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elena/Desktop/Pet-проєкт/"/>
    </mc:Choice>
  </mc:AlternateContent>
  <xr:revisionPtr revIDLastSave="0" documentId="13_ncr:1_{F462170D-EF3A-DA40-8477-DABF40E35CA1}" xr6:coauthVersionLast="47" xr6:coauthVersionMax="47" xr10:uidLastSave="{00000000-0000-0000-0000-000000000000}"/>
  <bookViews>
    <workbookView xWindow="0" yWindow="0" windowWidth="28800" windowHeight="16220" xr2:uid="{B9520A57-F0D6-B848-BEE4-4CC84369C565}"/>
  </bookViews>
  <sheets>
    <sheet name="Дашборд" sheetId="10" r:id="rId1"/>
    <sheet name="Аналіз продаж по категоріям 04" sheetId="1" r:id="rId2"/>
    <sheet name="Аналіз продаж по категоріям 05" sheetId="2" r:id="rId3"/>
    <sheet name="Аналіз продаж по категоріям 06" sheetId="3" r:id="rId4"/>
    <sheet name="Аналіз продаж по категоріям 07" sheetId="4" r:id="rId5"/>
    <sheet name="Аналіз продаж по категоріям 08" sheetId="5" r:id="rId6"/>
    <sheet name="Продаж по чеку серпень" sheetId="13" r:id="rId7"/>
    <sheet name="Динаміка продажів (групи)" sheetId="6" r:id="rId8"/>
    <sheet name="Продажі (категорії згруповані)" sheetId="7" r:id="rId9"/>
    <sheet name="Коефіцієнт продажів" sheetId="8" r:id="rId10"/>
    <sheet name="Середній чек" sheetId="9" r:id="rId11"/>
    <sheet name="Сезонність" sheetId="11" r:id="rId12"/>
  </sheets>
  <definedNames>
    <definedName name="Slicer_Категорія">#N/A</definedName>
  </definedNames>
  <calcPr calcId="191029"/>
  <pivotCaches>
    <pivotCache cacheId="0"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5" i="11" l="1"/>
  <c r="C34" i="11"/>
  <c r="F4" i="10"/>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G5" i="11" s="1"/>
  <c r="B4" i="11"/>
  <c r="G8" i="11" s="1"/>
  <c r="B3" i="11"/>
  <c r="B2" i="11"/>
  <c r="F8" i="11"/>
  <c r="F7" i="11"/>
  <c r="F4" i="11"/>
  <c r="F3" i="11"/>
  <c r="F5"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C16752" i="13"/>
  <c r="C16751" i="13"/>
  <c r="C16750" i="13"/>
  <c r="C16749" i="13"/>
  <c r="C16748" i="13"/>
  <c r="C16747" i="13"/>
  <c r="C16746" i="13"/>
  <c r="C16745" i="13"/>
  <c r="C16744" i="13"/>
  <c r="C16743" i="13"/>
  <c r="C16742" i="13"/>
  <c r="C16741" i="13"/>
  <c r="C16740" i="13"/>
  <c r="C16739" i="13"/>
  <c r="C16738" i="13"/>
  <c r="C16737" i="13"/>
  <c r="C16736" i="13"/>
  <c r="C16735" i="13"/>
  <c r="C16734" i="13"/>
  <c r="C16733" i="13"/>
  <c r="C16732" i="13"/>
  <c r="C16731" i="13"/>
  <c r="C16730" i="13"/>
  <c r="C16729" i="13"/>
  <c r="C16728" i="13"/>
  <c r="C16727" i="13"/>
  <c r="C16726" i="13"/>
  <c r="C16725" i="13"/>
  <c r="C16724" i="13"/>
  <c r="C16723" i="13"/>
  <c r="C16722" i="13"/>
  <c r="C16721" i="13"/>
  <c r="C16720" i="13"/>
  <c r="C16719" i="13"/>
  <c r="C16718" i="13"/>
  <c r="C16717" i="13"/>
  <c r="C16716" i="13"/>
  <c r="C16715" i="13"/>
  <c r="C16714" i="13"/>
  <c r="C16713" i="13"/>
  <c r="C16712" i="13"/>
  <c r="C16711" i="13"/>
  <c r="C16710" i="13"/>
  <c r="C16709" i="13"/>
  <c r="C16708" i="13"/>
  <c r="C16707" i="13"/>
  <c r="C16706" i="13"/>
  <c r="C16705" i="13"/>
  <c r="C16704" i="13"/>
  <c r="C16703" i="13"/>
  <c r="C16702" i="13"/>
  <c r="C16701" i="13"/>
  <c r="C16700" i="13"/>
  <c r="C16699" i="13"/>
  <c r="C16698" i="13"/>
  <c r="C16697" i="13"/>
  <c r="C16696" i="13"/>
  <c r="C16695" i="13"/>
  <c r="C16694" i="13"/>
  <c r="C16693" i="13"/>
  <c r="C16692" i="13"/>
  <c r="C16691" i="13"/>
  <c r="C16690" i="13"/>
  <c r="C16689" i="13"/>
  <c r="C16688" i="13"/>
  <c r="C16687" i="13"/>
  <c r="C16686" i="13"/>
  <c r="C16685" i="13"/>
  <c r="C16684" i="13"/>
  <c r="C16683" i="13"/>
  <c r="C16682" i="13"/>
  <c r="C16681" i="13"/>
  <c r="C16680" i="13"/>
  <c r="C16679" i="13"/>
  <c r="C16678" i="13"/>
  <c r="C16677" i="13"/>
  <c r="C16676" i="13"/>
  <c r="C16675" i="13"/>
  <c r="C16674" i="13"/>
  <c r="C16673" i="13"/>
  <c r="C16672" i="13"/>
  <c r="C16671" i="13"/>
  <c r="C16670" i="13"/>
  <c r="C16669" i="13"/>
  <c r="C16668" i="13"/>
  <c r="C16667" i="13"/>
  <c r="C16666" i="13"/>
  <c r="C16665" i="13"/>
  <c r="C16664" i="13"/>
  <c r="C16663" i="13"/>
  <c r="C16662" i="13"/>
  <c r="C16661" i="13"/>
  <c r="C16660" i="13"/>
  <c r="C16659" i="13"/>
  <c r="C16658" i="13"/>
  <c r="C16657" i="13"/>
  <c r="C16656" i="13"/>
  <c r="C16655" i="13"/>
  <c r="C16654" i="13"/>
  <c r="C16653" i="13"/>
  <c r="C16652" i="13"/>
  <c r="C16651" i="13"/>
  <c r="C16650" i="13"/>
  <c r="C16649" i="13"/>
  <c r="C16648" i="13"/>
  <c r="C16647" i="13"/>
  <c r="C16646" i="13"/>
  <c r="C16645" i="13"/>
  <c r="C16644" i="13"/>
  <c r="C16643" i="13"/>
  <c r="C16642" i="13"/>
  <c r="C16641" i="13"/>
  <c r="C16640" i="13"/>
  <c r="C16639" i="13"/>
  <c r="C16638" i="13"/>
  <c r="C16637" i="13"/>
  <c r="C16636" i="13"/>
  <c r="C16635" i="13"/>
  <c r="C16634" i="13"/>
  <c r="C16633" i="13"/>
  <c r="C16632" i="13"/>
  <c r="C16631" i="13"/>
  <c r="C16630" i="13"/>
  <c r="C16629" i="13"/>
  <c r="C16628" i="13"/>
  <c r="C16627" i="13"/>
  <c r="C16626" i="13"/>
  <c r="C16625" i="13"/>
  <c r="C16624" i="13"/>
  <c r="C16623" i="13"/>
  <c r="C16622" i="13"/>
  <c r="C16621" i="13"/>
  <c r="C16620" i="13"/>
  <c r="C16619" i="13"/>
  <c r="C16618" i="13"/>
  <c r="C16617" i="13"/>
  <c r="C16616" i="13"/>
  <c r="C16615" i="13"/>
  <c r="C16614" i="13"/>
  <c r="C16613" i="13"/>
  <c r="C16612" i="13"/>
  <c r="C16611" i="13"/>
  <c r="C16610" i="13"/>
  <c r="C16609" i="13"/>
  <c r="C16608" i="13"/>
  <c r="C16607" i="13"/>
  <c r="C16606" i="13"/>
  <c r="C16605" i="13"/>
  <c r="C16604" i="13"/>
  <c r="C16603" i="13"/>
  <c r="C16602" i="13"/>
  <c r="C16601" i="13"/>
  <c r="C16600" i="13"/>
  <c r="C16599" i="13"/>
  <c r="C16598" i="13"/>
  <c r="C16597" i="13"/>
  <c r="C16596" i="13"/>
  <c r="C16595" i="13"/>
  <c r="C16594" i="13"/>
  <c r="C16593" i="13"/>
  <c r="C16592" i="13"/>
  <c r="C16591" i="13"/>
  <c r="C16590" i="13"/>
  <c r="C16589" i="13"/>
  <c r="C16588" i="13"/>
  <c r="C16587" i="13"/>
  <c r="C16586" i="13"/>
  <c r="C16585" i="13"/>
  <c r="C16584" i="13"/>
  <c r="C16583" i="13"/>
  <c r="C16582" i="13"/>
  <c r="C16581" i="13"/>
  <c r="C16580" i="13"/>
  <c r="C16579" i="13"/>
  <c r="C16578" i="13"/>
  <c r="C16577" i="13"/>
  <c r="C16576" i="13"/>
  <c r="C16575" i="13"/>
  <c r="C16574" i="13"/>
  <c r="C16573" i="13"/>
  <c r="C16572" i="13"/>
  <c r="C16571" i="13"/>
  <c r="C16570" i="13"/>
  <c r="C16569" i="13"/>
  <c r="C16568" i="13"/>
  <c r="C16567" i="13"/>
  <c r="C16566" i="13"/>
  <c r="C16565" i="13"/>
  <c r="C16564" i="13"/>
  <c r="C16563" i="13"/>
  <c r="C16562" i="13"/>
  <c r="C16561" i="13"/>
  <c r="C16560" i="13"/>
  <c r="C16559" i="13"/>
  <c r="C16558" i="13"/>
  <c r="C16557" i="13"/>
  <c r="C16556" i="13"/>
  <c r="C16555" i="13"/>
  <c r="C16554" i="13"/>
  <c r="C16553" i="13"/>
  <c r="C16552" i="13"/>
  <c r="C16551" i="13"/>
  <c r="C16550" i="13"/>
  <c r="C16549" i="13"/>
  <c r="C16548" i="13"/>
  <c r="C16547" i="13"/>
  <c r="C16546" i="13"/>
  <c r="C16545" i="13"/>
  <c r="C16544" i="13"/>
  <c r="C16543" i="13"/>
  <c r="C16542" i="13"/>
  <c r="C16541" i="13"/>
  <c r="C16540" i="13"/>
  <c r="C16539" i="13"/>
  <c r="C16538" i="13"/>
  <c r="C16537" i="13"/>
  <c r="C16536" i="13"/>
  <c r="C16535" i="13"/>
  <c r="C16534" i="13"/>
  <c r="C16533" i="13"/>
  <c r="C16532" i="13"/>
  <c r="C16531" i="13"/>
  <c r="C16530" i="13"/>
  <c r="C16529" i="13"/>
  <c r="C16528" i="13"/>
  <c r="C16527" i="13"/>
  <c r="C16526" i="13"/>
  <c r="C16525" i="13"/>
  <c r="C16524" i="13"/>
  <c r="C16523" i="13"/>
  <c r="C16522" i="13"/>
  <c r="C16521" i="13"/>
  <c r="C16520" i="13"/>
  <c r="C16519" i="13"/>
  <c r="C16518" i="13"/>
  <c r="C16517" i="13"/>
  <c r="C16516" i="13"/>
  <c r="C16515" i="13"/>
  <c r="C16514" i="13"/>
  <c r="C16513" i="13"/>
  <c r="C16512" i="13"/>
  <c r="C16511" i="13"/>
  <c r="C16510" i="13"/>
  <c r="C16509" i="13"/>
  <c r="C16508" i="13"/>
  <c r="C16507" i="13"/>
  <c r="C16506" i="13"/>
  <c r="C16505" i="13"/>
  <c r="C16504" i="13"/>
  <c r="C16503" i="13"/>
  <c r="C16502" i="13"/>
  <c r="C16501" i="13"/>
  <c r="C16500" i="13"/>
  <c r="C16499" i="13"/>
  <c r="C16498" i="13"/>
  <c r="C16497" i="13"/>
  <c r="C16496" i="13"/>
  <c r="C16495" i="13"/>
  <c r="C16494" i="13"/>
  <c r="C16493" i="13"/>
  <c r="C16492" i="13"/>
  <c r="C16491" i="13"/>
  <c r="C16490" i="13"/>
  <c r="C16489" i="13"/>
  <c r="C16488" i="13"/>
  <c r="C16487" i="13"/>
  <c r="C16486" i="13"/>
  <c r="C16485" i="13"/>
  <c r="C16484" i="13"/>
  <c r="C16483" i="13"/>
  <c r="C16482" i="13"/>
  <c r="C16481" i="13"/>
  <c r="C16480" i="13"/>
  <c r="C16479" i="13"/>
  <c r="C16478" i="13"/>
  <c r="C16477" i="13"/>
  <c r="C16476" i="13"/>
  <c r="C16475" i="13"/>
  <c r="C16474" i="13"/>
  <c r="C16473" i="13"/>
  <c r="C16472" i="13"/>
  <c r="C16471" i="13"/>
  <c r="C16470" i="13"/>
  <c r="C16469" i="13"/>
  <c r="C16468" i="13"/>
  <c r="C16467" i="13"/>
  <c r="C16466" i="13"/>
  <c r="C16465" i="13"/>
  <c r="C16464" i="13"/>
  <c r="C16463" i="13"/>
  <c r="C16462" i="13"/>
  <c r="C16461" i="13"/>
  <c r="C16460" i="13"/>
  <c r="C16459" i="13"/>
  <c r="C16458" i="13"/>
  <c r="C16457" i="13"/>
  <c r="C16456" i="13"/>
  <c r="C16455" i="13"/>
  <c r="C16454" i="13"/>
  <c r="C16453" i="13"/>
  <c r="C16452" i="13"/>
  <c r="C16451" i="13"/>
  <c r="C16450" i="13"/>
  <c r="C16449" i="13"/>
  <c r="C16448" i="13"/>
  <c r="C16447" i="13"/>
  <c r="C16446" i="13"/>
  <c r="C16445" i="13"/>
  <c r="C16444" i="13"/>
  <c r="C16443" i="13"/>
  <c r="C16442" i="13"/>
  <c r="C16441" i="13"/>
  <c r="C16440" i="13"/>
  <c r="C16439" i="13"/>
  <c r="C16438" i="13"/>
  <c r="C16437" i="13"/>
  <c r="C16436" i="13"/>
  <c r="C16435" i="13"/>
  <c r="C16434" i="13"/>
  <c r="C16433" i="13"/>
  <c r="C16432" i="13"/>
  <c r="C16431" i="13"/>
  <c r="C16430" i="13"/>
  <c r="C16429" i="13"/>
  <c r="C16428" i="13"/>
  <c r="C16427" i="13"/>
  <c r="C16426" i="13"/>
  <c r="C16425" i="13"/>
  <c r="C16424" i="13"/>
  <c r="C16423" i="13"/>
  <c r="C16422" i="13"/>
  <c r="C16421" i="13"/>
  <c r="C16420" i="13"/>
  <c r="C16419" i="13"/>
  <c r="C16418" i="13"/>
  <c r="C16417" i="13"/>
  <c r="C16416" i="13"/>
  <c r="C16415" i="13"/>
  <c r="C16414" i="13"/>
  <c r="C16413" i="13"/>
  <c r="C16412" i="13"/>
  <c r="C16411" i="13"/>
  <c r="C16410" i="13"/>
  <c r="C16409" i="13"/>
  <c r="C16408" i="13"/>
  <c r="C16407" i="13"/>
  <c r="C16406" i="13"/>
  <c r="C16405" i="13"/>
  <c r="C16404" i="13"/>
  <c r="C16403" i="13"/>
  <c r="C16402" i="13"/>
  <c r="C16401" i="13"/>
  <c r="C16400" i="13"/>
  <c r="C16399" i="13"/>
  <c r="C16398" i="13"/>
  <c r="C16397" i="13"/>
  <c r="C16396" i="13"/>
  <c r="C16395" i="13"/>
  <c r="C16394" i="13"/>
  <c r="C16393" i="13"/>
  <c r="C16392" i="13"/>
  <c r="C16391" i="13"/>
  <c r="C16390" i="13"/>
  <c r="C16389" i="13"/>
  <c r="C16388" i="13"/>
  <c r="C16387" i="13"/>
  <c r="C16386" i="13"/>
  <c r="C16385" i="13"/>
  <c r="C16384" i="13"/>
  <c r="C16383" i="13"/>
  <c r="C16382" i="13"/>
  <c r="C16381" i="13"/>
  <c r="C16380" i="13"/>
  <c r="C16379" i="13"/>
  <c r="C16378" i="13"/>
  <c r="C16377" i="13"/>
  <c r="C16376" i="13"/>
  <c r="C16375" i="13"/>
  <c r="C16374" i="13"/>
  <c r="C16373" i="13"/>
  <c r="C16372" i="13"/>
  <c r="C16371" i="13"/>
  <c r="C16370" i="13"/>
  <c r="C16369" i="13"/>
  <c r="C16368" i="13"/>
  <c r="C16367" i="13"/>
  <c r="C16366" i="13"/>
  <c r="C16365" i="13"/>
  <c r="C16364" i="13"/>
  <c r="C16363" i="13"/>
  <c r="C16362" i="13"/>
  <c r="C16361" i="13"/>
  <c r="C16360" i="13"/>
  <c r="C16359" i="13"/>
  <c r="C16358" i="13"/>
  <c r="C16357" i="13"/>
  <c r="C16356" i="13"/>
  <c r="C16355" i="13"/>
  <c r="C16354" i="13"/>
  <c r="C16353" i="13"/>
  <c r="C16352" i="13"/>
  <c r="C16351" i="13"/>
  <c r="C16350" i="13"/>
  <c r="C16349" i="13"/>
  <c r="C16348" i="13"/>
  <c r="C16347" i="13"/>
  <c r="C16346" i="13"/>
  <c r="C16345" i="13"/>
  <c r="C16344" i="13"/>
  <c r="C16343" i="13"/>
  <c r="C16342" i="13"/>
  <c r="C16341" i="13"/>
  <c r="C16340" i="13"/>
  <c r="C16339" i="13"/>
  <c r="C16338" i="13"/>
  <c r="C16337" i="13"/>
  <c r="C16336" i="13"/>
  <c r="C16335" i="13"/>
  <c r="C16334" i="13"/>
  <c r="C16333" i="13"/>
  <c r="C16332" i="13"/>
  <c r="C16331" i="13"/>
  <c r="C16330" i="13"/>
  <c r="C16329" i="13"/>
  <c r="C16328" i="13"/>
  <c r="C16327" i="13"/>
  <c r="C16326" i="13"/>
  <c r="C16325" i="13"/>
  <c r="C16324" i="13"/>
  <c r="C16323" i="13"/>
  <c r="C16322" i="13"/>
  <c r="C16321" i="13"/>
  <c r="C16320" i="13"/>
  <c r="C16319" i="13"/>
  <c r="C16318" i="13"/>
  <c r="C16317" i="13"/>
  <c r="C16316" i="13"/>
  <c r="C16315" i="13"/>
  <c r="C16314" i="13"/>
  <c r="C16313" i="13"/>
  <c r="C16312" i="13"/>
  <c r="C16311" i="13"/>
  <c r="C16310" i="13"/>
  <c r="C16309" i="13"/>
  <c r="C16308" i="13"/>
  <c r="C16307" i="13"/>
  <c r="C16306" i="13"/>
  <c r="C16305" i="13"/>
  <c r="C16304" i="13"/>
  <c r="C16303" i="13"/>
  <c r="C16302" i="13"/>
  <c r="C16301" i="13"/>
  <c r="C16300" i="13"/>
  <c r="C16299" i="13"/>
  <c r="C16298" i="13"/>
  <c r="C16297" i="13"/>
  <c r="C16296" i="13"/>
  <c r="C16295" i="13"/>
  <c r="C16294" i="13"/>
  <c r="C16293" i="13"/>
  <c r="C16292" i="13"/>
  <c r="C16291" i="13"/>
  <c r="C16290" i="13"/>
  <c r="C16289" i="13"/>
  <c r="C16288" i="13"/>
  <c r="C16287" i="13"/>
  <c r="C16286" i="13"/>
  <c r="C16285" i="13"/>
  <c r="C16284" i="13"/>
  <c r="C16283" i="13"/>
  <c r="C16282" i="13"/>
  <c r="C16281" i="13"/>
  <c r="C16280" i="13"/>
  <c r="C16279" i="13"/>
  <c r="C16278" i="13"/>
  <c r="C16277" i="13"/>
  <c r="C16276" i="13"/>
  <c r="C16275" i="13"/>
  <c r="C16274" i="13"/>
  <c r="C16273" i="13"/>
  <c r="C16272" i="13"/>
  <c r="C16271" i="13"/>
  <c r="C16270" i="13"/>
  <c r="C16269" i="13"/>
  <c r="C16268" i="13"/>
  <c r="C16267" i="13"/>
  <c r="C16266" i="13"/>
  <c r="C16265" i="13"/>
  <c r="C16264" i="13"/>
  <c r="C16263" i="13"/>
  <c r="C16262" i="13"/>
  <c r="C16261" i="13"/>
  <c r="C16260" i="13"/>
  <c r="C16259" i="13"/>
  <c r="C16258" i="13"/>
  <c r="C16257" i="13"/>
  <c r="C16256" i="13"/>
  <c r="C16255" i="13"/>
  <c r="C16254" i="13"/>
  <c r="C16253" i="13"/>
  <c r="C16252" i="13"/>
  <c r="C16251" i="13"/>
  <c r="C16250" i="13"/>
  <c r="C16249" i="13"/>
  <c r="C16248" i="13"/>
  <c r="C16247" i="13"/>
  <c r="C16246" i="13"/>
  <c r="C16245" i="13"/>
  <c r="C16244" i="13"/>
  <c r="C16243" i="13"/>
  <c r="C16242" i="13"/>
  <c r="C16241" i="13"/>
  <c r="C16240" i="13"/>
  <c r="C16239" i="13"/>
  <c r="C16238" i="13"/>
  <c r="C16237" i="13"/>
  <c r="C16236" i="13"/>
  <c r="C16235" i="13"/>
  <c r="C16234" i="13"/>
  <c r="C16233" i="13"/>
  <c r="C16232" i="13"/>
  <c r="C16231" i="13"/>
  <c r="C16230" i="13"/>
  <c r="C16229" i="13"/>
  <c r="C16228" i="13"/>
  <c r="C16227" i="13"/>
  <c r="C16226" i="13"/>
  <c r="C16225" i="13"/>
  <c r="C16224" i="13"/>
  <c r="C16223" i="13"/>
  <c r="C16222" i="13"/>
  <c r="C16221" i="13"/>
  <c r="C16220" i="13"/>
  <c r="C16219" i="13"/>
  <c r="C16218" i="13"/>
  <c r="C16217" i="13"/>
  <c r="C16216" i="13"/>
  <c r="C16215" i="13"/>
  <c r="C16214" i="13"/>
  <c r="C16213" i="13"/>
  <c r="C16212" i="13"/>
  <c r="C16211" i="13"/>
  <c r="C16210" i="13"/>
  <c r="C16209" i="13"/>
  <c r="C16208" i="13"/>
  <c r="C16207" i="13"/>
  <c r="C16206" i="13"/>
  <c r="C16205" i="13"/>
  <c r="C16204" i="13"/>
  <c r="C16203" i="13"/>
  <c r="C16202" i="13"/>
  <c r="C16201" i="13"/>
  <c r="C16200" i="13"/>
  <c r="C16199" i="13"/>
  <c r="C16198" i="13"/>
  <c r="C16197" i="13"/>
  <c r="C16196" i="13"/>
  <c r="C16195" i="13"/>
  <c r="C16194" i="13"/>
  <c r="C16193" i="13"/>
  <c r="C16192" i="13"/>
  <c r="C16191" i="13"/>
  <c r="C16190" i="13"/>
  <c r="C16189" i="13"/>
  <c r="C16188" i="13"/>
  <c r="C16187" i="13"/>
  <c r="C16186" i="13"/>
  <c r="C16185" i="13"/>
  <c r="C16184" i="13"/>
  <c r="C16183" i="13"/>
  <c r="C16182" i="13"/>
  <c r="C16181" i="13"/>
  <c r="C16180" i="13"/>
  <c r="C16179" i="13"/>
  <c r="C16178" i="13"/>
  <c r="C16177" i="13"/>
  <c r="C16176" i="13"/>
  <c r="C16175" i="13"/>
  <c r="C16174" i="13"/>
  <c r="C16173" i="13"/>
  <c r="C16172" i="13"/>
  <c r="C16171" i="13"/>
  <c r="C16170" i="13"/>
  <c r="C16169" i="13"/>
  <c r="C16168" i="13"/>
  <c r="C16167" i="13"/>
  <c r="C16166" i="13"/>
  <c r="C16165" i="13"/>
  <c r="C16164" i="13"/>
  <c r="C16163" i="13"/>
  <c r="C16162" i="13"/>
  <c r="C16161" i="13"/>
  <c r="C16160" i="13"/>
  <c r="C16159" i="13"/>
  <c r="C16158" i="13"/>
  <c r="C16157" i="13"/>
  <c r="C16156" i="13"/>
  <c r="C16155" i="13"/>
  <c r="C16154" i="13"/>
  <c r="C16153" i="13"/>
  <c r="C16152" i="13"/>
  <c r="C16151" i="13"/>
  <c r="C16150" i="13"/>
  <c r="C16149" i="13"/>
  <c r="C16148" i="13"/>
  <c r="C16147" i="13"/>
  <c r="C16146" i="13"/>
  <c r="C16145" i="13"/>
  <c r="C16144" i="13"/>
  <c r="C16143" i="13"/>
  <c r="C16142" i="13"/>
  <c r="C16141" i="13"/>
  <c r="C16140" i="13"/>
  <c r="C16139" i="13"/>
  <c r="C16138" i="13"/>
  <c r="C16137" i="13"/>
  <c r="C16136" i="13"/>
  <c r="C16135" i="13"/>
  <c r="C16134" i="13"/>
  <c r="C16133" i="13"/>
  <c r="C16132" i="13"/>
  <c r="C16131" i="13"/>
  <c r="C16130" i="13"/>
  <c r="C16129" i="13"/>
  <c r="C16128" i="13"/>
  <c r="C16127" i="13"/>
  <c r="C16126" i="13"/>
  <c r="C16125" i="13"/>
  <c r="C16124" i="13"/>
  <c r="C16123" i="13"/>
  <c r="C16122" i="13"/>
  <c r="C16121" i="13"/>
  <c r="C16120" i="13"/>
  <c r="C16119" i="13"/>
  <c r="C16118" i="13"/>
  <c r="C16117" i="13"/>
  <c r="C16116" i="13"/>
  <c r="C16115" i="13"/>
  <c r="C16114" i="13"/>
  <c r="C16113" i="13"/>
  <c r="C16112" i="13"/>
  <c r="C16111" i="13"/>
  <c r="C16110" i="13"/>
  <c r="C16109" i="13"/>
  <c r="C16108" i="13"/>
  <c r="C16107" i="13"/>
  <c r="C16106" i="13"/>
  <c r="C16105" i="13"/>
  <c r="C16104" i="13"/>
  <c r="C16103" i="13"/>
  <c r="C16102" i="13"/>
  <c r="C16101" i="13"/>
  <c r="C16100" i="13"/>
  <c r="C16099" i="13"/>
  <c r="C16098" i="13"/>
  <c r="C16097" i="13"/>
  <c r="C16096" i="13"/>
  <c r="C16095" i="13"/>
  <c r="C16094" i="13"/>
  <c r="C16093" i="13"/>
  <c r="C16092" i="13"/>
  <c r="C16091" i="13"/>
  <c r="C16090" i="13"/>
  <c r="C16089" i="13"/>
  <c r="C16088" i="13"/>
  <c r="C16087" i="13"/>
  <c r="C16086" i="13"/>
  <c r="C16085" i="13"/>
  <c r="C16084" i="13"/>
  <c r="C16083" i="13"/>
  <c r="C16082" i="13"/>
  <c r="C16081" i="13"/>
  <c r="C16080" i="13"/>
  <c r="C16079" i="13"/>
  <c r="C16078" i="13"/>
  <c r="C16077" i="13"/>
  <c r="C16076" i="13"/>
  <c r="C16075" i="13"/>
  <c r="C16074" i="13"/>
  <c r="C16073" i="13"/>
  <c r="C16072" i="13"/>
  <c r="C16071" i="13"/>
  <c r="C16070" i="13"/>
  <c r="C16069" i="13"/>
  <c r="C16068" i="13"/>
  <c r="C16067" i="13"/>
  <c r="C16066" i="13"/>
  <c r="C16065" i="13"/>
  <c r="C16064" i="13"/>
  <c r="C16063" i="13"/>
  <c r="C16062" i="13"/>
  <c r="C16061" i="13"/>
  <c r="C16060" i="13"/>
  <c r="C16059" i="13"/>
  <c r="C16058" i="13"/>
  <c r="C16057" i="13"/>
  <c r="C16056" i="13"/>
  <c r="C16055" i="13"/>
  <c r="C16054" i="13"/>
  <c r="C16053" i="13"/>
  <c r="C16052" i="13"/>
  <c r="C16051" i="13"/>
  <c r="C16050" i="13"/>
  <c r="C16049" i="13"/>
  <c r="C16048" i="13"/>
  <c r="C16047" i="13"/>
  <c r="C16046" i="13"/>
  <c r="C16045" i="13"/>
  <c r="C16044" i="13"/>
  <c r="C16043" i="13"/>
  <c r="C16042" i="13"/>
  <c r="C16041" i="13"/>
  <c r="C16040" i="13"/>
  <c r="C16039" i="13"/>
  <c r="C16038" i="13"/>
  <c r="C16037" i="13"/>
  <c r="C16036" i="13"/>
  <c r="C16035" i="13"/>
  <c r="C16034" i="13"/>
  <c r="C16033" i="13"/>
  <c r="C16032" i="13"/>
  <c r="C16031" i="13"/>
  <c r="C16030" i="13"/>
  <c r="C16029" i="13"/>
  <c r="C16028" i="13"/>
  <c r="C16027" i="13"/>
  <c r="C16026" i="13"/>
  <c r="C16025" i="13"/>
  <c r="C16024" i="13"/>
  <c r="C16023" i="13"/>
  <c r="C16022" i="13"/>
  <c r="C16021" i="13"/>
  <c r="C16020" i="13"/>
  <c r="C16019" i="13"/>
  <c r="C16018" i="13"/>
  <c r="C16017" i="13"/>
  <c r="C16016" i="13"/>
  <c r="C16015" i="13"/>
  <c r="C16014" i="13"/>
  <c r="C16013" i="13"/>
  <c r="C16012" i="13"/>
  <c r="C16011" i="13"/>
  <c r="C16010" i="13"/>
  <c r="C16009" i="13"/>
  <c r="C16008" i="13"/>
  <c r="C16007" i="13"/>
  <c r="C16006" i="13"/>
  <c r="C16005" i="13"/>
  <c r="C16004" i="13"/>
  <c r="C16003" i="13"/>
  <c r="C16002" i="13"/>
  <c r="C16001" i="13"/>
  <c r="C16000" i="13"/>
  <c r="C15999" i="13"/>
  <c r="C15998" i="13"/>
  <c r="C15997" i="13"/>
  <c r="C15996" i="13"/>
  <c r="C15995" i="13"/>
  <c r="C15994" i="13"/>
  <c r="C15993" i="13"/>
  <c r="C15992" i="13"/>
  <c r="C15991" i="13"/>
  <c r="C15990" i="13"/>
  <c r="C15989" i="13"/>
  <c r="C15988" i="13"/>
  <c r="C15987" i="13"/>
  <c r="C15986" i="13"/>
  <c r="C15985" i="13"/>
  <c r="C15984" i="13"/>
  <c r="C15983" i="13"/>
  <c r="C15982" i="13"/>
  <c r="C15981" i="13"/>
  <c r="C15980" i="13"/>
  <c r="C15979" i="13"/>
  <c r="C15978" i="13"/>
  <c r="C15977" i="13"/>
  <c r="C15976" i="13"/>
  <c r="C15975" i="13"/>
  <c r="C15974" i="13"/>
  <c r="C15973" i="13"/>
  <c r="C15972" i="13"/>
  <c r="C15971" i="13"/>
  <c r="C15970" i="13"/>
  <c r="C15969" i="13"/>
  <c r="C15968" i="13"/>
  <c r="C15967" i="13"/>
  <c r="C15966" i="13"/>
  <c r="C15965" i="13"/>
  <c r="C15964" i="13"/>
  <c r="C15963" i="13"/>
  <c r="C15962" i="13"/>
  <c r="C15961" i="13"/>
  <c r="C15960" i="13"/>
  <c r="C15959" i="13"/>
  <c r="C15958" i="13"/>
  <c r="C15957" i="13"/>
  <c r="C15956" i="13"/>
  <c r="C15955" i="13"/>
  <c r="C15954" i="13"/>
  <c r="C15953" i="13"/>
  <c r="C15952" i="13"/>
  <c r="C15951" i="13"/>
  <c r="C15950" i="13"/>
  <c r="C15949" i="13"/>
  <c r="C15948" i="13"/>
  <c r="C15947" i="13"/>
  <c r="C15946" i="13"/>
  <c r="C15945" i="13"/>
  <c r="C15944" i="13"/>
  <c r="C15943" i="13"/>
  <c r="C15942" i="13"/>
  <c r="C15941" i="13"/>
  <c r="C15940" i="13"/>
  <c r="C15939" i="13"/>
  <c r="C15938" i="13"/>
  <c r="C15937" i="13"/>
  <c r="C15936" i="13"/>
  <c r="C15935" i="13"/>
  <c r="C15934" i="13"/>
  <c r="C15933" i="13"/>
  <c r="C15932" i="13"/>
  <c r="C15931" i="13"/>
  <c r="C15930" i="13"/>
  <c r="C15929" i="13"/>
  <c r="C15928" i="13"/>
  <c r="C15927" i="13"/>
  <c r="C15926" i="13"/>
  <c r="C15925" i="13"/>
  <c r="C15924" i="13"/>
  <c r="C15923" i="13"/>
  <c r="C15922" i="13"/>
  <c r="C15921" i="13"/>
  <c r="C15920" i="13"/>
  <c r="C15919" i="13"/>
  <c r="C15918" i="13"/>
  <c r="C15917" i="13"/>
  <c r="C15916" i="13"/>
  <c r="C15915" i="13"/>
  <c r="C15914" i="13"/>
  <c r="C15913" i="13"/>
  <c r="C15912" i="13"/>
  <c r="C15911" i="13"/>
  <c r="C15910" i="13"/>
  <c r="C15909" i="13"/>
  <c r="C15908" i="13"/>
  <c r="C15907" i="13"/>
  <c r="C15906" i="13"/>
  <c r="C15905" i="13"/>
  <c r="C15904" i="13"/>
  <c r="C15903" i="13"/>
  <c r="C15902" i="13"/>
  <c r="C15901" i="13"/>
  <c r="C15900" i="13"/>
  <c r="C15899" i="13"/>
  <c r="C15898" i="13"/>
  <c r="C15897" i="13"/>
  <c r="C15896" i="13"/>
  <c r="C15895" i="13"/>
  <c r="C15894" i="13"/>
  <c r="C15893" i="13"/>
  <c r="C15892" i="13"/>
  <c r="C15891" i="13"/>
  <c r="C15890" i="13"/>
  <c r="C15889" i="13"/>
  <c r="C15888" i="13"/>
  <c r="C15887" i="13"/>
  <c r="C15886" i="13"/>
  <c r="C15885" i="13"/>
  <c r="C15884" i="13"/>
  <c r="C15883" i="13"/>
  <c r="C15882" i="13"/>
  <c r="C15881" i="13"/>
  <c r="C15880" i="13"/>
  <c r="C15879" i="13"/>
  <c r="C15878" i="13"/>
  <c r="C15877" i="13"/>
  <c r="C15876" i="13"/>
  <c r="C15875" i="13"/>
  <c r="C15874" i="13"/>
  <c r="C15873" i="13"/>
  <c r="C15872" i="13"/>
  <c r="C15871" i="13"/>
  <c r="C15870" i="13"/>
  <c r="C15869" i="13"/>
  <c r="C15868" i="13"/>
  <c r="C15867" i="13"/>
  <c r="C15866" i="13"/>
  <c r="C15865" i="13"/>
  <c r="C15864" i="13"/>
  <c r="C15863" i="13"/>
  <c r="C15862" i="13"/>
  <c r="C15861" i="13"/>
  <c r="C15860" i="13"/>
  <c r="C15859" i="13"/>
  <c r="C15858" i="13"/>
  <c r="C15857" i="13"/>
  <c r="C15856" i="13"/>
  <c r="C15855" i="13"/>
  <c r="C15854" i="13"/>
  <c r="C15853" i="13"/>
  <c r="C15852" i="13"/>
  <c r="C15851" i="13"/>
  <c r="C15850" i="13"/>
  <c r="C15849" i="13"/>
  <c r="C15848" i="13"/>
  <c r="C15847" i="13"/>
  <c r="C15846" i="13"/>
  <c r="C15845" i="13"/>
  <c r="C15844" i="13"/>
  <c r="C15843" i="13"/>
  <c r="C15842" i="13"/>
  <c r="C15841" i="13"/>
  <c r="C15840" i="13"/>
  <c r="C15839" i="13"/>
  <c r="C15838" i="13"/>
  <c r="C15837" i="13"/>
  <c r="C15836" i="13"/>
  <c r="C15835" i="13"/>
  <c r="C15834" i="13"/>
  <c r="C15833" i="13"/>
  <c r="C15832" i="13"/>
  <c r="C15831" i="13"/>
  <c r="C15830" i="13"/>
  <c r="C15829" i="13"/>
  <c r="C15828" i="13"/>
  <c r="C15827" i="13"/>
  <c r="C15826" i="13"/>
  <c r="C15825" i="13"/>
  <c r="C15824" i="13"/>
  <c r="C15823" i="13"/>
  <c r="C15822" i="13"/>
  <c r="C15821" i="13"/>
  <c r="C15820" i="13"/>
  <c r="C15819" i="13"/>
  <c r="C15818" i="13"/>
  <c r="C15817" i="13"/>
  <c r="C15816" i="13"/>
  <c r="C15815" i="13"/>
  <c r="C15814" i="13"/>
  <c r="C15813" i="13"/>
  <c r="C15812" i="13"/>
  <c r="C15811" i="13"/>
  <c r="C15810" i="13"/>
  <c r="C15809" i="13"/>
  <c r="C15808" i="13"/>
  <c r="C15807" i="13"/>
  <c r="C15806" i="13"/>
  <c r="C15805" i="13"/>
  <c r="C15804" i="13"/>
  <c r="C15803" i="13"/>
  <c r="C15802" i="13"/>
  <c r="C15801" i="13"/>
  <c r="C15800" i="13"/>
  <c r="C15799" i="13"/>
  <c r="C15798" i="13"/>
  <c r="C15797" i="13"/>
  <c r="C15796" i="13"/>
  <c r="C15795" i="13"/>
  <c r="C15794" i="13"/>
  <c r="C15793" i="13"/>
  <c r="C15792" i="13"/>
  <c r="C15791" i="13"/>
  <c r="C15790" i="13"/>
  <c r="C15789" i="13"/>
  <c r="C15788" i="13"/>
  <c r="C15787" i="13"/>
  <c r="C15786" i="13"/>
  <c r="C15785" i="13"/>
  <c r="C15784" i="13"/>
  <c r="C15783" i="13"/>
  <c r="C15782" i="13"/>
  <c r="C15781" i="13"/>
  <c r="C15780" i="13"/>
  <c r="C15779" i="13"/>
  <c r="C15778" i="13"/>
  <c r="C15777" i="13"/>
  <c r="C15776" i="13"/>
  <c r="C15775" i="13"/>
  <c r="C15774" i="13"/>
  <c r="C15773" i="13"/>
  <c r="C15772" i="13"/>
  <c r="C15771" i="13"/>
  <c r="C15770" i="13"/>
  <c r="C15769" i="13"/>
  <c r="C15768" i="13"/>
  <c r="C15767" i="13"/>
  <c r="C15766" i="13"/>
  <c r="C15765" i="13"/>
  <c r="C15764" i="13"/>
  <c r="C15763" i="13"/>
  <c r="C15762" i="13"/>
  <c r="C15761" i="13"/>
  <c r="C15760" i="13"/>
  <c r="C15759" i="13"/>
  <c r="C15758" i="13"/>
  <c r="C15757" i="13"/>
  <c r="C15756" i="13"/>
  <c r="C15755" i="13"/>
  <c r="C15754" i="13"/>
  <c r="C15753" i="13"/>
  <c r="C15752" i="13"/>
  <c r="C15751" i="13"/>
  <c r="C15750" i="13"/>
  <c r="C15749" i="13"/>
  <c r="C15748" i="13"/>
  <c r="C15747" i="13"/>
  <c r="C15746" i="13"/>
  <c r="C15745" i="13"/>
  <c r="C15744" i="13"/>
  <c r="C15743" i="13"/>
  <c r="C15742" i="13"/>
  <c r="C15741" i="13"/>
  <c r="C15740" i="13"/>
  <c r="C15739" i="13"/>
  <c r="C15738" i="13"/>
  <c r="C15737" i="13"/>
  <c r="C15736" i="13"/>
  <c r="C15735" i="13"/>
  <c r="C15734" i="13"/>
  <c r="C15733" i="13"/>
  <c r="C15732" i="13"/>
  <c r="C15731" i="13"/>
  <c r="C15730" i="13"/>
  <c r="C15729" i="13"/>
  <c r="C15728" i="13"/>
  <c r="C15727" i="13"/>
  <c r="C15726" i="13"/>
  <c r="C15725" i="13"/>
  <c r="C15724" i="13"/>
  <c r="C15723" i="13"/>
  <c r="C15722" i="13"/>
  <c r="C15721" i="13"/>
  <c r="C15720" i="13"/>
  <c r="C15719" i="13"/>
  <c r="C15718" i="13"/>
  <c r="C15717" i="13"/>
  <c r="C15716" i="13"/>
  <c r="C15715" i="13"/>
  <c r="C15714" i="13"/>
  <c r="C15713" i="13"/>
  <c r="C15712" i="13"/>
  <c r="C15711" i="13"/>
  <c r="C15710" i="13"/>
  <c r="C15709" i="13"/>
  <c r="C15708" i="13"/>
  <c r="C15707" i="13"/>
  <c r="C15706" i="13"/>
  <c r="C15705" i="13"/>
  <c r="C15704" i="13"/>
  <c r="C15703" i="13"/>
  <c r="C15702" i="13"/>
  <c r="C15701" i="13"/>
  <c r="C15700" i="13"/>
  <c r="C15699" i="13"/>
  <c r="C15698" i="13"/>
  <c r="C15697" i="13"/>
  <c r="C15696" i="13"/>
  <c r="C15695" i="13"/>
  <c r="C15694" i="13"/>
  <c r="C15693" i="13"/>
  <c r="C15692" i="13"/>
  <c r="C15691" i="13"/>
  <c r="C15690" i="13"/>
  <c r="C15689" i="13"/>
  <c r="C15688" i="13"/>
  <c r="C15687" i="13"/>
  <c r="C15686" i="13"/>
  <c r="C15685" i="13"/>
  <c r="C15684" i="13"/>
  <c r="C15683" i="13"/>
  <c r="C15682" i="13"/>
  <c r="C15681" i="13"/>
  <c r="C15680" i="13"/>
  <c r="C15679" i="13"/>
  <c r="C15678" i="13"/>
  <c r="C15677" i="13"/>
  <c r="C15676" i="13"/>
  <c r="C15675" i="13"/>
  <c r="C15674" i="13"/>
  <c r="C15673" i="13"/>
  <c r="C15672" i="13"/>
  <c r="C15671" i="13"/>
  <c r="C15670" i="13"/>
  <c r="C15669" i="13"/>
  <c r="C15668" i="13"/>
  <c r="C15667" i="13"/>
  <c r="C15666" i="13"/>
  <c r="C15665" i="13"/>
  <c r="C15664" i="13"/>
  <c r="C15663" i="13"/>
  <c r="C15662" i="13"/>
  <c r="C15661" i="13"/>
  <c r="C15660" i="13"/>
  <c r="C15659" i="13"/>
  <c r="C15658" i="13"/>
  <c r="C15657" i="13"/>
  <c r="C15656" i="13"/>
  <c r="C15655" i="13"/>
  <c r="C15654" i="13"/>
  <c r="C15653" i="13"/>
  <c r="C15652" i="13"/>
  <c r="C15651" i="13"/>
  <c r="C15650" i="13"/>
  <c r="C15649" i="13"/>
  <c r="C15648" i="13"/>
  <c r="C15647" i="13"/>
  <c r="C15646" i="13"/>
  <c r="C15645" i="13"/>
  <c r="C15644" i="13"/>
  <c r="C15643" i="13"/>
  <c r="C15642" i="13"/>
  <c r="C15641" i="13"/>
  <c r="C15640" i="13"/>
  <c r="C15639" i="13"/>
  <c r="C15638" i="13"/>
  <c r="C15637" i="13"/>
  <c r="C15636" i="13"/>
  <c r="C15635" i="13"/>
  <c r="C15634" i="13"/>
  <c r="C15633" i="13"/>
  <c r="C15632" i="13"/>
  <c r="C15631" i="13"/>
  <c r="C15630" i="13"/>
  <c r="C15629" i="13"/>
  <c r="C15628" i="13"/>
  <c r="C15627" i="13"/>
  <c r="C15626" i="13"/>
  <c r="C15625" i="13"/>
  <c r="C15624" i="13"/>
  <c r="C15623" i="13"/>
  <c r="C15622" i="13"/>
  <c r="C15621" i="13"/>
  <c r="C15620" i="13"/>
  <c r="C15619" i="13"/>
  <c r="C15618" i="13"/>
  <c r="C15617" i="13"/>
  <c r="C15616" i="13"/>
  <c r="C15615" i="13"/>
  <c r="C15614" i="13"/>
  <c r="C15613" i="13"/>
  <c r="C15612" i="13"/>
  <c r="C15611" i="13"/>
  <c r="C15610" i="13"/>
  <c r="C15609" i="13"/>
  <c r="C15608" i="13"/>
  <c r="C15607" i="13"/>
  <c r="C15606" i="13"/>
  <c r="C15605" i="13"/>
  <c r="C15604" i="13"/>
  <c r="C15603" i="13"/>
  <c r="C15602" i="13"/>
  <c r="C15601" i="13"/>
  <c r="C15600" i="13"/>
  <c r="C15599" i="13"/>
  <c r="C15598" i="13"/>
  <c r="C15597" i="13"/>
  <c r="C15596" i="13"/>
  <c r="C15595" i="13"/>
  <c r="C15594" i="13"/>
  <c r="C15593" i="13"/>
  <c r="C15592" i="13"/>
  <c r="C15591" i="13"/>
  <c r="C15590" i="13"/>
  <c r="C15589" i="13"/>
  <c r="C15588" i="13"/>
  <c r="C15587" i="13"/>
  <c r="C15586" i="13"/>
  <c r="C15585" i="13"/>
  <c r="C15584" i="13"/>
  <c r="C15583" i="13"/>
  <c r="C15582" i="13"/>
  <c r="C15581" i="13"/>
  <c r="C15580" i="13"/>
  <c r="C15579" i="13"/>
  <c r="C15578" i="13"/>
  <c r="C15577" i="13"/>
  <c r="C15576" i="13"/>
  <c r="C15575" i="13"/>
  <c r="C15574" i="13"/>
  <c r="C15573" i="13"/>
  <c r="C15572" i="13"/>
  <c r="C15571" i="13"/>
  <c r="C15570" i="13"/>
  <c r="C15569" i="13"/>
  <c r="C15568" i="13"/>
  <c r="C15567" i="13"/>
  <c r="C15566" i="13"/>
  <c r="C15565" i="13"/>
  <c r="C15564" i="13"/>
  <c r="C15563" i="13"/>
  <c r="C15562" i="13"/>
  <c r="C15561" i="13"/>
  <c r="C15560" i="13"/>
  <c r="C15559" i="13"/>
  <c r="C15558" i="13"/>
  <c r="C15557" i="13"/>
  <c r="C15556" i="13"/>
  <c r="C15555" i="13"/>
  <c r="C15554" i="13"/>
  <c r="C15553" i="13"/>
  <c r="C15552" i="13"/>
  <c r="C15551" i="13"/>
  <c r="C15550" i="13"/>
  <c r="C15549" i="13"/>
  <c r="C15548" i="13"/>
  <c r="C15547" i="13"/>
  <c r="C15546" i="13"/>
  <c r="C15545" i="13"/>
  <c r="C15544" i="13"/>
  <c r="C15543" i="13"/>
  <c r="C15542" i="13"/>
  <c r="C15541" i="13"/>
  <c r="C15540" i="13"/>
  <c r="C15539" i="13"/>
  <c r="C15538" i="13"/>
  <c r="C15537" i="13"/>
  <c r="C15536" i="13"/>
  <c r="C15535" i="13"/>
  <c r="C15534" i="13"/>
  <c r="C15533" i="13"/>
  <c r="C15532" i="13"/>
  <c r="C15531" i="13"/>
  <c r="C15530" i="13"/>
  <c r="C15529" i="13"/>
  <c r="C15528" i="13"/>
  <c r="C15527" i="13"/>
  <c r="C15526" i="13"/>
  <c r="C15525" i="13"/>
  <c r="C15524" i="13"/>
  <c r="C15523" i="13"/>
  <c r="C15522" i="13"/>
  <c r="C15521" i="13"/>
  <c r="C15520" i="13"/>
  <c r="C15519" i="13"/>
  <c r="C15518" i="13"/>
  <c r="C15517" i="13"/>
  <c r="C15516" i="13"/>
  <c r="C15515" i="13"/>
  <c r="C15514" i="13"/>
  <c r="C15513" i="13"/>
  <c r="C15512" i="13"/>
  <c r="C15511" i="13"/>
  <c r="C15510" i="13"/>
  <c r="C15509" i="13"/>
  <c r="C15508" i="13"/>
  <c r="C15507" i="13"/>
  <c r="C15506" i="13"/>
  <c r="C15505" i="13"/>
  <c r="C15504" i="13"/>
  <c r="C15503" i="13"/>
  <c r="C15502" i="13"/>
  <c r="C15501" i="13"/>
  <c r="C15500" i="13"/>
  <c r="C15499" i="13"/>
  <c r="C15498" i="13"/>
  <c r="C15497" i="13"/>
  <c r="C15496" i="13"/>
  <c r="C15495" i="13"/>
  <c r="C15494" i="13"/>
  <c r="C15493" i="13"/>
  <c r="C15492" i="13"/>
  <c r="C15491" i="13"/>
  <c r="C15490" i="13"/>
  <c r="C15489" i="13"/>
  <c r="C15488" i="13"/>
  <c r="C15487" i="13"/>
  <c r="C15486" i="13"/>
  <c r="C15485" i="13"/>
  <c r="C15484" i="13"/>
  <c r="C15483" i="13"/>
  <c r="C15482" i="13"/>
  <c r="C15481" i="13"/>
  <c r="C15480" i="13"/>
  <c r="C15479" i="13"/>
  <c r="C15478" i="13"/>
  <c r="C15477" i="13"/>
  <c r="C15476" i="13"/>
  <c r="C15475" i="13"/>
  <c r="C15474" i="13"/>
  <c r="C15473" i="13"/>
  <c r="C15472" i="13"/>
  <c r="C15471" i="13"/>
  <c r="C15470" i="13"/>
  <c r="C15469" i="13"/>
  <c r="C15468" i="13"/>
  <c r="C15467" i="13"/>
  <c r="C15466" i="13"/>
  <c r="C15465" i="13"/>
  <c r="C15464" i="13"/>
  <c r="C15463" i="13"/>
  <c r="C15462" i="13"/>
  <c r="C15461" i="13"/>
  <c r="C15460" i="13"/>
  <c r="C15459" i="13"/>
  <c r="C15458" i="13"/>
  <c r="C15457" i="13"/>
  <c r="C15456" i="13"/>
  <c r="C15455" i="13"/>
  <c r="C15454" i="13"/>
  <c r="C15453" i="13"/>
  <c r="C15452" i="13"/>
  <c r="C15451" i="13"/>
  <c r="C15450" i="13"/>
  <c r="C15449" i="13"/>
  <c r="C15448" i="13"/>
  <c r="C15447" i="13"/>
  <c r="C15446" i="13"/>
  <c r="C15445" i="13"/>
  <c r="C15444" i="13"/>
  <c r="C15443" i="13"/>
  <c r="C15442" i="13"/>
  <c r="C15441" i="13"/>
  <c r="C15440" i="13"/>
  <c r="C15439" i="13"/>
  <c r="C15438" i="13"/>
  <c r="C15437" i="13"/>
  <c r="C15436" i="13"/>
  <c r="C15435" i="13"/>
  <c r="C15434" i="13"/>
  <c r="C15433" i="13"/>
  <c r="C15432" i="13"/>
  <c r="C15431" i="13"/>
  <c r="C15430" i="13"/>
  <c r="C15429" i="13"/>
  <c r="C15428" i="13"/>
  <c r="C15427" i="13"/>
  <c r="C15426" i="13"/>
  <c r="C15425" i="13"/>
  <c r="C15424" i="13"/>
  <c r="C15423" i="13"/>
  <c r="C15422" i="13"/>
  <c r="C15421" i="13"/>
  <c r="C15420" i="13"/>
  <c r="C15419" i="13"/>
  <c r="C15418" i="13"/>
  <c r="C15417" i="13"/>
  <c r="C15416" i="13"/>
  <c r="C15415" i="13"/>
  <c r="C15414" i="13"/>
  <c r="C15413" i="13"/>
  <c r="C15412" i="13"/>
  <c r="C15411" i="13"/>
  <c r="C15410" i="13"/>
  <c r="C15409" i="13"/>
  <c r="C15408" i="13"/>
  <c r="C15407" i="13"/>
  <c r="C15406" i="13"/>
  <c r="C15405" i="13"/>
  <c r="C15404" i="13"/>
  <c r="C15403" i="13"/>
  <c r="C15402" i="13"/>
  <c r="C15401" i="13"/>
  <c r="C15400" i="13"/>
  <c r="C15399" i="13"/>
  <c r="C15398" i="13"/>
  <c r="C15397" i="13"/>
  <c r="C15396" i="13"/>
  <c r="C15395" i="13"/>
  <c r="C15394" i="13"/>
  <c r="C15393" i="13"/>
  <c r="C15392" i="13"/>
  <c r="C15391" i="13"/>
  <c r="C15390" i="13"/>
  <c r="C15389" i="13"/>
  <c r="C15388" i="13"/>
  <c r="C15387" i="13"/>
  <c r="C15386" i="13"/>
  <c r="C15385" i="13"/>
  <c r="C15384" i="13"/>
  <c r="C15383" i="13"/>
  <c r="C15382" i="13"/>
  <c r="C15381" i="13"/>
  <c r="C15380" i="13"/>
  <c r="C15379" i="13"/>
  <c r="C15378" i="13"/>
  <c r="C15377" i="13"/>
  <c r="C15376" i="13"/>
  <c r="C15375" i="13"/>
  <c r="C15374" i="13"/>
  <c r="C15373" i="13"/>
  <c r="C15372" i="13"/>
  <c r="C15371" i="13"/>
  <c r="C15370" i="13"/>
  <c r="C15369" i="13"/>
  <c r="C15368" i="13"/>
  <c r="C15367" i="13"/>
  <c r="C15366" i="13"/>
  <c r="C15365" i="13"/>
  <c r="C15364" i="13"/>
  <c r="C15363" i="13"/>
  <c r="C15362" i="13"/>
  <c r="C15361" i="13"/>
  <c r="C15360" i="13"/>
  <c r="C15359" i="13"/>
  <c r="C15358" i="13"/>
  <c r="C15357" i="13"/>
  <c r="C15356" i="13"/>
  <c r="C15355" i="13"/>
  <c r="C15354" i="13"/>
  <c r="C15353" i="13"/>
  <c r="C15352" i="13"/>
  <c r="C15351" i="13"/>
  <c r="C15350" i="13"/>
  <c r="C15349" i="13"/>
  <c r="C15348" i="13"/>
  <c r="C15347" i="13"/>
  <c r="C15346" i="13"/>
  <c r="C15345" i="13"/>
  <c r="C15344" i="13"/>
  <c r="C15343" i="13"/>
  <c r="C15342" i="13"/>
  <c r="C15341" i="13"/>
  <c r="C15340" i="13"/>
  <c r="C15339" i="13"/>
  <c r="C15338" i="13"/>
  <c r="C15337" i="13"/>
  <c r="C15336" i="13"/>
  <c r="C15335" i="13"/>
  <c r="C15334" i="13"/>
  <c r="C15333" i="13"/>
  <c r="C15332" i="13"/>
  <c r="C15331" i="13"/>
  <c r="C15330" i="13"/>
  <c r="C15329" i="13"/>
  <c r="C15328" i="13"/>
  <c r="C15327" i="13"/>
  <c r="C15326" i="13"/>
  <c r="C15325" i="13"/>
  <c r="C15324" i="13"/>
  <c r="C15323" i="13"/>
  <c r="C15322" i="13"/>
  <c r="C15321" i="13"/>
  <c r="C15320" i="13"/>
  <c r="C15319" i="13"/>
  <c r="C15318" i="13"/>
  <c r="C15317" i="13"/>
  <c r="C15316" i="13"/>
  <c r="C15315" i="13"/>
  <c r="C15314" i="13"/>
  <c r="C15313" i="13"/>
  <c r="C15312" i="13"/>
  <c r="C15311" i="13"/>
  <c r="C15310" i="13"/>
  <c r="C15309" i="13"/>
  <c r="C15308" i="13"/>
  <c r="C15307" i="13"/>
  <c r="C15306" i="13"/>
  <c r="C15305" i="13"/>
  <c r="C15304" i="13"/>
  <c r="C15303" i="13"/>
  <c r="C15302" i="13"/>
  <c r="C15301" i="13"/>
  <c r="C15300" i="13"/>
  <c r="C15299" i="13"/>
  <c r="C15298" i="13"/>
  <c r="C15297" i="13"/>
  <c r="C15296" i="13"/>
  <c r="C15295" i="13"/>
  <c r="C15294" i="13"/>
  <c r="C15293" i="13"/>
  <c r="C15292" i="13"/>
  <c r="C15291" i="13"/>
  <c r="C15290" i="13"/>
  <c r="C15289" i="13"/>
  <c r="C15288" i="13"/>
  <c r="C15287" i="13"/>
  <c r="C15286" i="13"/>
  <c r="C15285" i="13"/>
  <c r="C15284" i="13"/>
  <c r="C15283" i="13"/>
  <c r="C15282" i="13"/>
  <c r="C15281" i="13"/>
  <c r="C15280" i="13"/>
  <c r="C15279" i="13"/>
  <c r="C15278" i="13"/>
  <c r="C15277" i="13"/>
  <c r="C15276" i="13"/>
  <c r="C15275" i="13"/>
  <c r="C15274" i="13"/>
  <c r="C15273" i="13"/>
  <c r="C15272" i="13"/>
  <c r="C15271" i="13"/>
  <c r="C15270" i="13"/>
  <c r="C15269" i="13"/>
  <c r="C15268" i="13"/>
  <c r="C15267" i="13"/>
  <c r="C15266" i="13"/>
  <c r="C15265" i="13"/>
  <c r="C15264" i="13"/>
  <c r="C15263" i="13"/>
  <c r="C15262" i="13"/>
  <c r="C15261" i="13"/>
  <c r="C15260" i="13"/>
  <c r="C15259" i="13"/>
  <c r="C15258" i="13"/>
  <c r="C15257" i="13"/>
  <c r="C15256" i="13"/>
  <c r="C15255" i="13"/>
  <c r="C15254" i="13"/>
  <c r="C15253" i="13"/>
  <c r="C15252" i="13"/>
  <c r="C15251" i="13"/>
  <c r="C15250" i="13"/>
  <c r="C15249" i="13"/>
  <c r="C15248" i="13"/>
  <c r="C15247" i="13"/>
  <c r="C15246" i="13"/>
  <c r="C15245" i="13"/>
  <c r="C15244" i="13"/>
  <c r="C15243" i="13"/>
  <c r="C15242" i="13"/>
  <c r="C15241" i="13"/>
  <c r="C15240" i="13"/>
  <c r="C15239" i="13"/>
  <c r="C15238" i="13"/>
  <c r="C15237" i="13"/>
  <c r="C15236" i="13"/>
  <c r="C15235" i="13"/>
  <c r="C15234" i="13"/>
  <c r="C15233" i="13"/>
  <c r="C15232" i="13"/>
  <c r="C15231" i="13"/>
  <c r="C15230" i="13"/>
  <c r="C15229" i="13"/>
  <c r="C15228" i="13"/>
  <c r="C15227" i="13"/>
  <c r="C15226" i="13"/>
  <c r="C15225" i="13"/>
  <c r="C15224" i="13"/>
  <c r="C15223" i="13"/>
  <c r="C15222" i="13"/>
  <c r="C15221" i="13"/>
  <c r="C15220" i="13"/>
  <c r="C15219" i="13"/>
  <c r="C15218" i="13"/>
  <c r="C15217" i="13"/>
  <c r="C15216" i="13"/>
  <c r="C15215" i="13"/>
  <c r="C15214" i="13"/>
  <c r="C15213" i="13"/>
  <c r="C15212" i="13"/>
  <c r="C15211" i="13"/>
  <c r="C15210" i="13"/>
  <c r="C15209" i="13"/>
  <c r="C15208" i="13"/>
  <c r="C15207" i="13"/>
  <c r="C15206" i="13"/>
  <c r="C15205" i="13"/>
  <c r="C15204" i="13"/>
  <c r="C15203" i="13"/>
  <c r="C15202" i="13"/>
  <c r="C15201" i="13"/>
  <c r="C15200" i="13"/>
  <c r="C15199" i="13"/>
  <c r="C15198" i="13"/>
  <c r="C15197" i="13"/>
  <c r="C15196" i="13"/>
  <c r="C15195" i="13"/>
  <c r="C15194" i="13"/>
  <c r="C15193" i="13"/>
  <c r="C15192" i="13"/>
  <c r="C15191" i="13"/>
  <c r="C15190" i="13"/>
  <c r="C15189" i="13"/>
  <c r="C15188" i="13"/>
  <c r="C15187" i="13"/>
  <c r="C15186" i="13"/>
  <c r="C15185" i="13"/>
  <c r="C15184" i="13"/>
  <c r="C15183" i="13"/>
  <c r="C15182" i="13"/>
  <c r="C15181" i="13"/>
  <c r="C15180" i="13"/>
  <c r="C15179" i="13"/>
  <c r="C15178" i="13"/>
  <c r="C15177" i="13"/>
  <c r="C15176" i="13"/>
  <c r="C15175" i="13"/>
  <c r="C15174" i="13"/>
  <c r="C15173" i="13"/>
  <c r="C15172" i="13"/>
  <c r="C15171" i="13"/>
  <c r="C15170" i="13"/>
  <c r="C15169" i="13"/>
  <c r="C15168" i="13"/>
  <c r="C15167" i="13"/>
  <c r="C15166" i="13"/>
  <c r="C15165" i="13"/>
  <c r="C15164" i="13"/>
  <c r="C15163" i="13"/>
  <c r="C15162" i="13"/>
  <c r="C15161" i="13"/>
  <c r="C15160" i="13"/>
  <c r="C15159" i="13"/>
  <c r="C15158" i="13"/>
  <c r="C15157" i="13"/>
  <c r="C15156" i="13"/>
  <c r="C15155" i="13"/>
  <c r="C15154" i="13"/>
  <c r="C15153" i="13"/>
  <c r="C15152" i="13"/>
  <c r="C15151" i="13"/>
  <c r="C15150" i="13"/>
  <c r="C15149" i="13"/>
  <c r="C15148" i="13"/>
  <c r="C15147" i="13"/>
  <c r="C15146" i="13"/>
  <c r="C15145" i="13"/>
  <c r="C15144" i="13"/>
  <c r="C15143" i="13"/>
  <c r="C15142" i="13"/>
  <c r="C15141" i="13"/>
  <c r="C15140" i="13"/>
  <c r="C15139" i="13"/>
  <c r="C15138" i="13"/>
  <c r="C15137" i="13"/>
  <c r="C15136" i="13"/>
  <c r="C15135" i="13"/>
  <c r="C15134" i="13"/>
  <c r="C15133" i="13"/>
  <c r="C15132" i="13"/>
  <c r="C15131" i="13"/>
  <c r="C15130" i="13"/>
  <c r="C15129" i="13"/>
  <c r="C15128" i="13"/>
  <c r="C15127" i="13"/>
  <c r="C15126" i="13"/>
  <c r="C15125" i="13"/>
  <c r="C15124" i="13"/>
  <c r="C15123" i="13"/>
  <c r="C15122" i="13"/>
  <c r="C15121" i="13"/>
  <c r="C15120" i="13"/>
  <c r="C15119" i="13"/>
  <c r="C15118" i="13"/>
  <c r="C15117" i="13"/>
  <c r="C15116" i="13"/>
  <c r="C15115" i="13"/>
  <c r="C15114" i="13"/>
  <c r="C15113" i="13"/>
  <c r="C15112" i="13"/>
  <c r="C15111" i="13"/>
  <c r="C15110" i="13"/>
  <c r="C15109" i="13"/>
  <c r="C15108" i="13"/>
  <c r="C15107" i="13"/>
  <c r="C15106" i="13"/>
  <c r="C15105" i="13"/>
  <c r="C15104" i="13"/>
  <c r="C15103" i="13"/>
  <c r="C15102" i="13"/>
  <c r="C15101" i="13"/>
  <c r="C15100" i="13"/>
  <c r="C15099" i="13"/>
  <c r="C15098" i="13"/>
  <c r="C15097" i="13"/>
  <c r="C15096" i="13"/>
  <c r="C15095" i="13"/>
  <c r="C15094" i="13"/>
  <c r="C15093" i="13"/>
  <c r="C15092" i="13"/>
  <c r="C15091" i="13"/>
  <c r="C15090" i="13"/>
  <c r="C15089" i="13"/>
  <c r="C15088" i="13"/>
  <c r="C15087" i="13"/>
  <c r="C15086" i="13"/>
  <c r="C15085" i="13"/>
  <c r="C15084" i="13"/>
  <c r="C15083" i="13"/>
  <c r="C15082" i="13"/>
  <c r="C15081" i="13"/>
  <c r="C15080" i="13"/>
  <c r="C15079" i="13"/>
  <c r="C15078" i="13"/>
  <c r="C15077" i="13"/>
  <c r="C15076" i="13"/>
  <c r="C15075" i="13"/>
  <c r="C15074" i="13"/>
  <c r="C15073" i="13"/>
  <c r="C15072" i="13"/>
  <c r="C15071" i="13"/>
  <c r="C15070" i="13"/>
  <c r="C15069" i="13"/>
  <c r="C15068" i="13"/>
  <c r="C15067" i="13"/>
  <c r="C15066" i="13"/>
  <c r="C15065" i="13"/>
  <c r="C15064" i="13"/>
  <c r="C15063" i="13"/>
  <c r="C15062" i="13"/>
  <c r="C15061" i="13"/>
  <c r="C15060" i="13"/>
  <c r="C15059" i="13"/>
  <c r="C15058" i="13"/>
  <c r="C15057" i="13"/>
  <c r="C15056" i="13"/>
  <c r="C15055" i="13"/>
  <c r="C15054" i="13"/>
  <c r="C15053" i="13"/>
  <c r="C15052" i="13"/>
  <c r="C15051" i="13"/>
  <c r="C15050" i="13"/>
  <c r="C15049" i="13"/>
  <c r="C15048" i="13"/>
  <c r="C15047" i="13"/>
  <c r="C15046" i="13"/>
  <c r="C15045" i="13"/>
  <c r="C15044" i="13"/>
  <c r="C15043" i="13"/>
  <c r="C15042" i="13"/>
  <c r="C15041" i="13"/>
  <c r="C15040" i="13"/>
  <c r="C15039" i="13"/>
  <c r="C15038" i="13"/>
  <c r="C15037" i="13"/>
  <c r="C15036" i="13"/>
  <c r="C15035" i="13"/>
  <c r="C15034" i="13"/>
  <c r="C15033" i="13"/>
  <c r="C15032" i="13"/>
  <c r="C15031" i="13"/>
  <c r="C15030" i="13"/>
  <c r="C15029" i="13"/>
  <c r="C15028" i="13"/>
  <c r="C15027" i="13"/>
  <c r="C15026" i="13"/>
  <c r="C15025" i="13"/>
  <c r="C15024" i="13"/>
  <c r="C15023" i="13"/>
  <c r="C15022" i="13"/>
  <c r="C15021" i="13"/>
  <c r="C15020" i="13"/>
  <c r="C15019" i="13"/>
  <c r="C15018" i="13"/>
  <c r="C15017" i="13"/>
  <c r="C15016" i="13"/>
  <c r="C15015" i="13"/>
  <c r="C15014" i="13"/>
  <c r="C15013" i="13"/>
  <c r="C15012" i="13"/>
  <c r="C15011" i="13"/>
  <c r="C15010" i="13"/>
  <c r="C15009" i="13"/>
  <c r="C15008" i="13"/>
  <c r="C15007" i="13"/>
  <c r="C15006" i="13"/>
  <c r="C15005" i="13"/>
  <c r="C15004" i="13"/>
  <c r="C15003" i="13"/>
  <c r="C15002" i="13"/>
  <c r="C15001" i="13"/>
  <c r="C15000" i="13"/>
  <c r="C14999" i="13"/>
  <c r="C14998" i="13"/>
  <c r="C14997" i="13"/>
  <c r="C14996" i="13"/>
  <c r="C14995" i="13"/>
  <c r="C14994" i="13"/>
  <c r="C14993" i="13"/>
  <c r="C14992" i="13"/>
  <c r="C14991" i="13"/>
  <c r="C14990" i="13"/>
  <c r="C14989" i="13"/>
  <c r="C14988" i="13"/>
  <c r="C14987" i="13"/>
  <c r="C14986" i="13"/>
  <c r="C14985" i="13"/>
  <c r="C14984" i="13"/>
  <c r="C14983" i="13"/>
  <c r="C14982" i="13"/>
  <c r="C14981" i="13"/>
  <c r="C14980" i="13"/>
  <c r="C14979" i="13"/>
  <c r="C14978" i="13"/>
  <c r="C14977" i="13"/>
  <c r="C14976" i="13"/>
  <c r="C14975" i="13"/>
  <c r="C14974" i="13"/>
  <c r="C14973" i="13"/>
  <c r="C14972" i="13"/>
  <c r="C14971" i="13"/>
  <c r="C14970" i="13"/>
  <c r="C14969" i="13"/>
  <c r="C14968" i="13"/>
  <c r="C14967" i="13"/>
  <c r="C14966" i="13"/>
  <c r="C14965" i="13"/>
  <c r="C14964" i="13"/>
  <c r="C14963" i="13"/>
  <c r="C14962" i="13"/>
  <c r="C14961" i="13"/>
  <c r="C14960" i="13"/>
  <c r="C14959" i="13"/>
  <c r="C14958" i="13"/>
  <c r="C14957" i="13"/>
  <c r="C14956" i="13"/>
  <c r="C14955" i="13"/>
  <c r="C14954" i="13"/>
  <c r="C14953" i="13"/>
  <c r="C14952" i="13"/>
  <c r="C14951" i="13"/>
  <c r="C14950" i="13"/>
  <c r="C14949" i="13"/>
  <c r="C14948" i="13"/>
  <c r="C14947" i="13"/>
  <c r="C14946" i="13"/>
  <c r="C14945" i="13"/>
  <c r="C14944" i="13"/>
  <c r="C14943" i="13"/>
  <c r="C14942" i="13"/>
  <c r="C14941" i="13"/>
  <c r="C14940" i="13"/>
  <c r="C14939" i="13"/>
  <c r="C14938" i="13"/>
  <c r="C14937" i="13"/>
  <c r="C14936" i="13"/>
  <c r="C14935" i="13"/>
  <c r="C14934" i="13"/>
  <c r="C14933" i="13"/>
  <c r="C14932" i="13"/>
  <c r="C14931" i="13"/>
  <c r="C14930" i="13"/>
  <c r="C14929" i="13"/>
  <c r="C14928" i="13"/>
  <c r="C14927" i="13"/>
  <c r="C14926" i="13"/>
  <c r="C14925" i="13"/>
  <c r="C14924" i="13"/>
  <c r="C14923" i="13"/>
  <c r="C14922" i="13"/>
  <c r="C14921" i="13"/>
  <c r="C14920" i="13"/>
  <c r="C14919" i="13"/>
  <c r="C14918" i="13"/>
  <c r="C14917" i="13"/>
  <c r="C14916" i="13"/>
  <c r="C14915" i="13"/>
  <c r="C14914" i="13"/>
  <c r="C14913" i="13"/>
  <c r="C14912" i="13"/>
  <c r="C14911" i="13"/>
  <c r="C14910" i="13"/>
  <c r="C14909" i="13"/>
  <c r="C14908" i="13"/>
  <c r="C14907" i="13"/>
  <c r="C14906" i="13"/>
  <c r="C14905" i="13"/>
  <c r="C14904" i="13"/>
  <c r="C14903" i="13"/>
  <c r="C14902" i="13"/>
  <c r="C14901" i="13"/>
  <c r="C14900" i="13"/>
  <c r="C14899" i="13"/>
  <c r="C14898" i="13"/>
  <c r="C14897" i="13"/>
  <c r="C14896" i="13"/>
  <c r="C14895" i="13"/>
  <c r="C14894" i="13"/>
  <c r="C14893" i="13"/>
  <c r="C14892" i="13"/>
  <c r="C14891" i="13"/>
  <c r="C14890" i="13"/>
  <c r="C14889" i="13"/>
  <c r="C14888" i="13"/>
  <c r="C14887" i="13"/>
  <c r="C14886" i="13"/>
  <c r="C14885" i="13"/>
  <c r="C14884" i="13"/>
  <c r="C14883" i="13"/>
  <c r="C14882" i="13"/>
  <c r="C14881" i="13"/>
  <c r="C14880" i="13"/>
  <c r="C14879" i="13"/>
  <c r="C14878" i="13"/>
  <c r="C14877" i="13"/>
  <c r="C14876" i="13"/>
  <c r="C14875" i="13"/>
  <c r="C14874" i="13"/>
  <c r="C14873" i="13"/>
  <c r="C14872" i="13"/>
  <c r="C14871" i="13"/>
  <c r="C14870" i="13"/>
  <c r="C14869" i="13"/>
  <c r="C14868" i="13"/>
  <c r="C14867" i="13"/>
  <c r="C14866" i="13"/>
  <c r="C14865" i="13"/>
  <c r="C14864" i="13"/>
  <c r="C14863" i="13"/>
  <c r="C14862" i="13"/>
  <c r="C14861" i="13"/>
  <c r="C14860" i="13"/>
  <c r="C14859" i="13"/>
  <c r="C14858" i="13"/>
  <c r="C14857" i="13"/>
  <c r="C14856" i="13"/>
  <c r="C14855" i="13"/>
  <c r="C14854" i="13"/>
  <c r="C14853" i="13"/>
  <c r="C14852" i="13"/>
  <c r="C14851" i="13"/>
  <c r="C14850" i="13"/>
  <c r="C14849" i="13"/>
  <c r="C14848" i="13"/>
  <c r="C14847" i="13"/>
  <c r="C14846" i="13"/>
  <c r="C14845" i="13"/>
  <c r="C14844" i="13"/>
  <c r="C14843" i="13"/>
  <c r="C14842" i="13"/>
  <c r="C14841" i="13"/>
  <c r="C14840" i="13"/>
  <c r="C14839" i="13"/>
  <c r="C14838" i="13"/>
  <c r="C14837" i="13"/>
  <c r="C14836" i="13"/>
  <c r="C14835" i="13"/>
  <c r="C14834" i="13"/>
  <c r="C14833" i="13"/>
  <c r="C14832" i="13"/>
  <c r="C14831" i="13"/>
  <c r="C14830" i="13"/>
  <c r="C14829" i="13"/>
  <c r="C14828" i="13"/>
  <c r="C14827" i="13"/>
  <c r="C14826" i="13"/>
  <c r="C14825" i="13"/>
  <c r="C14824" i="13"/>
  <c r="C14823" i="13"/>
  <c r="C14822" i="13"/>
  <c r="C14821" i="13"/>
  <c r="C14820" i="13"/>
  <c r="C14819" i="13"/>
  <c r="C14818" i="13"/>
  <c r="C14817" i="13"/>
  <c r="C14816" i="13"/>
  <c r="C14815" i="13"/>
  <c r="C14814" i="13"/>
  <c r="C14813" i="13"/>
  <c r="C14812" i="13"/>
  <c r="C14811" i="13"/>
  <c r="C14810" i="13"/>
  <c r="C14809" i="13"/>
  <c r="C14808" i="13"/>
  <c r="C14807" i="13"/>
  <c r="C14806" i="13"/>
  <c r="C14805" i="13"/>
  <c r="C14804" i="13"/>
  <c r="C14803" i="13"/>
  <c r="C14802" i="13"/>
  <c r="C14801" i="13"/>
  <c r="C14800" i="13"/>
  <c r="C14799" i="13"/>
  <c r="C14798" i="13"/>
  <c r="C14797" i="13"/>
  <c r="C14796" i="13"/>
  <c r="C14795" i="13"/>
  <c r="C14794" i="13"/>
  <c r="C14793" i="13"/>
  <c r="C14792" i="13"/>
  <c r="C14791" i="13"/>
  <c r="C14790" i="13"/>
  <c r="C14789" i="13"/>
  <c r="C14788" i="13"/>
  <c r="C14787" i="13"/>
  <c r="C14786" i="13"/>
  <c r="C14785" i="13"/>
  <c r="C14784" i="13"/>
  <c r="C14783" i="13"/>
  <c r="C14782" i="13"/>
  <c r="C14781" i="13"/>
  <c r="C14780" i="13"/>
  <c r="C14779" i="13"/>
  <c r="C14778" i="13"/>
  <c r="C14777" i="13"/>
  <c r="C14776" i="13"/>
  <c r="C14775" i="13"/>
  <c r="C14774" i="13"/>
  <c r="C14773" i="13"/>
  <c r="C14772" i="13"/>
  <c r="C14771" i="13"/>
  <c r="C14770" i="13"/>
  <c r="C14769" i="13"/>
  <c r="C14768" i="13"/>
  <c r="C14767" i="13"/>
  <c r="C14766" i="13"/>
  <c r="C14765" i="13"/>
  <c r="C14764" i="13"/>
  <c r="C14763" i="13"/>
  <c r="C14762" i="13"/>
  <c r="C14761" i="13"/>
  <c r="C14760" i="13"/>
  <c r="C14759" i="13"/>
  <c r="C14758" i="13"/>
  <c r="C14757" i="13"/>
  <c r="C14756" i="13"/>
  <c r="C14755" i="13"/>
  <c r="C14754" i="13"/>
  <c r="C14753" i="13"/>
  <c r="C14752" i="13"/>
  <c r="C14751" i="13"/>
  <c r="C14750" i="13"/>
  <c r="C14749" i="13"/>
  <c r="C14748" i="13"/>
  <c r="C14747" i="13"/>
  <c r="C14746" i="13"/>
  <c r="C14745" i="13"/>
  <c r="C14744" i="13"/>
  <c r="C14743" i="13"/>
  <c r="C14742" i="13"/>
  <c r="C14741" i="13"/>
  <c r="C14740" i="13"/>
  <c r="C14739" i="13"/>
  <c r="C14738" i="13"/>
  <c r="C14737" i="13"/>
  <c r="C14736" i="13"/>
  <c r="C14735" i="13"/>
  <c r="C14734" i="13"/>
  <c r="C14733" i="13"/>
  <c r="C14732" i="13"/>
  <c r="C14731" i="13"/>
  <c r="C14730" i="13"/>
  <c r="C14729" i="13"/>
  <c r="C14728" i="13"/>
  <c r="C14727" i="13"/>
  <c r="C14726" i="13"/>
  <c r="C14725" i="13"/>
  <c r="C14724" i="13"/>
  <c r="C14723" i="13"/>
  <c r="C14722" i="13"/>
  <c r="C14721" i="13"/>
  <c r="C14720" i="13"/>
  <c r="C14719" i="13"/>
  <c r="C14718" i="13"/>
  <c r="C14717" i="13"/>
  <c r="C14716" i="13"/>
  <c r="C14715" i="13"/>
  <c r="C14714" i="13"/>
  <c r="C14713" i="13"/>
  <c r="C14712" i="13"/>
  <c r="C14711" i="13"/>
  <c r="C14710" i="13"/>
  <c r="C14709" i="13"/>
  <c r="C14708" i="13"/>
  <c r="C14707" i="13"/>
  <c r="C14706" i="13"/>
  <c r="C14705" i="13"/>
  <c r="C14704" i="13"/>
  <c r="C14703" i="13"/>
  <c r="C14702" i="13"/>
  <c r="C14701" i="13"/>
  <c r="C14700" i="13"/>
  <c r="C14699" i="13"/>
  <c r="C14698" i="13"/>
  <c r="C14697" i="13"/>
  <c r="C14696" i="13"/>
  <c r="C14695" i="13"/>
  <c r="C14694" i="13"/>
  <c r="C14693" i="13"/>
  <c r="C14692" i="13"/>
  <c r="C14691" i="13"/>
  <c r="C14690" i="13"/>
  <c r="C14689" i="13"/>
  <c r="C14688" i="13"/>
  <c r="C14687" i="13"/>
  <c r="C14686" i="13"/>
  <c r="C14685" i="13"/>
  <c r="C14684" i="13"/>
  <c r="C14683" i="13"/>
  <c r="C14682" i="13"/>
  <c r="C14681" i="13"/>
  <c r="C14680" i="13"/>
  <c r="C14679" i="13"/>
  <c r="C14678" i="13"/>
  <c r="C14677" i="13"/>
  <c r="C14676" i="13"/>
  <c r="C14675" i="13"/>
  <c r="C14674" i="13"/>
  <c r="C14673" i="13"/>
  <c r="C14672" i="13"/>
  <c r="C14671" i="13"/>
  <c r="C14670" i="13"/>
  <c r="C14669" i="13"/>
  <c r="C14668" i="13"/>
  <c r="C14667" i="13"/>
  <c r="C14666" i="13"/>
  <c r="C14665" i="13"/>
  <c r="C14664" i="13"/>
  <c r="C14663" i="13"/>
  <c r="C14662" i="13"/>
  <c r="C14661" i="13"/>
  <c r="C14660" i="13"/>
  <c r="C14659" i="13"/>
  <c r="C14658" i="13"/>
  <c r="C14657" i="13"/>
  <c r="C14656" i="13"/>
  <c r="C14655" i="13"/>
  <c r="C14654" i="13"/>
  <c r="C14653" i="13"/>
  <c r="C14652" i="13"/>
  <c r="C14651" i="13"/>
  <c r="C14650" i="13"/>
  <c r="C14649" i="13"/>
  <c r="C14648" i="13"/>
  <c r="C14647" i="13"/>
  <c r="C14646" i="13"/>
  <c r="C14645" i="13"/>
  <c r="C14644" i="13"/>
  <c r="C14643" i="13"/>
  <c r="C14642" i="13"/>
  <c r="C14641" i="13"/>
  <c r="C14640" i="13"/>
  <c r="C14639" i="13"/>
  <c r="C14638" i="13"/>
  <c r="C14637" i="13"/>
  <c r="C14636" i="13"/>
  <c r="C14635" i="13"/>
  <c r="C14634" i="13"/>
  <c r="C14633" i="13"/>
  <c r="C14632" i="13"/>
  <c r="C14631" i="13"/>
  <c r="C14630" i="13"/>
  <c r="C14629" i="13"/>
  <c r="C14628" i="13"/>
  <c r="C14627" i="13"/>
  <c r="C14626" i="13"/>
  <c r="C14625" i="13"/>
  <c r="C14624" i="13"/>
  <c r="C14623" i="13"/>
  <c r="C14622" i="13"/>
  <c r="C14621" i="13"/>
  <c r="C14620" i="13"/>
  <c r="C14619" i="13"/>
  <c r="C14618" i="13"/>
  <c r="C14617" i="13"/>
  <c r="C14616" i="13"/>
  <c r="C14615" i="13"/>
  <c r="C14614" i="13"/>
  <c r="C14613" i="13"/>
  <c r="C14612" i="13"/>
  <c r="C14611" i="13"/>
  <c r="C14610" i="13"/>
  <c r="C14609" i="13"/>
  <c r="C14608" i="13"/>
  <c r="C14607" i="13"/>
  <c r="C14606" i="13"/>
  <c r="C14605" i="13"/>
  <c r="C14604" i="13"/>
  <c r="C14603" i="13"/>
  <c r="C14602" i="13"/>
  <c r="C14601" i="13"/>
  <c r="C14600" i="13"/>
  <c r="C14599" i="13"/>
  <c r="C14598" i="13"/>
  <c r="C14597" i="13"/>
  <c r="C14596" i="13"/>
  <c r="C14595" i="13"/>
  <c r="C14594" i="13"/>
  <c r="C14593" i="13"/>
  <c r="C14592" i="13"/>
  <c r="C14591" i="13"/>
  <c r="C14590" i="13"/>
  <c r="C14589" i="13"/>
  <c r="C14588" i="13"/>
  <c r="C14587" i="13"/>
  <c r="C14586" i="13"/>
  <c r="C14585" i="13"/>
  <c r="C14584" i="13"/>
  <c r="C14583" i="13"/>
  <c r="C14582" i="13"/>
  <c r="C14581" i="13"/>
  <c r="C14580" i="13"/>
  <c r="C14579" i="13"/>
  <c r="C14578" i="13"/>
  <c r="C14577" i="13"/>
  <c r="C14576" i="13"/>
  <c r="C14575" i="13"/>
  <c r="C14574" i="13"/>
  <c r="C14573" i="13"/>
  <c r="C14572" i="13"/>
  <c r="C14571" i="13"/>
  <c r="C14570" i="13"/>
  <c r="C14569" i="13"/>
  <c r="C14568" i="13"/>
  <c r="C14567" i="13"/>
  <c r="C14566" i="13"/>
  <c r="C14565" i="13"/>
  <c r="C14564" i="13"/>
  <c r="C14563" i="13"/>
  <c r="C14562" i="13"/>
  <c r="C14561" i="13"/>
  <c r="C14560" i="13"/>
  <c r="C14559" i="13"/>
  <c r="C14558" i="13"/>
  <c r="C14557" i="13"/>
  <c r="C14556" i="13"/>
  <c r="C14555" i="13"/>
  <c r="C14554" i="13"/>
  <c r="C14553" i="13"/>
  <c r="C14552" i="13"/>
  <c r="C14551" i="13"/>
  <c r="C14550" i="13"/>
  <c r="C14549" i="13"/>
  <c r="C14548" i="13"/>
  <c r="C14547" i="13"/>
  <c r="C14546" i="13"/>
  <c r="C14545" i="13"/>
  <c r="C14544" i="13"/>
  <c r="C14543" i="13"/>
  <c r="C14542" i="13"/>
  <c r="C14541" i="13"/>
  <c r="C14540" i="13"/>
  <c r="C14539" i="13"/>
  <c r="C14538" i="13"/>
  <c r="C14537" i="13"/>
  <c r="C14536" i="13"/>
  <c r="C14535" i="13"/>
  <c r="C14534" i="13"/>
  <c r="C14533" i="13"/>
  <c r="C14532" i="13"/>
  <c r="C14531" i="13"/>
  <c r="C14530" i="13"/>
  <c r="C14529" i="13"/>
  <c r="C14528" i="13"/>
  <c r="C14527" i="13"/>
  <c r="C14526" i="13"/>
  <c r="C14525" i="13"/>
  <c r="C14524" i="13"/>
  <c r="C14523" i="13"/>
  <c r="C14522" i="13"/>
  <c r="C14521" i="13"/>
  <c r="C14520" i="13"/>
  <c r="C14519" i="13"/>
  <c r="C14518" i="13"/>
  <c r="C14517" i="13"/>
  <c r="C14516" i="13"/>
  <c r="C14515" i="13"/>
  <c r="C14514" i="13"/>
  <c r="C14513" i="13"/>
  <c r="C14512" i="13"/>
  <c r="C14511" i="13"/>
  <c r="C14510" i="13"/>
  <c r="C14509" i="13"/>
  <c r="C14508" i="13"/>
  <c r="C14507" i="13"/>
  <c r="C14506" i="13"/>
  <c r="C14505" i="13"/>
  <c r="C14504" i="13"/>
  <c r="C14503" i="13"/>
  <c r="C14502" i="13"/>
  <c r="C14501" i="13"/>
  <c r="C14500" i="13"/>
  <c r="C14499" i="13"/>
  <c r="C14498" i="13"/>
  <c r="C14497" i="13"/>
  <c r="C14496" i="13"/>
  <c r="C14495" i="13"/>
  <c r="C14494" i="13"/>
  <c r="C14493" i="13"/>
  <c r="C14492" i="13"/>
  <c r="C14491" i="13"/>
  <c r="C14490" i="13"/>
  <c r="C14489" i="13"/>
  <c r="C14488" i="13"/>
  <c r="C14487" i="13"/>
  <c r="C14486" i="13"/>
  <c r="C14485" i="13"/>
  <c r="C14484" i="13"/>
  <c r="C14483" i="13"/>
  <c r="C14482" i="13"/>
  <c r="C14481" i="13"/>
  <c r="C14480" i="13"/>
  <c r="C14479" i="13"/>
  <c r="C14478" i="13"/>
  <c r="C14477" i="13"/>
  <c r="C14476" i="13"/>
  <c r="C14475" i="13"/>
  <c r="C14474" i="13"/>
  <c r="C14473" i="13"/>
  <c r="C14472" i="13"/>
  <c r="C14471" i="13"/>
  <c r="C14470" i="13"/>
  <c r="C14469" i="13"/>
  <c r="C14468" i="13"/>
  <c r="C14467" i="13"/>
  <c r="C14466" i="13"/>
  <c r="C14465" i="13"/>
  <c r="C14464" i="13"/>
  <c r="C14463" i="13"/>
  <c r="C14462" i="13"/>
  <c r="C14461" i="13"/>
  <c r="C14460" i="13"/>
  <c r="C14459" i="13"/>
  <c r="C14458" i="13"/>
  <c r="C14457" i="13"/>
  <c r="C14456" i="13"/>
  <c r="C14455" i="13"/>
  <c r="C14454" i="13"/>
  <c r="C14453" i="13"/>
  <c r="C14452" i="13"/>
  <c r="C14451" i="13"/>
  <c r="C14450" i="13"/>
  <c r="C14449" i="13"/>
  <c r="C14448" i="13"/>
  <c r="C14447" i="13"/>
  <c r="C14446" i="13"/>
  <c r="C14445" i="13"/>
  <c r="C14444" i="13"/>
  <c r="C14443" i="13"/>
  <c r="C14442" i="13"/>
  <c r="C14441" i="13"/>
  <c r="C14440" i="13"/>
  <c r="C14439" i="13"/>
  <c r="C14438" i="13"/>
  <c r="C14437" i="13"/>
  <c r="C14436" i="13"/>
  <c r="C14435" i="13"/>
  <c r="C14434" i="13"/>
  <c r="C14433" i="13"/>
  <c r="C14432" i="13"/>
  <c r="C14431" i="13"/>
  <c r="C14430" i="13"/>
  <c r="C14429" i="13"/>
  <c r="C14428" i="13"/>
  <c r="C14427" i="13"/>
  <c r="C14426" i="13"/>
  <c r="C14425" i="13"/>
  <c r="C14424" i="13"/>
  <c r="C14423" i="13"/>
  <c r="C14422" i="13"/>
  <c r="C14421" i="13"/>
  <c r="C14420" i="13"/>
  <c r="C14419" i="13"/>
  <c r="C14418" i="13"/>
  <c r="C14417" i="13"/>
  <c r="C14416" i="13"/>
  <c r="C14415" i="13"/>
  <c r="C14414" i="13"/>
  <c r="C14413" i="13"/>
  <c r="C14412" i="13"/>
  <c r="C14411" i="13"/>
  <c r="C14410" i="13"/>
  <c r="C14409" i="13"/>
  <c r="C14408" i="13"/>
  <c r="C14407" i="13"/>
  <c r="C14406" i="13"/>
  <c r="C14405" i="13"/>
  <c r="C14404" i="13"/>
  <c r="C14403" i="13"/>
  <c r="C14402" i="13"/>
  <c r="C14401" i="13"/>
  <c r="C14400" i="13"/>
  <c r="C14399" i="13"/>
  <c r="C14398" i="13"/>
  <c r="C14397" i="13"/>
  <c r="C14396" i="13"/>
  <c r="C14395" i="13"/>
  <c r="C14394" i="13"/>
  <c r="C14393" i="13"/>
  <c r="C14392" i="13"/>
  <c r="C14391" i="13"/>
  <c r="C14390" i="13"/>
  <c r="C14389" i="13"/>
  <c r="C14388" i="13"/>
  <c r="C14387" i="13"/>
  <c r="C14386" i="13"/>
  <c r="C14385" i="13"/>
  <c r="C14384" i="13"/>
  <c r="C14383" i="13"/>
  <c r="C14382" i="13"/>
  <c r="C14381" i="13"/>
  <c r="C14380" i="13"/>
  <c r="C14379" i="13"/>
  <c r="C14378" i="13"/>
  <c r="C14377" i="13"/>
  <c r="C14376" i="13"/>
  <c r="C14375" i="13"/>
  <c r="C14374" i="13"/>
  <c r="C14373" i="13"/>
  <c r="C14372" i="13"/>
  <c r="C14371" i="13"/>
  <c r="C14370" i="13"/>
  <c r="C14369" i="13"/>
  <c r="C14368" i="13"/>
  <c r="C14367" i="13"/>
  <c r="C14366" i="13"/>
  <c r="C14365" i="13"/>
  <c r="C14364" i="13"/>
  <c r="C14363" i="13"/>
  <c r="C14362" i="13"/>
  <c r="C14361" i="13"/>
  <c r="C14360" i="13"/>
  <c r="C14359" i="13"/>
  <c r="C14358" i="13"/>
  <c r="C14357" i="13"/>
  <c r="C14356" i="13"/>
  <c r="C14355" i="13"/>
  <c r="C14354" i="13"/>
  <c r="C14353" i="13"/>
  <c r="C14352" i="13"/>
  <c r="C14351" i="13"/>
  <c r="C14350" i="13"/>
  <c r="C14349" i="13"/>
  <c r="C14348" i="13"/>
  <c r="C14347" i="13"/>
  <c r="C14346" i="13"/>
  <c r="C14345" i="13"/>
  <c r="C14344" i="13"/>
  <c r="C14343" i="13"/>
  <c r="C14342" i="13"/>
  <c r="C14341" i="13"/>
  <c r="C14340" i="13"/>
  <c r="C14339" i="13"/>
  <c r="C14338" i="13"/>
  <c r="C14337" i="13"/>
  <c r="C14336" i="13"/>
  <c r="C14335" i="13"/>
  <c r="C14334" i="13"/>
  <c r="C14333" i="13"/>
  <c r="C14332" i="13"/>
  <c r="C14331" i="13"/>
  <c r="C14330" i="13"/>
  <c r="C14329" i="13"/>
  <c r="C14328" i="13"/>
  <c r="C14327" i="13"/>
  <c r="C14326" i="13"/>
  <c r="C14325" i="13"/>
  <c r="C14324" i="13"/>
  <c r="C14323" i="13"/>
  <c r="C14322" i="13"/>
  <c r="C14321" i="13"/>
  <c r="C14320" i="13"/>
  <c r="C14319" i="13"/>
  <c r="C14318" i="13"/>
  <c r="C14317" i="13"/>
  <c r="C14316" i="13"/>
  <c r="C14315" i="13"/>
  <c r="C14314" i="13"/>
  <c r="C14313" i="13"/>
  <c r="C14312" i="13"/>
  <c r="C14311" i="13"/>
  <c r="C14310" i="13"/>
  <c r="C14309" i="13"/>
  <c r="C14308" i="13"/>
  <c r="C14307" i="13"/>
  <c r="C14306" i="13"/>
  <c r="C14305" i="13"/>
  <c r="C14304" i="13"/>
  <c r="C14303" i="13"/>
  <c r="C14302" i="13"/>
  <c r="C14301" i="13"/>
  <c r="C14300" i="13"/>
  <c r="C14299" i="13"/>
  <c r="C14298" i="13"/>
  <c r="C14297" i="13"/>
  <c r="C14296" i="13"/>
  <c r="C14295" i="13"/>
  <c r="C14294" i="13"/>
  <c r="C14293" i="13"/>
  <c r="C14292" i="13"/>
  <c r="C14291" i="13"/>
  <c r="C14290" i="13"/>
  <c r="C14289" i="13"/>
  <c r="C14288" i="13"/>
  <c r="C14287" i="13"/>
  <c r="C14286" i="13"/>
  <c r="C14285" i="13"/>
  <c r="C14284" i="13"/>
  <c r="C14283" i="13"/>
  <c r="C14282" i="13"/>
  <c r="C14281" i="13"/>
  <c r="C14280" i="13"/>
  <c r="C14279" i="13"/>
  <c r="C14278" i="13"/>
  <c r="C14277" i="13"/>
  <c r="C14276" i="13"/>
  <c r="C14275" i="13"/>
  <c r="C14274" i="13"/>
  <c r="C14273" i="13"/>
  <c r="C14272" i="13"/>
  <c r="C14271" i="13"/>
  <c r="C14270" i="13"/>
  <c r="C14269" i="13"/>
  <c r="C14268" i="13"/>
  <c r="C14267" i="13"/>
  <c r="C14266" i="13"/>
  <c r="C14265" i="13"/>
  <c r="C14264" i="13"/>
  <c r="C14263" i="13"/>
  <c r="C14262" i="13"/>
  <c r="C14261" i="13"/>
  <c r="C14260" i="13"/>
  <c r="C14259" i="13"/>
  <c r="C14258" i="13"/>
  <c r="C14257" i="13"/>
  <c r="C14256" i="13"/>
  <c r="C14255" i="13"/>
  <c r="C14254" i="13"/>
  <c r="C14253" i="13"/>
  <c r="C14252" i="13"/>
  <c r="C14251" i="13"/>
  <c r="C14250" i="13"/>
  <c r="C14249" i="13"/>
  <c r="C14248" i="13"/>
  <c r="C14247" i="13"/>
  <c r="C14246" i="13"/>
  <c r="C14245" i="13"/>
  <c r="C14244" i="13"/>
  <c r="C14243" i="13"/>
  <c r="C14242" i="13"/>
  <c r="C14241" i="13"/>
  <c r="C14240" i="13"/>
  <c r="C14239" i="13"/>
  <c r="C14238" i="13"/>
  <c r="C14237" i="13"/>
  <c r="C14236" i="13"/>
  <c r="C14235" i="13"/>
  <c r="C14234" i="13"/>
  <c r="C14233" i="13"/>
  <c r="C14232" i="13"/>
  <c r="C14231" i="13"/>
  <c r="C14230" i="13"/>
  <c r="C14229" i="13"/>
  <c r="C14228" i="13"/>
  <c r="C14227" i="13"/>
  <c r="C14226" i="13"/>
  <c r="C14225" i="13"/>
  <c r="C14224" i="13"/>
  <c r="C14223" i="13"/>
  <c r="C14222" i="13"/>
  <c r="C14221" i="13"/>
  <c r="C14220" i="13"/>
  <c r="C14219" i="13"/>
  <c r="C14218" i="13"/>
  <c r="C14217" i="13"/>
  <c r="C14216" i="13"/>
  <c r="C14215" i="13"/>
  <c r="C14214" i="13"/>
  <c r="C14213" i="13"/>
  <c r="C14212" i="13"/>
  <c r="C14211" i="13"/>
  <c r="C14210" i="13"/>
  <c r="C14209" i="13"/>
  <c r="C14208" i="13"/>
  <c r="C14207" i="13"/>
  <c r="C14206" i="13"/>
  <c r="C14205" i="13"/>
  <c r="C14204" i="13"/>
  <c r="C14203" i="13"/>
  <c r="C14202" i="13"/>
  <c r="C14201" i="13"/>
  <c r="C14200" i="13"/>
  <c r="C14199" i="13"/>
  <c r="C14198" i="13"/>
  <c r="C14197" i="13"/>
  <c r="C14196" i="13"/>
  <c r="C14195" i="13"/>
  <c r="C14194" i="13"/>
  <c r="C14193" i="13"/>
  <c r="C14192" i="13"/>
  <c r="C14191" i="13"/>
  <c r="C14190" i="13"/>
  <c r="C14189" i="13"/>
  <c r="C14188" i="13"/>
  <c r="C14187" i="13"/>
  <c r="C14186" i="13"/>
  <c r="C14185" i="13"/>
  <c r="C14184" i="13"/>
  <c r="C14183" i="13"/>
  <c r="C14182" i="13"/>
  <c r="C14181" i="13"/>
  <c r="C14180" i="13"/>
  <c r="C14179" i="13"/>
  <c r="C14178" i="13"/>
  <c r="C14177" i="13"/>
  <c r="C14176" i="13"/>
  <c r="C14175" i="13"/>
  <c r="C14174" i="13"/>
  <c r="C14173" i="13"/>
  <c r="C14172" i="13"/>
  <c r="C14171" i="13"/>
  <c r="C14170" i="13"/>
  <c r="C14169" i="13"/>
  <c r="C14168" i="13"/>
  <c r="C14167" i="13"/>
  <c r="C14166" i="13"/>
  <c r="C14165" i="13"/>
  <c r="C14164" i="13"/>
  <c r="C14163" i="13"/>
  <c r="C14162" i="13"/>
  <c r="C14161" i="13"/>
  <c r="C14160" i="13"/>
  <c r="C14159" i="13"/>
  <c r="C14158" i="13"/>
  <c r="C14157" i="13"/>
  <c r="C14156" i="13"/>
  <c r="C14155" i="13"/>
  <c r="C14154" i="13"/>
  <c r="C14153" i="13"/>
  <c r="C14152" i="13"/>
  <c r="C14151" i="13"/>
  <c r="C14150" i="13"/>
  <c r="C14149" i="13"/>
  <c r="C14148" i="13"/>
  <c r="C14147" i="13"/>
  <c r="C14146" i="13"/>
  <c r="C14145" i="13"/>
  <c r="C14144" i="13"/>
  <c r="C14143" i="13"/>
  <c r="C14142" i="13"/>
  <c r="C14141" i="13"/>
  <c r="C14140" i="13"/>
  <c r="C14139" i="13"/>
  <c r="C14138" i="13"/>
  <c r="C14137" i="13"/>
  <c r="C14136" i="13"/>
  <c r="C14135" i="13"/>
  <c r="C14134" i="13"/>
  <c r="C14133" i="13"/>
  <c r="C14132" i="13"/>
  <c r="C14131" i="13"/>
  <c r="C14130" i="13"/>
  <c r="C14129" i="13"/>
  <c r="C14128" i="13"/>
  <c r="C14127" i="13"/>
  <c r="C14126" i="13"/>
  <c r="C14125" i="13"/>
  <c r="C14124" i="13"/>
  <c r="C14123" i="13"/>
  <c r="C14122" i="13"/>
  <c r="C14121" i="13"/>
  <c r="C14120" i="13"/>
  <c r="C14119" i="13"/>
  <c r="C14118" i="13"/>
  <c r="C14117" i="13"/>
  <c r="C14116" i="13"/>
  <c r="C14115" i="13"/>
  <c r="C14114" i="13"/>
  <c r="C14113" i="13"/>
  <c r="C14112" i="13"/>
  <c r="C14111" i="13"/>
  <c r="C14110" i="13"/>
  <c r="C14109" i="13"/>
  <c r="C14108" i="13"/>
  <c r="C14107" i="13"/>
  <c r="C14106" i="13"/>
  <c r="C14105" i="13"/>
  <c r="C14104" i="13"/>
  <c r="C14103" i="13"/>
  <c r="C14102" i="13"/>
  <c r="C14101" i="13"/>
  <c r="C14100" i="13"/>
  <c r="C14099" i="13"/>
  <c r="C14098" i="13"/>
  <c r="C14097" i="13"/>
  <c r="C14096" i="13"/>
  <c r="C14095" i="13"/>
  <c r="C14094" i="13"/>
  <c r="C14093" i="13"/>
  <c r="C14092" i="13"/>
  <c r="C14091" i="13"/>
  <c r="C14090" i="13"/>
  <c r="C14089" i="13"/>
  <c r="C14088" i="13"/>
  <c r="C14087" i="13"/>
  <c r="C14086" i="13"/>
  <c r="C14085" i="13"/>
  <c r="C14084" i="13"/>
  <c r="C14083" i="13"/>
  <c r="C14082" i="13"/>
  <c r="C14081" i="13"/>
  <c r="C14080" i="13"/>
  <c r="C14079" i="13"/>
  <c r="C14078" i="13"/>
  <c r="C14077" i="13"/>
  <c r="C14076" i="13"/>
  <c r="C14075" i="13"/>
  <c r="C14074" i="13"/>
  <c r="C14073" i="13"/>
  <c r="C14072" i="13"/>
  <c r="C14071" i="13"/>
  <c r="C14070" i="13"/>
  <c r="C14069" i="13"/>
  <c r="C14068" i="13"/>
  <c r="C14067" i="13"/>
  <c r="C14066" i="13"/>
  <c r="C14065" i="13"/>
  <c r="C14064" i="13"/>
  <c r="C14063" i="13"/>
  <c r="C14062" i="13"/>
  <c r="C14061" i="13"/>
  <c r="C14060" i="13"/>
  <c r="C14059" i="13"/>
  <c r="C14058" i="13"/>
  <c r="C14057" i="13"/>
  <c r="C14056" i="13"/>
  <c r="C14055" i="13"/>
  <c r="C14054" i="13"/>
  <c r="C14053" i="13"/>
  <c r="C14052" i="13"/>
  <c r="C14051" i="13"/>
  <c r="C14050" i="13"/>
  <c r="C14049" i="13"/>
  <c r="C14048" i="13"/>
  <c r="C14047" i="13"/>
  <c r="C14046" i="13"/>
  <c r="C14045" i="13"/>
  <c r="C14044" i="13"/>
  <c r="C14043" i="13"/>
  <c r="C14042" i="13"/>
  <c r="C14041" i="13"/>
  <c r="C14040" i="13"/>
  <c r="C14039" i="13"/>
  <c r="C14038" i="13"/>
  <c r="C14037" i="13"/>
  <c r="C14036" i="13"/>
  <c r="C14035" i="13"/>
  <c r="C14034" i="13"/>
  <c r="C14033" i="13"/>
  <c r="C14032" i="13"/>
  <c r="C14031" i="13"/>
  <c r="C14030" i="13"/>
  <c r="C14029" i="13"/>
  <c r="C14028" i="13"/>
  <c r="C14027" i="13"/>
  <c r="C14026" i="13"/>
  <c r="C14025" i="13"/>
  <c r="C14024" i="13"/>
  <c r="C14023" i="13"/>
  <c r="C14022" i="13"/>
  <c r="C14021" i="13"/>
  <c r="C14020" i="13"/>
  <c r="C14019" i="13"/>
  <c r="C14018" i="13"/>
  <c r="C14017" i="13"/>
  <c r="C14016" i="13"/>
  <c r="C14015" i="13"/>
  <c r="C14014" i="13"/>
  <c r="C14013" i="13"/>
  <c r="C14012" i="13"/>
  <c r="C14011" i="13"/>
  <c r="C14010" i="13"/>
  <c r="C14009" i="13"/>
  <c r="C14008" i="13"/>
  <c r="C14007" i="13"/>
  <c r="C14006" i="13"/>
  <c r="C14005" i="13"/>
  <c r="C14004" i="13"/>
  <c r="C14003" i="13"/>
  <c r="C14002" i="13"/>
  <c r="C14001" i="13"/>
  <c r="C14000" i="13"/>
  <c r="C13999" i="13"/>
  <c r="C13998" i="13"/>
  <c r="C13997" i="13"/>
  <c r="C13996" i="13"/>
  <c r="C13995" i="13"/>
  <c r="C13994" i="13"/>
  <c r="C13993" i="13"/>
  <c r="C13992" i="13"/>
  <c r="C13991" i="13"/>
  <c r="C13990" i="13"/>
  <c r="C13989" i="13"/>
  <c r="C13988" i="13"/>
  <c r="C13987" i="13"/>
  <c r="C13986" i="13"/>
  <c r="C13985" i="13"/>
  <c r="C13984" i="13"/>
  <c r="C13983" i="13"/>
  <c r="C13982" i="13"/>
  <c r="C13981" i="13"/>
  <c r="C13980" i="13"/>
  <c r="C13979" i="13"/>
  <c r="C13978" i="13"/>
  <c r="C13977" i="13"/>
  <c r="C13976" i="13"/>
  <c r="C13975" i="13"/>
  <c r="C13974" i="13"/>
  <c r="C13973" i="13"/>
  <c r="C13972" i="13"/>
  <c r="C13971" i="13"/>
  <c r="C13970" i="13"/>
  <c r="C13969" i="13"/>
  <c r="C13968" i="13"/>
  <c r="C13967" i="13"/>
  <c r="C13966" i="13"/>
  <c r="C13965" i="13"/>
  <c r="C13964" i="13"/>
  <c r="C13963" i="13"/>
  <c r="C13962" i="13"/>
  <c r="C13961" i="13"/>
  <c r="C13960" i="13"/>
  <c r="C13959" i="13"/>
  <c r="C13958" i="13"/>
  <c r="C13957" i="13"/>
  <c r="C13956" i="13"/>
  <c r="C13955" i="13"/>
  <c r="C13954" i="13"/>
  <c r="C13953" i="13"/>
  <c r="C13952" i="13"/>
  <c r="C13951" i="13"/>
  <c r="C13950" i="13"/>
  <c r="C13949" i="13"/>
  <c r="C13948" i="13"/>
  <c r="C13947" i="13"/>
  <c r="C13946" i="13"/>
  <c r="C13945" i="13"/>
  <c r="C13944" i="13"/>
  <c r="C13943" i="13"/>
  <c r="C13942" i="13"/>
  <c r="C13941" i="13"/>
  <c r="C13940" i="13"/>
  <c r="C13939" i="13"/>
  <c r="C13938" i="13"/>
  <c r="C13937" i="13"/>
  <c r="C13936" i="13"/>
  <c r="C13935" i="13"/>
  <c r="C13934" i="13"/>
  <c r="C13933" i="13"/>
  <c r="C13932" i="13"/>
  <c r="C13931" i="13"/>
  <c r="C13930" i="13"/>
  <c r="C13929" i="13"/>
  <c r="C13928" i="13"/>
  <c r="C13927" i="13"/>
  <c r="C13926" i="13"/>
  <c r="C13925" i="13"/>
  <c r="C13924" i="13"/>
  <c r="C13923" i="13"/>
  <c r="C13922" i="13"/>
  <c r="C13921" i="13"/>
  <c r="C13920" i="13"/>
  <c r="C13919" i="13"/>
  <c r="C13918" i="13"/>
  <c r="C13917" i="13"/>
  <c r="C13916" i="13"/>
  <c r="C13915" i="13"/>
  <c r="C13914" i="13"/>
  <c r="C13913" i="13"/>
  <c r="C13912" i="13"/>
  <c r="C13911" i="13"/>
  <c r="C13910" i="13"/>
  <c r="C13909" i="13"/>
  <c r="C13908" i="13"/>
  <c r="C13907" i="13"/>
  <c r="C13906" i="13"/>
  <c r="C13905" i="13"/>
  <c r="C13904" i="13"/>
  <c r="C13903" i="13"/>
  <c r="C13902" i="13"/>
  <c r="C13901" i="13"/>
  <c r="C13900" i="13"/>
  <c r="C13899" i="13"/>
  <c r="C13898" i="13"/>
  <c r="C13897" i="13"/>
  <c r="C13896" i="13"/>
  <c r="C13895" i="13"/>
  <c r="C13894" i="13"/>
  <c r="C13893" i="13"/>
  <c r="C13892" i="13"/>
  <c r="C13891" i="13"/>
  <c r="C13890" i="13"/>
  <c r="C13889" i="13"/>
  <c r="C13888" i="13"/>
  <c r="C13887" i="13"/>
  <c r="C13886" i="13"/>
  <c r="C13885" i="13"/>
  <c r="C13884" i="13"/>
  <c r="C13883" i="13"/>
  <c r="C13882" i="13"/>
  <c r="C13881" i="13"/>
  <c r="C13880" i="13"/>
  <c r="C13879" i="13"/>
  <c r="C13878" i="13"/>
  <c r="C13877" i="13"/>
  <c r="C13876" i="13"/>
  <c r="C13875" i="13"/>
  <c r="C13874" i="13"/>
  <c r="C13873" i="13"/>
  <c r="C13872" i="13"/>
  <c r="C13871" i="13"/>
  <c r="C13870" i="13"/>
  <c r="C13869" i="13"/>
  <c r="C13868" i="13"/>
  <c r="C13867" i="13"/>
  <c r="C13866" i="13"/>
  <c r="C13865" i="13"/>
  <c r="C13864" i="13"/>
  <c r="C13863" i="13"/>
  <c r="C13862" i="13"/>
  <c r="C13861" i="13"/>
  <c r="C13860" i="13"/>
  <c r="C13859" i="13"/>
  <c r="C13858" i="13"/>
  <c r="C13857" i="13"/>
  <c r="C13856" i="13"/>
  <c r="C13855" i="13"/>
  <c r="C13854" i="13"/>
  <c r="C13853" i="13"/>
  <c r="C13852" i="13"/>
  <c r="C13851" i="13"/>
  <c r="C13850" i="13"/>
  <c r="C13849" i="13"/>
  <c r="C13848" i="13"/>
  <c r="C13847" i="13"/>
  <c r="C13846" i="13"/>
  <c r="C13845" i="13"/>
  <c r="C13844" i="13"/>
  <c r="C13843" i="13"/>
  <c r="C13842" i="13"/>
  <c r="C13841" i="13"/>
  <c r="C13840" i="13"/>
  <c r="C13839" i="13"/>
  <c r="C13838" i="13"/>
  <c r="C13837" i="13"/>
  <c r="C13836" i="13"/>
  <c r="C13835" i="13"/>
  <c r="C13834" i="13"/>
  <c r="C13833" i="13"/>
  <c r="C13832" i="13"/>
  <c r="C13831" i="13"/>
  <c r="C13830" i="13"/>
  <c r="C13829" i="13"/>
  <c r="C13828" i="13"/>
  <c r="C13827" i="13"/>
  <c r="C13826" i="13"/>
  <c r="C13825" i="13"/>
  <c r="C13824" i="13"/>
  <c r="C13823" i="13"/>
  <c r="C13822" i="13"/>
  <c r="C13821" i="13"/>
  <c r="C13820" i="13"/>
  <c r="C13819" i="13"/>
  <c r="C13818" i="13"/>
  <c r="C13817" i="13"/>
  <c r="C13816" i="13"/>
  <c r="C13815" i="13"/>
  <c r="C13814" i="13"/>
  <c r="C13813" i="13"/>
  <c r="C13812" i="13"/>
  <c r="C13811" i="13"/>
  <c r="C13810" i="13"/>
  <c r="C13809" i="13"/>
  <c r="C13808" i="13"/>
  <c r="C13807" i="13"/>
  <c r="C13806" i="13"/>
  <c r="C13805" i="13"/>
  <c r="C13804" i="13"/>
  <c r="C13803" i="13"/>
  <c r="C13802" i="13"/>
  <c r="C13801" i="13"/>
  <c r="C13800" i="13"/>
  <c r="C13799" i="13"/>
  <c r="C13798" i="13"/>
  <c r="C13797" i="13"/>
  <c r="C13796" i="13"/>
  <c r="C13795" i="13"/>
  <c r="C13794" i="13"/>
  <c r="C13793" i="13"/>
  <c r="C13792" i="13"/>
  <c r="C13791" i="13"/>
  <c r="C13790" i="13"/>
  <c r="C13789" i="13"/>
  <c r="C13788" i="13"/>
  <c r="C13787" i="13"/>
  <c r="C13786" i="13"/>
  <c r="C13785" i="13"/>
  <c r="C13784" i="13"/>
  <c r="C13783" i="13"/>
  <c r="C13782" i="13"/>
  <c r="C13781" i="13"/>
  <c r="C13780" i="13"/>
  <c r="C13779" i="13"/>
  <c r="C13778" i="13"/>
  <c r="C13777" i="13"/>
  <c r="C13776" i="13"/>
  <c r="C13775" i="13"/>
  <c r="C13774" i="13"/>
  <c r="C13773" i="13"/>
  <c r="C13772" i="13"/>
  <c r="C13771" i="13"/>
  <c r="C13770" i="13"/>
  <c r="C13769" i="13"/>
  <c r="C13768" i="13"/>
  <c r="C13767" i="13"/>
  <c r="C13766" i="13"/>
  <c r="C13765" i="13"/>
  <c r="C13764" i="13"/>
  <c r="C13763" i="13"/>
  <c r="C13762" i="13"/>
  <c r="C13761" i="13"/>
  <c r="C13760" i="13"/>
  <c r="C13759" i="13"/>
  <c r="C13758" i="13"/>
  <c r="C13757" i="13"/>
  <c r="C13756" i="13"/>
  <c r="C13755" i="13"/>
  <c r="C13754" i="13"/>
  <c r="C13753" i="13"/>
  <c r="C13752" i="13"/>
  <c r="C13751" i="13"/>
  <c r="C13750" i="13"/>
  <c r="C13749" i="13"/>
  <c r="C13748" i="13"/>
  <c r="C13747" i="13"/>
  <c r="C13746" i="13"/>
  <c r="C13745" i="13"/>
  <c r="C13744" i="13"/>
  <c r="C13743" i="13"/>
  <c r="C13742" i="13"/>
  <c r="C13741" i="13"/>
  <c r="C13740" i="13"/>
  <c r="C13739" i="13"/>
  <c r="C13738" i="13"/>
  <c r="C13737" i="13"/>
  <c r="C13736" i="13"/>
  <c r="C13735" i="13"/>
  <c r="C13734" i="13"/>
  <c r="C13733" i="13"/>
  <c r="C13732" i="13"/>
  <c r="C13731" i="13"/>
  <c r="C13730" i="13"/>
  <c r="C13729" i="13"/>
  <c r="C13728" i="13"/>
  <c r="C13727" i="13"/>
  <c r="C13726" i="13"/>
  <c r="C13725" i="13"/>
  <c r="C13724" i="13"/>
  <c r="C13723" i="13"/>
  <c r="C13722" i="13"/>
  <c r="C13721" i="13"/>
  <c r="C13720" i="13"/>
  <c r="C13719" i="13"/>
  <c r="C13718" i="13"/>
  <c r="C13717" i="13"/>
  <c r="C13716" i="13"/>
  <c r="C13715" i="13"/>
  <c r="C13714" i="13"/>
  <c r="C13713" i="13"/>
  <c r="C13712" i="13"/>
  <c r="C13711" i="13"/>
  <c r="C13710" i="13"/>
  <c r="C13709" i="13"/>
  <c r="C13708" i="13"/>
  <c r="C13707" i="13"/>
  <c r="C13706" i="13"/>
  <c r="C13705" i="13"/>
  <c r="C13704" i="13"/>
  <c r="C13703" i="13"/>
  <c r="C13702" i="13"/>
  <c r="C13701" i="13"/>
  <c r="C13700" i="13"/>
  <c r="C13699" i="13"/>
  <c r="C13698" i="13"/>
  <c r="C13697" i="13"/>
  <c r="C13696" i="13"/>
  <c r="C13695" i="13"/>
  <c r="C13694" i="13"/>
  <c r="C13693" i="13"/>
  <c r="C13692" i="13"/>
  <c r="C13691" i="13"/>
  <c r="C13690" i="13"/>
  <c r="C13689" i="13"/>
  <c r="C13688" i="13"/>
  <c r="C13687" i="13"/>
  <c r="C13686" i="13"/>
  <c r="C13685" i="13"/>
  <c r="C13684" i="13"/>
  <c r="C13683" i="13"/>
  <c r="C13682" i="13"/>
  <c r="C13681" i="13"/>
  <c r="C13680" i="13"/>
  <c r="C13679" i="13"/>
  <c r="C13678" i="13"/>
  <c r="C13677" i="13"/>
  <c r="C13676" i="13"/>
  <c r="C13675" i="13"/>
  <c r="C13674" i="13"/>
  <c r="C13673" i="13"/>
  <c r="C13672" i="13"/>
  <c r="C13671" i="13"/>
  <c r="C13670" i="13"/>
  <c r="C13669" i="13"/>
  <c r="C13668" i="13"/>
  <c r="C13667" i="13"/>
  <c r="C13666" i="13"/>
  <c r="C13665" i="13"/>
  <c r="C13664" i="13"/>
  <c r="C13663" i="13"/>
  <c r="C13662" i="13"/>
  <c r="C13661" i="13"/>
  <c r="C13660" i="13"/>
  <c r="C13659" i="13"/>
  <c r="C13658" i="13"/>
  <c r="C13657" i="13"/>
  <c r="C13656" i="13"/>
  <c r="C13655" i="13"/>
  <c r="C13654" i="13"/>
  <c r="C13653" i="13"/>
  <c r="C13652" i="13"/>
  <c r="C13651" i="13"/>
  <c r="C13650" i="13"/>
  <c r="C13649" i="13"/>
  <c r="C13648" i="13"/>
  <c r="C13647" i="13"/>
  <c r="C13646" i="13"/>
  <c r="C13645" i="13"/>
  <c r="C13644" i="13"/>
  <c r="C13643" i="13"/>
  <c r="C13642" i="13"/>
  <c r="C13641" i="13"/>
  <c r="C13640" i="13"/>
  <c r="C13639" i="13"/>
  <c r="C13638" i="13"/>
  <c r="C13637" i="13"/>
  <c r="C13636" i="13"/>
  <c r="C13635" i="13"/>
  <c r="C13634" i="13"/>
  <c r="C13633" i="13"/>
  <c r="C13632" i="13"/>
  <c r="C13631" i="13"/>
  <c r="C13630" i="13"/>
  <c r="C13629" i="13"/>
  <c r="C13628" i="13"/>
  <c r="C13627" i="13"/>
  <c r="C13626" i="13"/>
  <c r="C13625" i="13"/>
  <c r="C13624" i="13"/>
  <c r="C13623" i="13"/>
  <c r="C13622" i="13"/>
  <c r="C13621" i="13"/>
  <c r="C13620" i="13"/>
  <c r="C13619" i="13"/>
  <c r="C13618" i="13"/>
  <c r="C13617" i="13"/>
  <c r="C13616" i="13"/>
  <c r="C13615" i="13"/>
  <c r="C13614" i="13"/>
  <c r="C13613" i="13"/>
  <c r="C13612" i="13"/>
  <c r="C13611" i="13"/>
  <c r="C13610" i="13"/>
  <c r="C13609" i="13"/>
  <c r="C13608" i="13"/>
  <c r="C13607" i="13"/>
  <c r="C13606" i="13"/>
  <c r="C13605" i="13"/>
  <c r="C13604" i="13"/>
  <c r="C13603" i="13"/>
  <c r="C13602" i="13"/>
  <c r="C13601" i="13"/>
  <c r="C13600" i="13"/>
  <c r="C13599" i="13"/>
  <c r="C13598" i="13"/>
  <c r="C13597" i="13"/>
  <c r="C13596" i="13"/>
  <c r="C13595" i="13"/>
  <c r="C13594" i="13"/>
  <c r="C13593" i="13"/>
  <c r="C13592" i="13"/>
  <c r="C13591" i="13"/>
  <c r="C13590" i="13"/>
  <c r="C13589" i="13"/>
  <c r="C13588" i="13"/>
  <c r="C13587" i="13"/>
  <c r="C13586" i="13"/>
  <c r="C13585" i="13"/>
  <c r="C13584" i="13"/>
  <c r="C13583" i="13"/>
  <c r="C13582" i="13"/>
  <c r="C13581" i="13"/>
  <c r="C13580" i="13"/>
  <c r="C13579" i="13"/>
  <c r="C13578" i="13"/>
  <c r="C13577" i="13"/>
  <c r="C13576" i="13"/>
  <c r="C13575" i="13"/>
  <c r="C13574" i="13"/>
  <c r="C13573" i="13"/>
  <c r="C13572" i="13"/>
  <c r="C13571" i="13"/>
  <c r="C13570" i="13"/>
  <c r="C13569" i="13"/>
  <c r="C13568" i="13"/>
  <c r="C13567" i="13"/>
  <c r="C13566" i="13"/>
  <c r="C13565" i="13"/>
  <c r="C13564" i="13"/>
  <c r="C13563" i="13"/>
  <c r="C13562" i="13"/>
  <c r="C13561" i="13"/>
  <c r="C13560" i="13"/>
  <c r="C13559" i="13"/>
  <c r="C13558" i="13"/>
  <c r="C13557" i="13"/>
  <c r="C13556" i="13"/>
  <c r="C13555" i="13"/>
  <c r="C13554" i="13"/>
  <c r="C13553" i="13"/>
  <c r="C13552" i="13"/>
  <c r="C13551" i="13"/>
  <c r="C13550" i="13"/>
  <c r="C13549" i="13"/>
  <c r="C13548" i="13"/>
  <c r="C13547" i="13"/>
  <c r="C13546" i="13"/>
  <c r="C13545" i="13"/>
  <c r="C13544" i="13"/>
  <c r="C13543" i="13"/>
  <c r="C13542" i="13"/>
  <c r="C13541" i="13"/>
  <c r="C13540" i="13"/>
  <c r="C13539" i="13"/>
  <c r="C13538" i="13"/>
  <c r="C13537" i="13"/>
  <c r="C13536" i="13"/>
  <c r="C13535" i="13"/>
  <c r="C13534" i="13"/>
  <c r="C13533" i="13"/>
  <c r="C13532" i="13"/>
  <c r="C13531" i="13"/>
  <c r="C13530" i="13"/>
  <c r="C13529" i="13"/>
  <c r="C13528" i="13"/>
  <c r="C13527" i="13"/>
  <c r="C13526" i="13"/>
  <c r="C13525" i="13"/>
  <c r="C13524" i="13"/>
  <c r="C13523" i="13"/>
  <c r="C13522" i="13"/>
  <c r="C13521" i="13"/>
  <c r="C13520" i="13"/>
  <c r="C13519" i="13"/>
  <c r="C13518" i="13"/>
  <c r="C13517" i="13"/>
  <c r="C13516" i="13"/>
  <c r="C13515" i="13"/>
  <c r="C13514" i="13"/>
  <c r="C13513" i="13"/>
  <c r="C13512" i="13"/>
  <c r="C13511" i="13"/>
  <c r="C13510" i="13"/>
  <c r="C13509" i="13"/>
  <c r="C13508" i="13"/>
  <c r="C13507" i="13"/>
  <c r="C13506" i="13"/>
  <c r="C13505" i="13"/>
  <c r="C13504" i="13"/>
  <c r="C13503" i="13"/>
  <c r="C13502" i="13"/>
  <c r="C13501" i="13"/>
  <c r="C13500" i="13"/>
  <c r="C13499" i="13"/>
  <c r="C13498" i="13"/>
  <c r="C13497" i="13"/>
  <c r="C13496" i="13"/>
  <c r="C13495" i="13"/>
  <c r="C13494" i="13"/>
  <c r="C13493" i="13"/>
  <c r="C13492" i="13"/>
  <c r="C13491" i="13"/>
  <c r="C13490" i="13"/>
  <c r="C13489" i="13"/>
  <c r="C13488" i="13"/>
  <c r="C13487" i="13"/>
  <c r="C13486" i="13"/>
  <c r="C13485" i="13"/>
  <c r="C13484" i="13"/>
  <c r="C13483" i="13"/>
  <c r="C13482" i="13"/>
  <c r="C13481" i="13"/>
  <c r="C13480" i="13"/>
  <c r="C13479" i="13"/>
  <c r="C13478" i="13"/>
  <c r="C13477" i="13"/>
  <c r="C13476" i="13"/>
  <c r="C13475" i="13"/>
  <c r="C13474" i="13"/>
  <c r="C13473" i="13"/>
  <c r="C13472" i="13"/>
  <c r="C13471" i="13"/>
  <c r="C13470" i="13"/>
  <c r="C13469" i="13"/>
  <c r="C13468" i="13"/>
  <c r="C13467" i="13"/>
  <c r="C13466" i="13"/>
  <c r="C13465" i="13"/>
  <c r="C13464" i="13"/>
  <c r="C13463" i="13"/>
  <c r="C13462" i="13"/>
  <c r="C13461" i="13"/>
  <c r="C13460" i="13"/>
  <c r="C13459" i="13"/>
  <c r="C13458" i="13"/>
  <c r="C13457" i="13"/>
  <c r="C13456" i="13"/>
  <c r="C13455" i="13"/>
  <c r="C13454" i="13"/>
  <c r="C13453" i="13"/>
  <c r="C13452" i="13"/>
  <c r="C13451" i="13"/>
  <c r="C13450" i="13"/>
  <c r="C13449" i="13"/>
  <c r="C13448" i="13"/>
  <c r="C13447" i="13"/>
  <c r="C13446" i="13"/>
  <c r="C13445" i="13"/>
  <c r="C13444" i="13"/>
  <c r="C13443" i="13"/>
  <c r="C13442" i="13"/>
  <c r="C13441" i="13"/>
  <c r="C13440" i="13"/>
  <c r="C13439" i="13"/>
  <c r="C13438" i="13"/>
  <c r="C13437" i="13"/>
  <c r="C13436" i="13"/>
  <c r="C13435" i="13"/>
  <c r="C13434" i="13"/>
  <c r="C13433" i="13"/>
  <c r="C13432" i="13"/>
  <c r="C13431" i="13"/>
  <c r="C13430" i="13"/>
  <c r="C13429" i="13"/>
  <c r="C13428" i="13"/>
  <c r="C13427" i="13"/>
  <c r="C13426" i="13"/>
  <c r="C13425" i="13"/>
  <c r="C13424" i="13"/>
  <c r="C13423" i="13"/>
  <c r="C13422" i="13"/>
  <c r="C13421" i="13"/>
  <c r="C13420" i="13"/>
  <c r="C13419" i="13"/>
  <c r="C13418" i="13"/>
  <c r="C13417" i="13"/>
  <c r="C13416" i="13"/>
  <c r="C13415" i="13"/>
  <c r="C13414" i="13"/>
  <c r="C13413" i="13"/>
  <c r="C13412" i="13"/>
  <c r="C13411" i="13"/>
  <c r="C13410" i="13"/>
  <c r="C13409" i="13"/>
  <c r="C13408" i="13"/>
  <c r="C13407" i="13"/>
  <c r="C13406" i="13"/>
  <c r="C13405" i="13"/>
  <c r="C13404" i="13"/>
  <c r="C13403" i="13"/>
  <c r="C13402" i="13"/>
  <c r="C13401" i="13"/>
  <c r="C13400" i="13"/>
  <c r="C13399" i="13"/>
  <c r="C13398" i="13"/>
  <c r="C13397" i="13"/>
  <c r="C13396" i="13"/>
  <c r="C13395" i="13"/>
  <c r="C13394" i="13"/>
  <c r="C13393" i="13"/>
  <c r="C13392" i="13"/>
  <c r="C13391" i="13"/>
  <c r="C13390" i="13"/>
  <c r="C13389" i="13"/>
  <c r="C13388" i="13"/>
  <c r="C13387" i="13"/>
  <c r="C13386" i="13"/>
  <c r="C13385" i="13"/>
  <c r="C13384" i="13"/>
  <c r="C13383" i="13"/>
  <c r="C13382" i="13"/>
  <c r="C13381" i="13"/>
  <c r="C13380" i="13"/>
  <c r="C13379" i="13"/>
  <c r="C13378" i="13"/>
  <c r="C13377" i="13"/>
  <c r="C13376" i="13"/>
  <c r="C13375" i="13"/>
  <c r="C13374" i="13"/>
  <c r="C13373" i="13"/>
  <c r="C13372" i="13"/>
  <c r="C13371" i="13"/>
  <c r="C13370" i="13"/>
  <c r="C13369" i="13"/>
  <c r="C13368" i="13"/>
  <c r="C13367" i="13"/>
  <c r="C13366" i="13"/>
  <c r="C13365" i="13"/>
  <c r="C13364" i="13"/>
  <c r="C13363" i="13"/>
  <c r="C13362" i="13"/>
  <c r="C13361" i="13"/>
  <c r="C13360" i="13"/>
  <c r="C13359" i="13"/>
  <c r="C13358" i="13"/>
  <c r="C13357" i="13"/>
  <c r="C13356" i="13"/>
  <c r="C13355" i="13"/>
  <c r="C13354" i="13"/>
  <c r="C13353" i="13"/>
  <c r="C13352" i="13"/>
  <c r="C13351" i="13"/>
  <c r="C13350" i="13"/>
  <c r="C13349" i="13"/>
  <c r="C13348" i="13"/>
  <c r="C13347" i="13"/>
  <c r="C13346" i="13"/>
  <c r="C13345" i="13"/>
  <c r="C13344" i="13"/>
  <c r="C13343" i="13"/>
  <c r="C13342" i="13"/>
  <c r="C13341" i="13"/>
  <c r="C13340" i="13"/>
  <c r="C13339" i="13"/>
  <c r="C13338" i="13"/>
  <c r="C13337" i="13"/>
  <c r="C13336" i="13"/>
  <c r="C13335" i="13"/>
  <c r="C13334" i="13"/>
  <c r="C13333" i="13"/>
  <c r="C13332" i="13"/>
  <c r="C13331" i="13"/>
  <c r="C13330" i="13"/>
  <c r="C13329" i="13"/>
  <c r="C13328" i="13"/>
  <c r="C13327" i="13"/>
  <c r="C13326" i="13"/>
  <c r="C13325" i="13"/>
  <c r="C13324" i="13"/>
  <c r="C13323" i="13"/>
  <c r="C13322" i="13"/>
  <c r="C13321" i="13"/>
  <c r="C13320" i="13"/>
  <c r="C13319" i="13"/>
  <c r="C13318" i="13"/>
  <c r="C13317" i="13"/>
  <c r="C13316" i="13"/>
  <c r="C13315" i="13"/>
  <c r="C13314" i="13"/>
  <c r="C13313" i="13"/>
  <c r="C13312" i="13"/>
  <c r="C13311" i="13"/>
  <c r="C13310" i="13"/>
  <c r="C13309" i="13"/>
  <c r="C13308" i="13"/>
  <c r="C13307" i="13"/>
  <c r="C13306" i="13"/>
  <c r="C13305" i="13"/>
  <c r="C13304" i="13"/>
  <c r="C13303" i="13"/>
  <c r="C13302" i="13"/>
  <c r="C13301" i="13"/>
  <c r="C13300" i="13"/>
  <c r="C13299" i="13"/>
  <c r="C13298" i="13"/>
  <c r="C13297" i="13"/>
  <c r="C13296" i="13"/>
  <c r="C13295" i="13"/>
  <c r="C13294" i="13"/>
  <c r="C13293" i="13"/>
  <c r="C13292" i="13"/>
  <c r="C13291" i="13"/>
  <c r="C13290" i="13"/>
  <c r="C13289" i="13"/>
  <c r="C13288" i="13"/>
  <c r="C13287" i="13"/>
  <c r="C13286" i="13"/>
  <c r="C13285" i="13"/>
  <c r="C13284" i="13"/>
  <c r="C13283" i="13"/>
  <c r="C13282" i="13"/>
  <c r="C13281" i="13"/>
  <c r="C13280" i="13"/>
  <c r="C13279" i="13"/>
  <c r="C13278" i="13"/>
  <c r="C13277" i="13"/>
  <c r="C13276" i="13"/>
  <c r="C13275" i="13"/>
  <c r="C13274" i="13"/>
  <c r="C13273" i="13"/>
  <c r="C13272" i="13"/>
  <c r="C13271" i="13"/>
  <c r="C13270" i="13"/>
  <c r="C13269" i="13"/>
  <c r="C13268" i="13"/>
  <c r="C13267" i="13"/>
  <c r="C13266" i="13"/>
  <c r="C13265" i="13"/>
  <c r="C13264" i="13"/>
  <c r="C13263" i="13"/>
  <c r="C13262" i="13"/>
  <c r="C13261" i="13"/>
  <c r="C13260" i="13"/>
  <c r="C13259" i="13"/>
  <c r="C13258" i="13"/>
  <c r="C13257" i="13"/>
  <c r="C13256" i="13"/>
  <c r="C13255" i="13"/>
  <c r="C13254" i="13"/>
  <c r="C13253" i="13"/>
  <c r="C13252" i="13"/>
  <c r="C13251" i="13"/>
  <c r="C13250" i="13"/>
  <c r="C13249" i="13"/>
  <c r="C13248" i="13"/>
  <c r="C13247" i="13"/>
  <c r="C13246" i="13"/>
  <c r="C13245" i="13"/>
  <c r="C13244" i="13"/>
  <c r="C13243" i="13"/>
  <c r="C13242" i="13"/>
  <c r="C13241" i="13"/>
  <c r="C13240" i="13"/>
  <c r="C13239" i="13"/>
  <c r="C13238" i="13"/>
  <c r="C13237" i="13"/>
  <c r="C13236" i="13"/>
  <c r="C13235" i="13"/>
  <c r="C13234" i="13"/>
  <c r="C13233" i="13"/>
  <c r="C13232" i="13"/>
  <c r="C13231" i="13"/>
  <c r="C13230" i="13"/>
  <c r="C13229" i="13"/>
  <c r="C13228" i="13"/>
  <c r="C13227" i="13"/>
  <c r="C13226" i="13"/>
  <c r="C13225" i="13"/>
  <c r="C13224" i="13"/>
  <c r="C13223" i="13"/>
  <c r="C13222" i="13"/>
  <c r="C13221" i="13"/>
  <c r="C13220" i="13"/>
  <c r="C13219" i="13"/>
  <c r="C13218" i="13"/>
  <c r="C13217" i="13"/>
  <c r="C13216" i="13"/>
  <c r="C13215" i="13"/>
  <c r="C13214" i="13"/>
  <c r="C13213" i="13"/>
  <c r="C13212" i="13"/>
  <c r="C13211" i="13"/>
  <c r="C13210" i="13"/>
  <c r="C13209" i="13"/>
  <c r="C13208" i="13"/>
  <c r="C13207" i="13"/>
  <c r="C13206" i="13"/>
  <c r="C13205" i="13"/>
  <c r="C13204" i="13"/>
  <c r="C13203" i="13"/>
  <c r="C13202" i="13"/>
  <c r="C13201" i="13"/>
  <c r="C13200" i="13"/>
  <c r="C13199" i="13"/>
  <c r="C13198" i="13"/>
  <c r="C13197" i="13"/>
  <c r="C13196" i="13"/>
  <c r="C13195" i="13"/>
  <c r="C13194" i="13"/>
  <c r="C13193" i="13"/>
  <c r="C13192" i="13"/>
  <c r="C13191" i="13"/>
  <c r="C13190" i="13"/>
  <c r="C13189" i="13"/>
  <c r="C13188" i="13"/>
  <c r="C13187" i="13"/>
  <c r="C13186" i="13"/>
  <c r="C13185" i="13"/>
  <c r="C13184" i="13"/>
  <c r="C13183" i="13"/>
  <c r="C13182" i="13"/>
  <c r="C13181" i="13"/>
  <c r="C13180" i="13"/>
  <c r="C13179" i="13"/>
  <c r="C13178" i="13"/>
  <c r="C13177" i="13"/>
  <c r="C13176" i="13"/>
  <c r="C13175" i="13"/>
  <c r="C13174" i="13"/>
  <c r="C13173" i="13"/>
  <c r="C13172" i="13"/>
  <c r="C13171" i="13"/>
  <c r="C13170" i="13"/>
  <c r="C13169" i="13"/>
  <c r="C13168" i="13"/>
  <c r="C13167" i="13"/>
  <c r="C13166" i="13"/>
  <c r="C13165" i="13"/>
  <c r="C13164" i="13"/>
  <c r="C13163" i="13"/>
  <c r="C13162" i="13"/>
  <c r="C13161" i="13"/>
  <c r="C13160" i="13"/>
  <c r="C13159" i="13"/>
  <c r="C13158" i="13"/>
  <c r="C13157" i="13"/>
  <c r="C13156" i="13"/>
  <c r="C13155" i="13"/>
  <c r="C13154" i="13"/>
  <c r="C13153" i="13"/>
  <c r="C13152" i="13"/>
  <c r="C13151" i="13"/>
  <c r="C13150" i="13"/>
  <c r="C13149" i="13"/>
  <c r="C13148" i="13"/>
  <c r="C13147" i="13"/>
  <c r="C13146" i="13"/>
  <c r="C13145" i="13"/>
  <c r="C13144" i="13"/>
  <c r="C13143" i="13"/>
  <c r="C13142" i="13"/>
  <c r="C13141" i="13"/>
  <c r="C13140" i="13"/>
  <c r="C13139" i="13"/>
  <c r="C13138" i="13"/>
  <c r="C13137" i="13"/>
  <c r="C13136" i="13"/>
  <c r="C13135" i="13"/>
  <c r="C13134" i="13"/>
  <c r="C13133" i="13"/>
  <c r="C13132" i="13"/>
  <c r="C13131" i="13"/>
  <c r="C13130" i="13"/>
  <c r="C13129" i="13"/>
  <c r="C13128" i="13"/>
  <c r="C13127" i="13"/>
  <c r="C13126" i="13"/>
  <c r="C13125" i="13"/>
  <c r="C13124" i="13"/>
  <c r="C13123" i="13"/>
  <c r="C13122" i="13"/>
  <c r="C13121" i="13"/>
  <c r="C13120" i="13"/>
  <c r="C13119" i="13"/>
  <c r="C13118" i="13"/>
  <c r="C13117" i="13"/>
  <c r="C13116" i="13"/>
  <c r="C13115" i="13"/>
  <c r="C13114" i="13"/>
  <c r="C13113" i="13"/>
  <c r="C13112" i="13"/>
  <c r="C13111" i="13"/>
  <c r="C13110" i="13"/>
  <c r="C13109" i="13"/>
  <c r="C13108" i="13"/>
  <c r="C13107" i="13"/>
  <c r="C13106" i="13"/>
  <c r="C13105" i="13"/>
  <c r="C13104" i="13"/>
  <c r="C13103" i="13"/>
  <c r="C13102" i="13"/>
  <c r="C13101" i="13"/>
  <c r="C13100" i="13"/>
  <c r="C13099" i="13"/>
  <c r="C13098" i="13"/>
  <c r="C13097" i="13"/>
  <c r="C13096" i="13"/>
  <c r="C13095" i="13"/>
  <c r="C13094" i="13"/>
  <c r="C13093" i="13"/>
  <c r="C13092" i="13"/>
  <c r="C13091" i="13"/>
  <c r="C13090" i="13"/>
  <c r="C13089" i="13"/>
  <c r="C13088" i="13"/>
  <c r="C13087" i="13"/>
  <c r="C13086" i="13"/>
  <c r="C13085" i="13"/>
  <c r="C13084" i="13"/>
  <c r="C13083" i="13"/>
  <c r="C13082" i="13"/>
  <c r="C13081" i="13"/>
  <c r="C13080" i="13"/>
  <c r="C13079" i="13"/>
  <c r="C13078" i="13"/>
  <c r="C13077" i="13"/>
  <c r="C13076" i="13"/>
  <c r="C13075" i="13"/>
  <c r="C13074" i="13"/>
  <c r="C13073" i="13"/>
  <c r="C13072" i="13"/>
  <c r="C13071" i="13"/>
  <c r="C13070" i="13"/>
  <c r="C13069" i="13"/>
  <c r="C13068" i="13"/>
  <c r="C13067" i="13"/>
  <c r="C13066" i="13"/>
  <c r="C13065" i="13"/>
  <c r="C13064" i="13"/>
  <c r="C13063" i="13"/>
  <c r="C13062" i="13"/>
  <c r="C13061" i="13"/>
  <c r="C13060" i="13"/>
  <c r="C13059" i="13"/>
  <c r="C13058" i="13"/>
  <c r="C13057" i="13"/>
  <c r="C13056" i="13"/>
  <c r="C13055" i="13"/>
  <c r="C13054" i="13"/>
  <c r="C13053" i="13"/>
  <c r="C13052" i="13"/>
  <c r="C13051" i="13"/>
  <c r="C13050" i="13"/>
  <c r="C13049" i="13"/>
  <c r="C13048" i="13"/>
  <c r="C13047" i="13"/>
  <c r="C13046" i="13"/>
  <c r="C13045" i="13"/>
  <c r="C13044" i="13"/>
  <c r="C13043" i="13"/>
  <c r="C13042" i="13"/>
  <c r="C13041" i="13"/>
  <c r="C13040" i="13"/>
  <c r="C13039" i="13"/>
  <c r="C13038" i="13"/>
  <c r="C13037" i="13"/>
  <c r="C13036" i="13"/>
  <c r="C13035" i="13"/>
  <c r="C13034" i="13"/>
  <c r="C13033" i="13"/>
  <c r="C13032" i="13"/>
  <c r="C13031" i="13"/>
  <c r="C13030" i="13"/>
  <c r="C13029" i="13"/>
  <c r="C13028" i="13"/>
  <c r="C13027" i="13"/>
  <c r="C13026" i="13"/>
  <c r="C13025" i="13"/>
  <c r="C13024" i="13"/>
  <c r="C13023" i="13"/>
  <c r="C13022" i="13"/>
  <c r="C13021" i="13"/>
  <c r="C13020" i="13"/>
  <c r="C13019" i="13"/>
  <c r="C13018" i="13"/>
  <c r="C13017" i="13"/>
  <c r="C13016" i="13"/>
  <c r="C13015" i="13"/>
  <c r="C13014" i="13"/>
  <c r="C13013" i="13"/>
  <c r="C13012" i="13"/>
  <c r="C13011" i="13"/>
  <c r="C13010" i="13"/>
  <c r="C13009" i="13"/>
  <c r="C13008" i="13"/>
  <c r="C13007" i="13"/>
  <c r="C13006" i="13"/>
  <c r="C13005" i="13"/>
  <c r="C13004" i="13"/>
  <c r="C13003" i="13"/>
  <c r="C13002" i="13"/>
  <c r="C13001" i="13"/>
  <c r="C13000" i="13"/>
  <c r="C12999" i="13"/>
  <c r="C12998" i="13"/>
  <c r="C12997" i="13"/>
  <c r="C12996" i="13"/>
  <c r="C12995" i="13"/>
  <c r="C12994" i="13"/>
  <c r="C12993" i="13"/>
  <c r="C12992" i="13"/>
  <c r="C12991" i="13"/>
  <c r="C12990" i="13"/>
  <c r="C12989" i="13"/>
  <c r="C12988" i="13"/>
  <c r="C12987" i="13"/>
  <c r="C12986" i="13"/>
  <c r="C12985" i="13"/>
  <c r="C12984" i="13"/>
  <c r="C12983" i="13"/>
  <c r="C12982" i="13"/>
  <c r="C12981" i="13"/>
  <c r="C12980" i="13"/>
  <c r="C12979" i="13"/>
  <c r="C12978" i="13"/>
  <c r="C12977" i="13"/>
  <c r="C12976" i="13"/>
  <c r="C12975" i="13"/>
  <c r="C12974" i="13"/>
  <c r="C12973" i="13"/>
  <c r="C12972" i="13"/>
  <c r="C12971" i="13"/>
  <c r="C12970" i="13"/>
  <c r="C12969" i="13"/>
  <c r="C12968" i="13"/>
  <c r="C12967" i="13"/>
  <c r="C12966" i="13"/>
  <c r="C12965" i="13"/>
  <c r="C12964" i="13"/>
  <c r="C12963" i="13"/>
  <c r="C12962" i="13"/>
  <c r="C12961" i="13"/>
  <c r="C12960" i="13"/>
  <c r="C12959" i="13"/>
  <c r="C12958" i="13"/>
  <c r="C12957" i="13"/>
  <c r="C12956" i="13"/>
  <c r="C12955" i="13"/>
  <c r="C12954" i="13"/>
  <c r="C12953" i="13"/>
  <c r="C12952" i="13"/>
  <c r="C12951" i="13"/>
  <c r="C12950" i="13"/>
  <c r="C12949" i="13"/>
  <c r="C12948" i="13"/>
  <c r="C12947" i="13"/>
  <c r="C12946" i="13"/>
  <c r="C12945" i="13"/>
  <c r="C12944" i="13"/>
  <c r="C12943" i="13"/>
  <c r="C12942" i="13"/>
  <c r="C12941" i="13"/>
  <c r="C12940" i="13"/>
  <c r="C12939" i="13"/>
  <c r="C12938" i="13"/>
  <c r="C12937" i="13"/>
  <c r="C12936" i="13"/>
  <c r="C12935" i="13"/>
  <c r="C12934" i="13"/>
  <c r="C12933" i="13"/>
  <c r="C12932" i="13"/>
  <c r="C12931" i="13"/>
  <c r="C12930" i="13"/>
  <c r="C12929" i="13"/>
  <c r="C12928" i="13"/>
  <c r="C12927" i="13"/>
  <c r="C12926" i="13"/>
  <c r="C12925" i="13"/>
  <c r="C12924" i="13"/>
  <c r="C12923" i="13"/>
  <c r="C12922" i="13"/>
  <c r="C12921" i="13"/>
  <c r="C12920" i="13"/>
  <c r="C12919" i="13"/>
  <c r="C12918" i="13"/>
  <c r="C12917" i="13"/>
  <c r="C12916" i="13"/>
  <c r="C12915" i="13"/>
  <c r="C12914" i="13"/>
  <c r="C12913" i="13"/>
  <c r="C12912" i="13"/>
  <c r="C12911" i="13"/>
  <c r="C12910" i="13"/>
  <c r="C12909" i="13"/>
  <c r="C12908" i="13"/>
  <c r="C12907" i="13"/>
  <c r="C12906" i="13"/>
  <c r="C12905" i="13"/>
  <c r="C12904" i="13"/>
  <c r="C12903" i="13"/>
  <c r="C12902" i="13"/>
  <c r="C12901" i="13"/>
  <c r="C12900" i="13"/>
  <c r="C12899" i="13"/>
  <c r="C12898" i="13"/>
  <c r="C12897" i="13"/>
  <c r="C12896" i="13"/>
  <c r="C12895" i="13"/>
  <c r="C12894" i="13"/>
  <c r="C12893" i="13"/>
  <c r="C12892" i="13"/>
  <c r="C12891" i="13"/>
  <c r="C12890" i="13"/>
  <c r="C12889" i="13"/>
  <c r="C12888" i="13"/>
  <c r="C12887" i="13"/>
  <c r="C12886" i="13"/>
  <c r="C12885" i="13"/>
  <c r="C12884" i="13"/>
  <c r="C12883" i="13"/>
  <c r="C12882" i="13"/>
  <c r="C12881" i="13"/>
  <c r="C12880" i="13"/>
  <c r="C12879" i="13"/>
  <c r="C12878" i="13"/>
  <c r="C12877" i="13"/>
  <c r="C12876" i="13"/>
  <c r="C12875" i="13"/>
  <c r="C12874" i="13"/>
  <c r="C12873" i="13"/>
  <c r="C12872" i="13"/>
  <c r="C12871" i="13"/>
  <c r="C12870" i="13"/>
  <c r="C12869" i="13"/>
  <c r="C12868" i="13"/>
  <c r="C12867" i="13"/>
  <c r="C12866" i="13"/>
  <c r="C12865" i="13"/>
  <c r="C12864" i="13"/>
  <c r="C12863" i="13"/>
  <c r="C12862" i="13"/>
  <c r="C12861" i="13"/>
  <c r="C12860" i="13"/>
  <c r="C12859" i="13"/>
  <c r="C12858" i="13"/>
  <c r="C12857" i="13"/>
  <c r="C12856" i="13"/>
  <c r="C12855" i="13"/>
  <c r="C12854" i="13"/>
  <c r="C12853" i="13"/>
  <c r="C12852" i="13"/>
  <c r="C12851" i="13"/>
  <c r="C12850" i="13"/>
  <c r="C12849" i="13"/>
  <c r="C12848" i="13"/>
  <c r="C12847" i="13"/>
  <c r="C12846" i="13"/>
  <c r="C12845" i="13"/>
  <c r="C12844" i="13"/>
  <c r="C12843" i="13"/>
  <c r="C12842" i="13"/>
  <c r="C12841" i="13"/>
  <c r="C12840" i="13"/>
  <c r="C12839" i="13"/>
  <c r="C12838" i="13"/>
  <c r="C12837" i="13"/>
  <c r="C12836" i="13"/>
  <c r="C12835" i="13"/>
  <c r="C12834" i="13"/>
  <c r="C12833" i="13"/>
  <c r="C12832" i="13"/>
  <c r="C12831" i="13"/>
  <c r="C12830" i="13"/>
  <c r="C12829" i="13"/>
  <c r="C12828" i="13"/>
  <c r="C12827" i="13"/>
  <c r="C12826" i="13"/>
  <c r="C12825" i="13"/>
  <c r="C12824" i="13"/>
  <c r="C12823" i="13"/>
  <c r="C12822" i="13"/>
  <c r="C12821" i="13"/>
  <c r="C12820" i="13"/>
  <c r="C12819" i="13"/>
  <c r="C12818" i="13"/>
  <c r="C12817" i="13"/>
  <c r="C12816" i="13"/>
  <c r="C12815" i="13"/>
  <c r="C12814" i="13"/>
  <c r="C12813" i="13"/>
  <c r="C12812" i="13"/>
  <c r="C12811" i="13"/>
  <c r="C12810" i="13"/>
  <c r="C12809" i="13"/>
  <c r="C12808" i="13"/>
  <c r="C12807" i="13"/>
  <c r="C12806" i="13"/>
  <c r="C12805" i="13"/>
  <c r="C12804" i="13"/>
  <c r="C12803" i="13"/>
  <c r="C12802" i="13"/>
  <c r="C12801" i="13"/>
  <c r="C12800" i="13"/>
  <c r="C12799" i="13"/>
  <c r="C12798" i="13"/>
  <c r="C12797" i="13"/>
  <c r="C12796" i="13"/>
  <c r="C12795" i="13"/>
  <c r="C12794" i="13"/>
  <c r="C12793" i="13"/>
  <c r="C12792" i="13"/>
  <c r="C12791" i="13"/>
  <c r="C12790" i="13"/>
  <c r="C12789" i="13"/>
  <c r="C12788" i="13"/>
  <c r="C12787" i="13"/>
  <c r="C12786" i="13"/>
  <c r="C12785" i="13"/>
  <c r="C12784" i="13"/>
  <c r="C12783" i="13"/>
  <c r="C12782" i="13"/>
  <c r="C12781" i="13"/>
  <c r="C12780" i="13"/>
  <c r="C12779" i="13"/>
  <c r="C12778" i="13"/>
  <c r="C12777" i="13"/>
  <c r="C12776" i="13"/>
  <c r="C12775" i="13"/>
  <c r="C12774" i="13"/>
  <c r="C12773" i="13"/>
  <c r="C12772" i="13"/>
  <c r="C12771" i="13"/>
  <c r="C12770" i="13"/>
  <c r="C12769" i="13"/>
  <c r="C12768" i="13"/>
  <c r="C12767" i="13"/>
  <c r="C12766" i="13"/>
  <c r="C12765" i="13"/>
  <c r="C12764" i="13"/>
  <c r="C12763" i="13"/>
  <c r="C12762" i="13"/>
  <c r="C12761" i="13"/>
  <c r="C12760" i="13"/>
  <c r="C12759" i="13"/>
  <c r="C12758" i="13"/>
  <c r="C12757" i="13"/>
  <c r="C12756" i="13"/>
  <c r="C12755" i="13"/>
  <c r="C12754" i="13"/>
  <c r="C12753" i="13"/>
  <c r="C12752" i="13"/>
  <c r="C12751" i="13"/>
  <c r="C12750" i="13"/>
  <c r="C12749" i="13"/>
  <c r="C12748" i="13"/>
  <c r="C12747" i="13"/>
  <c r="C12746" i="13"/>
  <c r="C12745" i="13"/>
  <c r="C12744" i="13"/>
  <c r="C12743" i="13"/>
  <c r="C12742" i="13"/>
  <c r="C12741" i="13"/>
  <c r="C12740" i="13"/>
  <c r="C12739" i="13"/>
  <c r="C12738" i="13"/>
  <c r="C12737" i="13"/>
  <c r="C12736" i="13"/>
  <c r="C12735" i="13"/>
  <c r="C12734" i="13"/>
  <c r="C12733" i="13"/>
  <c r="C12732" i="13"/>
  <c r="C12731" i="13"/>
  <c r="C12730" i="13"/>
  <c r="C12729" i="13"/>
  <c r="C12728" i="13"/>
  <c r="C12727" i="13"/>
  <c r="C12726" i="13"/>
  <c r="C12725" i="13"/>
  <c r="C12724" i="13"/>
  <c r="C12723" i="13"/>
  <c r="C12722" i="13"/>
  <c r="C12721" i="13"/>
  <c r="C12720" i="13"/>
  <c r="C12719" i="13"/>
  <c r="C12718" i="13"/>
  <c r="C12717" i="13"/>
  <c r="C12716" i="13"/>
  <c r="C12715" i="13"/>
  <c r="C12714" i="13"/>
  <c r="C12713" i="13"/>
  <c r="C12712" i="13"/>
  <c r="C12711" i="13"/>
  <c r="C12710" i="13"/>
  <c r="C12709" i="13"/>
  <c r="C12708" i="13"/>
  <c r="C12707" i="13"/>
  <c r="C12706" i="13"/>
  <c r="C12705" i="13"/>
  <c r="C12704" i="13"/>
  <c r="C12703" i="13"/>
  <c r="C12702" i="13"/>
  <c r="C12701" i="13"/>
  <c r="C12700" i="13"/>
  <c r="C12699" i="13"/>
  <c r="C12698" i="13"/>
  <c r="C12697" i="13"/>
  <c r="C12696" i="13"/>
  <c r="C12695" i="13"/>
  <c r="C12694" i="13"/>
  <c r="C12693" i="13"/>
  <c r="C12692" i="13"/>
  <c r="C12691" i="13"/>
  <c r="C12690" i="13"/>
  <c r="C12689" i="13"/>
  <c r="C12688" i="13"/>
  <c r="C12687" i="13"/>
  <c r="C12686" i="13"/>
  <c r="C12685" i="13"/>
  <c r="C12684" i="13"/>
  <c r="C12683" i="13"/>
  <c r="C12682" i="13"/>
  <c r="C12681" i="13"/>
  <c r="C12680" i="13"/>
  <c r="C12679" i="13"/>
  <c r="C12678" i="13"/>
  <c r="C12677" i="13"/>
  <c r="C12676" i="13"/>
  <c r="C12675" i="13"/>
  <c r="C12674" i="13"/>
  <c r="C12673" i="13"/>
  <c r="C12672" i="13"/>
  <c r="C12671" i="13"/>
  <c r="C12670" i="13"/>
  <c r="C12669" i="13"/>
  <c r="C12668" i="13"/>
  <c r="C12667" i="13"/>
  <c r="C12666" i="13"/>
  <c r="C12665" i="13"/>
  <c r="C12664" i="13"/>
  <c r="C12663" i="13"/>
  <c r="C12662" i="13"/>
  <c r="C12661" i="13"/>
  <c r="C12660" i="13"/>
  <c r="C12659" i="13"/>
  <c r="C12658" i="13"/>
  <c r="C12657" i="13"/>
  <c r="C12656" i="13"/>
  <c r="C12655" i="13"/>
  <c r="C12654" i="13"/>
  <c r="C12653" i="13"/>
  <c r="C12652" i="13"/>
  <c r="C12651" i="13"/>
  <c r="C12650" i="13"/>
  <c r="C12649" i="13"/>
  <c r="C12648" i="13"/>
  <c r="C12647" i="13"/>
  <c r="C12646" i="13"/>
  <c r="C12645" i="13"/>
  <c r="C12644" i="13"/>
  <c r="C12643" i="13"/>
  <c r="C12642" i="13"/>
  <c r="C12641" i="13"/>
  <c r="C12640" i="13"/>
  <c r="C12639" i="13"/>
  <c r="C12638" i="13"/>
  <c r="C12637" i="13"/>
  <c r="C12636" i="13"/>
  <c r="C12635" i="13"/>
  <c r="C12634" i="13"/>
  <c r="C12633" i="13"/>
  <c r="C12632" i="13"/>
  <c r="C12631" i="13"/>
  <c r="C12630" i="13"/>
  <c r="C12629" i="13"/>
  <c r="C12628" i="13"/>
  <c r="C12627" i="13"/>
  <c r="C12626" i="13"/>
  <c r="C12625" i="13"/>
  <c r="C12624" i="13"/>
  <c r="C12623" i="13"/>
  <c r="C12622" i="13"/>
  <c r="C12621" i="13"/>
  <c r="C12620" i="13"/>
  <c r="C12619" i="13"/>
  <c r="C12618" i="13"/>
  <c r="C12617" i="13"/>
  <c r="C12616" i="13"/>
  <c r="C12615" i="13"/>
  <c r="C12614" i="13"/>
  <c r="C12613" i="13"/>
  <c r="C12612" i="13"/>
  <c r="C12611" i="13"/>
  <c r="C12610" i="13"/>
  <c r="C12609" i="13"/>
  <c r="C12608" i="13"/>
  <c r="C12607" i="13"/>
  <c r="C12606" i="13"/>
  <c r="C12605" i="13"/>
  <c r="C12604" i="13"/>
  <c r="C12603" i="13"/>
  <c r="C12602" i="13"/>
  <c r="C12601" i="13"/>
  <c r="C12600" i="13"/>
  <c r="C12599" i="13"/>
  <c r="C12598" i="13"/>
  <c r="C12597" i="13"/>
  <c r="C12596" i="13"/>
  <c r="C12595" i="13"/>
  <c r="C12594" i="13"/>
  <c r="C12593" i="13"/>
  <c r="C12592" i="13"/>
  <c r="C12591" i="13"/>
  <c r="C12590" i="13"/>
  <c r="C12589" i="13"/>
  <c r="C12588" i="13"/>
  <c r="C12587" i="13"/>
  <c r="C12586" i="13"/>
  <c r="C12585" i="13"/>
  <c r="C12584" i="13"/>
  <c r="C12583" i="13"/>
  <c r="C12582" i="13"/>
  <c r="C12581" i="13"/>
  <c r="C12580" i="13"/>
  <c r="C12579" i="13"/>
  <c r="C12578" i="13"/>
  <c r="C12577" i="13"/>
  <c r="C12576" i="13"/>
  <c r="C12575" i="13"/>
  <c r="C12574" i="13"/>
  <c r="C12573" i="13"/>
  <c r="C12572" i="13"/>
  <c r="C12571" i="13"/>
  <c r="C12570" i="13"/>
  <c r="C12569" i="13"/>
  <c r="C12568" i="13"/>
  <c r="C12567" i="13"/>
  <c r="C12566" i="13"/>
  <c r="C12565" i="13"/>
  <c r="C12564" i="13"/>
  <c r="C12563" i="13"/>
  <c r="C12562" i="13"/>
  <c r="C12561" i="13"/>
  <c r="C12560" i="13"/>
  <c r="C12559" i="13"/>
  <c r="C12558" i="13"/>
  <c r="C12557" i="13"/>
  <c r="C12556" i="13"/>
  <c r="C12555" i="13"/>
  <c r="C12554" i="13"/>
  <c r="C12553" i="13"/>
  <c r="C12552" i="13"/>
  <c r="C12551" i="13"/>
  <c r="C12550" i="13"/>
  <c r="C12549" i="13"/>
  <c r="C12548" i="13"/>
  <c r="C12547" i="13"/>
  <c r="C12546" i="13"/>
  <c r="C12545" i="13"/>
  <c r="C12544" i="13"/>
  <c r="C12543" i="13"/>
  <c r="C12542" i="13"/>
  <c r="C12541" i="13"/>
  <c r="C12540" i="13"/>
  <c r="C12539" i="13"/>
  <c r="C12538" i="13"/>
  <c r="C12537" i="13"/>
  <c r="C12536" i="13"/>
  <c r="C12535" i="13"/>
  <c r="C12534" i="13"/>
  <c r="C12533" i="13"/>
  <c r="C12532" i="13"/>
  <c r="C12531" i="13"/>
  <c r="C12530" i="13"/>
  <c r="C12529" i="13"/>
  <c r="C12528" i="13"/>
  <c r="C12527" i="13"/>
  <c r="C12526" i="13"/>
  <c r="C12525" i="13"/>
  <c r="C12524" i="13"/>
  <c r="C12523" i="13"/>
  <c r="C12522" i="13"/>
  <c r="C12521" i="13"/>
  <c r="C12520" i="13"/>
  <c r="C12519" i="13"/>
  <c r="C12518" i="13"/>
  <c r="C12517" i="13"/>
  <c r="C12516" i="13"/>
  <c r="C12515" i="13"/>
  <c r="C12514" i="13"/>
  <c r="C12513" i="13"/>
  <c r="C12512" i="13"/>
  <c r="C12511" i="13"/>
  <c r="C12510" i="13"/>
  <c r="C12509" i="13"/>
  <c r="C12508" i="13"/>
  <c r="C12507" i="13"/>
  <c r="C12506" i="13"/>
  <c r="C12505" i="13"/>
  <c r="C12504" i="13"/>
  <c r="C12503" i="13"/>
  <c r="C12502" i="13"/>
  <c r="C12501" i="13"/>
  <c r="C12500" i="13"/>
  <c r="C12499" i="13"/>
  <c r="C12498" i="13"/>
  <c r="C12497" i="13"/>
  <c r="C12496" i="13"/>
  <c r="C12495" i="13"/>
  <c r="C12494" i="13"/>
  <c r="C12493" i="13"/>
  <c r="C12492" i="13"/>
  <c r="C12491" i="13"/>
  <c r="C12490" i="13"/>
  <c r="C12489" i="13"/>
  <c r="C12488" i="13"/>
  <c r="C12487" i="13"/>
  <c r="C12486" i="13"/>
  <c r="C12485" i="13"/>
  <c r="C12484" i="13"/>
  <c r="C12483" i="13"/>
  <c r="C12482" i="13"/>
  <c r="C12481" i="13"/>
  <c r="C12480" i="13"/>
  <c r="C12479" i="13"/>
  <c r="C12478" i="13"/>
  <c r="C12477" i="13"/>
  <c r="C12476" i="13"/>
  <c r="C12475" i="13"/>
  <c r="C12474" i="13"/>
  <c r="C12473" i="13"/>
  <c r="C12472" i="13"/>
  <c r="C12471" i="13"/>
  <c r="C12470" i="13"/>
  <c r="C12469" i="13"/>
  <c r="C12468" i="13"/>
  <c r="C12467" i="13"/>
  <c r="C12466" i="13"/>
  <c r="C12465" i="13"/>
  <c r="C12464" i="13"/>
  <c r="C12463" i="13"/>
  <c r="C12462" i="13"/>
  <c r="C12461" i="13"/>
  <c r="C12460" i="13"/>
  <c r="C12459" i="13"/>
  <c r="C12458" i="13"/>
  <c r="C12457" i="13"/>
  <c r="C12456" i="13"/>
  <c r="C12455" i="13"/>
  <c r="C12454" i="13"/>
  <c r="C12453" i="13"/>
  <c r="C12452" i="13"/>
  <c r="C12451" i="13"/>
  <c r="C12450" i="13"/>
  <c r="C12449" i="13"/>
  <c r="C12448" i="13"/>
  <c r="C12447" i="13"/>
  <c r="C12446" i="13"/>
  <c r="C12445" i="13"/>
  <c r="C12444" i="13"/>
  <c r="C12443" i="13"/>
  <c r="C12442" i="13"/>
  <c r="C12441" i="13"/>
  <c r="C12440" i="13"/>
  <c r="C12439" i="13"/>
  <c r="C12438" i="13"/>
  <c r="C12437" i="13"/>
  <c r="C12436" i="13"/>
  <c r="C12435" i="13"/>
  <c r="C12434" i="13"/>
  <c r="C12433" i="13"/>
  <c r="C12432" i="13"/>
  <c r="C12431" i="13"/>
  <c r="C12430" i="13"/>
  <c r="C12429" i="13"/>
  <c r="C12428" i="13"/>
  <c r="C12427" i="13"/>
  <c r="C12426" i="13"/>
  <c r="C12425" i="13"/>
  <c r="C12424" i="13"/>
  <c r="C12423" i="13"/>
  <c r="C12422" i="13"/>
  <c r="C12421" i="13"/>
  <c r="C12420" i="13"/>
  <c r="C12419" i="13"/>
  <c r="C12418" i="13"/>
  <c r="C12417" i="13"/>
  <c r="C12416" i="13"/>
  <c r="C12415" i="13"/>
  <c r="C12414" i="13"/>
  <c r="C12413" i="13"/>
  <c r="C12412" i="13"/>
  <c r="C12411" i="13"/>
  <c r="C12410" i="13"/>
  <c r="C12409" i="13"/>
  <c r="C12408" i="13"/>
  <c r="C12407" i="13"/>
  <c r="C12406" i="13"/>
  <c r="C12405" i="13"/>
  <c r="C12404" i="13"/>
  <c r="C12403" i="13"/>
  <c r="C12402" i="13"/>
  <c r="C12401" i="13"/>
  <c r="C12400" i="13"/>
  <c r="C12399" i="13"/>
  <c r="C12398" i="13"/>
  <c r="C12397" i="13"/>
  <c r="C12396" i="13"/>
  <c r="C12395" i="13"/>
  <c r="C12394" i="13"/>
  <c r="C12393" i="13"/>
  <c r="C12392" i="13"/>
  <c r="C12391" i="13"/>
  <c r="C12390" i="13"/>
  <c r="C12389" i="13"/>
  <c r="C12388" i="13"/>
  <c r="C12387" i="13"/>
  <c r="C12386" i="13"/>
  <c r="C12385" i="13"/>
  <c r="C12384" i="13"/>
  <c r="C12383" i="13"/>
  <c r="C12382" i="13"/>
  <c r="C12381" i="13"/>
  <c r="C12380" i="13"/>
  <c r="C12379" i="13"/>
  <c r="C12378" i="13"/>
  <c r="C12377" i="13"/>
  <c r="C12376" i="13"/>
  <c r="C12375" i="13"/>
  <c r="C12374" i="13"/>
  <c r="C12373" i="13"/>
  <c r="C12372" i="13"/>
  <c r="C12371" i="13"/>
  <c r="C12370" i="13"/>
  <c r="C12369" i="13"/>
  <c r="C12368" i="13"/>
  <c r="C12367" i="13"/>
  <c r="C12366" i="13"/>
  <c r="C12365" i="13"/>
  <c r="C12364" i="13"/>
  <c r="C12363" i="13"/>
  <c r="C12362" i="13"/>
  <c r="C12361" i="13"/>
  <c r="C12360" i="13"/>
  <c r="C12359" i="13"/>
  <c r="C12358" i="13"/>
  <c r="C12357" i="13"/>
  <c r="C12356" i="13"/>
  <c r="C12355" i="13"/>
  <c r="C12354" i="13"/>
  <c r="C12353" i="13"/>
  <c r="C12352" i="13"/>
  <c r="C12351" i="13"/>
  <c r="C12350" i="13"/>
  <c r="C12349" i="13"/>
  <c r="C12348" i="13"/>
  <c r="C12347" i="13"/>
  <c r="C12346" i="13"/>
  <c r="C12345" i="13"/>
  <c r="C12344" i="13"/>
  <c r="C12343" i="13"/>
  <c r="C12342" i="13"/>
  <c r="C12341" i="13"/>
  <c r="C12340" i="13"/>
  <c r="C12339" i="13"/>
  <c r="C12338" i="13"/>
  <c r="C12337" i="13"/>
  <c r="C12336" i="13"/>
  <c r="C12335" i="13"/>
  <c r="C12334" i="13"/>
  <c r="C12333" i="13"/>
  <c r="C12332" i="13"/>
  <c r="C12331" i="13"/>
  <c r="C12330" i="13"/>
  <c r="C12329" i="13"/>
  <c r="C12328" i="13"/>
  <c r="C12327" i="13"/>
  <c r="C12326" i="13"/>
  <c r="C12325" i="13"/>
  <c r="C12324" i="13"/>
  <c r="C12323" i="13"/>
  <c r="C12322" i="13"/>
  <c r="C12321" i="13"/>
  <c r="C12320" i="13"/>
  <c r="C12319" i="13"/>
  <c r="C12318" i="13"/>
  <c r="C12317" i="13"/>
  <c r="C12316" i="13"/>
  <c r="C12315" i="13"/>
  <c r="C12314" i="13"/>
  <c r="C12313" i="13"/>
  <c r="C12312" i="13"/>
  <c r="C12311" i="13"/>
  <c r="C12310" i="13"/>
  <c r="C12309" i="13"/>
  <c r="C12308" i="13"/>
  <c r="C12307" i="13"/>
  <c r="C12306" i="13"/>
  <c r="C12305" i="13"/>
  <c r="C12304" i="13"/>
  <c r="C12303" i="13"/>
  <c r="C12302" i="13"/>
  <c r="C12301" i="13"/>
  <c r="C12300" i="13"/>
  <c r="C12299" i="13"/>
  <c r="C12298" i="13"/>
  <c r="C12297" i="13"/>
  <c r="C12296" i="13"/>
  <c r="C12295" i="13"/>
  <c r="C12294" i="13"/>
  <c r="C12293" i="13"/>
  <c r="C12292" i="13"/>
  <c r="C12291" i="13"/>
  <c r="C12290" i="13"/>
  <c r="C12289" i="13"/>
  <c r="C12288" i="13"/>
  <c r="C12287" i="13"/>
  <c r="C12286" i="13"/>
  <c r="C12285" i="13"/>
  <c r="C12284" i="13"/>
  <c r="C12283" i="13"/>
  <c r="C12282" i="13"/>
  <c r="C12281" i="13"/>
  <c r="C12280" i="13"/>
  <c r="C12279" i="13"/>
  <c r="C12278" i="13"/>
  <c r="C12277" i="13"/>
  <c r="C12276" i="13"/>
  <c r="C12275" i="13"/>
  <c r="C12274" i="13"/>
  <c r="C12273" i="13"/>
  <c r="C12272" i="13"/>
  <c r="C12271" i="13"/>
  <c r="C12270" i="13"/>
  <c r="C12269" i="13"/>
  <c r="C12268" i="13"/>
  <c r="C12267" i="13"/>
  <c r="C12266" i="13"/>
  <c r="C12265" i="13"/>
  <c r="C12264" i="13"/>
  <c r="C12263" i="13"/>
  <c r="C12262" i="13"/>
  <c r="C12261" i="13"/>
  <c r="C12260" i="13"/>
  <c r="C12259" i="13"/>
  <c r="C12258" i="13"/>
  <c r="C12257" i="13"/>
  <c r="C12256" i="13"/>
  <c r="C12255" i="13"/>
  <c r="C12254" i="13"/>
  <c r="C12253" i="13"/>
  <c r="C12252" i="13"/>
  <c r="C12251" i="13"/>
  <c r="C12250" i="13"/>
  <c r="C12249" i="13"/>
  <c r="C12248" i="13"/>
  <c r="C12247" i="13"/>
  <c r="C12246" i="13"/>
  <c r="C12245" i="13"/>
  <c r="C12244" i="13"/>
  <c r="C12243" i="13"/>
  <c r="C12242" i="13"/>
  <c r="C12241" i="13"/>
  <c r="C12240" i="13"/>
  <c r="C12239" i="13"/>
  <c r="C12238" i="13"/>
  <c r="C12237" i="13"/>
  <c r="C12236" i="13"/>
  <c r="C12235" i="13"/>
  <c r="C12234" i="13"/>
  <c r="C12233" i="13"/>
  <c r="C12232" i="13"/>
  <c r="C12231" i="13"/>
  <c r="C12230" i="13"/>
  <c r="C12229" i="13"/>
  <c r="C12228" i="13"/>
  <c r="C12227" i="13"/>
  <c r="C12226" i="13"/>
  <c r="C12225" i="13"/>
  <c r="C12224" i="13"/>
  <c r="C12223" i="13"/>
  <c r="C12222" i="13"/>
  <c r="C12221" i="13"/>
  <c r="C12220" i="13"/>
  <c r="C12219" i="13"/>
  <c r="C12218" i="13"/>
  <c r="C12217" i="13"/>
  <c r="C12216" i="13"/>
  <c r="C12215" i="13"/>
  <c r="C12214" i="13"/>
  <c r="C12213" i="13"/>
  <c r="C12212" i="13"/>
  <c r="C12211" i="13"/>
  <c r="C12210" i="13"/>
  <c r="C12209" i="13"/>
  <c r="C12208" i="13"/>
  <c r="C12207" i="13"/>
  <c r="C12206" i="13"/>
  <c r="C12205" i="13"/>
  <c r="C12204" i="13"/>
  <c r="C12203" i="13"/>
  <c r="C12202" i="13"/>
  <c r="C12201" i="13"/>
  <c r="C12200" i="13"/>
  <c r="C12199" i="13"/>
  <c r="C12198" i="13"/>
  <c r="C12197" i="13"/>
  <c r="C12196" i="13"/>
  <c r="C12195" i="13"/>
  <c r="C12194" i="13"/>
  <c r="C12193" i="13"/>
  <c r="C12192" i="13"/>
  <c r="C12191" i="13"/>
  <c r="C12190" i="13"/>
  <c r="C12189" i="13"/>
  <c r="C12188" i="13"/>
  <c r="C12187" i="13"/>
  <c r="C12186" i="13"/>
  <c r="C12185" i="13"/>
  <c r="C12184" i="13"/>
  <c r="C12183" i="13"/>
  <c r="C12182" i="13"/>
  <c r="C12181" i="13"/>
  <c r="C12180" i="13"/>
  <c r="C12179" i="13"/>
  <c r="C12178" i="13"/>
  <c r="C12177" i="13"/>
  <c r="C12176" i="13"/>
  <c r="C12175" i="13"/>
  <c r="C12174" i="13"/>
  <c r="C12173" i="13"/>
  <c r="C12172" i="13"/>
  <c r="C12171" i="13"/>
  <c r="C12170" i="13"/>
  <c r="C12169" i="13"/>
  <c r="C12168" i="13"/>
  <c r="C12167" i="13"/>
  <c r="C12166" i="13"/>
  <c r="C12165" i="13"/>
  <c r="C12164" i="13"/>
  <c r="C12163" i="13"/>
  <c r="C12162" i="13"/>
  <c r="C12161" i="13"/>
  <c r="C12160" i="13"/>
  <c r="C12159" i="13"/>
  <c r="C12158" i="13"/>
  <c r="C12157" i="13"/>
  <c r="C12156" i="13"/>
  <c r="C12155" i="13"/>
  <c r="C12154" i="13"/>
  <c r="C12153" i="13"/>
  <c r="C12152" i="13"/>
  <c r="C12151" i="13"/>
  <c r="C12150" i="13"/>
  <c r="C12149" i="13"/>
  <c r="C12148" i="13"/>
  <c r="C12147" i="13"/>
  <c r="C12146" i="13"/>
  <c r="C12145" i="13"/>
  <c r="C12144" i="13"/>
  <c r="C12143" i="13"/>
  <c r="C12142" i="13"/>
  <c r="C12141" i="13"/>
  <c r="C12140" i="13"/>
  <c r="C12139" i="13"/>
  <c r="C12138" i="13"/>
  <c r="C12137" i="13"/>
  <c r="C12136" i="13"/>
  <c r="C12135" i="13"/>
  <c r="C12134" i="13"/>
  <c r="C12133" i="13"/>
  <c r="C12132" i="13"/>
  <c r="C12131" i="13"/>
  <c r="C12130" i="13"/>
  <c r="C12129" i="13"/>
  <c r="C12128" i="13"/>
  <c r="C12127" i="13"/>
  <c r="C12126" i="13"/>
  <c r="C12125" i="13"/>
  <c r="C12124" i="13"/>
  <c r="C12123" i="13"/>
  <c r="C12122" i="13"/>
  <c r="C12121" i="13"/>
  <c r="C12120" i="13"/>
  <c r="C12119" i="13"/>
  <c r="C12118" i="13"/>
  <c r="C12117" i="13"/>
  <c r="C12116" i="13"/>
  <c r="C12115" i="13"/>
  <c r="C12114" i="13"/>
  <c r="C12113" i="13"/>
  <c r="C12112" i="13"/>
  <c r="C12111" i="13"/>
  <c r="C12110" i="13"/>
  <c r="C12109" i="13"/>
  <c r="C12108" i="13"/>
  <c r="C12107" i="13"/>
  <c r="C12106" i="13"/>
  <c r="C12105" i="13"/>
  <c r="C12104" i="13"/>
  <c r="C12103" i="13"/>
  <c r="C12102" i="13"/>
  <c r="C12101" i="13"/>
  <c r="C12100" i="13"/>
  <c r="C12099" i="13"/>
  <c r="C12098" i="13"/>
  <c r="C12097" i="13"/>
  <c r="C12096" i="13"/>
  <c r="C12095" i="13"/>
  <c r="C12094" i="13"/>
  <c r="C12093" i="13"/>
  <c r="C12092" i="13"/>
  <c r="C12091" i="13"/>
  <c r="C12090" i="13"/>
  <c r="C12089" i="13"/>
  <c r="C12088" i="13"/>
  <c r="C12087" i="13"/>
  <c r="C12086" i="13"/>
  <c r="C12085" i="13"/>
  <c r="C12084" i="13"/>
  <c r="C12083" i="13"/>
  <c r="C12082" i="13"/>
  <c r="C12081" i="13"/>
  <c r="C12080" i="13"/>
  <c r="C12079" i="13"/>
  <c r="C12078" i="13"/>
  <c r="C12077" i="13"/>
  <c r="C12076" i="13"/>
  <c r="C12075" i="13"/>
  <c r="C12074" i="13"/>
  <c r="C12073" i="13"/>
  <c r="C12072" i="13"/>
  <c r="C12071" i="13"/>
  <c r="C12070" i="13"/>
  <c r="C12069" i="13"/>
  <c r="C12068" i="13"/>
  <c r="C12067" i="13"/>
  <c r="C12066" i="13"/>
  <c r="C12065" i="13"/>
  <c r="C12064" i="13"/>
  <c r="C12063" i="13"/>
  <c r="C12062" i="13"/>
  <c r="C12061" i="13"/>
  <c r="C12060" i="13"/>
  <c r="C12059" i="13"/>
  <c r="C12058" i="13"/>
  <c r="C12057" i="13"/>
  <c r="C12056" i="13"/>
  <c r="C12055" i="13"/>
  <c r="C12054" i="13"/>
  <c r="C12053" i="13"/>
  <c r="C12052" i="13"/>
  <c r="C12051" i="13"/>
  <c r="C12050" i="13"/>
  <c r="C12049" i="13"/>
  <c r="C12048" i="13"/>
  <c r="C12047" i="13"/>
  <c r="C12046" i="13"/>
  <c r="C12045" i="13"/>
  <c r="C12044" i="13"/>
  <c r="C12043" i="13"/>
  <c r="C12042" i="13"/>
  <c r="C12041" i="13"/>
  <c r="C12040" i="13"/>
  <c r="C12039" i="13"/>
  <c r="C12038" i="13"/>
  <c r="C12037" i="13"/>
  <c r="C12036" i="13"/>
  <c r="C12035" i="13"/>
  <c r="C12034" i="13"/>
  <c r="C12033" i="13"/>
  <c r="C12032" i="13"/>
  <c r="C12031" i="13"/>
  <c r="C12030" i="13"/>
  <c r="C12029" i="13"/>
  <c r="C12028" i="13"/>
  <c r="C12027" i="13"/>
  <c r="C12026" i="13"/>
  <c r="C12025" i="13"/>
  <c r="C12024" i="13"/>
  <c r="C12023" i="13"/>
  <c r="C12022" i="13"/>
  <c r="C12021" i="13"/>
  <c r="C12020" i="13"/>
  <c r="C12019" i="13"/>
  <c r="C12018" i="13"/>
  <c r="C12017" i="13"/>
  <c r="C12016" i="13"/>
  <c r="C12015" i="13"/>
  <c r="C12014" i="13"/>
  <c r="C12013" i="13"/>
  <c r="C12012" i="13"/>
  <c r="C12011" i="13"/>
  <c r="C12010" i="13"/>
  <c r="C12009" i="13"/>
  <c r="C12008" i="13"/>
  <c r="C12007" i="13"/>
  <c r="C12006" i="13"/>
  <c r="C12005" i="13"/>
  <c r="C12004" i="13"/>
  <c r="C12003" i="13"/>
  <c r="C12002" i="13"/>
  <c r="C12001" i="13"/>
  <c r="C12000" i="13"/>
  <c r="C11999" i="13"/>
  <c r="C11998" i="13"/>
  <c r="C11997" i="13"/>
  <c r="C11996" i="13"/>
  <c r="C11995" i="13"/>
  <c r="C11994" i="13"/>
  <c r="C11993" i="13"/>
  <c r="C11992" i="13"/>
  <c r="C11991" i="13"/>
  <c r="C11990" i="13"/>
  <c r="C11989" i="13"/>
  <c r="C11988" i="13"/>
  <c r="C11987" i="13"/>
  <c r="C11986" i="13"/>
  <c r="C11985" i="13"/>
  <c r="C11984" i="13"/>
  <c r="C11983" i="13"/>
  <c r="C11982" i="13"/>
  <c r="C11981" i="13"/>
  <c r="C11980" i="13"/>
  <c r="C11979" i="13"/>
  <c r="C11978" i="13"/>
  <c r="C11977" i="13"/>
  <c r="C11976" i="13"/>
  <c r="C11975" i="13"/>
  <c r="C11974" i="13"/>
  <c r="C11973" i="13"/>
  <c r="C11972" i="13"/>
  <c r="C11971" i="13"/>
  <c r="C11970" i="13"/>
  <c r="C11969" i="13"/>
  <c r="C11968" i="13"/>
  <c r="C11967" i="13"/>
  <c r="C11966" i="13"/>
  <c r="C11965" i="13"/>
  <c r="C11964" i="13"/>
  <c r="C11963" i="13"/>
  <c r="C11962" i="13"/>
  <c r="C11961" i="13"/>
  <c r="C11960" i="13"/>
  <c r="C11959" i="13"/>
  <c r="C11958" i="13"/>
  <c r="C11957" i="13"/>
  <c r="C11956" i="13"/>
  <c r="C11955" i="13"/>
  <c r="C11954" i="13"/>
  <c r="C11953" i="13"/>
  <c r="C11952" i="13"/>
  <c r="C11951" i="13"/>
  <c r="C11950" i="13"/>
  <c r="C11949" i="13"/>
  <c r="C11948" i="13"/>
  <c r="C11947" i="13"/>
  <c r="C11946" i="13"/>
  <c r="C11945" i="13"/>
  <c r="C11944" i="13"/>
  <c r="C11943" i="13"/>
  <c r="C11942" i="13"/>
  <c r="C11941" i="13"/>
  <c r="C11940" i="13"/>
  <c r="C11939" i="13"/>
  <c r="C11938" i="13"/>
  <c r="C11937" i="13"/>
  <c r="C11936" i="13"/>
  <c r="C11935" i="13"/>
  <c r="C11934" i="13"/>
  <c r="C11933" i="13"/>
  <c r="C11932" i="13"/>
  <c r="C11931" i="13"/>
  <c r="C11930" i="13"/>
  <c r="C11929" i="13"/>
  <c r="C11928" i="13"/>
  <c r="C11927" i="13"/>
  <c r="C11926" i="13"/>
  <c r="C11925" i="13"/>
  <c r="C11924" i="13"/>
  <c r="C11923" i="13"/>
  <c r="C11922" i="13"/>
  <c r="C11921" i="13"/>
  <c r="C11920" i="13"/>
  <c r="C11919" i="13"/>
  <c r="C11918" i="13"/>
  <c r="C11917" i="13"/>
  <c r="C11916" i="13"/>
  <c r="C11915" i="13"/>
  <c r="C11914" i="13"/>
  <c r="C11913" i="13"/>
  <c r="C11912" i="13"/>
  <c r="C11911" i="13"/>
  <c r="C11910" i="13"/>
  <c r="C11909" i="13"/>
  <c r="C11908" i="13"/>
  <c r="C11907" i="13"/>
  <c r="C11906" i="13"/>
  <c r="C11905" i="13"/>
  <c r="C11904" i="13"/>
  <c r="C11903" i="13"/>
  <c r="C11902" i="13"/>
  <c r="C11901" i="13"/>
  <c r="C11900" i="13"/>
  <c r="C11899" i="13"/>
  <c r="C11898" i="13"/>
  <c r="C11897" i="13"/>
  <c r="C11896" i="13"/>
  <c r="C11895" i="13"/>
  <c r="C11894" i="13"/>
  <c r="C11893" i="13"/>
  <c r="C11892" i="13"/>
  <c r="C11891" i="13"/>
  <c r="C11890" i="13"/>
  <c r="C11889" i="13"/>
  <c r="C11888" i="13"/>
  <c r="C11887" i="13"/>
  <c r="C11886" i="13"/>
  <c r="C11885" i="13"/>
  <c r="C11884" i="13"/>
  <c r="C11883" i="13"/>
  <c r="C11882" i="13"/>
  <c r="C11881" i="13"/>
  <c r="C11880" i="13"/>
  <c r="C11879" i="13"/>
  <c r="C11878" i="13"/>
  <c r="C11877" i="13"/>
  <c r="C11876" i="13"/>
  <c r="C11875" i="13"/>
  <c r="C11874" i="13"/>
  <c r="C11873" i="13"/>
  <c r="C11872" i="13"/>
  <c r="C11871" i="13"/>
  <c r="C11870" i="13"/>
  <c r="C11869" i="13"/>
  <c r="C11868" i="13"/>
  <c r="C11867" i="13"/>
  <c r="C11866" i="13"/>
  <c r="C11865" i="13"/>
  <c r="C11864" i="13"/>
  <c r="C11863" i="13"/>
  <c r="C11862" i="13"/>
  <c r="C11861" i="13"/>
  <c r="C11860" i="13"/>
  <c r="C11859" i="13"/>
  <c r="C11858" i="13"/>
  <c r="C11857" i="13"/>
  <c r="C11856" i="13"/>
  <c r="C11855" i="13"/>
  <c r="C11854" i="13"/>
  <c r="C11853" i="13"/>
  <c r="C11852" i="13"/>
  <c r="C11851" i="13"/>
  <c r="C11850" i="13"/>
  <c r="C11849" i="13"/>
  <c r="C11848" i="13"/>
  <c r="C11847" i="13"/>
  <c r="C11846" i="13"/>
  <c r="C11845" i="13"/>
  <c r="C11844" i="13"/>
  <c r="C11843" i="13"/>
  <c r="C11842" i="13"/>
  <c r="C11841" i="13"/>
  <c r="C11840" i="13"/>
  <c r="C11839" i="13"/>
  <c r="C11838" i="13"/>
  <c r="C11837" i="13"/>
  <c r="C11836" i="13"/>
  <c r="C11835" i="13"/>
  <c r="C11834" i="13"/>
  <c r="C11833" i="13"/>
  <c r="C11832" i="13"/>
  <c r="C11831" i="13"/>
  <c r="C11830" i="13"/>
  <c r="C11829" i="13"/>
  <c r="C11828" i="13"/>
  <c r="C11827" i="13"/>
  <c r="C11826" i="13"/>
  <c r="C11825" i="13"/>
  <c r="C11824" i="13"/>
  <c r="C11823" i="13"/>
  <c r="C11822" i="13"/>
  <c r="C11821" i="13"/>
  <c r="C11820" i="13"/>
  <c r="C11819" i="13"/>
  <c r="C11818" i="13"/>
  <c r="C11817" i="13"/>
  <c r="C11816" i="13"/>
  <c r="C11815" i="13"/>
  <c r="C11814" i="13"/>
  <c r="C11813" i="13"/>
  <c r="C11812" i="13"/>
  <c r="C11811" i="13"/>
  <c r="C11810" i="13"/>
  <c r="C11809" i="13"/>
  <c r="C11808" i="13"/>
  <c r="C11807" i="13"/>
  <c r="C11806" i="13"/>
  <c r="C11805" i="13"/>
  <c r="C11804" i="13"/>
  <c r="C11803" i="13"/>
  <c r="C11802" i="13"/>
  <c r="C11801" i="13"/>
  <c r="C11800" i="13"/>
  <c r="C11799" i="13"/>
  <c r="C11798" i="13"/>
  <c r="C11797" i="13"/>
  <c r="C11796" i="13"/>
  <c r="C11795" i="13"/>
  <c r="C11794" i="13"/>
  <c r="C11793" i="13"/>
  <c r="C11792" i="13"/>
  <c r="C11791" i="13"/>
  <c r="C11790" i="13"/>
  <c r="C11789" i="13"/>
  <c r="C11788" i="13"/>
  <c r="C11787" i="13"/>
  <c r="C11786" i="13"/>
  <c r="C11785" i="13"/>
  <c r="C11784" i="13"/>
  <c r="C11783" i="13"/>
  <c r="C11782" i="13"/>
  <c r="C11781" i="13"/>
  <c r="C11780" i="13"/>
  <c r="C11779" i="13"/>
  <c r="C11778" i="13"/>
  <c r="C11777" i="13"/>
  <c r="C11776" i="13"/>
  <c r="C11775" i="13"/>
  <c r="C11774" i="13"/>
  <c r="C11773" i="13"/>
  <c r="C11772" i="13"/>
  <c r="C11771" i="13"/>
  <c r="C11770" i="13"/>
  <c r="C11769" i="13"/>
  <c r="C11768" i="13"/>
  <c r="C11767" i="13"/>
  <c r="C11766" i="13"/>
  <c r="C11765" i="13"/>
  <c r="C11764" i="13"/>
  <c r="C11763" i="13"/>
  <c r="C11762" i="13"/>
  <c r="C11761" i="13"/>
  <c r="C11760" i="13"/>
  <c r="C11759" i="13"/>
  <c r="C11758" i="13"/>
  <c r="C11757" i="13"/>
  <c r="C11756" i="13"/>
  <c r="C11755" i="13"/>
  <c r="C11754" i="13"/>
  <c r="C11753" i="13"/>
  <c r="C11752" i="13"/>
  <c r="C11751" i="13"/>
  <c r="C11750" i="13"/>
  <c r="C11749" i="13"/>
  <c r="C11748" i="13"/>
  <c r="C11747" i="13"/>
  <c r="C11746" i="13"/>
  <c r="C11745" i="13"/>
  <c r="C11744" i="13"/>
  <c r="C11743" i="13"/>
  <c r="C11742" i="13"/>
  <c r="C11741" i="13"/>
  <c r="C11740" i="13"/>
  <c r="C11739" i="13"/>
  <c r="C11738" i="13"/>
  <c r="C11737" i="13"/>
  <c r="C11736" i="13"/>
  <c r="C11735" i="13"/>
  <c r="C11734" i="13"/>
  <c r="C11733" i="13"/>
  <c r="C11732" i="13"/>
  <c r="C11731" i="13"/>
  <c r="C11730" i="13"/>
  <c r="C11729" i="13"/>
  <c r="C11728" i="13"/>
  <c r="C11727" i="13"/>
  <c r="C11726" i="13"/>
  <c r="C11725" i="13"/>
  <c r="C11724" i="13"/>
  <c r="C11723" i="13"/>
  <c r="C11722" i="13"/>
  <c r="C11721" i="13"/>
  <c r="C11720" i="13"/>
  <c r="C11719" i="13"/>
  <c r="C11718" i="13"/>
  <c r="C11717" i="13"/>
  <c r="C11716" i="13"/>
  <c r="C11715" i="13"/>
  <c r="C11714" i="13"/>
  <c r="C11713" i="13"/>
  <c r="C11712" i="13"/>
  <c r="C11711" i="13"/>
  <c r="C11710" i="13"/>
  <c r="C11709" i="13"/>
  <c r="C11708" i="13"/>
  <c r="C11707" i="13"/>
  <c r="C11706" i="13"/>
  <c r="C11705" i="13"/>
  <c r="C11704" i="13"/>
  <c r="C11703" i="13"/>
  <c r="C11702" i="13"/>
  <c r="C11701" i="13"/>
  <c r="C11700" i="13"/>
  <c r="C11699" i="13"/>
  <c r="C11698" i="13"/>
  <c r="C11697" i="13"/>
  <c r="C11696" i="13"/>
  <c r="C11695" i="13"/>
  <c r="C11694" i="13"/>
  <c r="C11693" i="13"/>
  <c r="C11692" i="13"/>
  <c r="C11691" i="13"/>
  <c r="C11690" i="13"/>
  <c r="C11689" i="13"/>
  <c r="C11688" i="13"/>
  <c r="C11687" i="13"/>
  <c r="C11686" i="13"/>
  <c r="C11685" i="13"/>
  <c r="C11684" i="13"/>
  <c r="C11683" i="13"/>
  <c r="C11682" i="13"/>
  <c r="C11681" i="13"/>
  <c r="C11680" i="13"/>
  <c r="C11679" i="13"/>
  <c r="C11678" i="13"/>
  <c r="C11677" i="13"/>
  <c r="C11676" i="13"/>
  <c r="C11675" i="13"/>
  <c r="C11674" i="13"/>
  <c r="C11673" i="13"/>
  <c r="C11672" i="13"/>
  <c r="C11671" i="13"/>
  <c r="C11670" i="13"/>
  <c r="C11669" i="13"/>
  <c r="C11668" i="13"/>
  <c r="C11667" i="13"/>
  <c r="C11666" i="13"/>
  <c r="C11665" i="13"/>
  <c r="C11664" i="13"/>
  <c r="C11663" i="13"/>
  <c r="C11662" i="13"/>
  <c r="C11661" i="13"/>
  <c r="C11660" i="13"/>
  <c r="C11659" i="13"/>
  <c r="C11658" i="13"/>
  <c r="C11657" i="13"/>
  <c r="C11656" i="13"/>
  <c r="C11655" i="13"/>
  <c r="C11654" i="13"/>
  <c r="C11653" i="13"/>
  <c r="C11652" i="13"/>
  <c r="C11651" i="13"/>
  <c r="C11650" i="13"/>
  <c r="C11649" i="13"/>
  <c r="C11648" i="13"/>
  <c r="C11647" i="13"/>
  <c r="C11646" i="13"/>
  <c r="C11645" i="13"/>
  <c r="C11644" i="13"/>
  <c r="C11643" i="13"/>
  <c r="C11642" i="13"/>
  <c r="C11641" i="13"/>
  <c r="C11640" i="13"/>
  <c r="C11639" i="13"/>
  <c r="C11638" i="13"/>
  <c r="C11637" i="13"/>
  <c r="C11636" i="13"/>
  <c r="C11635" i="13"/>
  <c r="C11634" i="13"/>
  <c r="C11633" i="13"/>
  <c r="C11632" i="13"/>
  <c r="C11631" i="13"/>
  <c r="C11630" i="13"/>
  <c r="C11629" i="13"/>
  <c r="C11628" i="13"/>
  <c r="C11627" i="13"/>
  <c r="C11626" i="13"/>
  <c r="C11625" i="13"/>
  <c r="C11624" i="13"/>
  <c r="C11623" i="13"/>
  <c r="C11622" i="13"/>
  <c r="C11621" i="13"/>
  <c r="C11620" i="13"/>
  <c r="C11619" i="13"/>
  <c r="C11618" i="13"/>
  <c r="C11617" i="13"/>
  <c r="C11616" i="13"/>
  <c r="C11615" i="13"/>
  <c r="C11614" i="13"/>
  <c r="C11613" i="13"/>
  <c r="C11612" i="13"/>
  <c r="C11611" i="13"/>
  <c r="C11610" i="13"/>
  <c r="C11609" i="13"/>
  <c r="C11608" i="13"/>
  <c r="C11607" i="13"/>
  <c r="C11606" i="13"/>
  <c r="C11605" i="13"/>
  <c r="C11604" i="13"/>
  <c r="C11603" i="13"/>
  <c r="C11602" i="13"/>
  <c r="C11601" i="13"/>
  <c r="C11600" i="13"/>
  <c r="C11599" i="13"/>
  <c r="C11598" i="13"/>
  <c r="C11597" i="13"/>
  <c r="C11596" i="13"/>
  <c r="C11595" i="13"/>
  <c r="C11594" i="13"/>
  <c r="C11593" i="13"/>
  <c r="C11592" i="13"/>
  <c r="C11591" i="13"/>
  <c r="C11590" i="13"/>
  <c r="C11589" i="13"/>
  <c r="C11588" i="13"/>
  <c r="C11587" i="13"/>
  <c r="C11586" i="13"/>
  <c r="C11585" i="13"/>
  <c r="C11584" i="13"/>
  <c r="C11583" i="13"/>
  <c r="C11582" i="13"/>
  <c r="C11581" i="13"/>
  <c r="C11580" i="13"/>
  <c r="C11579" i="13"/>
  <c r="C11578" i="13"/>
  <c r="C11577" i="13"/>
  <c r="C11576" i="13"/>
  <c r="C11575" i="13"/>
  <c r="C11574" i="13"/>
  <c r="C11573" i="13"/>
  <c r="C11572" i="13"/>
  <c r="C11571" i="13"/>
  <c r="C11570" i="13"/>
  <c r="C11569" i="13"/>
  <c r="C11568" i="13"/>
  <c r="C11567" i="13"/>
  <c r="C11566" i="13"/>
  <c r="C11565" i="13"/>
  <c r="C11564" i="13"/>
  <c r="C11563" i="13"/>
  <c r="C11562" i="13"/>
  <c r="C11561" i="13"/>
  <c r="C11560" i="13"/>
  <c r="C11559" i="13"/>
  <c r="C11558" i="13"/>
  <c r="C11557" i="13"/>
  <c r="C11556" i="13"/>
  <c r="C11555" i="13"/>
  <c r="C11554" i="13"/>
  <c r="C11553" i="13"/>
  <c r="C11552" i="13"/>
  <c r="C11551" i="13"/>
  <c r="C11550" i="13"/>
  <c r="C11549" i="13"/>
  <c r="C11548" i="13"/>
  <c r="C11547" i="13"/>
  <c r="C11546" i="13"/>
  <c r="C11545" i="13"/>
  <c r="C11544" i="13"/>
  <c r="C11543" i="13"/>
  <c r="C11542" i="13"/>
  <c r="C11541" i="13"/>
  <c r="C11540" i="13"/>
  <c r="C11539" i="13"/>
  <c r="C11538" i="13"/>
  <c r="C11537" i="13"/>
  <c r="C11536" i="13"/>
  <c r="C11535" i="13"/>
  <c r="C11534" i="13"/>
  <c r="C11533" i="13"/>
  <c r="C11532" i="13"/>
  <c r="C11531" i="13"/>
  <c r="C11530" i="13"/>
  <c r="C11529" i="13"/>
  <c r="C11528" i="13"/>
  <c r="C11527" i="13"/>
  <c r="C11526" i="13"/>
  <c r="C11525" i="13"/>
  <c r="C11524" i="13"/>
  <c r="C11523" i="13"/>
  <c r="C11522" i="13"/>
  <c r="C11521" i="13"/>
  <c r="C11520" i="13"/>
  <c r="C11519" i="13"/>
  <c r="C11518" i="13"/>
  <c r="C11517" i="13"/>
  <c r="C11516" i="13"/>
  <c r="C11515" i="13"/>
  <c r="C11514" i="13"/>
  <c r="C11513" i="13"/>
  <c r="C11512" i="13"/>
  <c r="C11511" i="13"/>
  <c r="C11510" i="13"/>
  <c r="C11509" i="13"/>
  <c r="C11508" i="13"/>
  <c r="C11507" i="13"/>
  <c r="C11506" i="13"/>
  <c r="C11505" i="13"/>
  <c r="C11504" i="13"/>
  <c r="C11503" i="13"/>
  <c r="C11502" i="13"/>
  <c r="C11501" i="13"/>
  <c r="C11500" i="13"/>
  <c r="C11499" i="13"/>
  <c r="C11498" i="13"/>
  <c r="C11497" i="13"/>
  <c r="C11496" i="13"/>
  <c r="C11495" i="13"/>
  <c r="C11494" i="13"/>
  <c r="C11493" i="13"/>
  <c r="C11492" i="13"/>
  <c r="C11491" i="13"/>
  <c r="C11490" i="13"/>
  <c r="C11489" i="13"/>
  <c r="C11488" i="13"/>
  <c r="C11487" i="13"/>
  <c r="C11486" i="13"/>
  <c r="C11485" i="13"/>
  <c r="C11484" i="13"/>
  <c r="C11483" i="13"/>
  <c r="C11482" i="13"/>
  <c r="C11481" i="13"/>
  <c r="C11480" i="13"/>
  <c r="C11479" i="13"/>
  <c r="C11478" i="13"/>
  <c r="C11477" i="13"/>
  <c r="C11476" i="13"/>
  <c r="C11475" i="13"/>
  <c r="C11474" i="13"/>
  <c r="C11473" i="13"/>
  <c r="C11472" i="13"/>
  <c r="C11471" i="13"/>
  <c r="C11470" i="13"/>
  <c r="C11469" i="13"/>
  <c r="C11468" i="13"/>
  <c r="C11467" i="13"/>
  <c r="C11466" i="13"/>
  <c r="C11465" i="13"/>
  <c r="C11464" i="13"/>
  <c r="C11463" i="13"/>
  <c r="C11462" i="13"/>
  <c r="C11461" i="13"/>
  <c r="C11460" i="13"/>
  <c r="C11459" i="13"/>
  <c r="C11458" i="13"/>
  <c r="C11457" i="13"/>
  <c r="C11456" i="13"/>
  <c r="C11455" i="13"/>
  <c r="C11454" i="13"/>
  <c r="C11453" i="13"/>
  <c r="C11452" i="13"/>
  <c r="C11451" i="13"/>
  <c r="C11450" i="13"/>
  <c r="C11449" i="13"/>
  <c r="C11448" i="13"/>
  <c r="C11447" i="13"/>
  <c r="C11446" i="13"/>
  <c r="C11445" i="13"/>
  <c r="C11444" i="13"/>
  <c r="C11443" i="13"/>
  <c r="C11442" i="13"/>
  <c r="C11441" i="13"/>
  <c r="C11440" i="13"/>
  <c r="C11439" i="13"/>
  <c r="C11438" i="13"/>
  <c r="C11437" i="13"/>
  <c r="C11436" i="13"/>
  <c r="C11435" i="13"/>
  <c r="C11434" i="13"/>
  <c r="C11433" i="13"/>
  <c r="C11432" i="13"/>
  <c r="C11431" i="13"/>
  <c r="C11430" i="13"/>
  <c r="C11429" i="13"/>
  <c r="C11428" i="13"/>
  <c r="C11427" i="13"/>
  <c r="C11426" i="13"/>
  <c r="C11425" i="13"/>
  <c r="C11424" i="13"/>
  <c r="C11423" i="13"/>
  <c r="C11422" i="13"/>
  <c r="C11421" i="13"/>
  <c r="C11420" i="13"/>
  <c r="C11419" i="13"/>
  <c r="C11418" i="13"/>
  <c r="C11417" i="13"/>
  <c r="C11416" i="13"/>
  <c r="C11415" i="13"/>
  <c r="C11414" i="13"/>
  <c r="C11413" i="13"/>
  <c r="C11412" i="13"/>
  <c r="C11411" i="13"/>
  <c r="C11410" i="13"/>
  <c r="C11409" i="13"/>
  <c r="C11408" i="13"/>
  <c r="C11407" i="13"/>
  <c r="C11406" i="13"/>
  <c r="C11405" i="13"/>
  <c r="C11404" i="13"/>
  <c r="C11403" i="13"/>
  <c r="C11402" i="13"/>
  <c r="C11401" i="13"/>
  <c r="C11400" i="13"/>
  <c r="C11399" i="13"/>
  <c r="C11398" i="13"/>
  <c r="C11397" i="13"/>
  <c r="C11396" i="13"/>
  <c r="C11395" i="13"/>
  <c r="C11394" i="13"/>
  <c r="C11393" i="13"/>
  <c r="C11392" i="13"/>
  <c r="C11391" i="13"/>
  <c r="C11390" i="13"/>
  <c r="C11389" i="13"/>
  <c r="C11388" i="13"/>
  <c r="C11387" i="13"/>
  <c r="C11386" i="13"/>
  <c r="C11385" i="13"/>
  <c r="C11384" i="13"/>
  <c r="C11383" i="13"/>
  <c r="C11382" i="13"/>
  <c r="C11381" i="13"/>
  <c r="C11380" i="13"/>
  <c r="C11379" i="13"/>
  <c r="C11378" i="13"/>
  <c r="C11377" i="13"/>
  <c r="C11376" i="13"/>
  <c r="C11375" i="13"/>
  <c r="C11374" i="13"/>
  <c r="C11373" i="13"/>
  <c r="C11372" i="13"/>
  <c r="C11371" i="13"/>
  <c r="C11370" i="13"/>
  <c r="C11369" i="13"/>
  <c r="C11368" i="13"/>
  <c r="C11367" i="13"/>
  <c r="C11366" i="13"/>
  <c r="C11365" i="13"/>
  <c r="C11364" i="13"/>
  <c r="C11363" i="13"/>
  <c r="C11362" i="13"/>
  <c r="C11361" i="13"/>
  <c r="C11360" i="13"/>
  <c r="C11359" i="13"/>
  <c r="C11358" i="13"/>
  <c r="C11357" i="13"/>
  <c r="C11356" i="13"/>
  <c r="C11355" i="13"/>
  <c r="C11354" i="13"/>
  <c r="C11353" i="13"/>
  <c r="C11352" i="13"/>
  <c r="C11351" i="13"/>
  <c r="C11350" i="13"/>
  <c r="C11349" i="13"/>
  <c r="C11348" i="13"/>
  <c r="C11347" i="13"/>
  <c r="C11346" i="13"/>
  <c r="C11345" i="13"/>
  <c r="C11344" i="13"/>
  <c r="C11343" i="13"/>
  <c r="C11342" i="13"/>
  <c r="C11341" i="13"/>
  <c r="C11340" i="13"/>
  <c r="C11339" i="13"/>
  <c r="C11338" i="13"/>
  <c r="C11337" i="13"/>
  <c r="C11336" i="13"/>
  <c r="C11335" i="13"/>
  <c r="C11334" i="13"/>
  <c r="C11333" i="13"/>
  <c r="C11332" i="13"/>
  <c r="C11331" i="13"/>
  <c r="C11330" i="13"/>
  <c r="C11329" i="13"/>
  <c r="C11328" i="13"/>
  <c r="C11327" i="13"/>
  <c r="C11326" i="13"/>
  <c r="C11325" i="13"/>
  <c r="C11324" i="13"/>
  <c r="C11323" i="13"/>
  <c r="C11322" i="13"/>
  <c r="C11321" i="13"/>
  <c r="C11320" i="13"/>
  <c r="C11319" i="13"/>
  <c r="C11318" i="13"/>
  <c r="C11317" i="13"/>
  <c r="C11316" i="13"/>
  <c r="C11315" i="13"/>
  <c r="C11314" i="13"/>
  <c r="C11313" i="13"/>
  <c r="C11312" i="13"/>
  <c r="C11311" i="13"/>
  <c r="C11310" i="13"/>
  <c r="C11309" i="13"/>
  <c r="C11308" i="13"/>
  <c r="C11307" i="13"/>
  <c r="C11306" i="13"/>
  <c r="C11305" i="13"/>
  <c r="C11304" i="13"/>
  <c r="C11303" i="13"/>
  <c r="C11302" i="13"/>
  <c r="C11301" i="13"/>
  <c r="C11300" i="13"/>
  <c r="C11299" i="13"/>
  <c r="C11298" i="13"/>
  <c r="C11297" i="13"/>
  <c r="C11296" i="13"/>
  <c r="C11295" i="13"/>
  <c r="C11294" i="13"/>
  <c r="C11293" i="13"/>
  <c r="C11292" i="13"/>
  <c r="C11291" i="13"/>
  <c r="C11290" i="13"/>
  <c r="C11289" i="13"/>
  <c r="C11288" i="13"/>
  <c r="C11287" i="13"/>
  <c r="C11286" i="13"/>
  <c r="C11285" i="13"/>
  <c r="C11284" i="13"/>
  <c r="C11283" i="13"/>
  <c r="C11282" i="13"/>
  <c r="C11281" i="13"/>
  <c r="C11280" i="13"/>
  <c r="C11279" i="13"/>
  <c r="C11278" i="13"/>
  <c r="C11277" i="13"/>
  <c r="C11276" i="13"/>
  <c r="C11275" i="13"/>
  <c r="C11274" i="13"/>
  <c r="C11273" i="13"/>
  <c r="C11272" i="13"/>
  <c r="C11271" i="13"/>
  <c r="C11270" i="13"/>
  <c r="C11269" i="13"/>
  <c r="C11268" i="13"/>
  <c r="C11267" i="13"/>
  <c r="C11266" i="13"/>
  <c r="C11265" i="13"/>
  <c r="C11264" i="13"/>
  <c r="C11263" i="13"/>
  <c r="C11262" i="13"/>
  <c r="C11261" i="13"/>
  <c r="C11260" i="13"/>
  <c r="C11259" i="13"/>
  <c r="C11258" i="13"/>
  <c r="C11257" i="13"/>
  <c r="C11256" i="13"/>
  <c r="C11255" i="13"/>
  <c r="C11254" i="13"/>
  <c r="C11253" i="13"/>
  <c r="C11252" i="13"/>
  <c r="C11251" i="13"/>
  <c r="C11250" i="13"/>
  <c r="C11249" i="13"/>
  <c r="C11248" i="13"/>
  <c r="C11247" i="13"/>
  <c r="C11246" i="13"/>
  <c r="C11245" i="13"/>
  <c r="C11244" i="13"/>
  <c r="C11243" i="13"/>
  <c r="C11242" i="13"/>
  <c r="C11241" i="13"/>
  <c r="C11240" i="13"/>
  <c r="C11239" i="13"/>
  <c r="C11238" i="13"/>
  <c r="C11237" i="13"/>
  <c r="C11236" i="13"/>
  <c r="C11235" i="13"/>
  <c r="C11234" i="13"/>
  <c r="C11233" i="13"/>
  <c r="C11232" i="13"/>
  <c r="C11231" i="13"/>
  <c r="C11230" i="13"/>
  <c r="C11229" i="13"/>
  <c r="C11228" i="13"/>
  <c r="C11227" i="13"/>
  <c r="C11226" i="13"/>
  <c r="C11225" i="13"/>
  <c r="C11224" i="13"/>
  <c r="C11223" i="13"/>
  <c r="C11222" i="13"/>
  <c r="C11221" i="13"/>
  <c r="C11220" i="13"/>
  <c r="C11219" i="13"/>
  <c r="C11218" i="13"/>
  <c r="C11217" i="13"/>
  <c r="C11216" i="13"/>
  <c r="C11215" i="13"/>
  <c r="C11214" i="13"/>
  <c r="C11213" i="13"/>
  <c r="C11212" i="13"/>
  <c r="C11211" i="13"/>
  <c r="C11210" i="13"/>
  <c r="C11209" i="13"/>
  <c r="C11208" i="13"/>
  <c r="C11207" i="13"/>
  <c r="C11206" i="13"/>
  <c r="C11205" i="13"/>
  <c r="C11204" i="13"/>
  <c r="C11203" i="13"/>
  <c r="C11202" i="13"/>
  <c r="C11201" i="13"/>
  <c r="C11200" i="13"/>
  <c r="C11199" i="13"/>
  <c r="C11198" i="13"/>
  <c r="C11197" i="13"/>
  <c r="C11196" i="13"/>
  <c r="C11195" i="13"/>
  <c r="C11194" i="13"/>
  <c r="C11193" i="13"/>
  <c r="C11192" i="13"/>
  <c r="C11191" i="13"/>
  <c r="C11190" i="13"/>
  <c r="C11189" i="13"/>
  <c r="C11188" i="13"/>
  <c r="C11187" i="13"/>
  <c r="C11186" i="13"/>
  <c r="C11185" i="13"/>
  <c r="C11184" i="13"/>
  <c r="C11183" i="13"/>
  <c r="C11182" i="13"/>
  <c r="C11181" i="13"/>
  <c r="C11180" i="13"/>
  <c r="C11179" i="13"/>
  <c r="C11178" i="13"/>
  <c r="C11177" i="13"/>
  <c r="C11176" i="13"/>
  <c r="C11175" i="13"/>
  <c r="C11174" i="13"/>
  <c r="C11173" i="13"/>
  <c r="C11172" i="13"/>
  <c r="C11171" i="13"/>
  <c r="C11170" i="13"/>
  <c r="C11169" i="13"/>
  <c r="C11168" i="13"/>
  <c r="C11167" i="13"/>
  <c r="C11166" i="13"/>
  <c r="C11165" i="13"/>
  <c r="C11164" i="13"/>
  <c r="C11163" i="13"/>
  <c r="C11162" i="13"/>
  <c r="C11161" i="13"/>
  <c r="C11160" i="13"/>
  <c r="C11159" i="13"/>
  <c r="C11158" i="13"/>
  <c r="C11157" i="13"/>
  <c r="C11156" i="13"/>
  <c r="C11155" i="13"/>
  <c r="C11154" i="13"/>
  <c r="C11153" i="13"/>
  <c r="C11152" i="13"/>
  <c r="C11151" i="13"/>
  <c r="C11150" i="13"/>
  <c r="C11149" i="13"/>
  <c r="C11148" i="13"/>
  <c r="C11147" i="13"/>
  <c r="C11146" i="13"/>
  <c r="C11145" i="13"/>
  <c r="C11144" i="13"/>
  <c r="C11143" i="13"/>
  <c r="C11142" i="13"/>
  <c r="C11141" i="13"/>
  <c r="C11140" i="13"/>
  <c r="C11139" i="13"/>
  <c r="C11138" i="13"/>
  <c r="C11137" i="13"/>
  <c r="C11136" i="13"/>
  <c r="C11135" i="13"/>
  <c r="C11134" i="13"/>
  <c r="C11133" i="13"/>
  <c r="C11132" i="13"/>
  <c r="C11131" i="13"/>
  <c r="C11130" i="13"/>
  <c r="C11129" i="13"/>
  <c r="C11128" i="13"/>
  <c r="C11127" i="13"/>
  <c r="C11126" i="13"/>
  <c r="C11125" i="13"/>
  <c r="C11124" i="13"/>
  <c r="C11123" i="13"/>
  <c r="C11122" i="13"/>
  <c r="C11121" i="13"/>
  <c r="C11120" i="13"/>
  <c r="C11119" i="13"/>
  <c r="C11118" i="13"/>
  <c r="C11117" i="13"/>
  <c r="C11116" i="13"/>
  <c r="C11115" i="13"/>
  <c r="C11114" i="13"/>
  <c r="C11113" i="13"/>
  <c r="C11112" i="13"/>
  <c r="C11111" i="13"/>
  <c r="C11110" i="13"/>
  <c r="C11109" i="13"/>
  <c r="C11108" i="13"/>
  <c r="C11107" i="13"/>
  <c r="C11106" i="13"/>
  <c r="C11105" i="13"/>
  <c r="C11104" i="13"/>
  <c r="C11103" i="13"/>
  <c r="C11102" i="13"/>
  <c r="C11101" i="13"/>
  <c r="C11100" i="13"/>
  <c r="C11099" i="13"/>
  <c r="C11098" i="13"/>
  <c r="C11097" i="13"/>
  <c r="C11096" i="13"/>
  <c r="C11095" i="13"/>
  <c r="C11094" i="13"/>
  <c r="C11093" i="13"/>
  <c r="C11092" i="13"/>
  <c r="C11091" i="13"/>
  <c r="C11090" i="13"/>
  <c r="C11089" i="13"/>
  <c r="C11088" i="13"/>
  <c r="C11087" i="13"/>
  <c r="C11086" i="13"/>
  <c r="C11085" i="13"/>
  <c r="C11084" i="13"/>
  <c r="C11083" i="13"/>
  <c r="C11082" i="13"/>
  <c r="C11081" i="13"/>
  <c r="C11080" i="13"/>
  <c r="C11079" i="13"/>
  <c r="C11078" i="13"/>
  <c r="C11077" i="13"/>
  <c r="C11076" i="13"/>
  <c r="C11075" i="13"/>
  <c r="C11074" i="13"/>
  <c r="C11073" i="13"/>
  <c r="C11072" i="13"/>
  <c r="C11071" i="13"/>
  <c r="C11070" i="13"/>
  <c r="C11069" i="13"/>
  <c r="C11068" i="13"/>
  <c r="C11067" i="13"/>
  <c r="C11066" i="13"/>
  <c r="C11065" i="13"/>
  <c r="C11064" i="13"/>
  <c r="C11063" i="13"/>
  <c r="C11062" i="13"/>
  <c r="C11061" i="13"/>
  <c r="C11060" i="13"/>
  <c r="C11059" i="13"/>
  <c r="C11058" i="13"/>
  <c r="C11057" i="13"/>
  <c r="C11056" i="13"/>
  <c r="C11055" i="13"/>
  <c r="C11054" i="13"/>
  <c r="C11053" i="13"/>
  <c r="C11052" i="13"/>
  <c r="C11051" i="13"/>
  <c r="C11050" i="13"/>
  <c r="C11049" i="13"/>
  <c r="C11048" i="13"/>
  <c r="C11047" i="13"/>
  <c r="C11046" i="13"/>
  <c r="C11045" i="13"/>
  <c r="C11044" i="13"/>
  <c r="C11043" i="13"/>
  <c r="C11042" i="13"/>
  <c r="C11041" i="13"/>
  <c r="C11040" i="13"/>
  <c r="C11039" i="13"/>
  <c r="C11038" i="13"/>
  <c r="C11037" i="13"/>
  <c r="C11036" i="13"/>
  <c r="C11035" i="13"/>
  <c r="C11034" i="13"/>
  <c r="C11033" i="13"/>
  <c r="C11032" i="13"/>
  <c r="C11031" i="13"/>
  <c r="C11030" i="13"/>
  <c r="C11029" i="13"/>
  <c r="C11028" i="13"/>
  <c r="C11027" i="13"/>
  <c r="C11026" i="13"/>
  <c r="C11025" i="13"/>
  <c r="C11024" i="13"/>
  <c r="C11023" i="13"/>
  <c r="C11022" i="13"/>
  <c r="C11021" i="13"/>
  <c r="C11020" i="13"/>
  <c r="C11019" i="13"/>
  <c r="C11018" i="13"/>
  <c r="C11017" i="13"/>
  <c r="C11016" i="13"/>
  <c r="C11015" i="13"/>
  <c r="C11014" i="13"/>
  <c r="C11013" i="13"/>
  <c r="C11012" i="13"/>
  <c r="C11011" i="13"/>
  <c r="C11010" i="13"/>
  <c r="C11009" i="13"/>
  <c r="C11008" i="13"/>
  <c r="C11007" i="13"/>
  <c r="C11006" i="13"/>
  <c r="C11005" i="13"/>
  <c r="C11004" i="13"/>
  <c r="C11003" i="13"/>
  <c r="C11002" i="13"/>
  <c r="C11001" i="13"/>
  <c r="C11000" i="13"/>
  <c r="C10999" i="13"/>
  <c r="C10998" i="13"/>
  <c r="C10997" i="13"/>
  <c r="C10996" i="13"/>
  <c r="C10995" i="13"/>
  <c r="C10994" i="13"/>
  <c r="C10993" i="13"/>
  <c r="C10992" i="13"/>
  <c r="C10991" i="13"/>
  <c r="C10990" i="13"/>
  <c r="C10989" i="13"/>
  <c r="C10988" i="13"/>
  <c r="C10987" i="13"/>
  <c r="C10986" i="13"/>
  <c r="C10985" i="13"/>
  <c r="C10984" i="13"/>
  <c r="C10983" i="13"/>
  <c r="C10982" i="13"/>
  <c r="C10981" i="13"/>
  <c r="C10980" i="13"/>
  <c r="C10979" i="13"/>
  <c r="C10978" i="13"/>
  <c r="C10977" i="13"/>
  <c r="C10976" i="13"/>
  <c r="C10975" i="13"/>
  <c r="C10974" i="13"/>
  <c r="C10973" i="13"/>
  <c r="C10972" i="13"/>
  <c r="C10971" i="13"/>
  <c r="C10970" i="13"/>
  <c r="C10969" i="13"/>
  <c r="C10968" i="13"/>
  <c r="C10967" i="13"/>
  <c r="C10966" i="13"/>
  <c r="C10965" i="13"/>
  <c r="C10964" i="13"/>
  <c r="C10963" i="13"/>
  <c r="C10962" i="13"/>
  <c r="C10961" i="13"/>
  <c r="C10960" i="13"/>
  <c r="C10959" i="13"/>
  <c r="C10958" i="13"/>
  <c r="C10957" i="13"/>
  <c r="C10956" i="13"/>
  <c r="C10955" i="13"/>
  <c r="C10954" i="13"/>
  <c r="C10953" i="13"/>
  <c r="C10952" i="13"/>
  <c r="C10951" i="13"/>
  <c r="C10950" i="13"/>
  <c r="C10949" i="13"/>
  <c r="C10948" i="13"/>
  <c r="C10947" i="13"/>
  <c r="C10946" i="13"/>
  <c r="C10945" i="13"/>
  <c r="C10944" i="13"/>
  <c r="C10943" i="13"/>
  <c r="C10942" i="13"/>
  <c r="C10941" i="13"/>
  <c r="C10940" i="13"/>
  <c r="C10939" i="13"/>
  <c r="C10938" i="13"/>
  <c r="C10937" i="13"/>
  <c r="C10936" i="13"/>
  <c r="C10935" i="13"/>
  <c r="C10934" i="13"/>
  <c r="C10933" i="13"/>
  <c r="C10932" i="13"/>
  <c r="C10931" i="13"/>
  <c r="C10930" i="13"/>
  <c r="C10929" i="13"/>
  <c r="C10928" i="13"/>
  <c r="C10927" i="13"/>
  <c r="C10926" i="13"/>
  <c r="C10925" i="13"/>
  <c r="C10924" i="13"/>
  <c r="C10923" i="13"/>
  <c r="C10922" i="13"/>
  <c r="C10921" i="13"/>
  <c r="C10920" i="13"/>
  <c r="C10919" i="13"/>
  <c r="C10918" i="13"/>
  <c r="C10917" i="13"/>
  <c r="C10916" i="13"/>
  <c r="C10915" i="13"/>
  <c r="C10914" i="13"/>
  <c r="C10913" i="13"/>
  <c r="C10912" i="13"/>
  <c r="C10911" i="13"/>
  <c r="C10910" i="13"/>
  <c r="C10909" i="13"/>
  <c r="C10908" i="13"/>
  <c r="C10907" i="13"/>
  <c r="C10906" i="13"/>
  <c r="C10905" i="13"/>
  <c r="C10904" i="13"/>
  <c r="C10903" i="13"/>
  <c r="C10902" i="13"/>
  <c r="C10901" i="13"/>
  <c r="C10900" i="13"/>
  <c r="C10899" i="13"/>
  <c r="C10898" i="13"/>
  <c r="C10897" i="13"/>
  <c r="C10896" i="13"/>
  <c r="C10895" i="13"/>
  <c r="C10894" i="13"/>
  <c r="C10893" i="13"/>
  <c r="C10892" i="13"/>
  <c r="C10891" i="13"/>
  <c r="C10890" i="13"/>
  <c r="C10889" i="13"/>
  <c r="C10888" i="13"/>
  <c r="C10887" i="13"/>
  <c r="C10886" i="13"/>
  <c r="C10885" i="13"/>
  <c r="C10884" i="13"/>
  <c r="C10883" i="13"/>
  <c r="C10882" i="13"/>
  <c r="C10881" i="13"/>
  <c r="C10880" i="13"/>
  <c r="C10879" i="13"/>
  <c r="C10878" i="13"/>
  <c r="C10877" i="13"/>
  <c r="C10876" i="13"/>
  <c r="C10875" i="13"/>
  <c r="C10874" i="13"/>
  <c r="C10873" i="13"/>
  <c r="C10872" i="13"/>
  <c r="C10871" i="13"/>
  <c r="C10870" i="13"/>
  <c r="C10869" i="13"/>
  <c r="C10868" i="13"/>
  <c r="C10867" i="13"/>
  <c r="C10866" i="13"/>
  <c r="C10865" i="13"/>
  <c r="C10864" i="13"/>
  <c r="C10863" i="13"/>
  <c r="C10862" i="13"/>
  <c r="C10861" i="13"/>
  <c r="C10860" i="13"/>
  <c r="C10859" i="13"/>
  <c r="C10858" i="13"/>
  <c r="C10857" i="13"/>
  <c r="C10856" i="13"/>
  <c r="C10855" i="13"/>
  <c r="C10854" i="13"/>
  <c r="C10853" i="13"/>
  <c r="C10852" i="13"/>
  <c r="C10851" i="13"/>
  <c r="C10850" i="13"/>
  <c r="C10849" i="13"/>
  <c r="C10848" i="13"/>
  <c r="C10847" i="13"/>
  <c r="C10846" i="13"/>
  <c r="C10845" i="13"/>
  <c r="C10844" i="13"/>
  <c r="C10843" i="13"/>
  <c r="C10842" i="13"/>
  <c r="C10841" i="13"/>
  <c r="C10840" i="13"/>
  <c r="C10839" i="13"/>
  <c r="C10838" i="13"/>
  <c r="C10837" i="13"/>
  <c r="C10836" i="13"/>
  <c r="C10835" i="13"/>
  <c r="C10834" i="13"/>
  <c r="C10833" i="13"/>
  <c r="C10832" i="13"/>
  <c r="C10831" i="13"/>
  <c r="C10830" i="13"/>
  <c r="C10829" i="13"/>
  <c r="C10828" i="13"/>
  <c r="C10827" i="13"/>
  <c r="C10826" i="13"/>
  <c r="C10825" i="13"/>
  <c r="C10824" i="13"/>
  <c r="C10823" i="13"/>
  <c r="C10822" i="13"/>
  <c r="C10821" i="13"/>
  <c r="C10820" i="13"/>
  <c r="C10819" i="13"/>
  <c r="C10818" i="13"/>
  <c r="C10817" i="13"/>
  <c r="C10816" i="13"/>
  <c r="C10815" i="13"/>
  <c r="C10814" i="13"/>
  <c r="C10813" i="13"/>
  <c r="C10812" i="13"/>
  <c r="C10811" i="13"/>
  <c r="C10810" i="13"/>
  <c r="C10809" i="13"/>
  <c r="C10808" i="13"/>
  <c r="C10807" i="13"/>
  <c r="C10806" i="13"/>
  <c r="C10805" i="13"/>
  <c r="C10804" i="13"/>
  <c r="C10803" i="13"/>
  <c r="C10802" i="13"/>
  <c r="C10801" i="13"/>
  <c r="C10800" i="13"/>
  <c r="C10799" i="13"/>
  <c r="C10798" i="13"/>
  <c r="C10797" i="13"/>
  <c r="C10796" i="13"/>
  <c r="C10795" i="13"/>
  <c r="C10794" i="13"/>
  <c r="C10793" i="13"/>
  <c r="C10792" i="13"/>
  <c r="C10791" i="13"/>
  <c r="C10790" i="13"/>
  <c r="C10789" i="13"/>
  <c r="C10788" i="13"/>
  <c r="C10787" i="13"/>
  <c r="C10786" i="13"/>
  <c r="C10785" i="13"/>
  <c r="C10784" i="13"/>
  <c r="C10783" i="13"/>
  <c r="C10782" i="13"/>
  <c r="C10781" i="13"/>
  <c r="C10780" i="13"/>
  <c r="C10779" i="13"/>
  <c r="C10778" i="13"/>
  <c r="C10777" i="13"/>
  <c r="C10776" i="13"/>
  <c r="C10775" i="13"/>
  <c r="C10774" i="13"/>
  <c r="C10773" i="13"/>
  <c r="C10772" i="13"/>
  <c r="C10771" i="13"/>
  <c r="C10770" i="13"/>
  <c r="C10769" i="13"/>
  <c r="C10768" i="13"/>
  <c r="C10767" i="13"/>
  <c r="C10766" i="13"/>
  <c r="C10765" i="13"/>
  <c r="C10764" i="13"/>
  <c r="C10763" i="13"/>
  <c r="C10762" i="13"/>
  <c r="C10761" i="13"/>
  <c r="C10760" i="13"/>
  <c r="C10759" i="13"/>
  <c r="C10758" i="13"/>
  <c r="C10757" i="13"/>
  <c r="C10756" i="13"/>
  <c r="C10755" i="13"/>
  <c r="C10754" i="13"/>
  <c r="C10753" i="13"/>
  <c r="C10752" i="13"/>
  <c r="C10751" i="13"/>
  <c r="C10750" i="13"/>
  <c r="C10749" i="13"/>
  <c r="C10748" i="13"/>
  <c r="C10747" i="13"/>
  <c r="C10746" i="13"/>
  <c r="C10745" i="13"/>
  <c r="C10744" i="13"/>
  <c r="C10743" i="13"/>
  <c r="C10742" i="13"/>
  <c r="C10741" i="13"/>
  <c r="C10740" i="13"/>
  <c r="C10739" i="13"/>
  <c r="C10738" i="13"/>
  <c r="C10737" i="13"/>
  <c r="C10736" i="13"/>
  <c r="C10735" i="13"/>
  <c r="C10734" i="13"/>
  <c r="C10733" i="13"/>
  <c r="C10732" i="13"/>
  <c r="C10731" i="13"/>
  <c r="C10730" i="13"/>
  <c r="C10729" i="13"/>
  <c r="C10728" i="13"/>
  <c r="C10727" i="13"/>
  <c r="C10726" i="13"/>
  <c r="C10725" i="13"/>
  <c r="C10724" i="13"/>
  <c r="C10723" i="13"/>
  <c r="C10722" i="13"/>
  <c r="C10721" i="13"/>
  <c r="C10720" i="13"/>
  <c r="C10719" i="13"/>
  <c r="C10718" i="13"/>
  <c r="C10717" i="13"/>
  <c r="C10716" i="13"/>
  <c r="C10715" i="13"/>
  <c r="C10714" i="13"/>
  <c r="C10713" i="13"/>
  <c r="C10712" i="13"/>
  <c r="C10711" i="13"/>
  <c r="C10710" i="13"/>
  <c r="C10709" i="13"/>
  <c r="C10708" i="13"/>
  <c r="C10707" i="13"/>
  <c r="C10706" i="13"/>
  <c r="C10705" i="13"/>
  <c r="C10704" i="13"/>
  <c r="C10703" i="13"/>
  <c r="C10702" i="13"/>
  <c r="C10701" i="13"/>
  <c r="C10700" i="13"/>
  <c r="C10699" i="13"/>
  <c r="C10698" i="13"/>
  <c r="C10697" i="13"/>
  <c r="C10696" i="13"/>
  <c r="C10695" i="13"/>
  <c r="C10694" i="13"/>
  <c r="C10693" i="13"/>
  <c r="C10692" i="13"/>
  <c r="C10691" i="13"/>
  <c r="C10690" i="13"/>
  <c r="C10689" i="13"/>
  <c r="C10688" i="13"/>
  <c r="C10687" i="13"/>
  <c r="C10686" i="13"/>
  <c r="C10685" i="13"/>
  <c r="C10684" i="13"/>
  <c r="C10683" i="13"/>
  <c r="C10682" i="13"/>
  <c r="C10681" i="13"/>
  <c r="C10680" i="13"/>
  <c r="C10679" i="13"/>
  <c r="C10678" i="13"/>
  <c r="C10677" i="13"/>
  <c r="C10676" i="13"/>
  <c r="C10675" i="13"/>
  <c r="C10674" i="13"/>
  <c r="C10673" i="13"/>
  <c r="C10672" i="13"/>
  <c r="C10671" i="13"/>
  <c r="C10670" i="13"/>
  <c r="C10669" i="13"/>
  <c r="C10668" i="13"/>
  <c r="C10667" i="13"/>
  <c r="C10666" i="13"/>
  <c r="C10665" i="13"/>
  <c r="C10664" i="13"/>
  <c r="C10663" i="13"/>
  <c r="C10662" i="13"/>
  <c r="C10661" i="13"/>
  <c r="C10660" i="13"/>
  <c r="C10659" i="13"/>
  <c r="C10658" i="13"/>
  <c r="C10657" i="13"/>
  <c r="C10656" i="13"/>
  <c r="C10655" i="13"/>
  <c r="C10654" i="13"/>
  <c r="C10653" i="13"/>
  <c r="C10652" i="13"/>
  <c r="C10651" i="13"/>
  <c r="C10650" i="13"/>
  <c r="C10649" i="13"/>
  <c r="C10648" i="13"/>
  <c r="C10647" i="13"/>
  <c r="C10646" i="13"/>
  <c r="C10645" i="13"/>
  <c r="C10644" i="13"/>
  <c r="C10643" i="13"/>
  <c r="C10642" i="13"/>
  <c r="C10641" i="13"/>
  <c r="C10640" i="13"/>
  <c r="C10639" i="13"/>
  <c r="C10638" i="13"/>
  <c r="C10637" i="13"/>
  <c r="C10636" i="13"/>
  <c r="C10635" i="13"/>
  <c r="C10634" i="13"/>
  <c r="C10633" i="13"/>
  <c r="C10632" i="13"/>
  <c r="C10631" i="13"/>
  <c r="C10630" i="13"/>
  <c r="C10629" i="13"/>
  <c r="C10628" i="13"/>
  <c r="C10627" i="13"/>
  <c r="C10626" i="13"/>
  <c r="C10625" i="13"/>
  <c r="C10624" i="13"/>
  <c r="C10623" i="13"/>
  <c r="C10622" i="13"/>
  <c r="C10621" i="13"/>
  <c r="C10620" i="13"/>
  <c r="C10619" i="13"/>
  <c r="C10618" i="13"/>
  <c r="C10617" i="13"/>
  <c r="C10616" i="13"/>
  <c r="C10615" i="13"/>
  <c r="C10614" i="13"/>
  <c r="C10613" i="13"/>
  <c r="C10612" i="13"/>
  <c r="C10611" i="13"/>
  <c r="C10610" i="13"/>
  <c r="C10609" i="13"/>
  <c r="C10608" i="13"/>
  <c r="C10607" i="13"/>
  <c r="C10606" i="13"/>
  <c r="C10605" i="13"/>
  <c r="C10604" i="13"/>
  <c r="C10603" i="13"/>
  <c r="C10602" i="13"/>
  <c r="C10601" i="13"/>
  <c r="C10600" i="13"/>
  <c r="C10599" i="13"/>
  <c r="C10598" i="13"/>
  <c r="C10597" i="13"/>
  <c r="C10596" i="13"/>
  <c r="C10595" i="13"/>
  <c r="C10594" i="13"/>
  <c r="C10593" i="13"/>
  <c r="C10592" i="13"/>
  <c r="C10591" i="13"/>
  <c r="C10590" i="13"/>
  <c r="C10589" i="13"/>
  <c r="C10588" i="13"/>
  <c r="C10587" i="13"/>
  <c r="C10586" i="13"/>
  <c r="C10585" i="13"/>
  <c r="C10584" i="13"/>
  <c r="C10583" i="13"/>
  <c r="C10582" i="13"/>
  <c r="C10581" i="13"/>
  <c r="C10580" i="13"/>
  <c r="C10579" i="13"/>
  <c r="C10578" i="13"/>
  <c r="C10577" i="13"/>
  <c r="C10576" i="13"/>
  <c r="C10575" i="13"/>
  <c r="C10574" i="13"/>
  <c r="C10573" i="13"/>
  <c r="C10572" i="13"/>
  <c r="C10571" i="13"/>
  <c r="C10570" i="13"/>
  <c r="C10569" i="13"/>
  <c r="C10568" i="13"/>
  <c r="C10567" i="13"/>
  <c r="C10566" i="13"/>
  <c r="C10565" i="13"/>
  <c r="C10564" i="13"/>
  <c r="C10563" i="13"/>
  <c r="C10562" i="13"/>
  <c r="C10561" i="13"/>
  <c r="C10560" i="13"/>
  <c r="C10559" i="13"/>
  <c r="C10558" i="13"/>
  <c r="C10557" i="13"/>
  <c r="C10556" i="13"/>
  <c r="C10555" i="13"/>
  <c r="C10554" i="13"/>
  <c r="C10553" i="13"/>
  <c r="C10552" i="13"/>
  <c r="C10551" i="13"/>
  <c r="C10550" i="13"/>
  <c r="C10549" i="13"/>
  <c r="C10548" i="13"/>
  <c r="C10547" i="13"/>
  <c r="C10546" i="13"/>
  <c r="C10545" i="13"/>
  <c r="C10544" i="13"/>
  <c r="C10543" i="13"/>
  <c r="C10542" i="13"/>
  <c r="C10541" i="13"/>
  <c r="C10540" i="13"/>
  <c r="C10539" i="13"/>
  <c r="C10538" i="13"/>
  <c r="C10537" i="13"/>
  <c r="C10536" i="13"/>
  <c r="C10535" i="13"/>
  <c r="C10534" i="13"/>
  <c r="C10533" i="13"/>
  <c r="C10532" i="13"/>
  <c r="C10531" i="13"/>
  <c r="C10530" i="13"/>
  <c r="C10529" i="13"/>
  <c r="C10528" i="13"/>
  <c r="C10527" i="13"/>
  <c r="C10526" i="13"/>
  <c r="C10525" i="13"/>
  <c r="C10524" i="13"/>
  <c r="C10523" i="13"/>
  <c r="C10522" i="13"/>
  <c r="C10521" i="13"/>
  <c r="C10520" i="13"/>
  <c r="C10519" i="13"/>
  <c r="C10518" i="13"/>
  <c r="C10517" i="13"/>
  <c r="C10516" i="13"/>
  <c r="C10515" i="13"/>
  <c r="C10514" i="13"/>
  <c r="C10513" i="13"/>
  <c r="C10512" i="13"/>
  <c r="C10511" i="13"/>
  <c r="C10510" i="13"/>
  <c r="C10509" i="13"/>
  <c r="C10508" i="13"/>
  <c r="C10507" i="13"/>
  <c r="C10506" i="13"/>
  <c r="C10505" i="13"/>
  <c r="C10504" i="13"/>
  <c r="C10503" i="13"/>
  <c r="C10502" i="13"/>
  <c r="C10501" i="13"/>
  <c r="C10500" i="13"/>
  <c r="C10499" i="13"/>
  <c r="C10498" i="13"/>
  <c r="C10497" i="13"/>
  <c r="C10496" i="13"/>
  <c r="C10495" i="13"/>
  <c r="C10494" i="13"/>
  <c r="C10493" i="13"/>
  <c r="C10492" i="13"/>
  <c r="C10491" i="13"/>
  <c r="C10490" i="13"/>
  <c r="C10489" i="13"/>
  <c r="C10488" i="13"/>
  <c r="C10487" i="13"/>
  <c r="C10486" i="13"/>
  <c r="C10485" i="13"/>
  <c r="C10484" i="13"/>
  <c r="C10483" i="13"/>
  <c r="C10482" i="13"/>
  <c r="C10481" i="13"/>
  <c r="C10480" i="13"/>
  <c r="C10479" i="13"/>
  <c r="C10478" i="13"/>
  <c r="C10477" i="13"/>
  <c r="C10476" i="13"/>
  <c r="C10475" i="13"/>
  <c r="C10474" i="13"/>
  <c r="C10473" i="13"/>
  <c r="C10472" i="13"/>
  <c r="C10471" i="13"/>
  <c r="C10470" i="13"/>
  <c r="C10469" i="13"/>
  <c r="C10468" i="13"/>
  <c r="C10467" i="13"/>
  <c r="C10466" i="13"/>
  <c r="C10465" i="13"/>
  <c r="C10464" i="13"/>
  <c r="C10463" i="13"/>
  <c r="C10462" i="13"/>
  <c r="C10461" i="13"/>
  <c r="C10460" i="13"/>
  <c r="C10459" i="13"/>
  <c r="C10458" i="13"/>
  <c r="C10457" i="13"/>
  <c r="C10456" i="13"/>
  <c r="C10455" i="13"/>
  <c r="C10454" i="13"/>
  <c r="C10453" i="13"/>
  <c r="C10452" i="13"/>
  <c r="C10451" i="13"/>
  <c r="C10450" i="13"/>
  <c r="C10449" i="13"/>
  <c r="C10448" i="13"/>
  <c r="C10447" i="13"/>
  <c r="C10446" i="13"/>
  <c r="C10445" i="13"/>
  <c r="C10444" i="13"/>
  <c r="C10443" i="13"/>
  <c r="C10442" i="13"/>
  <c r="C10441" i="13"/>
  <c r="C10440" i="13"/>
  <c r="C10439" i="13"/>
  <c r="C10438" i="13"/>
  <c r="C10437" i="13"/>
  <c r="C10436" i="13"/>
  <c r="C10435" i="13"/>
  <c r="C10434" i="13"/>
  <c r="C10433" i="13"/>
  <c r="C10432" i="13"/>
  <c r="C10431" i="13"/>
  <c r="C10430" i="13"/>
  <c r="C10429" i="13"/>
  <c r="C10428" i="13"/>
  <c r="C10427" i="13"/>
  <c r="C10426" i="13"/>
  <c r="C10425" i="13"/>
  <c r="C10424" i="13"/>
  <c r="C10423" i="13"/>
  <c r="C10422" i="13"/>
  <c r="C10421" i="13"/>
  <c r="C10420" i="13"/>
  <c r="C10419" i="13"/>
  <c r="C10418" i="13"/>
  <c r="C10417" i="13"/>
  <c r="C10416" i="13"/>
  <c r="C10415" i="13"/>
  <c r="C10414" i="13"/>
  <c r="C10413" i="13"/>
  <c r="C10412" i="13"/>
  <c r="C10411" i="13"/>
  <c r="C10410" i="13"/>
  <c r="C10409" i="13"/>
  <c r="C10408" i="13"/>
  <c r="C10407" i="13"/>
  <c r="C10406" i="13"/>
  <c r="C10405" i="13"/>
  <c r="C10404" i="13"/>
  <c r="C10403" i="13"/>
  <c r="C10402" i="13"/>
  <c r="C10401" i="13"/>
  <c r="C10400" i="13"/>
  <c r="C10399" i="13"/>
  <c r="C10398" i="13"/>
  <c r="C10397" i="13"/>
  <c r="C10396" i="13"/>
  <c r="C10395" i="13"/>
  <c r="C10394" i="13"/>
  <c r="C10393" i="13"/>
  <c r="C10392" i="13"/>
  <c r="C10391" i="13"/>
  <c r="C10390" i="13"/>
  <c r="C10389" i="13"/>
  <c r="C10388" i="13"/>
  <c r="C10387" i="13"/>
  <c r="C10386" i="13"/>
  <c r="C10385" i="13"/>
  <c r="C10384" i="13"/>
  <c r="C10383" i="13"/>
  <c r="C10382" i="13"/>
  <c r="C10381" i="13"/>
  <c r="C10380" i="13"/>
  <c r="C10379" i="13"/>
  <c r="C10378" i="13"/>
  <c r="C10377" i="13"/>
  <c r="C10376" i="13"/>
  <c r="C10375" i="13"/>
  <c r="C10374" i="13"/>
  <c r="C10373" i="13"/>
  <c r="C10372" i="13"/>
  <c r="C10371" i="13"/>
  <c r="C10370" i="13"/>
  <c r="C10369" i="13"/>
  <c r="C10368" i="13"/>
  <c r="C10367" i="13"/>
  <c r="C10366" i="13"/>
  <c r="C10365" i="13"/>
  <c r="C10364" i="13"/>
  <c r="C10363" i="13"/>
  <c r="C10362" i="13"/>
  <c r="C10361" i="13"/>
  <c r="C10360" i="13"/>
  <c r="C10359" i="13"/>
  <c r="C10358" i="13"/>
  <c r="C10357" i="13"/>
  <c r="C10356" i="13"/>
  <c r="C10355" i="13"/>
  <c r="C10354" i="13"/>
  <c r="C10353" i="13"/>
  <c r="C10352" i="13"/>
  <c r="C10351" i="13"/>
  <c r="C10350" i="13"/>
  <c r="C10349" i="13"/>
  <c r="C10348" i="13"/>
  <c r="C10347" i="13"/>
  <c r="C10346" i="13"/>
  <c r="C10345" i="13"/>
  <c r="C10344" i="13"/>
  <c r="C10343" i="13"/>
  <c r="C10342" i="13"/>
  <c r="C10341" i="13"/>
  <c r="C10340" i="13"/>
  <c r="C10339" i="13"/>
  <c r="C10338" i="13"/>
  <c r="C10337" i="13"/>
  <c r="C10336" i="13"/>
  <c r="C10335" i="13"/>
  <c r="C10334" i="13"/>
  <c r="C10333" i="13"/>
  <c r="C10332" i="13"/>
  <c r="C10331" i="13"/>
  <c r="C10330" i="13"/>
  <c r="C10329" i="13"/>
  <c r="C10328" i="13"/>
  <c r="C10327" i="13"/>
  <c r="C10326" i="13"/>
  <c r="C10325" i="13"/>
  <c r="C10324" i="13"/>
  <c r="C10323" i="13"/>
  <c r="C10322" i="13"/>
  <c r="C10321" i="13"/>
  <c r="C10320" i="13"/>
  <c r="C10319" i="13"/>
  <c r="C10318" i="13"/>
  <c r="C10317" i="13"/>
  <c r="C10316" i="13"/>
  <c r="C10315" i="13"/>
  <c r="C10314" i="13"/>
  <c r="C10313" i="13"/>
  <c r="C10312" i="13"/>
  <c r="C10311" i="13"/>
  <c r="C10310" i="13"/>
  <c r="C10309" i="13"/>
  <c r="C10308" i="13"/>
  <c r="C10307" i="13"/>
  <c r="C10306" i="13"/>
  <c r="C10305" i="13"/>
  <c r="C10304" i="13"/>
  <c r="C10303" i="13"/>
  <c r="C10302" i="13"/>
  <c r="C10301" i="13"/>
  <c r="C10300" i="13"/>
  <c r="C10299" i="13"/>
  <c r="C10298" i="13"/>
  <c r="C10297" i="13"/>
  <c r="C10296" i="13"/>
  <c r="C10295" i="13"/>
  <c r="C10294" i="13"/>
  <c r="C10293" i="13"/>
  <c r="C10292" i="13"/>
  <c r="C10291" i="13"/>
  <c r="C10290" i="13"/>
  <c r="C10289" i="13"/>
  <c r="C10288" i="13"/>
  <c r="C10287" i="13"/>
  <c r="C10286" i="13"/>
  <c r="C10285" i="13"/>
  <c r="C10284" i="13"/>
  <c r="C10283" i="13"/>
  <c r="C10282" i="13"/>
  <c r="C10281" i="13"/>
  <c r="C10280" i="13"/>
  <c r="C10279" i="13"/>
  <c r="C10278" i="13"/>
  <c r="C10277" i="13"/>
  <c r="C10276" i="13"/>
  <c r="C10275" i="13"/>
  <c r="C10274" i="13"/>
  <c r="C10273" i="13"/>
  <c r="C10272" i="13"/>
  <c r="C10271" i="13"/>
  <c r="C10270" i="13"/>
  <c r="C10269" i="13"/>
  <c r="C10268" i="13"/>
  <c r="C10267" i="13"/>
  <c r="C10266" i="13"/>
  <c r="C10265" i="13"/>
  <c r="C10264" i="13"/>
  <c r="C10263" i="13"/>
  <c r="C10262" i="13"/>
  <c r="C10261" i="13"/>
  <c r="C10260" i="13"/>
  <c r="C10259" i="13"/>
  <c r="C10258" i="13"/>
  <c r="C10257" i="13"/>
  <c r="C10256" i="13"/>
  <c r="C10255" i="13"/>
  <c r="C10254" i="13"/>
  <c r="C10253" i="13"/>
  <c r="C10252" i="13"/>
  <c r="C10251" i="13"/>
  <c r="C10250" i="13"/>
  <c r="C10249" i="13"/>
  <c r="C10248" i="13"/>
  <c r="C10247" i="13"/>
  <c r="C10246" i="13"/>
  <c r="C10245" i="13"/>
  <c r="C10244" i="13"/>
  <c r="C10243" i="13"/>
  <c r="C10242" i="13"/>
  <c r="C10241" i="13"/>
  <c r="C10240" i="13"/>
  <c r="C10239" i="13"/>
  <c r="C10238" i="13"/>
  <c r="C10237" i="13"/>
  <c r="C10236" i="13"/>
  <c r="C10235" i="13"/>
  <c r="C10234" i="13"/>
  <c r="C10233" i="13"/>
  <c r="C10232" i="13"/>
  <c r="C10231" i="13"/>
  <c r="C10230" i="13"/>
  <c r="C10229" i="13"/>
  <c r="C10228" i="13"/>
  <c r="C10227" i="13"/>
  <c r="C10226" i="13"/>
  <c r="C10225" i="13"/>
  <c r="C10224" i="13"/>
  <c r="C10223" i="13"/>
  <c r="C10222" i="13"/>
  <c r="C10221" i="13"/>
  <c r="C10220" i="13"/>
  <c r="C10219" i="13"/>
  <c r="C10218" i="13"/>
  <c r="C10217" i="13"/>
  <c r="C10216" i="13"/>
  <c r="C10215" i="13"/>
  <c r="C10214" i="13"/>
  <c r="C10213" i="13"/>
  <c r="C10212" i="13"/>
  <c r="C10211" i="13"/>
  <c r="C10210" i="13"/>
  <c r="C10209" i="13"/>
  <c r="C10208" i="13"/>
  <c r="C10207" i="13"/>
  <c r="C10206" i="13"/>
  <c r="C10205" i="13"/>
  <c r="C10204" i="13"/>
  <c r="C10203" i="13"/>
  <c r="C10202" i="13"/>
  <c r="C10201" i="13"/>
  <c r="C10200" i="13"/>
  <c r="C10199" i="13"/>
  <c r="C10198" i="13"/>
  <c r="C10197" i="13"/>
  <c r="C10196" i="13"/>
  <c r="C10195" i="13"/>
  <c r="C10194" i="13"/>
  <c r="C10193" i="13"/>
  <c r="C10192" i="13"/>
  <c r="C10191" i="13"/>
  <c r="C10190" i="13"/>
  <c r="C10189" i="13"/>
  <c r="C10188" i="13"/>
  <c r="C10187" i="13"/>
  <c r="C10186" i="13"/>
  <c r="C10185" i="13"/>
  <c r="C10184" i="13"/>
  <c r="C10183" i="13"/>
  <c r="C10182" i="13"/>
  <c r="C10181" i="13"/>
  <c r="C10180" i="13"/>
  <c r="C10179" i="13"/>
  <c r="C10178" i="13"/>
  <c r="C10177" i="13"/>
  <c r="C10176" i="13"/>
  <c r="C10175" i="13"/>
  <c r="C10174" i="13"/>
  <c r="C10173" i="13"/>
  <c r="C10172" i="13"/>
  <c r="C10171" i="13"/>
  <c r="C10170" i="13"/>
  <c r="C10169" i="13"/>
  <c r="C10168" i="13"/>
  <c r="C10167" i="13"/>
  <c r="C10166" i="13"/>
  <c r="C10165" i="13"/>
  <c r="C10164" i="13"/>
  <c r="C10163" i="13"/>
  <c r="C10162" i="13"/>
  <c r="C10161" i="13"/>
  <c r="C10160" i="13"/>
  <c r="C10159" i="13"/>
  <c r="C10158" i="13"/>
  <c r="C10157" i="13"/>
  <c r="C10156" i="13"/>
  <c r="C10155" i="13"/>
  <c r="C10154" i="13"/>
  <c r="C10153" i="13"/>
  <c r="C10152" i="13"/>
  <c r="C10151" i="13"/>
  <c r="C10150" i="13"/>
  <c r="C10149" i="13"/>
  <c r="C10148" i="13"/>
  <c r="C10147" i="13"/>
  <c r="C10146" i="13"/>
  <c r="C10145" i="13"/>
  <c r="C10144" i="13"/>
  <c r="C10143" i="13"/>
  <c r="C10142" i="13"/>
  <c r="C10141" i="13"/>
  <c r="C10140" i="13"/>
  <c r="C10139" i="13"/>
  <c r="C10138" i="13"/>
  <c r="C10137" i="13"/>
  <c r="C10136" i="13"/>
  <c r="C10135" i="13"/>
  <c r="C10134" i="13"/>
  <c r="C10133" i="13"/>
  <c r="C10132" i="13"/>
  <c r="C10131" i="13"/>
  <c r="C10130" i="13"/>
  <c r="C10129" i="13"/>
  <c r="C10128" i="13"/>
  <c r="C10127" i="13"/>
  <c r="C10126" i="13"/>
  <c r="C10125" i="13"/>
  <c r="C10124" i="13"/>
  <c r="C10123" i="13"/>
  <c r="C10122" i="13"/>
  <c r="C10121" i="13"/>
  <c r="C10120" i="13"/>
  <c r="C10119" i="13"/>
  <c r="C10118" i="13"/>
  <c r="C10117" i="13"/>
  <c r="C10116" i="13"/>
  <c r="C10115" i="13"/>
  <c r="C10114" i="13"/>
  <c r="C10113" i="13"/>
  <c r="C10112" i="13"/>
  <c r="C10111" i="13"/>
  <c r="C10110" i="13"/>
  <c r="C10109" i="13"/>
  <c r="C10108" i="13"/>
  <c r="C10107" i="13"/>
  <c r="C10106" i="13"/>
  <c r="C10105" i="13"/>
  <c r="C10104" i="13"/>
  <c r="C10103" i="13"/>
  <c r="C10102" i="13"/>
  <c r="C10101" i="13"/>
  <c r="C10100" i="13"/>
  <c r="C10099" i="13"/>
  <c r="C10098" i="13"/>
  <c r="C10097" i="13"/>
  <c r="C10096" i="13"/>
  <c r="C10095" i="13"/>
  <c r="C10094" i="13"/>
  <c r="C10093" i="13"/>
  <c r="C10092" i="13"/>
  <c r="C10091" i="13"/>
  <c r="C10090" i="13"/>
  <c r="C10089" i="13"/>
  <c r="C10088" i="13"/>
  <c r="C10087" i="13"/>
  <c r="C10086" i="13"/>
  <c r="C10085" i="13"/>
  <c r="C10084" i="13"/>
  <c r="C10083" i="13"/>
  <c r="C10082" i="13"/>
  <c r="C10081" i="13"/>
  <c r="C10080" i="13"/>
  <c r="C10079" i="13"/>
  <c r="C10078" i="13"/>
  <c r="C10077" i="13"/>
  <c r="C10076" i="13"/>
  <c r="C10075" i="13"/>
  <c r="C10074" i="13"/>
  <c r="C10073" i="13"/>
  <c r="C10072" i="13"/>
  <c r="C10071" i="13"/>
  <c r="C10070" i="13"/>
  <c r="C10069" i="13"/>
  <c r="C10068" i="13"/>
  <c r="C10067" i="13"/>
  <c r="C10066" i="13"/>
  <c r="C10065" i="13"/>
  <c r="C10064" i="13"/>
  <c r="C10063" i="13"/>
  <c r="C10062" i="13"/>
  <c r="C10061" i="13"/>
  <c r="C10060" i="13"/>
  <c r="C10059" i="13"/>
  <c r="C10058" i="13"/>
  <c r="C10057" i="13"/>
  <c r="C10056" i="13"/>
  <c r="C10055" i="13"/>
  <c r="C10054" i="13"/>
  <c r="C10053" i="13"/>
  <c r="C10052" i="13"/>
  <c r="C10051" i="13"/>
  <c r="C10050" i="13"/>
  <c r="C10049" i="13"/>
  <c r="C10048" i="13"/>
  <c r="C10047" i="13"/>
  <c r="C10046" i="13"/>
  <c r="C10045" i="13"/>
  <c r="C10044" i="13"/>
  <c r="C10043" i="13"/>
  <c r="C10042" i="13"/>
  <c r="C10041" i="13"/>
  <c r="C10040" i="13"/>
  <c r="C10039" i="13"/>
  <c r="C10038" i="13"/>
  <c r="C10037" i="13"/>
  <c r="C10036" i="13"/>
  <c r="C10035" i="13"/>
  <c r="C10034" i="13"/>
  <c r="C10033" i="13"/>
  <c r="C10032" i="13"/>
  <c r="C10031" i="13"/>
  <c r="C10030" i="13"/>
  <c r="C10029" i="13"/>
  <c r="C10028" i="13"/>
  <c r="C10027" i="13"/>
  <c r="C10026" i="13"/>
  <c r="C10025" i="13"/>
  <c r="C10024" i="13"/>
  <c r="C10023" i="13"/>
  <c r="C10022" i="13"/>
  <c r="C10021" i="13"/>
  <c r="C10020" i="13"/>
  <c r="C10019" i="13"/>
  <c r="C10018" i="13"/>
  <c r="C10017" i="13"/>
  <c r="C10016" i="13"/>
  <c r="C10015" i="13"/>
  <c r="C10014" i="13"/>
  <c r="C10013" i="13"/>
  <c r="C10012" i="13"/>
  <c r="C10011" i="13"/>
  <c r="C10010" i="13"/>
  <c r="C10009" i="13"/>
  <c r="C10008" i="13"/>
  <c r="C10007" i="13"/>
  <c r="C10006" i="13"/>
  <c r="C10005" i="13"/>
  <c r="C10004" i="13"/>
  <c r="C10003" i="13"/>
  <c r="C10002" i="13"/>
  <c r="C10001" i="13"/>
  <c r="C10000" i="13"/>
  <c r="C9999" i="13"/>
  <c r="C9998" i="13"/>
  <c r="C9997" i="13"/>
  <c r="C9996" i="13"/>
  <c r="C9995" i="13"/>
  <c r="C9994" i="13"/>
  <c r="C9993" i="13"/>
  <c r="C9992" i="13"/>
  <c r="C9991" i="13"/>
  <c r="C9990" i="13"/>
  <c r="C9989" i="13"/>
  <c r="C9988" i="13"/>
  <c r="C9987" i="13"/>
  <c r="C9986" i="13"/>
  <c r="C9985" i="13"/>
  <c r="C9984" i="13"/>
  <c r="C9983" i="13"/>
  <c r="C9982" i="13"/>
  <c r="C9981" i="13"/>
  <c r="C9980" i="13"/>
  <c r="C9979" i="13"/>
  <c r="C9978" i="13"/>
  <c r="C9977" i="13"/>
  <c r="C9976" i="13"/>
  <c r="C9975" i="13"/>
  <c r="C9974" i="13"/>
  <c r="C9973" i="13"/>
  <c r="C9972" i="13"/>
  <c r="C9971" i="13"/>
  <c r="C9970" i="13"/>
  <c r="C9969" i="13"/>
  <c r="C9968" i="13"/>
  <c r="C9967" i="13"/>
  <c r="C9966" i="13"/>
  <c r="C9965" i="13"/>
  <c r="C9964" i="13"/>
  <c r="C9963" i="13"/>
  <c r="C9962" i="13"/>
  <c r="C9961" i="13"/>
  <c r="C9960" i="13"/>
  <c r="C9959" i="13"/>
  <c r="C9958" i="13"/>
  <c r="C9957" i="13"/>
  <c r="C9956" i="13"/>
  <c r="C9955" i="13"/>
  <c r="C9954" i="13"/>
  <c r="C9953" i="13"/>
  <c r="C9952" i="13"/>
  <c r="C9951" i="13"/>
  <c r="C9950" i="13"/>
  <c r="C9949" i="13"/>
  <c r="C9948" i="13"/>
  <c r="C9947" i="13"/>
  <c r="C9946" i="13"/>
  <c r="C9945" i="13"/>
  <c r="C9944" i="13"/>
  <c r="C9943" i="13"/>
  <c r="C9942" i="13"/>
  <c r="C9941" i="13"/>
  <c r="C9940" i="13"/>
  <c r="C9939" i="13"/>
  <c r="C9938" i="13"/>
  <c r="C9937" i="13"/>
  <c r="C9936" i="13"/>
  <c r="C9935" i="13"/>
  <c r="C9934" i="13"/>
  <c r="C9933" i="13"/>
  <c r="C9932" i="13"/>
  <c r="C9931" i="13"/>
  <c r="C9930" i="13"/>
  <c r="C9929" i="13"/>
  <c r="C9928" i="13"/>
  <c r="C9927" i="13"/>
  <c r="C9926" i="13"/>
  <c r="C9925" i="13"/>
  <c r="C9924" i="13"/>
  <c r="C9923" i="13"/>
  <c r="C9922" i="13"/>
  <c r="C9921" i="13"/>
  <c r="C9920" i="13"/>
  <c r="C9919" i="13"/>
  <c r="C9918" i="13"/>
  <c r="C9917" i="13"/>
  <c r="C9916" i="13"/>
  <c r="C9915" i="13"/>
  <c r="C9914" i="13"/>
  <c r="C9913" i="13"/>
  <c r="C9912" i="13"/>
  <c r="C9911" i="13"/>
  <c r="C9910" i="13"/>
  <c r="C9909" i="13"/>
  <c r="C9908" i="13"/>
  <c r="C9907" i="13"/>
  <c r="C9906" i="13"/>
  <c r="C9905" i="13"/>
  <c r="C9904" i="13"/>
  <c r="C9903" i="13"/>
  <c r="C9902" i="13"/>
  <c r="C9901" i="13"/>
  <c r="C9900" i="13"/>
  <c r="C9899" i="13"/>
  <c r="C9898" i="13"/>
  <c r="C9897" i="13"/>
  <c r="C9896" i="13"/>
  <c r="C9895" i="13"/>
  <c r="C9894" i="13"/>
  <c r="C9893" i="13"/>
  <c r="C9892" i="13"/>
  <c r="C9891" i="13"/>
  <c r="C9890" i="13"/>
  <c r="C9889" i="13"/>
  <c r="C9888" i="13"/>
  <c r="C9887" i="13"/>
  <c r="C9886" i="13"/>
  <c r="C9885" i="13"/>
  <c r="C9884" i="13"/>
  <c r="C9883" i="13"/>
  <c r="C9882" i="13"/>
  <c r="C9881" i="13"/>
  <c r="C9880" i="13"/>
  <c r="C9879" i="13"/>
  <c r="C9878" i="13"/>
  <c r="C9877" i="13"/>
  <c r="C9876" i="13"/>
  <c r="C9875" i="13"/>
  <c r="C9874" i="13"/>
  <c r="C9873" i="13"/>
  <c r="C9872" i="13"/>
  <c r="C9871" i="13"/>
  <c r="C9870" i="13"/>
  <c r="C9869" i="13"/>
  <c r="C9868" i="13"/>
  <c r="C9867" i="13"/>
  <c r="C9866" i="13"/>
  <c r="C9865" i="13"/>
  <c r="C9864" i="13"/>
  <c r="C9863" i="13"/>
  <c r="C9862" i="13"/>
  <c r="C9861" i="13"/>
  <c r="C9860" i="13"/>
  <c r="C9859" i="13"/>
  <c r="C9858" i="13"/>
  <c r="C9857" i="13"/>
  <c r="C9856" i="13"/>
  <c r="C9855" i="13"/>
  <c r="C9854" i="13"/>
  <c r="C9853" i="13"/>
  <c r="C9852" i="13"/>
  <c r="C9851" i="13"/>
  <c r="C9850" i="13"/>
  <c r="C9849" i="13"/>
  <c r="C9848" i="13"/>
  <c r="C9847" i="13"/>
  <c r="C9846" i="13"/>
  <c r="C9845" i="13"/>
  <c r="C9844" i="13"/>
  <c r="C9843" i="13"/>
  <c r="C9842" i="13"/>
  <c r="C9841" i="13"/>
  <c r="C9840" i="13"/>
  <c r="C9839" i="13"/>
  <c r="C9838" i="13"/>
  <c r="C9837" i="13"/>
  <c r="C9836" i="13"/>
  <c r="C9835" i="13"/>
  <c r="C9834" i="13"/>
  <c r="C9833" i="13"/>
  <c r="C9832" i="13"/>
  <c r="C9831" i="13"/>
  <c r="C9830" i="13"/>
  <c r="C9829" i="13"/>
  <c r="C9828" i="13"/>
  <c r="C9827" i="13"/>
  <c r="C9826" i="13"/>
  <c r="C9825" i="13"/>
  <c r="C9824" i="13"/>
  <c r="C9823" i="13"/>
  <c r="C9822" i="13"/>
  <c r="C9821" i="13"/>
  <c r="C9820" i="13"/>
  <c r="C9819" i="13"/>
  <c r="C9818" i="13"/>
  <c r="C9817" i="13"/>
  <c r="C9816" i="13"/>
  <c r="C9815" i="13"/>
  <c r="C9814" i="13"/>
  <c r="C9813" i="13"/>
  <c r="C9812" i="13"/>
  <c r="C9811" i="13"/>
  <c r="C9810" i="13"/>
  <c r="C9809" i="13"/>
  <c r="C9808" i="13"/>
  <c r="C9807" i="13"/>
  <c r="C9806" i="13"/>
  <c r="C9805" i="13"/>
  <c r="C9804" i="13"/>
  <c r="C9803" i="13"/>
  <c r="C9802" i="13"/>
  <c r="C9801" i="13"/>
  <c r="C9800" i="13"/>
  <c r="C9799" i="13"/>
  <c r="C9798" i="13"/>
  <c r="C9797" i="13"/>
  <c r="C9796" i="13"/>
  <c r="C9795" i="13"/>
  <c r="C9794" i="13"/>
  <c r="C9793" i="13"/>
  <c r="C9792" i="13"/>
  <c r="C9791" i="13"/>
  <c r="C9790" i="13"/>
  <c r="C9789" i="13"/>
  <c r="C9788" i="13"/>
  <c r="C9787" i="13"/>
  <c r="C9786" i="13"/>
  <c r="C9785" i="13"/>
  <c r="C9784" i="13"/>
  <c r="C9783" i="13"/>
  <c r="C9782" i="13"/>
  <c r="C9781" i="13"/>
  <c r="C9780" i="13"/>
  <c r="C9779" i="13"/>
  <c r="C9778" i="13"/>
  <c r="C9777" i="13"/>
  <c r="C9776" i="13"/>
  <c r="C9775" i="13"/>
  <c r="C9774" i="13"/>
  <c r="C9773" i="13"/>
  <c r="C9772" i="13"/>
  <c r="C9771" i="13"/>
  <c r="C9770" i="13"/>
  <c r="C9769" i="13"/>
  <c r="C9768" i="13"/>
  <c r="C9767" i="13"/>
  <c r="C9766" i="13"/>
  <c r="C9765" i="13"/>
  <c r="C9764" i="13"/>
  <c r="C9763" i="13"/>
  <c r="C9762" i="13"/>
  <c r="C9761" i="13"/>
  <c r="C9760" i="13"/>
  <c r="C9759" i="13"/>
  <c r="C9758" i="13"/>
  <c r="C9757" i="13"/>
  <c r="C9756" i="13"/>
  <c r="C9755" i="13"/>
  <c r="C9754" i="13"/>
  <c r="C9753" i="13"/>
  <c r="C9752" i="13"/>
  <c r="C9751" i="13"/>
  <c r="C9750" i="13"/>
  <c r="C9749" i="13"/>
  <c r="C9748" i="13"/>
  <c r="C9747" i="13"/>
  <c r="C9746" i="13"/>
  <c r="C9745" i="13"/>
  <c r="C9744" i="13"/>
  <c r="C9743" i="13"/>
  <c r="C9742" i="13"/>
  <c r="C9741" i="13"/>
  <c r="C9740" i="13"/>
  <c r="C9739" i="13"/>
  <c r="C9738" i="13"/>
  <c r="C9737" i="13"/>
  <c r="C9736" i="13"/>
  <c r="C9735" i="13"/>
  <c r="C9734" i="13"/>
  <c r="C9733" i="13"/>
  <c r="C9732" i="13"/>
  <c r="C9731" i="13"/>
  <c r="C9730" i="13"/>
  <c r="C9729" i="13"/>
  <c r="C9728" i="13"/>
  <c r="C9727" i="13"/>
  <c r="C9726" i="13"/>
  <c r="C9725" i="13"/>
  <c r="C9724" i="13"/>
  <c r="C9723" i="13"/>
  <c r="C9722" i="13"/>
  <c r="C9721" i="13"/>
  <c r="C9720" i="13"/>
  <c r="C9719" i="13"/>
  <c r="C9718" i="13"/>
  <c r="C9717" i="13"/>
  <c r="C9716" i="13"/>
  <c r="C9715" i="13"/>
  <c r="C9714" i="13"/>
  <c r="C9713" i="13"/>
  <c r="C9712" i="13"/>
  <c r="C9711" i="13"/>
  <c r="C9710" i="13"/>
  <c r="C9709" i="13"/>
  <c r="C9708" i="13"/>
  <c r="C9707" i="13"/>
  <c r="C9706" i="13"/>
  <c r="C9705" i="13"/>
  <c r="C9704" i="13"/>
  <c r="C9703" i="13"/>
  <c r="C9702" i="13"/>
  <c r="C9701" i="13"/>
  <c r="C9700" i="13"/>
  <c r="C9699" i="13"/>
  <c r="C9698" i="13"/>
  <c r="C9697" i="13"/>
  <c r="C9696" i="13"/>
  <c r="C9695" i="13"/>
  <c r="C9694" i="13"/>
  <c r="C9693" i="13"/>
  <c r="C9692" i="13"/>
  <c r="C9691" i="13"/>
  <c r="C9690" i="13"/>
  <c r="C9689" i="13"/>
  <c r="C9688" i="13"/>
  <c r="C9687" i="13"/>
  <c r="C9686" i="13"/>
  <c r="C9685" i="13"/>
  <c r="C9684" i="13"/>
  <c r="C9683" i="13"/>
  <c r="C9682" i="13"/>
  <c r="C9681" i="13"/>
  <c r="C9680" i="13"/>
  <c r="C9679" i="13"/>
  <c r="C9678" i="13"/>
  <c r="C9677" i="13"/>
  <c r="C9676" i="13"/>
  <c r="C9675" i="13"/>
  <c r="C9674" i="13"/>
  <c r="C9673" i="13"/>
  <c r="C9672" i="13"/>
  <c r="C9671" i="13"/>
  <c r="C9670" i="13"/>
  <c r="C9669" i="13"/>
  <c r="C9668" i="13"/>
  <c r="C9667" i="13"/>
  <c r="C9666" i="13"/>
  <c r="C9665" i="13"/>
  <c r="C9664" i="13"/>
  <c r="C9663" i="13"/>
  <c r="C9662" i="13"/>
  <c r="C9661" i="13"/>
  <c r="C9660" i="13"/>
  <c r="C9659" i="13"/>
  <c r="C9658" i="13"/>
  <c r="C9657" i="13"/>
  <c r="C9656" i="13"/>
  <c r="C9655" i="13"/>
  <c r="C9654" i="13"/>
  <c r="C9653" i="13"/>
  <c r="C9652" i="13"/>
  <c r="C9651" i="13"/>
  <c r="C9650" i="13"/>
  <c r="C9649" i="13"/>
  <c r="C9648" i="13"/>
  <c r="C9647" i="13"/>
  <c r="C9646" i="13"/>
  <c r="C9645" i="13"/>
  <c r="C9644" i="13"/>
  <c r="C9643" i="13"/>
  <c r="C9642" i="13"/>
  <c r="C9641" i="13"/>
  <c r="C9640" i="13"/>
  <c r="C9639" i="13"/>
  <c r="C9638" i="13"/>
  <c r="C9637" i="13"/>
  <c r="C9636" i="13"/>
  <c r="C9635" i="13"/>
  <c r="C9634" i="13"/>
  <c r="C9633" i="13"/>
  <c r="C9632" i="13"/>
  <c r="C9631" i="13"/>
  <c r="C9630" i="13"/>
  <c r="C9629" i="13"/>
  <c r="C9628" i="13"/>
  <c r="C9627" i="13"/>
  <c r="C9626" i="13"/>
  <c r="C9625" i="13"/>
  <c r="C9624" i="13"/>
  <c r="C9623" i="13"/>
  <c r="C9622" i="13"/>
  <c r="C9621" i="13"/>
  <c r="C9620" i="13"/>
  <c r="C9619" i="13"/>
  <c r="C9618" i="13"/>
  <c r="C9617" i="13"/>
  <c r="C9616" i="13"/>
  <c r="C9615" i="13"/>
  <c r="C9614" i="13"/>
  <c r="C9613" i="13"/>
  <c r="C9612" i="13"/>
  <c r="C9611" i="13"/>
  <c r="C9610" i="13"/>
  <c r="C9609" i="13"/>
  <c r="C9608" i="13"/>
  <c r="C9607" i="13"/>
  <c r="C9606" i="13"/>
  <c r="C9605" i="13"/>
  <c r="C9604" i="13"/>
  <c r="C9603" i="13"/>
  <c r="C9602" i="13"/>
  <c r="C9601" i="13"/>
  <c r="C9600" i="13"/>
  <c r="C9599" i="13"/>
  <c r="C9598" i="13"/>
  <c r="C9597" i="13"/>
  <c r="C9596" i="13"/>
  <c r="C9595" i="13"/>
  <c r="C9594" i="13"/>
  <c r="C9593" i="13"/>
  <c r="C9592" i="13"/>
  <c r="C9591" i="13"/>
  <c r="C9590" i="13"/>
  <c r="C9589" i="13"/>
  <c r="C9588" i="13"/>
  <c r="C9587" i="13"/>
  <c r="C9586" i="13"/>
  <c r="C9585" i="13"/>
  <c r="C9584" i="13"/>
  <c r="C9583" i="13"/>
  <c r="C9582" i="13"/>
  <c r="C9581" i="13"/>
  <c r="C9580" i="13"/>
  <c r="C9579" i="13"/>
  <c r="C9578" i="13"/>
  <c r="C9577" i="13"/>
  <c r="C9576" i="13"/>
  <c r="C9575" i="13"/>
  <c r="C9574" i="13"/>
  <c r="C9573" i="13"/>
  <c r="C9572" i="13"/>
  <c r="C9571" i="13"/>
  <c r="C9570" i="13"/>
  <c r="C9569" i="13"/>
  <c r="C9568" i="13"/>
  <c r="C9567" i="13"/>
  <c r="C9566" i="13"/>
  <c r="C9565" i="13"/>
  <c r="C9564" i="13"/>
  <c r="C9563" i="13"/>
  <c r="C9562" i="13"/>
  <c r="C9561" i="13"/>
  <c r="C9560" i="13"/>
  <c r="C9559" i="13"/>
  <c r="C9558" i="13"/>
  <c r="C9557" i="13"/>
  <c r="C9556" i="13"/>
  <c r="C9555" i="13"/>
  <c r="C9554" i="13"/>
  <c r="C9553" i="13"/>
  <c r="C9552" i="13"/>
  <c r="C9551" i="13"/>
  <c r="C9550" i="13"/>
  <c r="C9549" i="13"/>
  <c r="C9548" i="13"/>
  <c r="C9547" i="13"/>
  <c r="C9546" i="13"/>
  <c r="C9545" i="13"/>
  <c r="C9544" i="13"/>
  <c r="C9543" i="13"/>
  <c r="C9542" i="13"/>
  <c r="C9541" i="13"/>
  <c r="C9540" i="13"/>
  <c r="C9539" i="13"/>
  <c r="C9538" i="13"/>
  <c r="C9537" i="13"/>
  <c r="C9536" i="13"/>
  <c r="C9535" i="13"/>
  <c r="C9534" i="13"/>
  <c r="C9533" i="13"/>
  <c r="C9532" i="13"/>
  <c r="C9531" i="13"/>
  <c r="C9530" i="13"/>
  <c r="C9529" i="13"/>
  <c r="C9528" i="13"/>
  <c r="C9527" i="13"/>
  <c r="C9526" i="13"/>
  <c r="C9525" i="13"/>
  <c r="C9524" i="13"/>
  <c r="C9523" i="13"/>
  <c r="C9522" i="13"/>
  <c r="C9521" i="13"/>
  <c r="C9520" i="13"/>
  <c r="C9519" i="13"/>
  <c r="C9518" i="13"/>
  <c r="C9517" i="13"/>
  <c r="C9516" i="13"/>
  <c r="C9515" i="13"/>
  <c r="C9514" i="13"/>
  <c r="C9513" i="13"/>
  <c r="C9512" i="13"/>
  <c r="C9511" i="13"/>
  <c r="C9510" i="13"/>
  <c r="C9509" i="13"/>
  <c r="C9508" i="13"/>
  <c r="C9507" i="13"/>
  <c r="C9506" i="13"/>
  <c r="C9505" i="13"/>
  <c r="C9504" i="13"/>
  <c r="C9503" i="13"/>
  <c r="C9502" i="13"/>
  <c r="C9501" i="13"/>
  <c r="C9500" i="13"/>
  <c r="C9499" i="13"/>
  <c r="C9498" i="13"/>
  <c r="C9497" i="13"/>
  <c r="C9496" i="13"/>
  <c r="C9495" i="13"/>
  <c r="C9494" i="13"/>
  <c r="C9493" i="13"/>
  <c r="C9492" i="13"/>
  <c r="C9491" i="13"/>
  <c r="C9490" i="13"/>
  <c r="C9489" i="13"/>
  <c r="C9488" i="13"/>
  <c r="C9487" i="13"/>
  <c r="C9486" i="13"/>
  <c r="C9485" i="13"/>
  <c r="C9484" i="13"/>
  <c r="C9483" i="13"/>
  <c r="C9482" i="13"/>
  <c r="C9481" i="13"/>
  <c r="C9480" i="13"/>
  <c r="C9479" i="13"/>
  <c r="C9478" i="13"/>
  <c r="C9477" i="13"/>
  <c r="C9476" i="13"/>
  <c r="C9475" i="13"/>
  <c r="C9474" i="13"/>
  <c r="C9473" i="13"/>
  <c r="C9472" i="13"/>
  <c r="C9471" i="13"/>
  <c r="C9470" i="13"/>
  <c r="C9469" i="13"/>
  <c r="C9468" i="13"/>
  <c r="C9467" i="13"/>
  <c r="C9466" i="13"/>
  <c r="C9465" i="13"/>
  <c r="C9464" i="13"/>
  <c r="C9463" i="13"/>
  <c r="C9462" i="13"/>
  <c r="C9461" i="13"/>
  <c r="C9460" i="13"/>
  <c r="C9459" i="13"/>
  <c r="C9458" i="13"/>
  <c r="C9457" i="13"/>
  <c r="C9456" i="13"/>
  <c r="C9455" i="13"/>
  <c r="C9454" i="13"/>
  <c r="C9453" i="13"/>
  <c r="C9452" i="13"/>
  <c r="C9451" i="13"/>
  <c r="C9450" i="13"/>
  <c r="C9449" i="13"/>
  <c r="C9448" i="13"/>
  <c r="C9447" i="13"/>
  <c r="C9446" i="13"/>
  <c r="C9445" i="13"/>
  <c r="C9444" i="13"/>
  <c r="C9443" i="13"/>
  <c r="C9442" i="13"/>
  <c r="C9441" i="13"/>
  <c r="C9440" i="13"/>
  <c r="C9439" i="13"/>
  <c r="C9438" i="13"/>
  <c r="C9437" i="13"/>
  <c r="C9436" i="13"/>
  <c r="C9435" i="13"/>
  <c r="C9434" i="13"/>
  <c r="C9433" i="13"/>
  <c r="C9432" i="13"/>
  <c r="C9431" i="13"/>
  <c r="C9430" i="13"/>
  <c r="C9429" i="13"/>
  <c r="C9428" i="13"/>
  <c r="C9427" i="13"/>
  <c r="C9426" i="13"/>
  <c r="C9425" i="13"/>
  <c r="C9424" i="13"/>
  <c r="C9423" i="13"/>
  <c r="C9422" i="13"/>
  <c r="C9421" i="13"/>
  <c r="C9420" i="13"/>
  <c r="C9419" i="13"/>
  <c r="C9418" i="13"/>
  <c r="C9417" i="13"/>
  <c r="C9416" i="13"/>
  <c r="C9415" i="13"/>
  <c r="C9414" i="13"/>
  <c r="C9413" i="13"/>
  <c r="C9412" i="13"/>
  <c r="C9411" i="13"/>
  <c r="C9410" i="13"/>
  <c r="C9409" i="13"/>
  <c r="C9408" i="13"/>
  <c r="C9407" i="13"/>
  <c r="C9406" i="13"/>
  <c r="C9405" i="13"/>
  <c r="C9404" i="13"/>
  <c r="C9403" i="13"/>
  <c r="C9402" i="13"/>
  <c r="C9401" i="13"/>
  <c r="C9400" i="13"/>
  <c r="C9399" i="13"/>
  <c r="C9398" i="13"/>
  <c r="C9397" i="13"/>
  <c r="C9396" i="13"/>
  <c r="C9395" i="13"/>
  <c r="C9394" i="13"/>
  <c r="C9393" i="13"/>
  <c r="C9392" i="13"/>
  <c r="C9391" i="13"/>
  <c r="C9390" i="13"/>
  <c r="C9389" i="13"/>
  <c r="C9388" i="13"/>
  <c r="C9387" i="13"/>
  <c r="C9386" i="13"/>
  <c r="C9385" i="13"/>
  <c r="C9384" i="13"/>
  <c r="C9383" i="13"/>
  <c r="C9382" i="13"/>
  <c r="C9381" i="13"/>
  <c r="C9380" i="13"/>
  <c r="C9379" i="13"/>
  <c r="C9378" i="13"/>
  <c r="C9377" i="13"/>
  <c r="C9376" i="13"/>
  <c r="C9375" i="13"/>
  <c r="C9374" i="13"/>
  <c r="C9373" i="13"/>
  <c r="C9372" i="13"/>
  <c r="C9371" i="13"/>
  <c r="C9370" i="13"/>
  <c r="C9369" i="13"/>
  <c r="C9368" i="13"/>
  <c r="C9367" i="13"/>
  <c r="C9366" i="13"/>
  <c r="C9365" i="13"/>
  <c r="C9364" i="13"/>
  <c r="C9363" i="13"/>
  <c r="C9362" i="13"/>
  <c r="C9361" i="13"/>
  <c r="C9360" i="13"/>
  <c r="C9359" i="13"/>
  <c r="C9358" i="13"/>
  <c r="C9357" i="13"/>
  <c r="C9356" i="13"/>
  <c r="C9355" i="13"/>
  <c r="C9354" i="13"/>
  <c r="C9353" i="13"/>
  <c r="C9352" i="13"/>
  <c r="C9351" i="13"/>
  <c r="C9350" i="13"/>
  <c r="C9349" i="13"/>
  <c r="C9348" i="13"/>
  <c r="C9347" i="13"/>
  <c r="C9346" i="13"/>
  <c r="C9345" i="13"/>
  <c r="C9344" i="13"/>
  <c r="C9343" i="13"/>
  <c r="C9342" i="13"/>
  <c r="C9341" i="13"/>
  <c r="C9340" i="13"/>
  <c r="C9339" i="13"/>
  <c r="C9338" i="13"/>
  <c r="C9337" i="13"/>
  <c r="C9336" i="13"/>
  <c r="C9335" i="13"/>
  <c r="C9334" i="13"/>
  <c r="C9333" i="13"/>
  <c r="C9332" i="13"/>
  <c r="C9331" i="13"/>
  <c r="C9330" i="13"/>
  <c r="C9329" i="13"/>
  <c r="C9328" i="13"/>
  <c r="C9327" i="13"/>
  <c r="C9326" i="13"/>
  <c r="C9325" i="13"/>
  <c r="C9324" i="13"/>
  <c r="C9323" i="13"/>
  <c r="C9322" i="13"/>
  <c r="C9321" i="13"/>
  <c r="C9320" i="13"/>
  <c r="C9319" i="13"/>
  <c r="C9318" i="13"/>
  <c r="C9317" i="13"/>
  <c r="C9316" i="13"/>
  <c r="C9315" i="13"/>
  <c r="C9314" i="13"/>
  <c r="C9313" i="13"/>
  <c r="C9312" i="13"/>
  <c r="C9311" i="13"/>
  <c r="C9310" i="13"/>
  <c r="C9309" i="13"/>
  <c r="C9308" i="13"/>
  <c r="C9307" i="13"/>
  <c r="C9306" i="13"/>
  <c r="C9305" i="13"/>
  <c r="C9304" i="13"/>
  <c r="C9303" i="13"/>
  <c r="C9302" i="13"/>
  <c r="C9301" i="13"/>
  <c r="C9300" i="13"/>
  <c r="C9299" i="13"/>
  <c r="C9298" i="13"/>
  <c r="C9297" i="13"/>
  <c r="C9296" i="13"/>
  <c r="C9295" i="13"/>
  <c r="C9294" i="13"/>
  <c r="C9293" i="13"/>
  <c r="C9292" i="13"/>
  <c r="C9291" i="13"/>
  <c r="C9290" i="13"/>
  <c r="C9289" i="13"/>
  <c r="C9288" i="13"/>
  <c r="C9287" i="13"/>
  <c r="C9286" i="13"/>
  <c r="C9285" i="13"/>
  <c r="C9284" i="13"/>
  <c r="C9283" i="13"/>
  <c r="C9282" i="13"/>
  <c r="C9281" i="13"/>
  <c r="C9280" i="13"/>
  <c r="C9279" i="13"/>
  <c r="C9278" i="13"/>
  <c r="C9277" i="13"/>
  <c r="C9276" i="13"/>
  <c r="C9275" i="13"/>
  <c r="C9274" i="13"/>
  <c r="C9273" i="13"/>
  <c r="C9272" i="13"/>
  <c r="C9271" i="13"/>
  <c r="C9270" i="13"/>
  <c r="C9269" i="13"/>
  <c r="C9268" i="13"/>
  <c r="C9267" i="13"/>
  <c r="C9266" i="13"/>
  <c r="C9265" i="13"/>
  <c r="C9264" i="13"/>
  <c r="C9263" i="13"/>
  <c r="C9262" i="13"/>
  <c r="C9261" i="13"/>
  <c r="C9260" i="13"/>
  <c r="C9259" i="13"/>
  <c r="C9258" i="13"/>
  <c r="C9257" i="13"/>
  <c r="C9256" i="13"/>
  <c r="C9255" i="13"/>
  <c r="C9254" i="13"/>
  <c r="C9253" i="13"/>
  <c r="C9252" i="13"/>
  <c r="C9251" i="13"/>
  <c r="C9250" i="13"/>
  <c r="C9249" i="13"/>
  <c r="C9248" i="13"/>
  <c r="C9247" i="13"/>
  <c r="C9246" i="13"/>
  <c r="C9245" i="13"/>
  <c r="C9244" i="13"/>
  <c r="C9243" i="13"/>
  <c r="C9242" i="13"/>
  <c r="C9241" i="13"/>
  <c r="C9240" i="13"/>
  <c r="C9239" i="13"/>
  <c r="C9238" i="13"/>
  <c r="C9237" i="13"/>
  <c r="C9236" i="13"/>
  <c r="C9235" i="13"/>
  <c r="C9234" i="13"/>
  <c r="C9233" i="13"/>
  <c r="C9232" i="13"/>
  <c r="C9231" i="13"/>
  <c r="C9230" i="13"/>
  <c r="C9229" i="13"/>
  <c r="C9228" i="13"/>
  <c r="C9227" i="13"/>
  <c r="C9226" i="13"/>
  <c r="C9225" i="13"/>
  <c r="C9224" i="13"/>
  <c r="C9223" i="13"/>
  <c r="C9222" i="13"/>
  <c r="C9221" i="13"/>
  <c r="C9220" i="13"/>
  <c r="C9219" i="13"/>
  <c r="C9218" i="13"/>
  <c r="C9217" i="13"/>
  <c r="C9216" i="13"/>
  <c r="C9215" i="13"/>
  <c r="C9214" i="13"/>
  <c r="C9213" i="13"/>
  <c r="C9212" i="13"/>
  <c r="C9211" i="13"/>
  <c r="C9210" i="13"/>
  <c r="C9209" i="13"/>
  <c r="C9208" i="13"/>
  <c r="C9207" i="13"/>
  <c r="C9206" i="13"/>
  <c r="C9205" i="13"/>
  <c r="C9204" i="13"/>
  <c r="C9203" i="13"/>
  <c r="C9202" i="13"/>
  <c r="C9201" i="13"/>
  <c r="C9200" i="13"/>
  <c r="C9199" i="13"/>
  <c r="C9198" i="13"/>
  <c r="C9197" i="13"/>
  <c r="C9196" i="13"/>
  <c r="C9195" i="13"/>
  <c r="C9194" i="13"/>
  <c r="C9193" i="13"/>
  <c r="C9192" i="13"/>
  <c r="C9191" i="13"/>
  <c r="C9190" i="13"/>
  <c r="C9189" i="13"/>
  <c r="C9188" i="13"/>
  <c r="C9187" i="13"/>
  <c r="C9186" i="13"/>
  <c r="C9185" i="13"/>
  <c r="C9184" i="13"/>
  <c r="C9183" i="13"/>
  <c r="C9182" i="13"/>
  <c r="C9181" i="13"/>
  <c r="C9180" i="13"/>
  <c r="C9179" i="13"/>
  <c r="C9178" i="13"/>
  <c r="C9177" i="13"/>
  <c r="C9176" i="13"/>
  <c r="C9175" i="13"/>
  <c r="C9174" i="13"/>
  <c r="C9173" i="13"/>
  <c r="C9172" i="13"/>
  <c r="C9171" i="13"/>
  <c r="C9170" i="13"/>
  <c r="C9169" i="13"/>
  <c r="C9168" i="13"/>
  <c r="C9167" i="13"/>
  <c r="C9166" i="13"/>
  <c r="C9165" i="13"/>
  <c r="C9164" i="13"/>
  <c r="C9163" i="13"/>
  <c r="C9162" i="13"/>
  <c r="C9161" i="13"/>
  <c r="C9160" i="13"/>
  <c r="C9159" i="13"/>
  <c r="C9158" i="13"/>
  <c r="C9157" i="13"/>
  <c r="C9156" i="13"/>
  <c r="C9155" i="13"/>
  <c r="C9154" i="13"/>
  <c r="C9153" i="13"/>
  <c r="C9152" i="13"/>
  <c r="C9151" i="13"/>
  <c r="C9150" i="13"/>
  <c r="C9149" i="13"/>
  <c r="C9148" i="13"/>
  <c r="C9147" i="13"/>
  <c r="C9146" i="13"/>
  <c r="C9145" i="13"/>
  <c r="C9144" i="13"/>
  <c r="C9143" i="13"/>
  <c r="C9142" i="13"/>
  <c r="C9141" i="13"/>
  <c r="C9140" i="13"/>
  <c r="C9139" i="13"/>
  <c r="C9138" i="13"/>
  <c r="C9137" i="13"/>
  <c r="C9136" i="13"/>
  <c r="C9135" i="13"/>
  <c r="C9134" i="13"/>
  <c r="C9133" i="13"/>
  <c r="C9132" i="13"/>
  <c r="C9131" i="13"/>
  <c r="C9130" i="13"/>
  <c r="C9129" i="13"/>
  <c r="C9128" i="13"/>
  <c r="C9127" i="13"/>
  <c r="C9126" i="13"/>
  <c r="C9125" i="13"/>
  <c r="C9124" i="13"/>
  <c r="C9123" i="13"/>
  <c r="C9122" i="13"/>
  <c r="C9121" i="13"/>
  <c r="C9120" i="13"/>
  <c r="C9119" i="13"/>
  <c r="C9118" i="13"/>
  <c r="C9117" i="13"/>
  <c r="C9116" i="13"/>
  <c r="C9115" i="13"/>
  <c r="C9114" i="13"/>
  <c r="C9113" i="13"/>
  <c r="C9112" i="13"/>
  <c r="C9111" i="13"/>
  <c r="C9110" i="13"/>
  <c r="C9109" i="13"/>
  <c r="C9108" i="13"/>
  <c r="C9107" i="13"/>
  <c r="C9106" i="13"/>
  <c r="C9105" i="13"/>
  <c r="C9104" i="13"/>
  <c r="C9103" i="13"/>
  <c r="C9102" i="13"/>
  <c r="C9101" i="13"/>
  <c r="C9100" i="13"/>
  <c r="C9099" i="13"/>
  <c r="C9098" i="13"/>
  <c r="C9097" i="13"/>
  <c r="C9096" i="13"/>
  <c r="C9095" i="13"/>
  <c r="C9094" i="13"/>
  <c r="C9093" i="13"/>
  <c r="C9092" i="13"/>
  <c r="C9091" i="13"/>
  <c r="C9090" i="13"/>
  <c r="C9089" i="13"/>
  <c r="C9088" i="13"/>
  <c r="C9087" i="13"/>
  <c r="C9086" i="13"/>
  <c r="C9085" i="13"/>
  <c r="C9084" i="13"/>
  <c r="C9083" i="13"/>
  <c r="C9082" i="13"/>
  <c r="C9081" i="13"/>
  <c r="C9080" i="13"/>
  <c r="C9079" i="13"/>
  <c r="C9078" i="13"/>
  <c r="C9077" i="13"/>
  <c r="C9076" i="13"/>
  <c r="C9075" i="13"/>
  <c r="C9074" i="13"/>
  <c r="C9073" i="13"/>
  <c r="C9072" i="13"/>
  <c r="C9071" i="13"/>
  <c r="C9070" i="13"/>
  <c r="C9069" i="13"/>
  <c r="C9068" i="13"/>
  <c r="C9067" i="13"/>
  <c r="C9066" i="13"/>
  <c r="C9065" i="13"/>
  <c r="C9064" i="13"/>
  <c r="C9063" i="13"/>
  <c r="C9062" i="13"/>
  <c r="C9061" i="13"/>
  <c r="C9060" i="13"/>
  <c r="C9059" i="13"/>
  <c r="C9058" i="13"/>
  <c r="C9057" i="13"/>
  <c r="C9056" i="13"/>
  <c r="C9055" i="13"/>
  <c r="C9054" i="13"/>
  <c r="C9053" i="13"/>
  <c r="C9052" i="13"/>
  <c r="C9051" i="13"/>
  <c r="C9050" i="13"/>
  <c r="C9049" i="13"/>
  <c r="C9048" i="13"/>
  <c r="C9047" i="13"/>
  <c r="C9046" i="13"/>
  <c r="C9045" i="13"/>
  <c r="C9044" i="13"/>
  <c r="C9043" i="13"/>
  <c r="C9042" i="13"/>
  <c r="C9041" i="13"/>
  <c r="C9040" i="13"/>
  <c r="C9039" i="13"/>
  <c r="C9038" i="13"/>
  <c r="C9037" i="13"/>
  <c r="C9036" i="13"/>
  <c r="C9035" i="13"/>
  <c r="C9034" i="13"/>
  <c r="C9033" i="13"/>
  <c r="C9032" i="13"/>
  <c r="C9031" i="13"/>
  <c r="C9030" i="13"/>
  <c r="C9029" i="13"/>
  <c r="C9028" i="13"/>
  <c r="C9027" i="13"/>
  <c r="C9026" i="13"/>
  <c r="C9025" i="13"/>
  <c r="C9024" i="13"/>
  <c r="C9023" i="13"/>
  <c r="C9022" i="13"/>
  <c r="C9021" i="13"/>
  <c r="C9020" i="13"/>
  <c r="C9019" i="13"/>
  <c r="C9018" i="13"/>
  <c r="C9017" i="13"/>
  <c r="C9016" i="13"/>
  <c r="C9015" i="13"/>
  <c r="C9014" i="13"/>
  <c r="C9013" i="13"/>
  <c r="C9012" i="13"/>
  <c r="C9011" i="13"/>
  <c r="C9010" i="13"/>
  <c r="C9009" i="13"/>
  <c r="C9008" i="13"/>
  <c r="C9007" i="13"/>
  <c r="C9006" i="13"/>
  <c r="C9005" i="13"/>
  <c r="C9004" i="13"/>
  <c r="C9003" i="13"/>
  <c r="C9002" i="13"/>
  <c r="C9001" i="13"/>
  <c r="C9000" i="13"/>
  <c r="C8999" i="13"/>
  <c r="C8998" i="13"/>
  <c r="C8997" i="13"/>
  <c r="C8996" i="13"/>
  <c r="C8995" i="13"/>
  <c r="C8994" i="13"/>
  <c r="C8993" i="13"/>
  <c r="C8992" i="13"/>
  <c r="C8991" i="13"/>
  <c r="C8990" i="13"/>
  <c r="C8989" i="13"/>
  <c r="C8988" i="13"/>
  <c r="C8987" i="13"/>
  <c r="C8986" i="13"/>
  <c r="C8985" i="13"/>
  <c r="C8984" i="13"/>
  <c r="C8983" i="13"/>
  <c r="C8982" i="13"/>
  <c r="C8981" i="13"/>
  <c r="C8980" i="13"/>
  <c r="C8979" i="13"/>
  <c r="C8978" i="13"/>
  <c r="C8977" i="13"/>
  <c r="C8976" i="13"/>
  <c r="C8975" i="13"/>
  <c r="C8974" i="13"/>
  <c r="C8973" i="13"/>
  <c r="C8972" i="13"/>
  <c r="C8971" i="13"/>
  <c r="C8970" i="13"/>
  <c r="C8969" i="13"/>
  <c r="C8968" i="13"/>
  <c r="C8967" i="13"/>
  <c r="C8966" i="13"/>
  <c r="C8965" i="13"/>
  <c r="C8964" i="13"/>
  <c r="C8963" i="13"/>
  <c r="C8962" i="13"/>
  <c r="C8961" i="13"/>
  <c r="C8960" i="13"/>
  <c r="C8959" i="13"/>
  <c r="C8958" i="13"/>
  <c r="C8957" i="13"/>
  <c r="C8956" i="13"/>
  <c r="C8955" i="13"/>
  <c r="C8954" i="13"/>
  <c r="C8953" i="13"/>
  <c r="C8952" i="13"/>
  <c r="C8951" i="13"/>
  <c r="C8950" i="13"/>
  <c r="C8949" i="13"/>
  <c r="C8948" i="13"/>
  <c r="C8947" i="13"/>
  <c r="C8946" i="13"/>
  <c r="C8945" i="13"/>
  <c r="C8944" i="13"/>
  <c r="C8943" i="13"/>
  <c r="C8942" i="13"/>
  <c r="C8941" i="13"/>
  <c r="C8940" i="13"/>
  <c r="C8939" i="13"/>
  <c r="C8938" i="13"/>
  <c r="C8937" i="13"/>
  <c r="C8936" i="13"/>
  <c r="C8935" i="13"/>
  <c r="C8934" i="13"/>
  <c r="C8933" i="13"/>
  <c r="C8932" i="13"/>
  <c r="C8931" i="13"/>
  <c r="C8930" i="13"/>
  <c r="C8929" i="13"/>
  <c r="C8928" i="13"/>
  <c r="C8927" i="13"/>
  <c r="C8926" i="13"/>
  <c r="C8925" i="13"/>
  <c r="C8924" i="13"/>
  <c r="C8923" i="13"/>
  <c r="C8922" i="13"/>
  <c r="C8921" i="13"/>
  <c r="C8920" i="13"/>
  <c r="C8919" i="13"/>
  <c r="C8918" i="13"/>
  <c r="C8917" i="13"/>
  <c r="C8916" i="13"/>
  <c r="C8915" i="13"/>
  <c r="C8914" i="13"/>
  <c r="C8913" i="13"/>
  <c r="C8912" i="13"/>
  <c r="C8911" i="13"/>
  <c r="C8910" i="13"/>
  <c r="C8909" i="13"/>
  <c r="C8908" i="13"/>
  <c r="C8907" i="13"/>
  <c r="C8906" i="13"/>
  <c r="C8905" i="13"/>
  <c r="C8904" i="13"/>
  <c r="C8903" i="13"/>
  <c r="C8902" i="13"/>
  <c r="C8901" i="13"/>
  <c r="C8900" i="13"/>
  <c r="C8899" i="13"/>
  <c r="C8898" i="13"/>
  <c r="C8897" i="13"/>
  <c r="C8896" i="13"/>
  <c r="C8895" i="13"/>
  <c r="C8894" i="13"/>
  <c r="C8893" i="13"/>
  <c r="C8892" i="13"/>
  <c r="C8891" i="13"/>
  <c r="C8890" i="13"/>
  <c r="C8889" i="13"/>
  <c r="C8888" i="13"/>
  <c r="C8887" i="13"/>
  <c r="C8886" i="13"/>
  <c r="C8885" i="13"/>
  <c r="C8884" i="13"/>
  <c r="C8883" i="13"/>
  <c r="C8882" i="13"/>
  <c r="C8881" i="13"/>
  <c r="C8880" i="13"/>
  <c r="C8879" i="13"/>
  <c r="C8878" i="13"/>
  <c r="C8877" i="13"/>
  <c r="C8876" i="13"/>
  <c r="C8875" i="13"/>
  <c r="C8874" i="13"/>
  <c r="C8873" i="13"/>
  <c r="C8872" i="13"/>
  <c r="C8871" i="13"/>
  <c r="C8870" i="13"/>
  <c r="C8869" i="13"/>
  <c r="C8868" i="13"/>
  <c r="C8867" i="13"/>
  <c r="C8866" i="13"/>
  <c r="C8865" i="13"/>
  <c r="C8864" i="13"/>
  <c r="C8863" i="13"/>
  <c r="C8862" i="13"/>
  <c r="C8861" i="13"/>
  <c r="C8860" i="13"/>
  <c r="C8859" i="13"/>
  <c r="C8858" i="13"/>
  <c r="C8857" i="13"/>
  <c r="C8856" i="13"/>
  <c r="C8855" i="13"/>
  <c r="C8854" i="13"/>
  <c r="C8853" i="13"/>
  <c r="C8852" i="13"/>
  <c r="C8851" i="13"/>
  <c r="C8850" i="13"/>
  <c r="C8849" i="13"/>
  <c r="C8848" i="13"/>
  <c r="C8847" i="13"/>
  <c r="C8846" i="13"/>
  <c r="C8845" i="13"/>
  <c r="C8844" i="13"/>
  <c r="C8843" i="13"/>
  <c r="C8842" i="13"/>
  <c r="C8841" i="13"/>
  <c r="C8840" i="13"/>
  <c r="C8839" i="13"/>
  <c r="C8838" i="13"/>
  <c r="C8837" i="13"/>
  <c r="C8836" i="13"/>
  <c r="C8835" i="13"/>
  <c r="C8834" i="13"/>
  <c r="C8833" i="13"/>
  <c r="C8832" i="13"/>
  <c r="C8831" i="13"/>
  <c r="C8830" i="13"/>
  <c r="C8829" i="13"/>
  <c r="C8828" i="13"/>
  <c r="C8827" i="13"/>
  <c r="C8826" i="13"/>
  <c r="C8825" i="13"/>
  <c r="C8824" i="13"/>
  <c r="C8823" i="13"/>
  <c r="C8822" i="13"/>
  <c r="C8821" i="13"/>
  <c r="C8820" i="13"/>
  <c r="C8819" i="13"/>
  <c r="C8818" i="13"/>
  <c r="C8817" i="13"/>
  <c r="C8816" i="13"/>
  <c r="C8815" i="13"/>
  <c r="C8814" i="13"/>
  <c r="C8813" i="13"/>
  <c r="C8812" i="13"/>
  <c r="C8811" i="13"/>
  <c r="C8810" i="13"/>
  <c r="C8809" i="13"/>
  <c r="C8808" i="13"/>
  <c r="C8807" i="13"/>
  <c r="C8806" i="13"/>
  <c r="C8805" i="13"/>
  <c r="C8804" i="13"/>
  <c r="C8803" i="13"/>
  <c r="C8802" i="13"/>
  <c r="C8801" i="13"/>
  <c r="C8800" i="13"/>
  <c r="C8799" i="13"/>
  <c r="C8798" i="13"/>
  <c r="C8797" i="13"/>
  <c r="C8796" i="13"/>
  <c r="C8795" i="13"/>
  <c r="C8794" i="13"/>
  <c r="C8793" i="13"/>
  <c r="C8792" i="13"/>
  <c r="C8791" i="13"/>
  <c r="C8790" i="13"/>
  <c r="C8789" i="13"/>
  <c r="C8788" i="13"/>
  <c r="C8787" i="13"/>
  <c r="C8786" i="13"/>
  <c r="C8785" i="13"/>
  <c r="C8784" i="13"/>
  <c r="C8783" i="13"/>
  <c r="C8782" i="13"/>
  <c r="C8781" i="13"/>
  <c r="C8780" i="13"/>
  <c r="C8779" i="13"/>
  <c r="C8778" i="13"/>
  <c r="C8777" i="13"/>
  <c r="C8776" i="13"/>
  <c r="C8775" i="13"/>
  <c r="C8774" i="13"/>
  <c r="C8773" i="13"/>
  <c r="C8772" i="13"/>
  <c r="C8771" i="13"/>
  <c r="C8770" i="13"/>
  <c r="C8769" i="13"/>
  <c r="C8768" i="13"/>
  <c r="C8767" i="13"/>
  <c r="C8766" i="13"/>
  <c r="C8765" i="13"/>
  <c r="C8764" i="13"/>
  <c r="C8763" i="13"/>
  <c r="C8762" i="13"/>
  <c r="C8761" i="13"/>
  <c r="C8760" i="13"/>
  <c r="C8759" i="13"/>
  <c r="C8758" i="13"/>
  <c r="C8757" i="13"/>
  <c r="C8756" i="13"/>
  <c r="C8755" i="13"/>
  <c r="C8754" i="13"/>
  <c r="C8753" i="13"/>
  <c r="C8752" i="13"/>
  <c r="C8751" i="13"/>
  <c r="C8750" i="13"/>
  <c r="C8749" i="13"/>
  <c r="C8748" i="13"/>
  <c r="C8747" i="13"/>
  <c r="C8746" i="13"/>
  <c r="C8745" i="13"/>
  <c r="C8744" i="13"/>
  <c r="C8743" i="13"/>
  <c r="C8742" i="13"/>
  <c r="C8741" i="13"/>
  <c r="C8740" i="13"/>
  <c r="C8739" i="13"/>
  <c r="C8738" i="13"/>
  <c r="C8737" i="13"/>
  <c r="C8736" i="13"/>
  <c r="C8735" i="13"/>
  <c r="C8734" i="13"/>
  <c r="C8733" i="13"/>
  <c r="C8732" i="13"/>
  <c r="C8731" i="13"/>
  <c r="C8730" i="13"/>
  <c r="C8729" i="13"/>
  <c r="C8728" i="13"/>
  <c r="C8727" i="13"/>
  <c r="C8726" i="13"/>
  <c r="C8725" i="13"/>
  <c r="C8724" i="13"/>
  <c r="C8723" i="13"/>
  <c r="C8722" i="13"/>
  <c r="C8721" i="13"/>
  <c r="C8720" i="13"/>
  <c r="C8719" i="13"/>
  <c r="C8718" i="13"/>
  <c r="C8717" i="13"/>
  <c r="C8716" i="13"/>
  <c r="C8715" i="13"/>
  <c r="C8714" i="13"/>
  <c r="C8713" i="13"/>
  <c r="C8712" i="13"/>
  <c r="C8711" i="13"/>
  <c r="C8710" i="13"/>
  <c r="C8709" i="13"/>
  <c r="C8708" i="13"/>
  <c r="C8707" i="13"/>
  <c r="C8706" i="13"/>
  <c r="C8705" i="13"/>
  <c r="C8704" i="13"/>
  <c r="C8703" i="13"/>
  <c r="C8702" i="13"/>
  <c r="C8701" i="13"/>
  <c r="C8700" i="13"/>
  <c r="C8699" i="13"/>
  <c r="C8698" i="13"/>
  <c r="C8697" i="13"/>
  <c r="C8696" i="13"/>
  <c r="C8695" i="13"/>
  <c r="C8694" i="13"/>
  <c r="C8693" i="13"/>
  <c r="C8692" i="13"/>
  <c r="C8691" i="13"/>
  <c r="C8690" i="13"/>
  <c r="C8689" i="13"/>
  <c r="C8688" i="13"/>
  <c r="C8687" i="13"/>
  <c r="C8686" i="13"/>
  <c r="C8685" i="13"/>
  <c r="C8684" i="13"/>
  <c r="C8683" i="13"/>
  <c r="C8682" i="13"/>
  <c r="C8681" i="13"/>
  <c r="C8680" i="13"/>
  <c r="C8679" i="13"/>
  <c r="C8678" i="13"/>
  <c r="C8677" i="13"/>
  <c r="C8676" i="13"/>
  <c r="C8675" i="13"/>
  <c r="C8674" i="13"/>
  <c r="C8673" i="13"/>
  <c r="C8672" i="13"/>
  <c r="C8671" i="13"/>
  <c r="C8670" i="13"/>
  <c r="C8669" i="13"/>
  <c r="C8668" i="13"/>
  <c r="C8667" i="13"/>
  <c r="C8666" i="13"/>
  <c r="C8665" i="13"/>
  <c r="C8664" i="13"/>
  <c r="C8663" i="13"/>
  <c r="C8662" i="13"/>
  <c r="C8661" i="13"/>
  <c r="C8660" i="13"/>
  <c r="C8659" i="13"/>
  <c r="C8658" i="13"/>
  <c r="C8657" i="13"/>
  <c r="C8656" i="13"/>
  <c r="C8655" i="13"/>
  <c r="C8654" i="13"/>
  <c r="C8653" i="13"/>
  <c r="C8652" i="13"/>
  <c r="C8651" i="13"/>
  <c r="C8650" i="13"/>
  <c r="C8649" i="13"/>
  <c r="C8648" i="13"/>
  <c r="C8647" i="13"/>
  <c r="C8646" i="13"/>
  <c r="C8645" i="13"/>
  <c r="C8644" i="13"/>
  <c r="C8643" i="13"/>
  <c r="C8642" i="13"/>
  <c r="C8641" i="13"/>
  <c r="C8640" i="13"/>
  <c r="C8639" i="13"/>
  <c r="C8638" i="13"/>
  <c r="C8637" i="13"/>
  <c r="C8636" i="13"/>
  <c r="C8635" i="13"/>
  <c r="C8634" i="13"/>
  <c r="C8633" i="13"/>
  <c r="C8632" i="13"/>
  <c r="C8631" i="13"/>
  <c r="C8630" i="13"/>
  <c r="C8629" i="13"/>
  <c r="C8628" i="13"/>
  <c r="C8627" i="13"/>
  <c r="C8626" i="13"/>
  <c r="C8625" i="13"/>
  <c r="C8624" i="13"/>
  <c r="C8623" i="13"/>
  <c r="C8622" i="13"/>
  <c r="C8621" i="13"/>
  <c r="C8620" i="13"/>
  <c r="C8619" i="13"/>
  <c r="C8618" i="13"/>
  <c r="C8617" i="13"/>
  <c r="C8616" i="13"/>
  <c r="C8615" i="13"/>
  <c r="C8614" i="13"/>
  <c r="C8613" i="13"/>
  <c r="C8612" i="13"/>
  <c r="C8611" i="13"/>
  <c r="C8610" i="13"/>
  <c r="C8609" i="13"/>
  <c r="C8608" i="13"/>
  <c r="C8607" i="13"/>
  <c r="C8606" i="13"/>
  <c r="C8605" i="13"/>
  <c r="C8604" i="13"/>
  <c r="C8603" i="13"/>
  <c r="C8602" i="13"/>
  <c r="C8601" i="13"/>
  <c r="C8600" i="13"/>
  <c r="C8599" i="13"/>
  <c r="C8598" i="13"/>
  <c r="C8597" i="13"/>
  <c r="C8596" i="13"/>
  <c r="C8595" i="13"/>
  <c r="C8594" i="13"/>
  <c r="C8593" i="13"/>
  <c r="C8592" i="13"/>
  <c r="C8591" i="13"/>
  <c r="C8590" i="13"/>
  <c r="C8589" i="13"/>
  <c r="C8588" i="13"/>
  <c r="C8587" i="13"/>
  <c r="C8586" i="13"/>
  <c r="C8585" i="13"/>
  <c r="C8584" i="13"/>
  <c r="C8583" i="13"/>
  <c r="C8582" i="13"/>
  <c r="C8581" i="13"/>
  <c r="C8580" i="13"/>
  <c r="C8579" i="13"/>
  <c r="C8578" i="13"/>
  <c r="C8577" i="13"/>
  <c r="C8576" i="13"/>
  <c r="C8575" i="13"/>
  <c r="C8574" i="13"/>
  <c r="C8573" i="13"/>
  <c r="C8572" i="13"/>
  <c r="C8571" i="13"/>
  <c r="C8570" i="13"/>
  <c r="C8569" i="13"/>
  <c r="C8568" i="13"/>
  <c r="C8567" i="13"/>
  <c r="C8566" i="13"/>
  <c r="C8565" i="13"/>
  <c r="C8564" i="13"/>
  <c r="C8563" i="13"/>
  <c r="C8562" i="13"/>
  <c r="C8561" i="13"/>
  <c r="C8560" i="13"/>
  <c r="C8559" i="13"/>
  <c r="C8558" i="13"/>
  <c r="C8557" i="13"/>
  <c r="C8556" i="13"/>
  <c r="C8555" i="13"/>
  <c r="C8554" i="13"/>
  <c r="C8553" i="13"/>
  <c r="C8552" i="13"/>
  <c r="C8551" i="13"/>
  <c r="C8550" i="13"/>
  <c r="C8549" i="13"/>
  <c r="C8548" i="13"/>
  <c r="C8547" i="13"/>
  <c r="C8546" i="13"/>
  <c r="C8545" i="13"/>
  <c r="C8544" i="13"/>
  <c r="C8543" i="13"/>
  <c r="C8542" i="13"/>
  <c r="C8541" i="13"/>
  <c r="C8540" i="13"/>
  <c r="C8539" i="13"/>
  <c r="C8538" i="13"/>
  <c r="C8537" i="13"/>
  <c r="C8536" i="13"/>
  <c r="C8535" i="13"/>
  <c r="C8534" i="13"/>
  <c r="C8533" i="13"/>
  <c r="C8532" i="13"/>
  <c r="C8531" i="13"/>
  <c r="C8530" i="13"/>
  <c r="C8529" i="13"/>
  <c r="C8528" i="13"/>
  <c r="C8527" i="13"/>
  <c r="C8526" i="13"/>
  <c r="C8525" i="13"/>
  <c r="C8524" i="13"/>
  <c r="C8523" i="13"/>
  <c r="C8522" i="13"/>
  <c r="C8521" i="13"/>
  <c r="C8520" i="13"/>
  <c r="C8519" i="13"/>
  <c r="C8518" i="13"/>
  <c r="C8517" i="13"/>
  <c r="C8516" i="13"/>
  <c r="C8515" i="13"/>
  <c r="C8514" i="13"/>
  <c r="C8513" i="13"/>
  <c r="C8512" i="13"/>
  <c r="C8511" i="13"/>
  <c r="C8510" i="13"/>
  <c r="C8509" i="13"/>
  <c r="C8508" i="13"/>
  <c r="C8507" i="13"/>
  <c r="C8506" i="13"/>
  <c r="C8505" i="13"/>
  <c r="C8504" i="13"/>
  <c r="C8503" i="13"/>
  <c r="C8502" i="13"/>
  <c r="C8501" i="13"/>
  <c r="C8500" i="13"/>
  <c r="C8499" i="13"/>
  <c r="C8498" i="13"/>
  <c r="C8497" i="13"/>
  <c r="C8496" i="13"/>
  <c r="C8495" i="13"/>
  <c r="C8494" i="13"/>
  <c r="C8493" i="13"/>
  <c r="C8492" i="13"/>
  <c r="C8491" i="13"/>
  <c r="C8490" i="13"/>
  <c r="C8489" i="13"/>
  <c r="C8488" i="13"/>
  <c r="C8487" i="13"/>
  <c r="C8486" i="13"/>
  <c r="C8485" i="13"/>
  <c r="C8484" i="13"/>
  <c r="C8483" i="13"/>
  <c r="C8482" i="13"/>
  <c r="C8481" i="13"/>
  <c r="C8480" i="13"/>
  <c r="C8479" i="13"/>
  <c r="C8478" i="13"/>
  <c r="C8477" i="13"/>
  <c r="C8476" i="13"/>
  <c r="C8475" i="13"/>
  <c r="C8474" i="13"/>
  <c r="C8473" i="13"/>
  <c r="C8472" i="13"/>
  <c r="C8471" i="13"/>
  <c r="C8470" i="13"/>
  <c r="C8469" i="13"/>
  <c r="C8468" i="13"/>
  <c r="C8467" i="13"/>
  <c r="C8466" i="13"/>
  <c r="C8465" i="13"/>
  <c r="C8464" i="13"/>
  <c r="C8463" i="13"/>
  <c r="C8462" i="13"/>
  <c r="C8461" i="13"/>
  <c r="C8460" i="13"/>
  <c r="C8459" i="13"/>
  <c r="C8458" i="13"/>
  <c r="C8457" i="13"/>
  <c r="C8456" i="13"/>
  <c r="C8455" i="13"/>
  <c r="C8454" i="13"/>
  <c r="C8453" i="13"/>
  <c r="C8452" i="13"/>
  <c r="C8451" i="13"/>
  <c r="C8450" i="13"/>
  <c r="C8449" i="13"/>
  <c r="C8448" i="13"/>
  <c r="C8447" i="13"/>
  <c r="C8446" i="13"/>
  <c r="C8445" i="13"/>
  <c r="C8444" i="13"/>
  <c r="C8443" i="13"/>
  <c r="C8442" i="13"/>
  <c r="C8441" i="13"/>
  <c r="C8440" i="13"/>
  <c r="C8439" i="13"/>
  <c r="C8438" i="13"/>
  <c r="C8437" i="13"/>
  <c r="C8436" i="13"/>
  <c r="C8435" i="13"/>
  <c r="C8434" i="13"/>
  <c r="C8433" i="13"/>
  <c r="C8432" i="13"/>
  <c r="C8431" i="13"/>
  <c r="C8430" i="13"/>
  <c r="C8429" i="13"/>
  <c r="C8428" i="13"/>
  <c r="C8427" i="13"/>
  <c r="C8426" i="13"/>
  <c r="C8425" i="13"/>
  <c r="C8424" i="13"/>
  <c r="C8423" i="13"/>
  <c r="C8422" i="13"/>
  <c r="C8421" i="13"/>
  <c r="C8420" i="13"/>
  <c r="C8419" i="13"/>
  <c r="C8418" i="13"/>
  <c r="C8417" i="13"/>
  <c r="C8416" i="13"/>
  <c r="C8415" i="13"/>
  <c r="C8414" i="13"/>
  <c r="C8413" i="13"/>
  <c r="C8412" i="13"/>
  <c r="C8411" i="13"/>
  <c r="C8410" i="13"/>
  <c r="C8409" i="13"/>
  <c r="C8408" i="13"/>
  <c r="C8407" i="13"/>
  <c r="C8406" i="13"/>
  <c r="C8405" i="13"/>
  <c r="C8404" i="13"/>
  <c r="C8403" i="13"/>
  <c r="C8402" i="13"/>
  <c r="C8401" i="13"/>
  <c r="C8400" i="13"/>
  <c r="C8399" i="13"/>
  <c r="C8398" i="13"/>
  <c r="C8397" i="13"/>
  <c r="C8396" i="13"/>
  <c r="C8395" i="13"/>
  <c r="C8394" i="13"/>
  <c r="C8393" i="13"/>
  <c r="C8392" i="13"/>
  <c r="C8391" i="13"/>
  <c r="C8390" i="13"/>
  <c r="C8389" i="13"/>
  <c r="C8388" i="13"/>
  <c r="C8387" i="13"/>
  <c r="C8386" i="13"/>
  <c r="C8385" i="13"/>
  <c r="C8384" i="13"/>
  <c r="C8383" i="13"/>
  <c r="C8382" i="13"/>
  <c r="C8381" i="13"/>
  <c r="C8380" i="13"/>
  <c r="C8379" i="13"/>
  <c r="C8378" i="13"/>
  <c r="C8377" i="13"/>
  <c r="C8376" i="13"/>
  <c r="C8375" i="13"/>
  <c r="C8374" i="13"/>
  <c r="C8373" i="13"/>
  <c r="C8372" i="13"/>
  <c r="C8371" i="13"/>
  <c r="C8370" i="13"/>
  <c r="C8369" i="13"/>
  <c r="C8368" i="13"/>
  <c r="C8367" i="13"/>
  <c r="C8366" i="13"/>
  <c r="C8365" i="13"/>
  <c r="C8364" i="13"/>
  <c r="C8363" i="13"/>
  <c r="C8362" i="13"/>
  <c r="C8361" i="13"/>
  <c r="C8360" i="13"/>
  <c r="C8359" i="13"/>
  <c r="C8358" i="13"/>
  <c r="C8357" i="13"/>
  <c r="C8356" i="13"/>
  <c r="C8355" i="13"/>
  <c r="C8354" i="13"/>
  <c r="C8353" i="13"/>
  <c r="C8352" i="13"/>
  <c r="C8351" i="13"/>
  <c r="C8350" i="13"/>
  <c r="C8349" i="13"/>
  <c r="C8348" i="13"/>
  <c r="C8347" i="13"/>
  <c r="C8346" i="13"/>
  <c r="C8345" i="13"/>
  <c r="C8344" i="13"/>
  <c r="C8343" i="13"/>
  <c r="C8342" i="13"/>
  <c r="C8341" i="13"/>
  <c r="C8340" i="13"/>
  <c r="C8339" i="13"/>
  <c r="C8338" i="13"/>
  <c r="C8337" i="13"/>
  <c r="C8336" i="13"/>
  <c r="C8335" i="13"/>
  <c r="C8334" i="13"/>
  <c r="C8333" i="13"/>
  <c r="C8332" i="13"/>
  <c r="C8331" i="13"/>
  <c r="C8330" i="13"/>
  <c r="C8329" i="13"/>
  <c r="C8328" i="13"/>
  <c r="C8327" i="13"/>
  <c r="C8326" i="13"/>
  <c r="C8325" i="13"/>
  <c r="C8324" i="13"/>
  <c r="C8323" i="13"/>
  <c r="C8322" i="13"/>
  <c r="C8321" i="13"/>
  <c r="C8320" i="13"/>
  <c r="C8319" i="13"/>
  <c r="C8318" i="13"/>
  <c r="C8317" i="13"/>
  <c r="C8316" i="13"/>
  <c r="C8315" i="13"/>
  <c r="C8314" i="13"/>
  <c r="C8313" i="13"/>
  <c r="C8312" i="13"/>
  <c r="C8311" i="13"/>
  <c r="C8310" i="13"/>
  <c r="C8309" i="13"/>
  <c r="C8308" i="13"/>
  <c r="C8307" i="13"/>
  <c r="C8306" i="13"/>
  <c r="C8305" i="13"/>
  <c r="C8304" i="13"/>
  <c r="C8303" i="13"/>
  <c r="C8302" i="13"/>
  <c r="C8301" i="13"/>
  <c r="C8300" i="13"/>
  <c r="C8299" i="13"/>
  <c r="C8298" i="13"/>
  <c r="C8297" i="13"/>
  <c r="C8296" i="13"/>
  <c r="C8295" i="13"/>
  <c r="C8294" i="13"/>
  <c r="C8293" i="13"/>
  <c r="C8292" i="13"/>
  <c r="C8291" i="13"/>
  <c r="C8290" i="13"/>
  <c r="C8289" i="13"/>
  <c r="C8288" i="13"/>
  <c r="C8287" i="13"/>
  <c r="C8286" i="13"/>
  <c r="C8285" i="13"/>
  <c r="C8284" i="13"/>
  <c r="C8283" i="13"/>
  <c r="C8282" i="13"/>
  <c r="C8281" i="13"/>
  <c r="C8280" i="13"/>
  <c r="C8279" i="13"/>
  <c r="C8278" i="13"/>
  <c r="C8277" i="13"/>
  <c r="C8276" i="13"/>
  <c r="C8275" i="13"/>
  <c r="C8274" i="13"/>
  <c r="C8273" i="13"/>
  <c r="C8272" i="13"/>
  <c r="C8271" i="13"/>
  <c r="C8270" i="13"/>
  <c r="C8269" i="13"/>
  <c r="C8268" i="13"/>
  <c r="C8267" i="13"/>
  <c r="C8266" i="13"/>
  <c r="C8265" i="13"/>
  <c r="C8264" i="13"/>
  <c r="C8263" i="13"/>
  <c r="C8262" i="13"/>
  <c r="C8261" i="13"/>
  <c r="C8260" i="13"/>
  <c r="C8259" i="13"/>
  <c r="C8258" i="13"/>
  <c r="C8257" i="13"/>
  <c r="C8256" i="13"/>
  <c r="C8255" i="13"/>
  <c r="C8254" i="13"/>
  <c r="C8253" i="13"/>
  <c r="C8252" i="13"/>
  <c r="C8251" i="13"/>
  <c r="C8250" i="13"/>
  <c r="C8249" i="13"/>
  <c r="C8248" i="13"/>
  <c r="C8247" i="13"/>
  <c r="C8246" i="13"/>
  <c r="C8245" i="13"/>
  <c r="C8244" i="13"/>
  <c r="C8243" i="13"/>
  <c r="C8242" i="13"/>
  <c r="C8241" i="13"/>
  <c r="C8240" i="13"/>
  <c r="C8239" i="13"/>
  <c r="C8238" i="13"/>
  <c r="C8237" i="13"/>
  <c r="C8236" i="13"/>
  <c r="C8235" i="13"/>
  <c r="C8234" i="13"/>
  <c r="C8233" i="13"/>
  <c r="C8232" i="13"/>
  <c r="C8231" i="13"/>
  <c r="C8230" i="13"/>
  <c r="C8229" i="13"/>
  <c r="C8228" i="13"/>
  <c r="C8227" i="13"/>
  <c r="C8226" i="13"/>
  <c r="C8225" i="13"/>
  <c r="C8224" i="13"/>
  <c r="C8223" i="13"/>
  <c r="C8222" i="13"/>
  <c r="C8221" i="13"/>
  <c r="C8220" i="13"/>
  <c r="C8219" i="13"/>
  <c r="C8218" i="13"/>
  <c r="C8217" i="13"/>
  <c r="C8216" i="13"/>
  <c r="C8215" i="13"/>
  <c r="C8214" i="13"/>
  <c r="C8213" i="13"/>
  <c r="C8212" i="13"/>
  <c r="C8211" i="13"/>
  <c r="C8210" i="13"/>
  <c r="C8209" i="13"/>
  <c r="C8208" i="13"/>
  <c r="C8207" i="13"/>
  <c r="C8206" i="13"/>
  <c r="C8205" i="13"/>
  <c r="C8204" i="13"/>
  <c r="C8203" i="13"/>
  <c r="C8202" i="13"/>
  <c r="C8201" i="13"/>
  <c r="C8200" i="13"/>
  <c r="C8199" i="13"/>
  <c r="C8198" i="13"/>
  <c r="C8197" i="13"/>
  <c r="C8196" i="13"/>
  <c r="C8195" i="13"/>
  <c r="C8194" i="13"/>
  <c r="C8193" i="13"/>
  <c r="C8192" i="13"/>
  <c r="C8191" i="13"/>
  <c r="C8190" i="13"/>
  <c r="C8189" i="13"/>
  <c r="C8188" i="13"/>
  <c r="C8187" i="13"/>
  <c r="C8186" i="13"/>
  <c r="C8185" i="13"/>
  <c r="C8184" i="13"/>
  <c r="C8183" i="13"/>
  <c r="C8182" i="13"/>
  <c r="C8181" i="13"/>
  <c r="C8180" i="13"/>
  <c r="C8179" i="13"/>
  <c r="C8178" i="13"/>
  <c r="C8177" i="13"/>
  <c r="C8176" i="13"/>
  <c r="C8175" i="13"/>
  <c r="C8174" i="13"/>
  <c r="C8173" i="13"/>
  <c r="C8172" i="13"/>
  <c r="C8171" i="13"/>
  <c r="C8170" i="13"/>
  <c r="C8169" i="13"/>
  <c r="C8168" i="13"/>
  <c r="C8167" i="13"/>
  <c r="C8166" i="13"/>
  <c r="C8165" i="13"/>
  <c r="C8164" i="13"/>
  <c r="C8163" i="13"/>
  <c r="C8162" i="13"/>
  <c r="C8161" i="13"/>
  <c r="C8160" i="13"/>
  <c r="C8159" i="13"/>
  <c r="C8158" i="13"/>
  <c r="C8157" i="13"/>
  <c r="C8156" i="13"/>
  <c r="C8155" i="13"/>
  <c r="C8154" i="13"/>
  <c r="C8153" i="13"/>
  <c r="C8152" i="13"/>
  <c r="C8151" i="13"/>
  <c r="C8150" i="13"/>
  <c r="C8149" i="13"/>
  <c r="C8148" i="13"/>
  <c r="C8147" i="13"/>
  <c r="C8146" i="13"/>
  <c r="C8145" i="13"/>
  <c r="C8144" i="13"/>
  <c r="C8143" i="13"/>
  <c r="C8142" i="13"/>
  <c r="C8141" i="13"/>
  <c r="C8140" i="13"/>
  <c r="C8139" i="13"/>
  <c r="C8138" i="13"/>
  <c r="C8137" i="13"/>
  <c r="C8136" i="13"/>
  <c r="C8135" i="13"/>
  <c r="C8134" i="13"/>
  <c r="C8133" i="13"/>
  <c r="C8132" i="13"/>
  <c r="C8131" i="13"/>
  <c r="C8130" i="13"/>
  <c r="C8129" i="13"/>
  <c r="C8128" i="13"/>
  <c r="C8127" i="13"/>
  <c r="C8126" i="13"/>
  <c r="C8125" i="13"/>
  <c r="C8124" i="13"/>
  <c r="C8123" i="13"/>
  <c r="C8122" i="13"/>
  <c r="C8121" i="13"/>
  <c r="C8120" i="13"/>
  <c r="C8119" i="13"/>
  <c r="C8118" i="13"/>
  <c r="C8117" i="13"/>
  <c r="C8116" i="13"/>
  <c r="C8115" i="13"/>
  <c r="C8114" i="13"/>
  <c r="C8113" i="13"/>
  <c r="C8112" i="13"/>
  <c r="C8111" i="13"/>
  <c r="C8110" i="13"/>
  <c r="C8109" i="13"/>
  <c r="C8108" i="13"/>
  <c r="C8107" i="13"/>
  <c r="C8106" i="13"/>
  <c r="C8105" i="13"/>
  <c r="C8104" i="13"/>
  <c r="C8103" i="13"/>
  <c r="C8102" i="13"/>
  <c r="C8101" i="13"/>
  <c r="C8100" i="13"/>
  <c r="C8099" i="13"/>
  <c r="C8098" i="13"/>
  <c r="C8097" i="13"/>
  <c r="C8096" i="13"/>
  <c r="C8095" i="13"/>
  <c r="C8094" i="13"/>
  <c r="C8093" i="13"/>
  <c r="C8092" i="13"/>
  <c r="C8091" i="13"/>
  <c r="C8090" i="13"/>
  <c r="C8089" i="13"/>
  <c r="C8088" i="13"/>
  <c r="C8087" i="13"/>
  <c r="C8086" i="13"/>
  <c r="C8085" i="13"/>
  <c r="C8084" i="13"/>
  <c r="C8083" i="13"/>
  <c r="C8082" i="13"/>
  <c r="C8081" i="13"/>
  <c r="C8080" i="13"/>
  <c r="C8079" i="13"/>
  <c r="C8078" i="13"/>
  <c r="C8077" i="13"/>
  <c r="C8076" i="13"/>
  <c r="C8075" i="13"/>
  <c r="C8074" i="13"/>
  <c r="C8073" i="13"/>
  <c r="C8072" i="13"/>
  <c r="C8071" i="13"/>
  <c r="C8070" i="13"/>
  <c r="C8069" i="13"/>
  <c r="C8068" i="13"/>
  <c r="C8067" i="13"/>
  <c r="C8066" i="13"/>
  <c r="C8065" i="13"/>
  <c r="C8064" i="13"/>
  <c r="C8063" i="13"/>
  <c r="C8062" i="13"/>
  <c r="C8061" i="13"/>
  <c r="C8060" i="13"/>
  <c r="C8059" i="13"/>
  <c r="C8058" i="13"/>
  <c r="C8057" i="13"/>
  <c r="C8056" i="13"/>
  <c r="C8055" i="13"/>
  <c r="C8054" i="13"/>
  <c r="C8053" i="13"/>
  <c r="C8052" i="13"/>
  <c r="C8051" i="13"/>
  <c r="C8050" i="13"/>
  <c r="C8049" i="13"/>
  <c r="C8048" i="13"/>
  <c r="C8047" i="13"/>
  <c r="C8046" i="13"/>
  <c r="C8045" i="13"/>
  <c r="C8044" i="13"/>
  <c r="C8043" i="13"/>
  <c r="C8042" i="13"/>
  <c r="C8041" i="13"/>
  <c r="C8040" i="13"/>
  <c r="C8039" i="13"/>
  <c r="C8038" i="13"/>
  <c r="C8037" i="13"/>
  <c r="C8036" i="13"/>
  <c r="C8035" i="13"/>
  <c r="C8034" i="13"/>
  <c r="C8033" i="13"/>
  <c r="C8032" i="13"/>
  <c r="C8031" i="13"/>
  <c r="C8030" i="13"/>
  <c r="C8029" i="13"/>
  <c r="C8028" i="13"/>
  <c r="C8027" i="13"/>
  <c r="C8026" i="13"/>
  <c r="C8025" i="13"/>
  <c r="C8024" i="13"/>
  <c r="C8023" i="13"/>
  <c r="C8022" i="13"/>
  <c r="C8021" i="13"/>
  <c r="C8020" i="13"/>
  <c r="C8019" i="13"/>
  <c r="C8018" i="13"/>
  <c r="C8017" i="13"/>
  <c r="C8016" i="13"/>
  <c r="C8015" i="13"/>
  <c r="C8014" i="13"/>
  <c r="C8013" i="13"/>
  <c r="C8012" i="13"/>
  <c r="C8011" i="13"/>
  <c r="C8010" i="13"/>
  <c r="C8009" i="13"/>
  <c r="C8008" i="13"/>
  <c r="C8007" i="13"/>
  <c r="C8006" i="13"/>
  <c r="C8005" i="13"/>
  <c r="C8004" i="13"/>
  <c r="C8003" i="13"/>
  <c r="C8002" i="13"/>
  <c r="C8001" i="13"/>
  <c r="C8000" i="13"/>
  <c r="C7999" i="13"/>
  <c r="C7998" i="13"/>
  <c r="C7997" i="13"/>
  <c r="C7996" i="13"/>
  <c r="C7995" i="13"/>
  <c r="C7994" i="13"/>
  <c r="C7993" i="13"/>
  <c r="C7992" i="13"/>
  <c r="C7991" i="13"/>
  <c r="C7990" i="13"/>
  <c r="C7989" i="13"/>
  <c r="C7988" i="13"/>
  <c r="C7987" i="13"/>
  <c r="C7986" i="13"/>
  <c r="C7985" i="13"/>
  <c r="C7984" i="13"/>
  <c r="C7983" i="13"/>
  <c r="C7982" i="13"/>
  <c r="C7981" i="13"/>
  <c r="C7980" i="13"/>
  <c r="C7979" i="13"/>
  <c r="C7978" i="13"/>
  <c r="C7977" i="13"/>
  <c r="C7976" i="13"/>
  <c r="C7975" i="13"/>
  <c r="C7974" i="13"/>
  <c r="C7973" i="13"/>
  <c r="C7972" i="13"/>
  <c r="C7971" i="13"/>
  <c r="C7970" i="13"/>
  <c r="C7969" i="13"/>
  <c r="C7968" i="13"/>
  <c r="C7967" i="13"/>
  <c r="C7966" i="13"/>
  <c r="C7965" i="13"/>
  <c r="C7964" i="13"/>
  <c r="C7963" i="13"/>
  <c r="C7962" i="13"/>
  <c r="C7961" i="13"/>
  <c r="C7960" i="13"/>
  <c r="C7959" i="13"/>
  <c r="C7958" i="13"/>
  <c r="C7957" i="13"/>
  <c r="C7956" i="13"/>
  <c r="C7955" i="13"/>
  <c r="C7954" i="13"/>
  <c r="C7953" i="13"/>
  <c r="C7952" i="13"/>
  <c r="C7951" i="13"/>
  <c r="C7950" i="13"/>
  <c r="C7949" i="13"/>
  <c r="C7948" i="13"/>
  <c r="C7947" i="13"/>
  <c r="C7946" i="13"/>
  <c r="C7945" i="13"/>
  <c r="C7944" i="13"/>
  <c r="C7943" i="13"/>
  <c r="C7942" i="13"/>
  <c r="C7941" i="13"/>
  <c r="C7940" i="13"/>
  <c r="C7939" i="13"/>
  <c r="C7938" i="13"/>
  <c r="C7937" i="13"/>
  <c r="C7936" i="13"/>
  <c r="C7935" i="13"/>
  <c r="C7934" i="13"/>
  <c r="C7933" i="13"/>
  <c r="C7932" i="13"/>
  <c r="C7931" i="13"/>
  <c r="C7930" i="13"/>
  <c r="C7929" i="13"/>
  <c r="C7928" i="13"/>
  <c r="C7927" i="13"/>
  <c r="C7926" i="13"/>
  <c r="C7925" i="13"/>
  <c r="C7924" i="13"/>
  <c r="C7923" i="13"/>
  <c r="C7922" i="13"/>
  <c r="C7921" i="13"/>
  <c r="C7920" i="13"/>
  <c r="C7919" i="13"/>
  <c r="C7918" i="13"/>
  <c r="C7917" i="13"/>
  <c r="C7916" i="13"/>
  <c r="C7915" i="13"/>
  <c r="C7914" i="13"/>
  <c r="C7913" i="13"/>
  <c r="C7912" i="13"/>
  <c r="C7911" i="13"/>
  <c r="C7910" i="13"/>
  <c r="C7909" i="13"/>
  <c r="C7908" i="13"/>
  <c r="C7907" i="13"/>
  <c r="C7906" i="13"/>
  <c r="C7905" i="13"/>
  <c r="C7904" i="13"/>
  <c r="C7903" i="13"/>
  <c r="C7902" i="13"/>
  <c r="C7901" i="13"/>
  <c r="C7900" i="13"/>
  <c r="C7899" i="13"/>
  <c r="C7898" i="13"/>
  <c r="C7897" i="13"/>
  <c r="C7896" i="13"/>
  <c r="C7895" i="13"/>
  <c r="C7894" i="13"/>
  <c r="C7893" i="13"/>
  <c r="C7892" i="13"/>
  <c r="C7891" i="13"/>
  <c r="C7890" i="13"/>
  <c r="C7889" i="13"/>
  <c r="C7888" i="13"/>
  <c r="C7887" i="13"/>
  <c r="C7886" i="13"/>
  <c r="C7885" i="13"/>
  <c r="C7884" i="13"/>
  <c r="C7883" i="13"/>
  <c r="C7882" i="13"/>
  <c r="C7881" i="13"/>
  <c r="C7880" i="13"/>
  <c r="C7879" i="13"/>
  <c r="C7878" i="13"/>
  <c r="C7877" i="13"/>
  <c r="C7876" i="13"/>
  <c r="C7875" i="13"/>
  <c r="C7874" i="13"/>
  <c r="C7873" i="13"/>
  <c r="C7872" i="13"/>
  <c r="C7871" i="13"/>
  <c r="C7870" i="13"/>
  <c r="C7869" i="13"/>
  <c r="C7868" i="13"/>
  <c r="C7867" i="13"/>
  <c r="C7866" i="13"/>
  <c r="C7865" i="13"/>
  <c r="C7864" i="13"/>
  <c r="C7863" i="13"/>
  <c r="C7862" i="13"/>
  <c r="C7861" i="13"/>
  <c r="C7860" i="13"/>
  <c r="C7859" i="13"/>
  <c r="C7858" i="13"/>
  <c r="C7857" i="13"/>
  <c r="C7856" i="13"/>
  <c r="C7855" i="13"/>
  <c r="C7854" i="13"/>
  <c r="C7853" i="13"/>
  <c r="C7852" i="13"/>
  <c r="C7851" i="13"/>
  <c r="C7850" i="13"/>
  <c r="C7849" i="13"/>
  <c r="C7848" i="13"/>
  <c r="C7847" i="13"/>
  <c r="C7846" i="13"/>
  <c r="C7845" i="13"/>
  <c r="C7844" i="13"/>
  <c r="C7843" i="13"/>
  <c r="C7842" i="13"/>
  <c r="C7841" i="13"/>
  <c r="C7840" i="13"/>
  <c r="C7839" i="13"/>
  <c r="C7838" i="13"/>
  <c r="C7837" i="13"/>
  <c r="C7836" i="13"/>
  <c r="C7835" i="13"/>
  <c r="C7834" i="13"/>
  <c r="C7833" i="13"/>
  <c r="C7832" i="13"/>
  <c r="C7831" i="13"/>
  <c r="C7830" i="13"/>
  <c r="C7829" i="13"/>
  <c r="C7828" i="13"/>
  <c r="C7827" i="13"/>
  <c r="C7826" i="13"/>
  <c r="C7825" i="13"/>
  <c r="C7824" i="13"/>
  <c r="C7823" i="13"/>
  <c r="C7822" i="13"/>
  <c r="C7821" i="13"/>
  <c r="C7820" i="13"/>
  <c r="C7819" i="13"/>
  <c r="C7818" i="13"/>
  <c r="C7817" i="13"/>
  <c r="C7816" i="13"/>
  <c r="C7815" i="13"/>
  <c r="C7814" i="13"/>
  <c r="C7813" i="13"/>
  <c r="C7812" i="13"/>
  <c r="C7811" i="13"/>
  <c r="C7810" i="13"/>
  <c r="C7809" i="13"/>
  <c r="C7808" i="13"/>
  <c r="C7807" i="13"/>
  <c r="C7806" i="13"/>
  <c r="C7805" i="13"/>
  <c r="C7804" i="13"/>
  <c r="C7803" i="13"/>
  <c r="C7802" i="13"/>
  <c r="C7801" i="13"/>
  <c r="C7800" i="13"/>
  <c r="C7799" i="13"/>
  <c r="C7798" i="13"/>
  <c r="C7797" i="13"/>
  <c r="C7796" i="13"/>
  <c r="C7795" i="13"/>
  <c r="C7794" i="13"/>
  <c r="C7793" i="13"/>
  <c r="C7792" i="13"/>
  <c r="C7791" i="13"/>
  <c r="C7790" i="13"/>
  <c r="C7789" i="13"/>
  <c r="C7788" i="13"/>
  <c r="C7787" i="13"/>
  <c r="C7786" i="13"/>
  <c r="C7785" i="13"/>
  <c r="C7784" i="13"/>
  <c r="C7783" i="13"/>
  <c r="C7782" i="13"/>
  <c r="C7781" i="13"/>
  <c r="C7780" i="13"/>
  <c r="C7779" i="13"/>
  <c r="C7778" i="13"/>
  <c r="C7777" i="13"/>
  <c r="C7776" i="13"/>
  <c r="C7775" i="13"/>
  <c r="C7774" i="13"/>
  <c r="C7773" i="13"/>
  <c r="C7772" i="13"/>
  <c r="C7771" i="13"/>
  <c r="C7770" i="13"/>
  <c r="C7769" i="13"/>
  <c r="C7768" i="13"/>
  <c r="C7767" i="13"/>
  <c r="C7766" i="13"/>
  <c r="C7765" i="13"/>
  <c r="C7764" i="13"/>
  <c r="C7763" i="13"/>
  <c r="C7762" i="13"/>
  <c r="C7761" i="13"/>
  <c r="C7760" i="13"/>
  <c r="C7759" i="13"/>
  <c r="C7758" i="13"/>
  <c r="C7757" i="13"/>
  <c r="C7756" i="13"/>
  <c r="C7755" i="13"/>
  <c r="C7754" i="13"/>
  <c r="C7753" i="13"/>
  <c r="C7752" i="13"/>
  <c r="C7751" i="13"/>
  <c r="C7750" i="13"/>
  <c r="C7749" i="13"/>
  <c r="C7748" i="13"/>
  <c r="C7747" i="13"/>
  <c r="C7746" i="13"/>
  <c r="C7745" i="13"/>
  <c r="C7744" i="13"/>
  <c r="C7743" i="13"/>
  <c r="C7742" i="13"/>
  <c r="C7741" i="13"/>
  <c r="C7740" i="13"/>
  <c r="C7739" i="13"/>
  <c r="C7738" i="13"/>
  <c r="C7737" i="13"/>
  <c r="C7736" i="13"/>
  <c r="C7735" i="13"/>
  <c r="C7734" i="13"/>
  <c r="C7733" i="13"/>
  <c r="C7732" i="13"/>
  <c r="C7731" i="13"/>
  <c r="C7730" i="13"/>
  <c r="C7729" i="13"/>
  <c r="C7728" i="13"/>
  <c r="C7727" i="13"/>
  <c r="C7726" i="13"/>
  <c r="C7725" i="13"/>
  <c r="C7724" i="13"/>
  <c r="C7723" i="13"/>
  <c r="C7722" i="13"/>
  <c r="C7721" i="13"/>
  <c r="C7720" i="13"/>
  <c r="C7719" i="13"/>
  <c r="C7718" i="13"/>
  <c r="C7717" i="13"/>
  <c r="C7716" i="13"/>
  <c r="C7715" i="13"/>
  <c r="C7714" i="13"/>
  <c r="C7713" i="13"/>
  <c r="C7712" i="13"/>
  <c r="C7711" i="13"/>
  <c r="C7710" i="13"/>
  <c r="C7709" i="13"/>
  <c r="C7708" i="13"/>
  <c r="C7707" i="13"/>
  <c r="C7706" i="13"/>
  <c r="C7705" i="13"/>
  <c r="C7704" i="13"/>
  <c r="C7703" i="13"/>
  <c r="C7702" i="13"/>
  <c r="C7701" i="13"/>
  <c r="C7700" i="13"/>
  <c r="C7699" i="13"/>
  <c r="C7698" i="13"/>
  <c r="C7697" i="13"/>
  <c r="C7696" i="13"/>
  <c r="C7695" i="13"/>
  <c r="C7694" i="13"/>
  <c r="C7693" i="13"/>
  <c r="C7692" i="13"/>
  <c r="C7691" i="13"/>
  <c r="C7690" i="13"/>
  <c r="C7689" i="13"/>
  <c r="C7688" i="13"/>
  <c r="C7687" i="13"/>
  <c r="C7686" i="13"/>
  <c r="C7685" i="13"/>
  <c r="C7684" i="13"/>
  <c r="C7683" i="13"/>
  <c r="C7682" i="13"/>
  <c r="C7681" i="13"/>
  <c r="C7680" i="13"/>
  <c r="C7679" i="13"/>
  <c r="C7678" i="13"/>
  <c r="C7677" i="13"/>
  <c r="C7676" i="13"/>
  <c r="C7675" i="13"/>
  <c r="C7674" i="13"/>
  <c r="C7673" i="13"/>
  <c r="C7672" i="13"/>
  <c r="C7671" i="13"/>
  <c r="C7670" i="13"/>
  <c r="C7669" i="13"/>
  <c r="C7668" i="13"/>
  <c r="C7667" i="13"/>
  <c r="C7666" i="13"/>
  <c r="C7665" i="13"/>
  <c r="C7664" i="13"/>
  <c r="C7663" i="13"/>
  <c r="C7662" i="13"/>
  <c r="C7661" i="13"/>
  <c r="C7660" i="13"/>
  <c r="C7659" i="13"/>
  <c r="C7658" i="13"/>
  <c r="C7657" i="13"/>
  <c r="C7656" i="13"/>
  <c r="C7655" i="13"/>
  <c r="C7654" i="13"/>
  <c r="C7653" i="13"/>
  <c r="C7652" i="13"/>
  <c r="C7651" i="13"/>
  <c r="C7650" i="13"/>
  <c r="C7649" i="13"/>
  <c r="C7648" i="13"/>
  <c r="C7647" i="13"/>
  <c r="C7646" i="13"/>
  <c r="C7645" i="13"/>
  <c r="C7644" i="13"/>
  <c r="C7643" i="13"/>
  <c r="C7642" i="13"/>
  <c r="C7641" i="13"/>
  <c r="C7640" i="13"/>
  <c r="C7639" i="13"/>
  <c r="C7638" i="13"/>
  <c r="C7637" i="13"/>
  <c r="C7636" i="13"/>
  <c r="C7635" i="13"/>
  <c r="C7634" i="13"/>
  <c r="C7633" i="13"/>
  <c r="C7632" i="13"/>
  <c r="C7631" i="13"/>
  <c r="C7630" i="13"/>
  <c r="C7629" i="13"/>
  <c r="C7628" i="13"/>
  <c r="C7627" i="13"/>
  <c r="C7626" i="13"/>
  <c r="C7625" i="13"/>
  <c r="C7624" i="13"/>
  <c r="C7623" i="13"/>
  <c r="C7622" i="13"/>
  <c r="C7621" i="13"/>
  <c r="C7620" i="13"/>
  <c r="C7619" i="13"/>
  <c r="C7618" i="13"/>
  <c r="C7617" i="13"/>
  <c r="C7616" i="13"/>
  <c r="C7615" i="13"/>
  <c r="C7614" i="13"/>
  <c r="C7613" i="13"/>
  <c r="C7612" i="13"/>
  <c r="C7611" i="13"/>
  <c r="C7610" i="13"/>
  <c r="C7609" i="13"/>
  <c r="C7608" i="13"/>
  <c r="C7607" i="13"/>
  <c r="C7606" i="13"/>
  <c r="C7605" i="13"/>
  <c r="C7604" i="13"/>
  <c r="C7603" i="13"/>
  <c r="C7602" i="13"/>
  <c r="C7601" i="13"/>
  <c r="C7600" i="13"/>
  <c r="C7599" i="13"/>
  <c r="C7598" i="13"/>
  <c r="C7597" i="13"/>
  <c r="C7596" i="13"/>
  <c r="C7595" i="13"/>
  <c r="C7594" i="13"/>
  <c r="C7593" i="13"/>
  <c r="C7592" i="13"/>
  <c r="C7591" i="13"/>
  <c r="C7590" i="13"/>
  <c r="C7589" i="13"/>
  <c r="C7588" i="13"/>
  <c r="C7587" i="13"/>
  <c r="C7586" i="13"/>
  <c r="C7585" i="13"/>
  <c r="C7584" i="13"/>
  <c r="C7583" i="13"/>
  <c r="C7582" i="13"/>
  <c r="C7581" i="13"/>
  <c r="C7580" i="13"/>
  <c r="C7579" i="13"/>
  <c r="C7578" i="13"/>
  <c r="C7577" i="13"/>
  <c r="C7576" i="13"/>
  <c r="C7575" i="13"/>
  <c r="C7574" i="13"/>
  <c r="C7573" i="13"/>
  <c r="C7572" i="13"/>
  <c r="C7571" i="13"/>
  <c r="C7570" i="13"/>
  <c r="C7569" i="13"/>
  <c r="C7568" i="13"/>
  <c r="C7567" i="13"/>
  <c r="C7566" i="13"/>
  <c r="C7565" i="13"/>
  <c r="C7564" i="13"/>
  <c r="C7563" i="13"/>
  <c r="C7562" i="13"/>
  <c r="C7561" i="13"/>
  <c r="C7560" i="13"/>
  <c r="C7559" i="13"/>
  <c r="C7558" i="13"/>
  <c r="C7557" i="13"/>
  <c r="C7556" i="13"/>
  <c r="C7555" i="13"/>
  <c r="C7554" i="13"/>
  <c r="C7553" i="13"/>
  <c r="C7552" i="13"/>
  <c r="C7551" i="13"/>
  <c r="C7550" i="13"/>
  <c r="C7549" i="13"/>
  <c r="C7548" i="13"/>
  <c r="C7547" i="13"/>
  <c r="C7546" i="13"/>
  <c r="C7545" i="13"/>
  <c r="C7544" i="13"/>
  <c r="C7543" i="13"/>
  <c r="C7542" i="13"/>
  <c r="C7541" i="13"/>
  <c r="C7540" i="13"/>
  <c r="C7539" i="13"/>
  <c r="C7538" i="13"/>
  <c r="C7537" i="13"/>
  <c r="C7536" i="13"/>
  <c r="C7535" i="13"/>
  <c r="C7534" i="13"/>
  <c r="C7533" i="13"/>
  <c r="C7532" i="13"/>
  <c r="C7531" i="13"/>
  <c r="C7530" i="13"/>
  <c r="C7529" i="13"/>
  <c r="C7528" i="13"/>
  <c r="C7527" i="13"/>
  <c r="C7526" i="13"/>
  <c r="C7525" i="13"/>
  <c r="C7524" i="13"/>
  <c r="C7523" i="13"/>
  <c r="C7522" i="13"/>
  <c r="C7521" i="13"/>
  <c r="C7520" i="13"/>
  <c r="C7519" i="13"/>
  <c r="C7518" i="13"/>
  <c r="C7517" i="13"/>
  <c r="C7516" i="13"/>
  <c r="C7515" i="13"/>
  <c r="C7514" i="13"/>
  <c r="C7513" i="13"/>
  <c r="C7512" i="13"/>
  <c r="C7511" i="13"/>
  <c r="C7510" i="13"/>
  <c r="C7509" i="13"/>
  <c r="C7508" i="13"/>
  <c r="C7507" i="13"/>
  <c r="C7506" i="13"/>
  <c r="C7505" i="13"/>
  <c r="C7504" i="13"/>
  <c r="C7503" i="13"/>
  <c r="C7502" i="13"/>
  <c r="C7501" i="13"/>
  <c r="C7500" i="13"/>
  <c r="C7499" i="13"/>
  <c r="C7498" i="13"/>
  <c r="C7497" i="13"/>
  <c r="C7496" i="13"/>
  <c r="C7495" i="13"/>
  <c r="C7494" i="13"/>
  <c r="C7493" i="13"/>
  <c r="C7492" i="13"/>
  <c r="C7491" i="13"/>
  <c r="C7490" i="13"/>
  <c r="C7489" i="13"/>
  <c r="C7488" i="13"/>
  <c r="C7487" i="13"/>
  <c r="C7486" i="13"/>
  <c r="C7485" i="13"/>
  <c r="C7484" i="13"/>
  <c r="C7483" i="13"/>
  <c r="C7482" i="13"/>
  <c r="C7481" i="13"/>
  <c r="C7480" i="13"/>
  <c r="C7479" i="13"/>
  <c r="C7478" i="13"/>
  <c r="C7477" i="13"/>
  <c r="C7476" i="13"/>
  <c r="C7475" i="13"/>
  <c r="C7474" i="13"/>
  <c r="C7473" i="13"/>
  <c r="C7472" i="13"/>
  <c r="C7471" i="13"/>
  <c r="C7470" i="13"/>
  <c r="C7469" i="13"/>
  <c r="C7468" i="13"/>
  <c r="C7467" i="13"/>
  <c r="C7466" i="13"/>
  <c r="C7465" i="13"/>
  <c r="C7464" i="13"/>
  <c r="C7463" i="13"/>
  <c r="C7462" i="13"/>
  <c r="C7461" i="13"/>
  <c r="C7460" i="13"/>
  <c r="C7459" i="13"/>
  <c r="C7458" i="13"/>
  <c r="C7457" i="13"/>
  <c r="C7456" i="13"/>
  <c r="C7455" i="13"/>
  <c r="C7454" i="13"/>
  <c r="C7453" i="13"/>
  <c r="C7452" i="13"/>
  <c r="C7451" i="13"/>
  <c r="C7450" i="13"/>
  <c r="C7449" i="13"/>
  <c r="C7448" i="13"/>
  <c r="C7447" i="13"/>
  <c r="C7446" i="13"/>
  <c r="C7445" i="13"/>
  <c r="C7444" i="13"/>
  <c r="C7443" i="13"/>
  <c r="C7442" i="13"/>
  <c r="C7441" i="13"/>
  <c r="C7440" i="13"/>
  <c r="C7439" i="13"/>
  <c r="C7438" i="13"/>
  <c r="C7437" i="13"/>
  <c r="C7436" i="13"/>
  <c r="C7435" i="13"/>
  <c r="C7434" i="13"/>
  <c r="C7433" i="13"/>
  <c r="C7432" i="13"/>
  <c r="C7431" i="13"/>
  <c r="C7430" i="13"/>
  <c r="C7429" i="13"/>
  <c r="C7428" i="13"/>
  <c r="C7427" i="13"/>
  <c r="C7426" i="13"/>
  <c r="C7425" i="13"/>
  <c r="C7424" i="13"/>
  <c r="C7423" i="13"/>
  <c r="C7422" i="13"/>
  <c r="C7421" i="13"/>
  <c r="C7420" i="13"/>
  <c r="C7419" i="13"/>
  <c r="C7418" i="13"/>
  <c r="C7417" i="13"/>
  <c r="C7416" i="13"/>
  <c r="C7415" i="13"/>
  <c r="C7414" i="13"/>
  <c r="C7413" i="13"/>
  <c r="C7412" i="13"/>
  <c r="C7411" i="13"/>
  <c r="C7410" i="13"/>
  <c r="C7409" i="13"/>
  <c r="C7408" i="13"/>
  <c r="C7407" i="13"/>
  <c r="C7406" i="13"/>
  <c r="C7405" i="13"/>
  <c r="C7404" i="13"/>
  <c r="C7403" i="13"/>
  <c r="C7402" i="13"/>
  <c r="C7401" i="13"/>
  <c r="C7400" i="13"/>
  <c r="C7399" i="13"/>
  <c r="C7398" i="13"/>
  <c r="C7397" i="13"/>
  <c r="C7396" i="13"/>
  <c r="C7395" i="13"/>
  <c r="C7394" i="13"/>
  <c r="C7393" i="13"/>
  <c r="C7392" i="13"/>
  <c r="C7391" i="13"/>
  <c r="C7390" i="13"/>
  <c r="C7389" i="13"/>
  <c r="C7388" i="13"/>
  <c r="C7387" i="13"/>
  <c r="C7386" i="13"/>
  <c r="C7385" i="13"/>
  <c r="C7384" i="13"/>
  <c r="C7383" i="13"/>
  <c r="C7382" i="13"/>
  <c r="C7381" i="13"/>
  <c r="C7380" i="13"/>
  <c r="C7379" i="13"/>
  <c r="C7378" i="13"/>
  <c r="C7377" i="13"/>
  <c r="C7376" i="13"/>
  <c r="C7375" i="13"/>
  <c r="C7374" i="13"/>
  <c r="C7373" i="13"/>
  <c r="C7372" i="13"/>
  <c r="C7371" i="13"/>
  <c r="C7370" i="13"/>
  <c r="C7369" i="13"/>
  <c r="C7368" i="13"/>
  <c r="C7367" i="13"/>
  <c r="C7366" i="13"/>
  <c r="C7365" i="13"/>
  <c r="C7364" i="13"/>
  <c r="C7363" i="13"/>
  <c r="C7362" i="13"/>
  <c r="C7361" i="13"/>
  <c r="C7360" i="13"/>
  <c r="C7359" i="13"/>
  <c r="C7358" i="13"/>
  <c r="C7357" i="13"/>
  <c r="C7356" i="13"/>
  <c r="C7355" i="13"/>
  <c r="C7354" i="13"/>
  <c r="C7353" i="13"/>
  <c r="C7352" i="13"/>
  <c r="C7351" i="13"/>
  <c r="C7350" i="13"/>
  <c r="C7349" i="13"/>
  <c r="C7348" i="13"/>
  <c r="C7347" i="13"/>
  <c r="C7346" i="13"/>
  <c r="C7345" i="13"/>
  <c r="C7344" i="13"/>
  <c r="C7343" i="13"/>
  <c r="C7342" i="13"/>
  <c r="C7341" i="13"/>
  <c r="C7340" i="13"/>
  <c r="C7339" i="13"/>
  <c r="C7338" i="13"/>
  <c r="C7337" i="13"/>
  <c r="C7336" i="13"/>
  <c r="C7335" i="13"/>
  <c r="C7334" i="13"/>
  <c r="C7333" i="13"/>
  <c r="C7332" i="13"/>
  <c r="C7331" i="13"/>
  <c r="C7330" i="13"/>
  <c r="C7329" i="13"/>
  <c r="C7328" i="13"/>
  <c r="C7327" i="13"/>
  <c r="C7326" i="13"/>
  <c r="C7325" i="13"/>
  <c r="C7324" i="13"/>
  <c r="C7323" i="13"/>
  <c r="C7322" i="13"/>
  <c r="C7321" i="13"/>
  <c r="C7320" i="13"/>
  <c r="C7319" i="13"/>
  <c r="C7318" i="13"/>
  <c r="C7317" i="13"/>
  <c r="C7316" i="13"/>
  <c r="C7315" i="13"/>
  <c r="C7314" i="13"/>
  <c r="C7313" i="13"/>
  <c r="C7312" i="13"/>
  <c r="C7311" i="13"/>
  <c r="C7310" i="13"/>
  <c r="C7309" i="13"/>
  <c r="C7308" i="13"/>
  <c r="C7307" i="13"/>
  <c r="C7306" i="13"/>
  <c r="C7305" i="13"/>
  <c r="C7304" i="13"/>
  <c r="C7303" i="13"/>
  <c r="C7302" i="13"/>
  <c r="C7301" i="13"/>
  <c r="C7300" i="13"/>
  <c r="C7299" i="13"/>
  <c r="C7298" i="13"/>
  <c r="C7297" i="13"/>
  <c r="C7296" i="13"/>
  <c r="C7295" i="13"/>
  <c r="C7294" i="13"/>
  <c r="C7293" i="13"/>
  <c r="C7292" i="13"/>
  <c r="C7291" i="13"/>
  <c r="C7290" i="13"/>
  <c r="C7289" i="13"/>
  <c r="C7288" i="13"/>
  <c r="C7287" i="13"/>
  <c r="C7286" i="13"/>
  <c r="C7285" i="13"/>
  <c r="C7284" i="13"/>
  <c r="C7283" i="13"/>
  <c r="C7282" i="13"/>
  <c r="C7281" i="13"/>
  <c r="C7280" i="13"/>
  <c r="C7279" i="13"/>
  <c r="C7278" i="13"/>
  <c r="C7277" i="13"/>
  <c r="C7276" i="13"/>
  <c r="C7275" i="13"/>
  <c r="C7274" i="13"/>
  <c r="C7273" i="13"/>
  <c r="C7272" i="13"/>
  <c r="C7271" i="13"/>
  <c r="C7270" i="13"/>
  <c r="C7269" i="13"/>
  <c r="C7268" i="13"/>
  <c r="C7267" i="13"/>
  <c r="C7266" i="13"/>
  <c r="C7265" i="13"/>
  <c r="C7264" i="13"/>
  <c r="C7263" i="13"/>
  <c r="C7262" i="13"/>
  <c r="C7261" i="13"/>
  <c r="C7260" i="13"/>
  <c r="C7259" i="13"/>
  <c r="C7258" i="13"/>
  <c r="C7257" i="13"/>
  <c r="C7256" i="13"/>
  <c r="C7255" i="13"/>
  <c r="C7254" i="13"/>
  <c r="C7253" i="13"/>
  <c r="C7252" i="13"/>
  <c r="C7251" i="13"/>
  <c r="C7250" i="13"/>
  <c r="C7249" i="13"/>
  <c r="C7248" i="13"/>
  <c r="C7247" i="13"/>
  <c r="C7246" i="13"/>
  <c r="C7245" i="13"/>
  <c r="C7244" i="13"/>
  <c r="C7243" i="13"/>
  <c r="C7242" i="13"/>
  <c r="C7241" i="13"/>
  <c r="C7240" i="13"/>
  <c r="C7239" i="13"/>
  <c r="C7238" i="13"/>
  <c r="C7237" i="13"/>
  <c r="C7236" i="13"/>
  <c r="C7235" i="13"/>
  <c r="C7234" i="13"/>
  <c r="C7233" i="13"/>
  <c r="C7232" i="13"/>
  <c r="C7231" i="13"/>
  <c r="C7230" i="13"/>
  <c r="C7229" i="13"/>
  <c r="C7228" i="13"/>
  <c r="C7227" i="13"/>
  <c r="C7226" i="13"/>
  <c r="C7225" i="13"/>
  <c r="C7224" i="13"/>
  <c r="C7223" i="13"/>
  <c r="C7222" i="13"/>
  <c r="C7221" i="13"/>
  <c r="C7220" i="13"/>
  <c r="C7219" i="13"/>
  <c r="C7218" i="13"/>
  <c r="C7217" i="13"/>
  <c r="C7216" i="13"/>
  <c r="C7215" i="13"/>
  <c r="C7214" i="13"/>
  <c r="C7213" i="13"/>
  <c r="C7212" i="13"/>
  <c r="C7211" i="13"/>
  <c r="C7210" i="13"/>
  <c r="C7209" i="13"/>
  <c r="C7208" i="13"/>
  <c r="C7207" i="13"/>
  <c r="C7206" i="13"/>
  <c r="C7205" i="13"/>
  <c r="C7204" i="13"/>
  <c r="C7203" i="13"/>
  <c r="C7202" i="13"/>
  <c r="C7201" i="13"/>
  <c r="C7200" i="13"/>
  <c r="C7199" i="13"/>
  <c r="C7198" i="13"/>
  <c r="C7197" i="13"/>
  <c r="C7196" i="13"/>
  <c r="C7195" i="13"/>
  <c r="C7194" i="13"/>
  <c r="C7193" i="13"/>
  <c r="C7192" i="13"/>
  <c r="C7191" i="13"/>
  <c r="C7190" i="13"/>
  <c r="C7189" i="13"/>
  <c r="C7188" i="13"/>
  <c r="C7187" i="13"/>
  <c r="C7186" i="13"/>
  <c r="C7185" i="13"/>
  <c r="C7184" i="13"/>
  <c r="C7183" i="13"/>
  <c r="C7182" i="13"/>
  <c r="C7181" i="13"/>
  <c r="C7180" i="13"/>
  <c r="C7179" i="13"/>
  <c r="C7178" i="13"/>
  <c r="C7177" i="13"/>
  <c r="C7176" i="13"/>
  <c r="C7175" i="13"/>
  <c r="C7174" i="13"/>
  <c r="C7173" i="13"/>
  <c r="C7172" i="13"/>
  <c r="C7171" i="13"/>
  <c r="C7170" i="13"/>
  <c r="C7169" i="13"/>
  <c r="C7168" i="13"/>
  <c r="C7167" i="13"/>
  <c r="C7166" i="13"/>
  <c r="C7165" i="13"/>
  <c r="C7164" i="13"/>
  <c r="C7163" i="13"/>
  <c r="C7162" i="13"/>
  <c r="C7161" i="13"/>
  <c r="C7160" i="13"/>
  <c r="C7159" i="13"/>
  <c r="C7158" i="13"/>
  <c r="C7157" i="13"/>
  <c r="C7156" i="13"/>
  <c r="C7155" i="13"/>
  <c r="C7154" i="13"/>
  <c r="C7153" i="13"/>
  <c r="C7152" i="13"/>
  <c r="C7151" i="13"/>
  <c r="C7150" i="13"/>
  <c r="C7149" i="13"/>
  <c r="C7148" i="13"/>
  <c r="C7147" i="13"/>
  <c r="C7146" i="13"/>
  <c r="C7145" i="13"/>
  <c r="C7144" i="13"/>
  <c r="C7143" i="13"/>
  <c r="C7142" i="13"/>
  <c r="C7141" i="13"/>
  <c r="C7140" i="13"/>
  <c r="C7139" i="13"/>
  <c r="C7138" i="13"/>
  <c r="C7137" i="13"/>
  <c r="C7136" i="13"/>
  <c r="C7135" i="13"/>
  <c r="C7134" i="13"/>
  <c r="C7133" i="13"/>
  <c r="C7132" i="13"/>
  <c r="C7131" i="13"/>
  <c r="C7130" i="13"/>
  <c r="C7129" i="13"/>
  <c r="C7128" i="13"/>
  <c r="C7127" i="13"/>
  <c r="C7126" i="13"/>
  <c r="C7125" i="13"/>
  <c r="C7124" i="13"/>
  <c r="C7123" i="13"/>
  <c r="C7122" i="13"/>
  <c r="C7121" i="13"/>
  <c r="C7120" i="13"/>
  <c r="C7119" i="13"/>
  <c r="C7118" i="13"/>
  <c r="C7117" i="13"/>
  <c r="C7116" i="13"/>
  <c r="C7115" i="13"/>
  <c r="C7114" i="13"/>
  <c r="C7113" i="13"/>
  <c r="C7112" i="13"/>
  <c r="C7111" i="13"/>
  <c r="C7110" i="13"/>
  <c r="C7109" i="13"/>
  <c r="C7108" i="13"/>
  <c r="C7107" i="13"/>
  <c r="C7106" i="13"/>
  <c r="C7105" i="13"/>
  <c r="C7104" i="13"/>
  <c r="C7103" i="13"/>
  <c r="C7102" i="13"/>
  <c r="C7101" i="13"/>
  <c r="C7100" i="13"/>
  <c r="C7099" i="13"/>
  <c r="C7098" i="13"/>
  <c r="C7097" i="13"/>
  <c r="C7096" i="13"/>
  <c r="C7095" i="13"/>
  <c r="C7094" i="13"/>
  <c r="C7093" i="13"/>
  <c r="C7092" i="13"/>
  <c r="C7091" i="13"/>
  <c r="C7090" i="13"/>
  <c r="C7089" i="13"/>
  <c r="C7088" i="13"/>
  <c r="C7087" i="13"/>
  <c r="C7086" i="13"/>
  <c r="C7085" i="13"/>
  <c r="C7084" i="13"/>
  <c r="C7083" i="13"/>
  <c r="C7082" i="13"/>
  <c r="C7081" i="13"/>
  <c r="C7080" i="13"/>
  <c r="C7079" i="13"/>
  <c r="C7078" i="13"/>
  <c r="C7077" i="13"/>
  <c r="C7076" i="13"/>
  <c r="C7075" i="13"/>
  <c r="C7074" i="13"/>
  <c r="C7073" i="13"/>
  <c r="C7072" i="13"/>
  <c r="C7071" i="13"/>
  <c r="C7070" i="13"/>
  <c r="C7069" i="13"/>
  <c r="C7068" i="13"/>
  <c r="C7067" i="13"/>
  <c r="C7066" i="13"/>
  <c r="C7065" i="13"/>
  <c r="C7064" i="13"/>
  <c r="C7063" i="13"/>
  <c r="C7062" i="13"/>
  <c r="C7061" i="13"/>
  <c r="C7060" i="13"/>
  <c r="C7059" i="13"/>
  <c r="C7058" i="13"/>
  <c r="C7057" i="13"/>
  <c r="C7056" i="13"/>
  <c r="C7055" i="13"/>
  <c r="C7054" i="13"/>
  <c r="C7053" i="13"/>
  <c r="C7052" i="13"/>
  <c r="C7051" i="13"/>
  <c r="C7050" i="13"/>
  <c r="C7049" i="13"/>
  <c r="C7048" i="13"/>
  <c r="C7047" i="13"/>
  <c r="C7046" i="13"/>
  <c r="C7045" i="13"/>
  <c r="C7044" i="13"/>
  <c r="C7043" i="13"/>
  <c r="C7042" i="13"/>
  <c r="C7041" i="13"/>
  <c r="C7040" i="13"/>
  <c r="C7039" i="13"/>
  <c r="C7038" i="13"/>
  <c r="C7037" i="13"/>
  <c r="C7036" i="13"/>
  <c r="C7035" i="13"/>
  <c r="C7034" i="13"/>
  <c r="C7033" i="13"/>
  <c r="C7032" i="13"/>
  <c r="C7031" i="13"/>
  <c r="C7030" i="13"/>
  <c r="C7029" i="13"/>
  <c r="C7028" i="13"/>
  <c r="C7027" i="13"/>
  <c r="C7026" i="13"/>
  <c r="C7025" i="13"/>
  <c r="C7024" i="13"/>
  <c r="C7023" i="13"/>
  <c r="C7022" i="13"/>
  <c r="C7021" i="13"/>
  <c r="C7020" i="13"/>
  <c r="C7019" i="13"/>
  <c r="C7018" i="13"/>
  <c r="C7017" i="13"/>
  <c r="C7016" i="13"/>
  <c r="C7015" i="13"/>
  <c r="C7014" i="13"/>
  <c r="C7013" i="13"/>
  <c r="C7012" i="13"/>
  <c r="C7011" i="13"/>
  <c r="C7010" i="13"/>
  <c r="C7009" i="13"/>
  <c r="C7008" i="13"/>
  <c r="C7007" i="13"/>
  <c r="C7006" i="13"/>
  <c r="C7005" i="13"/>
  <c r="C7004" i="13"/>
  <c r="C7003" i="13"/>
  <c r="C7002" i="13"/>
  <c r="C7001" i="13"/>
  <c r="C7000" i="13"/>
  <c r="C6999" i="13"/>
  <c r="C6998" i="13"/>
  <c r="C6997" i="13"/>
  <c r="C6996" i="13"/>
  <c r="C6995" i="13"/>
  <c r="C6994" i="13"/>
  <c r="C6993" i="13"/>
  <c r="C6992" i="13"/>
  <c r="C6991" i="13"/>
  <c r="C6990" i="13"/>
  <c r="C6989" i="13"/>
  <c r="C6988" i="13"/>
  <c r="C6987" i="13"/>
  <c r="C6986" i="13"/>
  <c r="C6985" i="13"/>
  <c r="C6984" i="13"/>
  <c r="C6983" i="13"/>
  <c r="C6982" i="13"/>
  <c r="C6981" i="13"/>
  <c r="C6980" i="13"/>
  <c r="C6979" i="13"/>
  <c r="C6978" i="13"/>
  <c r="C6977" i="13"/>
  <c r="C6976" i="13"/>
  <c r="C6975" i="13"/>
  <c r="C6974" i="13"/>
  <c r="C6973" i="13"/>
  <c r="C6972" i="13"/>
  <c r="C6971" i="13"/>
  <c r="C6970" i="13"/>
  <c r="C6969" i="13"/>
  <c r="C6968" i="13"/>
  <c r="C6967" i="13"/>
  <c r="C6966" i="13"/>
  <c r="C6965" i="13"/>
  <c r="C6964" i="13"/>
  <c r="C6963" i="13"/>
  <c r="C6962" i="13"/>
  <c r="C6961" i="13"/>
  <c r="C6960" i="13"/>
  <c r="C6959" i="13"/>
  <c r="C6958" i="13"/>
  <c r="C6957" i="13"/>
  <c r="C6956" i="13"/>
  <c r="C6955" i="13"/>
  <c r="C6954" i="13"/>
  <c r="C6953" i="13"/>
  <c r="C6952" i="13"/>
  <c r="C6951" i="13"/>
  <c r="C6950" i="13"/>
  <c r="C6949" i="13"/>
  <c r="C6948" i="13"/>
  <c r="C6947" i="13"/>
  <c r="C6946" i="13"/>
  <c r="C6945" i="13"/>
  <c r="C6944" i="13"/>
  <c r="C6943" i="13"/>
  <c r="C6942" i="13"/>
  <c r="C6941" i="13"/>
  <c r="C6940" i="13"/>
  <c r="C6939" i="13"/>
  <c r="C6938" i="13"/>
  <c r="C6937" i="13"/>
  <c r="C6936" i="13"/>
  <c r="C6935" i="13"/>
  <c r="C6934" i="13"/>
  <c r="C6933" i="13"/>
  <c r="C6932" i="13"/>
  <c r="C6931" i="13"/>
  <c r="C6930" i="13"/>
  <c r="C6929" i="13"/>
  <c r="C6928" i="13"/>
  <c r="C6927" i="13"/>
  <c r="C6926" i="13"/>
  <c r="C6925" i="13"/>
  <c r="C6924" i="13"/>
  <c r="C6923" i="13"/>
  <c r="C6922" i="13"/>
  <c r="C6921" i="13"/>
  <c r="C6920" i="13"/>
  <c r="C6919" i="13"/>
  <c r="C6918" i="13"/>
  <c r="C6917" i="13"/>
  <c r="C6916" i="13"/>
  <c r="C6915" i="13"/>
  <c r="C6914" i="13"/>
  <c r="C6913" i="13"/>
  <c r="C6912" i="13"/>
  <c r="C6911" i="13"/>
  <c r="C6910" i="13"/>
  <c r="C6909" i="13"/>
  <c r="C6908" i="13"/>
  <c r="C6907" i="13"/>
  <c r="C6906" i="13"/>
  <c r="C6905" i="13"/>
  <c r="C6904" i="13"/>
  <c r="C6903" i="13"/>
  <c r="C6902" i="13"/>
  <c r="C6901" i="13"/>
  <c r="C6900" i="13"/>
  <c r="C6899" i="13"/>
  <c r="C6898" i="13"/>
  <c r="C6897" i="13"/>
  <c r="C6896" i="13"/>
  <c r="C6895" i="13"/>
  <c r="C6894" i="13"/>
  <c r="C6893" i="13"/>
  <c r="C6892" i="13"/>
  <c r="C6891" i="13"/>
  <c r="C6890" i="13"/>
  <c r="C6889" i="13"/>
  <c r="C6888" i="13"/>
  <c r="C6887" i="13"/>
  <c r="C6886" i="13"/>
  <c r="C6885" i="13"/>
  <c r="C6884" i="13"/>
  <c r="C6883" i="13"/>
  <c r="C6882" i="13"/>
  <c r="C6881" i="13"/>
  <c r="C6880" i="13"/>
  <c r="C6879" i="13"/>
  <c r="C6878" i="13"/>
  <c r="C6877" i="13"/>
  <c r="C6876" i="13"/>
  <c r="C6875" i="13"/>
  <c r="C6874" i="13"/>
  <c r="C6873" i="13"/>
  <c r="C6872" i="13"/>
  <c r="C6871" i="13"/>
  <c r="C6870" i="13"/>
  <c r="C6869" i="13"/>
  <c r="C6868" i="13"/>
  <c r="C6867" i="13"/>
  <c r="C6866" i="13"/>
  <c r="C6865" i="13"/>
  <c r="C6864" i="13"/>
  <c r="C6863" i="13"/>
  <c r="C6862" i="13"/>
  <c r="C6861" i="13"/>
  <c r="C6860" i="13"/>
  <c r="C6859" i="13"/>
  <c r="C6858" i="13"/>
  <c r="C6857" i="13"/>
  <c r="C6856" i="13"/>
  <c r="C6855" i="13"/>
  <c r="C6854" i="13"/>
  <c r="C6853" i="13"/>
  <c r="C6852" i="13"/>
  <c r="C6851" i="13"/>
  <c r="C6850" i="13"/>
  <c r="C6849" i="13"/>
  <c r="C6848" i="13"/>
  <c r="C6847" i="13"/>
  <c r="C6846" i="13"/>
  <c r="C6845" i="13"/>
  <c r="C6844" i="13"/>
  <c r="C6843" i="13"/>
  <c r="C6842" i="13"/>
  <c r="C6841" i="13"/>
  <c r="C6840" i="13"/>
  <c r="C6839" i="13"/>
  <c r="C6838" i="13"/>
  <c r="C6837" i="13"/>
  <c r="C6836" i="13"/>
  <c r="C6835" i="13"/>
  <c r="C6834" i="13"/>
  <c r="C6833" i="13"/>
  <c r="C6832" i="13"/>
  <c r="C6831" i="13"/>
  <c r="C6830" i="13"/>
  <c r="C6829" i="13"/>
  <c r="C6828" i="13"/>
  <c r="C6827" i="13"/>
  <c r="C6826" i="13"/>
  <c r="C6825" i="13"/>
  <c r="C6824" i="13"/>
  <c r="C6823" i="13"/>
  <c r="C6822" i="13"/>
  <c r="C6821" i="13"/>
  <c r="C6820" i="13"/>
  <c r="C6819" i="13"/>
  <c r="C6818" i="13"/>
  <c r="C6817" i="13"/>
  <c r="C6816" i="13"/>
  <c r="C6815" i="13"/>
  <c r="C6814" i="13"/>
  <c r="C6813" i="13"/>
  <c r="C6812" i="13"/>
  <c r="C6811" i="13"/>
  <c r="C6810" i="13"/>
  <c r="C6809" i="13"/>
  <c r="C6808" i="13"/>
  <c r="C6807" i="13"/>
  <c r="C6806" i="13"/>
  <c r="C6805" i="13"/>
  <c r="C6804" i="13"/>
  <c r="C6803" i="13"/>
  <c r="C6802" i="13"/>
  <c r="C6801" i="13"/>
  <c r="C6800" i="13"/>
  <c r="C6799" i="13"/>
  <c r="C6798" i="13"/>
  <c r="C6797" i="13"/>
  <c r="C6796" i="13"/>
  <c r="C6795" i="13"/>
  <c r="C6794" i="13"/>
  <c r="C6793" i="13"/>
  <c r="C6792" i="13"/>
  <c r="C6791" i="13"/>
  <c r="C6790" i="13"/>
  <c r="C6789" i="13"/>
  <c r="C6788" i="13"/>
  <c r="C6787" i="13"/>
  <c r="C6786" i="13"/>
  <c r="C6785" i="13"/>
  <c r="C6784" i="13"/>
  <c r="C6783" i="13"/>
  <c r="C6782" i="13"/>
  <c r="C6781" i="13"/>
  <c r="C6780" i="13"/>
  <c r="C6779" i="13"/>
  <c r="C6778" i="13"/>
  <c r="C6777" i="13"/>
  <c r="C6776" i="13"/>
  <c r="C6775" i="13"/>
  <c r="C6774" i="13"/>
  <c r="C6773" i="13"/>
  <c r="C6772" i="13"/>
  <c r="C6771" i="13"/>
  <c r="C6770" i="13"/>
  <c r="C6769" i="13"/>
  <c r="C6768" i="13"/>
  <c r="C6767" i="13"/>
  <c r="C6766" i="13"/>
  <c r="C6765" i="13"/>
  <c r="C6764" i="13"/>
  <c r="C6763" i="13"/>
  <c r="C6762" i="13"/>
  <c r="C6761" i="13"/>
  <c r="C6760" i="13"/>
  <c r="C6759" i="13"/>
  <c r="C6758" i="13"/>
  <c r="C6757" i="13"/>
  <c r="C6756" i="13"/>
  <c r="C6755" i="13"/>
  <c r="C6754" i="13"/>
  <c r="C6753" i="13"/>
  <c r="C6752" i="13"/>
  <c r="C6751" i="13"/>
  <c r="C6750" i="13"/>
  <c r="C6749" i="13"/>
  <c r="C6748" i="13"/>
  <c r="C6747" i="13"/>
  <c r="C6746" i="13"/>
  <c r="C6745" i="13"/>
  <c r="C6744" i="13"/>
  <c r="C6743" i="13"/>
  <c r="C6742" i="13"/>
  <c r="C6741" i="13"/>
  <c r="C6740" i="13"/>
  <c r="C6739" i="13"/>
  <c r="C6738" i="13"/>
  <c r="C6737" i="13"/>
  <c r="C6736" i="13"/>
  <c r="C6735" i="13"/>
  <c r="C6734" i="13"/>
  <c r="C6733" i="13"/>
  <c r="C6732" i="13"/>
  <c r="C6731" i="13"/>
  <c r="C6730" i="13"/>
  <c r="C6729" i="13"/>
  <c r="C6728" i="13"/>
  <c r="C6727" i="13"/>
  <c r="C6726" i="13"/>
  <c r="C6725" i="13"/>
  <c r="C6724" i="13"/>
  <c r="C6723" i="13"/>
  <c r="C6722" i="13"/>
  <c r="C6721" i="13"/>
  <c r="C6720" i="13"/>
  <c r="C6719" i="13"/>
  <c r="C6718" i="13"/>
  <c r="C6717" i="13"/>
  <c r="C6716" i="13"/>
  <c r="C6715" i="13"/>
  <c r="C6714" i="13"/>
  <c r="C6713" i="13"/>
  <c r="C6712" i="13"/>
  <c r="C6711" i="13"/>
  <c r="C6710" i="13"/>
  <c r="C6709" i="13"/>
  <c r="C6708" i="13"/>
  <c r="C6707" i="13"/>
  <c r="C6706" i="13"/>
  <c r="C6705" i="13"/>
  <c r="C6704" i="13"/>
  <c r="C6703" i="13"/>
  <c r="C6702" i="13"/>
  <c r="C6701" i="13"/>
  <c r="C6700" i="13"/>
  <c r="C6699" i="13"/>
  <c r="C6698" i="13"/>
  <c r="C6697" i="13"/>
  <c r="C6696" i="13"/>
  <c r="C6695" i="13"/>
  <c r="C6694" i="13"/>
  <c r="C6693" i="13"/>
  <c r="C6692" i="13"/>
  <c r="C6691" i="13"/>
  <c r="C6690" i="13"/>
  <c r="C6689" i="13"/>
  <c r="C6688" i="13"/>
  <c r="C6687" i="13"/>
  <c r="C6686" i="13"/>
  <c r="C6685" i="13"/>
  <c r="C6684" i="13"/>
  <c r="C6683" i="13"/>
  <c r="C6682" i="13"/>
  <c r="C6681" i="13"/>
  <c r="C6680" i="13"/>
  <c r="C6679" i="13"/>
  <c r="C6678" i="13"/>
  <c r="C6677" i="13"/>
  <c r="C6676" i="13"/>
  <c r="C6675" i="13"/>
  <c r="C6674" i="13"/>
  <c r="C6673" i="13"/>
  <c r="C6672" i="13"/>
  <c r="C6671" i="13"/>
  <c r="C6670" i="13"/>
  <c r="C6669" i="13"/>
  <c r="C6668" i="13"/>
  <c r="C6667" i="13"/>
  <c r="C6666" i="13"/>
  <c r="C6665" i="13"/>
  <c r="C6664" i="13"/>
  <c r="C6663" i="13"/>
  <c r="C6662" i="13"/>
  <c r="C6661" i="13"/>
  <c r="C6660" i="13"/>
  <c r="C6659" i="13"/>
  <c r="C6658" i="13"/>
  <c r="C6657" i="13"/>
  <c r="C6656" i="13"/>
  <c r="C6655" i="13"/>
  <c r="C6654" i="13"/>
  <c r="C6653" i="13"/>
  <c r="C6652" i="13"/>
  <c r="C6651" i="13"/>
  <c r="C6650" i="13"/>
  <c r="C6649" i="13"/>
  <c r="C6648" i="13"/>
  <c r="C6647" i="13"/>
  <c r="C6646" i="13"/>
  <c r="C6645" i="13"/>
  <c r="C6644" i="13"/>
  <c r="C6643" i="13"/>
  <c r="C6642" i="13"/>
  <c r="C6641" i="13"/>
  <c r="C6640" i="13"/>
  <c r="C6639" i="13"/>
  <c r="C6638" i="13"/>
  <c r="C6637" i="13"/>
  <c r="C6636" i="13"/>
  <c r="C6635" i="13"/>
  <c r="C6634" i="13"/>
  <c r="C6633" i="13"/>
  <c r="C6632" i="13"/>
  <c r="C6631" i="13"/>
  <c r="C6630" i="13"/>
  <c r="C6629" i="13"/>
  <c r="C6628" i="13"/>
  <c r="C6627" i="13"/>
  <c r="C6626" i="13"/>
  <c r="C6625" i="13"/>
  <c r="C6624" i="13"/>
  <c r="C6623" i="13"/>
  <c r="C6622" i="13"/>
  <c r="C6621" i="13"/>
  <c r="C6620" i="13"/>
  <c r="C6619" i="13"/>
  <c r="C6618" i="13"/>
  <c r="C6617" i="13"/>
  <c r="C6616" i="13"/>
  <c r="C6615" i="13"/>
  <c r="C6614" i="13"/>
  <c r="C6613" i="13"/>
  <c r="C6612" i="13"/>
  <c r="C6611" i="13"/>
  <c r="C6610" i="13"/>
  <c r="C6609" i="13"/>
  <c r="C6608" i="13"/>
  <c r="C6607" i="13"/>
  <c r="C6606" i="13"/>
  <c r="C6605" i="13"/>
  <c r="C6604" i="13"/>
  <c r="C6603" i="13"/>
  <c r="C6602" i="13"/>
  <c r="C6601" i="13"/>
  <c r="C6600" i="13"/>
  <c r="C6599" i="13"/>
  <c r="C6598" i="13"/>
  <c r="C6597" i="13"/>
  <c r="C6596" i="13"/>
  <c r="C6595" i="13"/>
  <c r="C6594" i="13"/>
  <c r="C6593" i="13"/>
  <c r="C6592" i="13"/>
  <c r="C6591" i="13"/>
  <c r="C6590" i="13"/>
  <c r="C6589" i="13"/>
  <c r="C6588" i="13"/>
  <c r="C6587" i="13"/>
  <c r="C6586" i="13"/>
  <c r="C6585" i="13"/>
  <c r="C6584" i="13"/>
  <c r="C6583" i="13"/>
  <c r="C6582" i="13"/>
  <c r="C6581" i="13"/>
  <c r="C6580" i="13"/>
  <c r="C6579" i="13"/>
  <c r="C6578" i="13"/>
  <c r="C6577" i="13"/>
  <c r="C6576" i="13"/>
  <c r="C6575" i="13"/>
  <c r="C6574" i="13"/>
  <c r="C6573" i="13"/>
  <c r="C6572" i="13"/>
  <c r="C6571" i="13"/>
  <c r="C6570" i="13"/>
  <c r="C6569" i="13"/>
  <c r="C6568" i="13"/>
  <c r="C6567" i="13"/>
  <c r="C6566" i="13"/>
  <c r="C6565" i="13"/>
  <c r="C6564" i="13"/>
  <c r="C6563" i="13"/>
  <c r="C6562" i="13"/>
  <c r="C6561" i="13"/>
  <c r="C6560" i="13"/>
  <c r="C6559" i="13"/>
  <c r="C6558" i="13"/>
  <c r="C6557" i="13"/>
  <c r="C6556" i="13"/>
  <c r="C6555" i="13"/>
  <c r="C6554" i="13"/>
  <c r="C6553" i="13"/>
  <c r="C6552" i="13"/>
  <c r="C6551" i="13"/>
  <c r="C6550" i="13"/>
  <c r="C6549" i="13"/>
  <c r="C6548" i="13"/>
  <c r="C6547" i="13"/>
  <c r="C6546" i="13"/>
  <c r="C6545" i="13"/>
  <c r="C6544" i="13"/>
  <c r="C6543" i="13"/>
  <c r="C6542" i="13"/>
  <c r="C6541" i="13"/>
  <c r="C6540" i="13"/>
  <c r="C6539" i="13"/>
  <c r="C6538" i="13"/>
  <c r="C6537" i="13"/>
  <c r="C6536" i="13"/>
  <c r="C6535" i="13"/>
  <c r="C6534" i="13"/>
  <c r="C6533" i="13"/>
  <c r="C6532" i="13"/>
  <c r="C6531" i="13"/>
  <c r="C6530" i="13"/>
  <c r="C6529" i="13"/>
  <c r="C6528" i="13"/>
  <c r="C6527" i="13"/>
  <c r="C6526" i="13"/>
  <c r="C6525" i="13"/>
  <c r="C6524" i="13"/>
  <c r="C6523" i="13"/>
  <c r="C6522" i="13"/>
  <c r="C6521" i="13"/>
  <c r="C6520" i="13"/>
  <c r="C6519" i="13"/>
  <c r="C6518" i="13"/>
  <c r="C6517" i="13"/>
  <c r="C6516" i="13"/>
  <c r="C6515" i="13"/>
  <c r="C6514" i="13"/>
  <c r="C6513" i="13"/>
  <c r="C6512" i="13"/>
  <c r="C6511" i="13"/>
  <c r="C6510" i="13"/>
  <c r="C6509" i="13"/>
  <c r="C6508" i="13"/>
  <c r="C6507" i="13"/>
  <c r="C6506" i="13"/>
  <c r="C6505" i="13"/>
  <c r="C6504" i="13"/>
  <c r="C6503" i="13"/>
  <c r="C6502" i="13"/>
  <c r="C6501" i="13"/>
  <c r="C6500" i="13"/>
  <c r="C6499" i="13"/>
  <c r="C6498" i="13"/>
  <c r="C6497" i="13"/>
  <c r="C6496" i="13"/>
  <c r="C6495" i="13"/>
  <c r="C6494" i="13"/>
  <c r="C6493" i="13"/>
  <c r="C6492" i="13"/>
  <c r="C6491" i="13"/>
  <c r="C6490" i="13"/>
  <c r="C6489" i="13"/>
  <c r="C6488" i="13"/>
  <c r="C6487" i="13"/>
  <c r="C6486" i="13"/>
  <c r="C6485" i="13"/>
  <c r="C6484" i="13"/>
  <c r="C6483" i="13"/>
  <c r="C6482" i="13"/>
  <c r="C6481" i="13"/>
  <c r="C6480" i="13"/>
  <c r="C6479" i="13"/>
  <c r="C6478" i="13"/>
  <c r="C6477" i="13"/>
  <c r="C6476" i="13"/>
  <c r="C6475" i="13"/>
  <c r="C6474" i="13"/>
  <c r="C6473" i="13"/>
  <c r="C6472" i="13"/>
  <c r="C6471" i="13"/>
  <c r="C6470" i="13"/>
  <c r="C6469" i="13"/>
  <c r="C6468" i="13"/>
  <c r="C6467" i="13"/>
  <c r="C6466" i="13"/>
  <c r="C6465" i="13"/>
  <c r="C6464" i="13"/>
  <c r="C6463" i="13"/>
  <c r="C6462" i="13"/>
  <c r="C6461" i="13"/>
  <c r="C6460" i="13"/>
  <c r="C6459" i="13"/>
  <c r="C6458" i="13"/>
  <c r="C6457" i="13"/>
  <c r="C6456" i="13"/>
  <c r="C6455" i="13"/>
  <c r="C6454" i="13"/>
  <c r="C6453" i="13"/>
  <c r="C6452" i="13"/>
  <c r="C6451" i="13"/>
  <c r="C6450" i="13"/>
  <c r="C6449" i="13"/>
  <c r="C6448" i="13"/>
  <c r="C6447" i="13"/>
  <c r="C6446" i="13"/>
  <c r="C6445" i="13"/>
  <c r="C6444" i="13"/>
  <c r="C6443" i="13"/>
  <c r="C6442" i="13"/>
  <c r="C6441" i="13"/>
  <c r="C6440" i="13"/>
  <c r="C6439" i="13"/>
  <c r="C6438" i="13"/>
  <c r="C6437" i="13"/>
  <c r="C6436" i="13"/>
  <c r="C6435" i="13"/>
  <c r="C6434" i="13"/>
  <c r="C6433" i="13"/>
  <c r="C6432" i="13"/>
  <c r="C6431" i="13"/>
  <c r="C6430" i="13"/>
  <c r="C6429" i="13"/>
  <c r="C6428" i="13"/>
  <c r="C6427" i="13"/>
  <c r="C6426" i="13"/>
  <c r="C6425" i="13"/>
  <c r="C6424" i="13"/>
  <c r="C6423" i="13"/>
  <c r="C6422" i="13"/>
  <c r="C6421" i="13"/>
  <c r="C6420" i="13"/>
  <c r="C6419" i="13"/>
  <c r="C6418" i="13"/>
  <c r="C6417" i="13"/>
  <c r="C6416" i="13"/>
  <c r="C6415" i="13"/>
  <c r="C6414" i="13"/>
  <c r="C6413" i="13"/>
  <c r="C6412" i="13"/>
  <c r="C6411" i="13"/>
  <c r="C6410" i="13"/>
  <c r="C6409" i="13"/>
  <c r="C6408" i="13"/>
  <c r="C6407" i="13"/>
  <c r="C6406" i="13"/>
  <c r="C6405" i="13"/>
  <c r="C6404" i="13"/>
  <c r="C6403" i="13"/>
  <c r="C6402" i="13"/>
  <c r="C6401" i="13"/>
  <c r="C6400" i="13"/>
  <c r="C6399" i="13"/>
  <c r="C6398" i="13"/>
  <c r="C6397" i="13"/>
  <c r="C6396" i="13"/>
  <c r="C6395" i="13"/>
  <c r="C6394" i="13"/>
  <c r="C6393" i="13"/>
  <c r="C6392" i="13"/>
  <c r="C6391" i="13"/>
  <c r="C6390" i="13"/>
  <c r="C6389" i="13"/>
  <c r="C6388" i="13"/>
  <c r="C6387" i="13"/>
  <c r="C6386" i="13"/>
  <c r="C6385" i="13"/>
  <c r="C6384" i="13"/>
  <c r="C6383" i="13"/>
  <c r="C6382" i="13"/>
  <c r="C6381" i="13"/>
  <c r="C6380" i="13"/>
  <c r="C6379" i="13"/>
  <c r="C6378" i="13"/>
  <c r="C6377" i="13"/>
  <c r="C6376" i="13"/>
  <c r="C6375" i="13"/>
  <c r="C6374" i="13"/>
  <c r="C6373" i="13"/>
  <c r="C6372" i="13"/>
  <c r="C6371" i="13"/>
  <c r="C6370" i="13"/>
  <c r="C6369" i="13"/>
  <c r="C6368" i="13"/>
  <c r="C6367" i="13"/>
  <c r="C6366" i="13"/>
  <c r="C6365" i="13"/>
  <c r="C6364" i="13"/>
  <c r="C6363" i="13"/>
  <c r="C6362" i="13"/>
  <c r="C6361" i="13"/>
  <c r="C6360" i="13"/>
  <c r="C6359" i="13"/>
  <c r="C6358" i="13"/>
  <c r="C6357" i="13"/>
  <c r="C6356" i="13"/>
  <c r="C6355" i="13"/>
  <c r="C6354" i="13"/>
  <c r="C6353" i="13"/>
  <c r="C6352" i="13"/>
  <c r="C6351" i="13"/>
  <c r="C6350" i="13"/>
  <c r="C6349" i="13"/>
  <c r="C6348" i="13"/>
  <c r="C6347" i="13"/>
  <c r="C6346" i="13"/>
  <c r="C6345" i="13"/>
  <c r="C6344" i="13"/>
  <c r="C6343" i="13"/>
  <c r="C6342" i="13"/>
  <c r="C6341" i="13"/>
  <c r="C6340" i="13"/>
  <c r="C6339" i="13"/>
  <c r="C6338" i="13"/>
  <c r="C6337" i="13"/>
  <c r="C6336" i="13"/>
  <c r="C6335" i="13"/>
  <c r="C6334" i="13"/>
  <c r="C6333" i="13"/>
  <c r="C6332" i="13"/>
  <c r="C6331" i="13"/>
  <c r="C6330" i="13"/>
  <c r="C6329" i="13"/>
  <c r="C6328" i="13"/>
  <c r="C6327" i="13"/>
  <c r="C6326" i="13"/>
  <c r="C6325" i="13"/>
  <c r="C6324" i="13"/>
  <c r="C6323" i="13"/>
  <c r="C6322" i="13"/>
  <c r="C6321" i="13"/>
  <c r="C6320" i="13"/>
  <c r="C6319" i="13"/>
  <c r="C6318" i="13"/>
  <c r="C6317" i="13"/>
  <c r="C6316" i="13"/>
  <c r="C6315" i="13"/>
  <c r="C6314" i="13"/>
  <c r="C6313" i="13"/>
  <c r="C6312" i="13"/>
  <c r="C6311" i="13"/>
  <c r="C6310" i="13"/>
  <c r="C6309" i="13"/>
  <c r="C6308" i="13"/>
  <c r="C6307" i="13"/>
  <c r="C6306" i="13"/>
  <c r="C6305" i="13"/>
  <c r="C6304" i="13"/>
  <c r="C6303" i="13"/>
  <c r="C6302" i="13"/>
  <c r="C6301" i="13"/>
  <c r="C6300" i="13"/>
  <c r="C6299" i="13"/>
  <c r="C6298" i="13"/>
  <c r="C6297" i="13"/>
  <c r="C6296" i="13"/>
  <c r="C6295" i="13"/>
  <c r="C6294" i="13"/>
  <c r="C6293" i="13"/>
  <c r="C6292" i="13"/>
  <c r="C6291" i="13"/>
  <c r="C6290" i="13"/>
  <c r="C6289" i="13"/>
  <c r="C6288" i="13"/>
  <c r="C6287" i="13"/>
  <c r="C6286" i="13"/>
  <c r="C6285" i="13"/>
  <c r="C6284" i="13"/>
  <c r="C6283" i="13"/>
  <c r="C6282" i="13"/>
  <c r="C6281" i="13"/>
  <c r="C6280" i="13"/>
  <c r="C6279" i="13"/>
  <c r="C6278" i="13"/>
  <c r="C6277" i="13"/>
  <c r="C6276" i="13"/>
  <c r="C6275" i="13"/>
  <c r="C6274" i="13"/>
  <c r="C6273" i="13"/>
  <c r="C6272" i="13"/>
  <c r="C6271" i="13"/>
  <c r="C6270" i="13"/>
  <c r="C6269" i="13"/>
  <c r="C6268" i="13"/>
  <c r="C6267" i="13"/>
  <c r="C6266" i="13"/>
  <c r="C6265" i="13"/>
  <c r="C6264" i="13"/>
  <c r="C6263" i="13"/>
  <c r="C6262" i="13"/>
  <c r="C6261" i="13"/>
  <c r="C6260" i="13"/>
  <c r="C6259" i="13"/>
  <c r="C6258" i="13"/>
  <c r="C6257" i="13"/>
  <c r="C6256" i="13"/>
  <c r="C6255" i="13"/>
  <c r="C6254" i="13"/>
  <c r="C6253" i="13"/>
  <c r="C6252" i="13"/>
  <c r="C6251" i="13"/>
  <c r="C6250" i="13"/>
  <c r="C6249" i="13"/>
  <c r="C6248" i="13"/>
  <c r="C6247" i="13"/>
  <c r="C6246" i="13"/>
  <c r="C6245" i="13"/>
  <c r="C6244" i="13"/>
  <c r="C6243" i="13"/>
  <c r="C6242" i="13"/>
  <c r="C6241" i="13"/>
  <c r="C6240" i="13"/>
  <c r="C6239" i="13"/>
  <c r="C6238" i="13"/>
  <c r="C6237" i="13"/>
  <c r="C6236" i="13"/>
  <c r="C6235" i="13"/>
  <c r="C6234" i="13"/>
  <c r="C6233" i="13"/>
  <c r="C6232" i="13"/>
  <c r="C6231" i="13"/>
  <c r="C6230" i="13"/>
  <c r="C6229" i="13"/>
  <c r="C6228" i="13"/>
  <c r="C6227" i="13"/>
  <c r="C6226" i="13"/>
  <c r="C6225" i="13"/>
  <c r="C6224" i="13"/>
  <c r="C6223" i="13"/>
  <c r="C6222" i="13"/>
  <c r="C6221" i="13"/>
  <c r="C6220" i="13"/>
  <c r="C6219" i="13"/>
  <c r="C6218" i="13"/>
  <c r="C6217" i="13"/>
  <c r="C6216" i="13"/>
  <c r="C6215" i="13"/>
  <c r="C6214" i="13"/>
  <c r="C6213" i="13"/>
  <c r="C6212" i="13"/>
  <c r="C6211" i="13"/>
  <c r="C6210" i="13"/>
  <c r="C6209" i="13"/>
  <c r="C6208" i="13"/>
  <c r="C6207" i="13"/>
  <c r="C6206" i="13"/>
  <c r="C6205" i="13"/>
  <c r="C6204" i="13"/>
  <c r="C6203" i="13"/>
  <c r="C6202" i="13"/>
  <c r="C6201" i="13"/>
  <c r="C6200" i="13"/>
  <c r="C6199" i="13"/>
  <c r="C6198" i="13"/>
  <c r="C6197" i="13"/>
  <c r="C6196" i="13"/>
  <c r="C6195" i="13"/>
  <c r="C6194" i="13"/>
  <c r="C6193" i="13"/>
  <c r="C6192" i="13"/>
  <c r="C6191" i="13"/>
  <c r="C6190" i="13"/>
  <c r="C6189" i="13"/>
  <c r="C6188" i="13"/>
  <c r="C6187" i="13"/>
  <c r="C6186" i="13"/>
  <c r="C6185" i="13"/>
  <c r="C6184" i="13"/>
  <c r="C6183" i="13"/>
  <c r="C6182" i="13"/>
  <c r="C6181" i="13"/>
  <c r="C6180" i="13"/>
  <c r="C6179" i="13"/>
  <c r="C6178" i="13"/>
  <c r="C6177" i="13"/>
  <c r="C6176" i="13"/>
  <c r="C6175" i="13"/>
  <c r="C6174" i="13"/>
  <c r="C6173" i="13"/>
  <c r="C6172" i="13"/>
  <c r="C6171" i="13"/>
  <c r="C6170" i="13"/>
  <c r="C6169" i="13"/>
  <c r="C6168" i="13"/>
  <c r="C6167" i="13"/>
  <c r="C6166" i="13"/>
  <c r="C6165" i="13"/>
  <c r="C6164" i="13"/>
  <c r="C6163" i="13"/>
  <c r="C6162" i="13"/>
  <c r="C6161" i="13"/>
  <c r="C6160" i="13"/>
  <c r="C6159" i="13"/>
  <c r="C6158" i="13"/>
  <c r="C6157" i="13"/>
  <c r="C6156" i="13"/>
  <c r="C6155" i="13"/>
  <c r="C6154" i="13"/>
  <c r="C6153" i="13"/>
  <c r="C6152" i="13"/>
  <c r="C6151" i="13"/>
  <c r="C6150" i="13"/>
  <c r="C6149" i="13"/>
  <c r="C6148" i="13"/>
  <c r="C6147" i="13"/>
  <c r="C6146" i="13"/>
  <c r="C6145" i="13"/>
  <c r="C6144" i="13"/>
  <c r="C6143" i="13"/>
  <c r="C6142" i="13"/>
  <c r="C6141" i="13"/>
  <c r="C6140" i="13"/>
  <c r="C6139" i="13"/>
  <c r="C6138" i="13"/>
  <c r="C6137" i="13"/>
  <c r="C6136" i="13"/>
  <c r="C6135" i="13"/>
  <c r="C6134" i="13"/>
  <c r="C6133" i="13"/>
  <c r="C6132" i="13"/>
  <c r="C6131" i="13"/>
  <c r="C6130" i="13"/>
  <c r="C6129" i="13"/>
  <c r="C6128" i="13"/>
  <c r="C6127" i="13"/>
  <c r="C6126" i="13"/>
  <c r="C6125" i="13"/>
  <c r="C6124" i="13"/>
  <c r="C6123" i="13"/>
  <c r="C6122" i="13"/>
  <c r="C6121" i="13"/>
  <c r="C6120" i="13"/>
  <c r="C6119" i="13"/>
  <c r="C6118" i="13"/>
  <c r="C6117" i="13"/>
  <c r="C6116" i="13"/>
  <c r="C6115" i="13"/>
  <c r="C6114" i="13"/>
  <c r="C6113" i="13"/>
  <c r="C6112" i="13"/>
  <c r="C6111" i="13"/>
  <c r="C6110" i="13"/>
  <c r="C6109" i="13"/>
  <c r="C6108" i="13"/>
  <c r="C6107" i="13"/>
  <c r="C6106" i="13"/>
  <c r="C6105" i="13"/>
  <c r="C6104" i="13"/>
  <c r="C6103" i="13"/>
  <c r="C6102" i="13"/>
  <c r="C6101" i="13"/>
  <c r="C6100" i="13"/>
  <c r="C6099" i="13"/>
  <c r="C6098" i="13"/>
  <c r="C6097" i="13"/>
  <c r="C6096" i="13"/>
  <c r="C6095" i="13"/>
  <c r="C6094" i="13"/>
  <c r="C6093" i="13"/>
  <c r="C6092" i="13"/>
  <c r="C6091" i="13"/>
  <c r="C6090" i="13"/>
  <c r="C6089" i="13"/>
  <c r="C6088" i="13"/>
  <c r="C6087" i="13"/>
  <c r="C6086" i="13"/>
  <c r="C6085" i="13"/>
  <c r="C6084" i="13"/>
  <c r="C6083" i="13"/>
  <c r="C6082" i="13"/>
  <c r="C6081" i="13"/>
  <c r="C6080" i="13"/>
  <c r="C6079" i="13"/>
  <c r="C6078" i="13"/>
  <c r="C6077" i="13"/>
  <c r="C6076" i="13"/>
  <c r="C6075" i="13"/>
  <c r="C6074" i="13"/>
  <c r="C6073" i="13"/>
  <c r="C6072" i="13"/>
  <c r="C6071" i="13"/>
  <c r="C6070" i="13"/>
  <c r="C6069" i="13"/>
  <c r="C6068" i="13"/>
  <c r="C6067" i="13"/>
  <c r="C6066" i="13"/>
  <c r="C6065" i="13"/>
  <c r="C6064" i="13"/>
  <c r="C6063" i="13"/>
  <c r="C6062" i="13"/>
  <c r="C6061" i="13"/>
  <c r="C6060" i="13"/>
  <c r="C6059" i="13"/>
  <c r="C6058" i="13"/>
  <c r="C6057" i="13"/>
  <c r="C6056" i="13"/>
  <c r="C6055" i="13"/>
  <c r="C6054" i="13"/>
  <c r="C6053" i="13"/>
  <c r="C6052" i="13"/>
  <c r="C6051" i="13"/>
  <c r="C6050" i="13"/>
  <c r="C6049" i="13"/>
  <c r="C6048" i="13"/>
  <c r="C6047" i="13"/>
  <c r="C6046" i="13"/>
  <c r="C6045" i="13"/>
  <c r="C6044" i="13"/>
  <c r="C6043" i="13"/>
  <c r="C6042" i="13"/>
  <c r="C6041" i="13"/>
  <c r="C6040" i="13"/>
  <c r="C6039" i="13"/>
  <c r="C6038" i="13"/>
  <c r="C6037" i="13"/>
  <c r="C6036" i="13"/>
  <c r="C6035" i="13"/>
  <c r="C6034" i="13"/>
  <c r="C6033" i="13"/>
  <c r="C6032" i="13"/>
  <c r="C6031" i="13"/>
  <c r="C6030" i="13"/>
  <c r="C6029" i="13"/>
  <c r="C6028" i="13"/>
  <c r="C6027" i="13"/>
  <c r="C6026" i="13"/>
  <c r="C6025" i="13"/>
  <c r="C6024" i="13"/>
  <c r="C6023" i="13"/>
  <c r="C6022" i="13"/>
  <c r="C6021" i="13"/>
  <c r="C6020" i="13"/>
  <c r="C6019" i="13"/>
  <c r="C6018" i="13"/>
  <c r="C6017" i="13"/>
  <c r="C6016" i="13"/>
  <c r="C6015" i="13"/>
  <c r="C6014" i="13"/>
  <c r="C6013" i="13"/>
  <c r="C6012" i="13"/>
  <c r="C6011" i="13"/>
  <c r="C6010" i="13"/>
  <c r="C6009" i="13"/>
  <c r="C6008" i="13"/>
  <c r="C6007" i="13"/>
  <c r="C6006" i="13"/>
  <c r="C6005" i="13"/>
  <c r="C6004" i="13"/>
  <c r="C6003" i="13"/>
  <c r="C6002" i="13"/>
  <c r="C6001" i="13"/>
  <c r="C6000" i="13"/>
  <c r="C5999" i="13"/>
  <c r="C5998" i="13"/>
  <c r="C5997" i="13"/>
  <c r="C5996" i="13"/>
  <c r="C5995" i="13"/>
  <c r="C5994" i="13"/>
  <c r="C5993" i="13"/>
  <c r="C5992" i="13"/>
  <c r="C5991" i="13"/>
  <c r="C5990" i="13"/>
  <c r="C5989" i="13"/>
  <c r="C5988" i="13"/>
  <c r="C5987" i="13"/>
  <c r="C5986" i="13"/>
  <c r="C5985" i="13"/>
  <c r="C5984" i="13"/>
  <c r="C5983" i="13"/>
  <c r="C5982" i="13"/>
  <c r="C5981" i="13"/>
  <c r="C5980" i="13"/>
  <c r="C5979" i="13"/>
  <c r="C5978" i="13"/>
  <c r="C5977" i="13"/>
  <c r="C5976" i="13"/>
  <c r="C5975" i="13"/>
  <c r="C5974" i="13"/>
  <c r="C5973" i="13"/>
  <c r="C5972" i="13"/>
  <c r="C5971" i="13"/>
  <c r="C5970" i="13"/>
  <c r="C5969" i="13"/>
  <c r="C5968" i="13"/>
  <c r="C5967" i="13"/>
  <c r="C5966" i="13"/>
  <c r="C5965" i="13"/>
  <c r="C5964" i="13"/>
  <c r="C5963" i="13"/>
  <c r="C5962" i="13"/>
  <c r="C5961" i="13"/>
  <c r="C5960" i="13"/>
  <c r="C5959" i="13"/>
  <c r="C5958" i="13"/>
  <c r="C5957" i="13"/>
  <c r="C5956" i="13"/>
  <c r="C5955" i="13"/>
  <c r="C5954" i="13"/>
  <c r="C5953" i="13"/>
  <c r="C5952" i="13"/>
  <c r="C5951" i="13"/>
  <c r="C5950" i="13"/>
  <c r="C5949" i="13"/>
  <c r="C5948" i="13"/>
  <c r="C5947" i="13"/>
  <c r="C5946" i="13"/>
  <c r="C5945" i="13"/>
  <c r="C5944" i="13"/>
  <c r="C5943" i="13"/>
  <c r="C5942" i="13"/>
  <c r="C5941" i="13"/>
  <c r="C5940" i="13"/>
  <c r="C5939" i="13"/>
  <c r="C5938" i="13"/>
  <c r="C5937" i="13"/>
  <c r="C5936" i="13"/>
  <c r="C5935" i="13"/>
  <c r="C5934" i="13"/>
  <c r="C5933" i="13"/>
  <c r="C5932" i="13"/>
  <c r="C5931" i="13"/>
  <c r="C5930" i="13"/>
  <c r="C5929" i="13"/>
  <c r="C5928" i="13"/>
  <c r="C5927" i="13"/>
  <c r="C5926" i="13"/>
  <c r="C5925" i="13"/>
  <c r="C5924" i="13"/>
  <c r="C5923" i="13"/>
  <c r="C5922" i="13"/>
  <c r="C5921" i="13"/>
  <c r="C5920" i="13"/>
  <c r="C5919" i="13"/>
  <c r="C5918" i="13"/>
  <c r="C5917" i="13"/>
  <c r="C5916" i="13"/>
  <c r="C5915" i="13"/>
  <c r="C5914" i="13"/>
  <c r="C5913" i="13"/>
  <c r="C5912" i="13"/>
  <c r="C5911" i="13"/>
  <c r="C5910" i="13"/>
  <c r="C5909" i="13"/>
  <c r="C5908" i="13"/>
  <c r="C5907" i="13"/>
  <c r="C5906" i="13"/>
  <c r="C5905" i="13"/>
  <c r="C5904" i="13"/>
  <c r="C5903" i="13"/>
  <c r="C5902" i="13"/>
  <c r="C5901" i="13"/>
  <c r="C5900" i="13"/>
  <c r="C5899" i="13"/>
  <c r="C5898" i="13"/>
  <c r="C5897" i="13"/>
  <c r="C5896" i="13"/>
  <c r="C5895" i="13"/>
  <c r="C5894" i="13"/>
  <c r="C5893" i="13"/>
  <c r="C5892" i="13"/>
  <c r="C5891" i="13"/>
  <c r="C5890" i="13"/>
  <c r="C5889" i="13"/>
  <c r="C5888" i="13"/>
  <c r="C5887" i="13"/>
  <c r="C5886" i="13"/>
  <c r="C5885" i="13"/>
  <c r="C5884" i="13"/>
  <c r="C5883" i="13"/>
  <c r="C5882" i="13"/>
  <c r="C5881" i="13"/>
  <c r="C5880" i="13"/>
  <c r="C5879" i="13"/>
  <c r="C5878" i="13"/>
  <c r="C5877" i="13"/>
  <c r="C5876" i="13"/>
  <c r="C5875" i="13"/>
  <c r="C5874" i="13"/>
  <c r="C5873" i="13"/>
  <c r="C5872" i="13"/>
  <c r="C5871" i="13"/>
  <c r="C5870" i="13"/>
  <c r="C5869" i="13"/>
  <c r="C5868" i="13"/>
  <c r="C5867" i="13"/>
  <c r="C5866" i="13"/>
  <c r="C5865" i="13"/>
  <c r="C5864" i="13"/>
  <c r="C5863" i="13"/>
  <c r="C5862" i="13"/>
  <c r="C5861" i="13"/>
  <c r="C5860" i="13"/>
  <c r="C5859" i="13"/>
  <c r="C5858" i="13"/>
  <c r="C5857" i="13"/>
  <c r="C5856" i="13"/>
  <c r="C5855" i="13"/>
  <c r="C5854" i="13"/>
  <c r="C5853" i="13"/>
  <c r="C5852" i="13"/>
  <c r="C5851" i="13"/>
  <c r="C5850" i="13"/>
  <c r="C5849" i="13"/>
  <c r="C5848" i="13"/>
  <c r="C5847" i="13"/>
  <c r="C5846" i="13"/>
  <c r="C5845" i="13"/>
  <c r="C5844" i="13"/>
  <c r="C5843" i="13"/>
  <c r="C5842" i="13"/>
  <c r="C5841" i="13"/>
  <c r="C5840" i="13"/>
  <c r="C5839" i="13"/>
  <c r="C5838" i="13"/>
  <c r="C5837" i="13"/>
  <c r="C5836" i="13"/>
  <c r="C5835" i="13"/>
  <c r="C5834" i="13"/>
  <c r="C5833" i="13"/>
  <c r="C5832" i="13"/>
  <c r="C5831" i="13"/>
  <c r="C5830" i="13"/>
  <c r="C5829" i="13"/>
  <c r="C5828" i="13"/>
  <c r="C5827" i="13"/>
  <c r="C5826" i="13"/>
  <c r="C5825" i="13"/>
  <c r="C5824" i="13"/>
  <c r="C5823" i="13"/>
  <c r="C5822" i="13"/>
  <c r="C5821" i="13"/>
  <c r="C5820" i="13"/>
  <c r="C5819" i="13"/>
  <c r="C5818" i="13"/>
  <c r="C5817" i="13"/>
  <c r="C5816" i="13"/>
  <c r="C5815" i="13"/>
  <c r="C5814" i="13"/>
  <c r="C5813" i="13"/>
  <c r="C5812" i="13"/>
  <c r="C5811" i="13"/>
  <c r="C5810" i="13"/>
  <c r="C5809" i="13"/>
  <c r="C5808" i="13"/>
  <c r="C5807" i="13"/>
  <c r="C5806" i="13"/>
  <c r="C5805" i="13"/>
  <c r="C5804" i="13"/>
  <c r="C5803" i="13"/>
  <c r="C5802" i="13"/>
  <c r="C5801" i="13"/>
  <c r="C5800" i="13"/>
  <c r="C5799" i="13"/>
  <c r="C5798" i="13"/>
  <c r="C5797" i="13"/>
  <c r="C5796" i="13"/>
  <c r="C5795" i="13"/>
  <c r="C5794" i="13"/>
  <c r="C5793" i="13"/>
  <c r="C5792" i="13"/>
  <c r="C5791" i="13"/>
  <c r="C5790" i="13"/>
  <c r="C5789" i="13"/>
  <c r="C5788" i="13"/>
  <c r="C5787" i="13"/>
  <c r="C5786" i="13"/>
  <c r="C5785" i="13"/>
  <c r="C5784" i="13"/>
  <c r="C5783" i="13"/>
  <c r="C5782" i="13"/>
  <c r="C5781" i="13"/>
  <c r="C5780" i="13"/>
  <c r="C5779" i="13"/>
  <c r="C5778" i="13"/>
  <c r="C5777" i="13"/>
  <c r="C5776" i="13"/>
  <c r="C5775" i="13"/>
  <c r="C5774" i="13"/>
  <c r="C5773" i="13"/>
  <c r="C5772" i="13"/>
  <c r="C5771" i="13"/>
  <c r="C5770" i="13"/>
  <c r="C5769" i="13"/>
  <c r="C5768" i="13"/>
  <c r="C5767" i="13"/>
  <c r="C5766" i="13"/>
  <c r="C5765" i="13"/>
  <c r="C5764" i="13"/>
  <c r="C5763" i="13"/>
  <c r="C5762" i="13"/>
  <c r="C5761" i="13"/>
  <c r="C5760" i="13"/>
  <c r="C5759" i="13"/>
  <c r="C5758" i="13"/>
  <c r="C5757" i="13"/>
  <c r="C5756" i="13"/>
  <c r="C5755" i="13"/>
  <c r="C5754" i="13"/>
  <c r="C5753" i="13"/>
  <c r="C5752" i="13"/>
  <c r="C5751" i="13"/>
  <c r="C5750" i="13"/>
  <c r="C5749" i="13"/>
  <c r="C5748" i="13"/>
  <c r="C5747" i="13"/>
  <c r="C5746" i="13"/>
  <c r="C5745" i="13"/>
  <c r="C5744" i="13"/>
  <c r="C5743" i="13"/>
  <c r="C5742" i="13"/>
  <c r="C5741" i="13"/>
  <c r="C5740" i="13"/>
  <c r="C5739" i="13"/>
  <c r="C5738" i="13"/>
  <c r="C5737" i="13"/>
  <c r="C5736" i="13"/>
  <c r="C5735" i="13"/>
  <c r="C5734" i="13"/>
  <c r="C5733" i="13"/>
  <c r="C5732" i="13"/>
  <c r="C5731" i="13"/>
  <c r="C5730" i="13"/>
  <c r="C5729" i="13"/>
  <c r="C5728" i="13"/>
  <c r="C5727" i="13"/>
  <c r="C5726" i="13"/>
  <c r="C5725" i="13"/>
  <c r="C5724" i="13"/>
  <c r="C5723" i="13"/>
  <c r="C5722" i="13"/>
  <c r="C5721" i="13"/>
  <c r="C5720" i="13"/>
  <c r="C5719" i="13"/>
  <c r="C5718" i="13"/>
  <c r="C5717" i="13"/>
  <c r="C5716" i="13"/>
  <c r="C5715" i="13"/>
  <c r="C5714" i="13"/>
  <c r="C5713" i="13"/>
  <c r="C5712" i="13"/>
  <c r="C5711" i="13"/>
  <c r="C5710" i="13"/>
  <c r="C5709" i="13"/>
  <c r="C5708" i="13"/>
  <c r="C5707" i="13"/>
  <c r="C5706" i="13"/>
  <c r="C5705" i="13"/>
  <c r="C5704" i="13"/>
  <c r="C5703" i="13"/>
  <c r="C5702" i="13"/>
  <c r="C5701" i="13"/>
  <c r="C5700" i="13"/>
  <c r="C5699" i="13"/>
  <c r="C5698" i="13"/>
  <c r="C5697" i="13"/>
  <c r="C5696" i="13"/>
  <c r="C5695" i="13"/>
  <c r="C5694" i="13"/>
  <c r="C5693" i="13"/>
  <c r="C5692" i="13"/>
  <c r="C5691" i="13"/>
  <c r="C5690" i="13"/>
  <c r="C5689" i="13"/>
  <c r="C5688" i="13"/>
  <c r="C5687" i="13"/>
  <c r="C5686" i="13"/>
  <c r="C5685" i="13"/>
  <c r="C5684" i="13"/>
  <c r="C5683" i="13"/>
  <c r="C5682" i="13"/>
  <c r="C5681" i="13"/>
  <c r="C5680" i="13"/>
  <c r="C5679" i="13"/>
  <c r="C5678" i="13"/>
  <c r="C5677" i="13"/>
  <c r="C5676" i="13"/>
  <c r="C5675" i="13"/>
  <c r="C5674" i="13"/>
  <c r="C5673" i="13"/>
  <c r="C5672" i="13"/>
  <c r="C5671" i="13"/>
  <c r="C5670" i="13"/>
  <c r="C5669" i="13"/>
  <c r="C5668" i="13"/>
  <c r="C5667" i="13"/>
  <c r="C5666" i="13"/>
  <c r="C5665" i="13"/>
  <c r="C5664" i="13"/>
  <c r="C5663" i="13"/>
  <c r="C5662" i="13"/>
  <c r="C5661" i="13"/>
  <c r="C5660" i="13"/>
  <c r="C5659" i="13"/>
  <c r="C5658" i="13"/>
  <c r="C5657" i="13"/>
  <c r="C5656" i="13"/>
  <c r="C5655" i="13"/>
  <c r="C5654" i="13"/>
  <c r="C5653" i="13"/>
  <c r="C5652" i="13"/>
  <c r="C5651" i="13"/>
  <c r="C5650" i="13"/>
  <c r="C5649" i="13"/>
  <c r="C5648" i="13"/>
  <c r="C5647" i="13"/>
  <c r="C5646" i="13"/>
  <c r="C5645" i="13"/>
  <c r="C5644" i="13"/>
  <c r="C5643" i="13"/>
  <c r="C5642" i="13"/>
  <c r="C5641" i="13"/>
  <c r="C5640" i="13"/>
  <c r="C5639" i="13"/>
  <c r="C5638" i="13"/>
  <c r="C5637" i="13"/>
  <c r="C5636" i="13"/>
  <c r="C5635" i="13"/>
  <c r="C5634" i="13"/>
  <c r="C5633" i="13"/>
  <c r="C5632" i="13"/>
  <c r="C5631" i="13"/>
  <c r="C5630" i="13"/>
  <c r="C5629" i="13"/>
  <c r="C5628" i="13"/>
  <c r="C5627" i="13"/>
  <c r="C5626" i="13"/>
  <c r="C5625" i="13"/>
  <c r="C5624" i="13"/>
  <c r="C5623" i="13"/>
  <c r="C5622" i="13"/>
  <c r="C5621" i="13"/>
  <c r="C5620" i="13"/>
  <c r="C5619" i="13"/>
  <c r="C5618" i="13"/>
  <c r="C5617" i="13"/>
  <c r="C5616" i="13"/>
  <c r="C5615" i="13"/>
  <c r="C5614" i="13"/>
  <c r="C5613" i="13"/>
  <c r="C5612" i="13"/>
  <c r="C5611" i="13"/>
  <c r="C5610" i="13"/>
  <c r="C5609" i="13"/>
  <c r="C5608" i="13"/>
  <c r="C5607" i="13"/>
  <c r="C5606" i="13"/>
  <c r="C5605" i="13"/>
  <c r="C5604" i="13"/>
  <c r="C5603" i="13"/>
  <c r="C5602" i="13"/>
  <c r="C5601" i="13"/>
  <c r="C5600" i="13"/>
  <c r="C5599" i="13"/>
  <c r="C5598" i="13"/>
  <c r="C5597" i="13"/>
  <c r="C5596" i="13"/>
  <c r="C5595" i="13"/>
  <c r="C5594" i="13"/>
  <c r="C5593" i="13"/>
  <c r="C5592" i="13"/>
  <c r="C5591" i="13"/>
  <c r="C5590" i="13"/>
  <c r="C5589" i="13"/>
  <c r="C5588" i="13"/>
  <c r="C5587" i="13"/>
  <c r="C5586" i="13"/>
  <c r="C5585" i="13"/>
  <c r="C5584" i="13"/>
  <c r="C5583" i="13"/>
  <c r="C5582" i="13"/>
  <c r="C5581" i="13"/>
  <c r="C5580" i="13"/>
  <c r="C5579" i="13"/>
  <c r="C5578" i="13"/>
  <c r="C5577" i="13"/>
  <c r="C5576" i="13"/>
  <c r="C5575" i="13"/>
  <c r="C5574" i="13"/>
  <c r="C5573" i="13"/>
  <c r="C5572" i="13"/>
  <c r="C5571" i="13"/>
  <c r="C5570" i="13"/>
  <c r="C5569" i="13"/>
  <c r="C5568" i="13"/>
  <c r="C5567" i="13"/>
  <c r="C5566" i="13"/>
  <c r="C5565" i="13"/>
  <c r="C5564" i="13"/>
  <c r="C5563" i="13"/>
  <c r="C5562" i="13"/>
  <c r="C5561" i="13"/>
  <c r="C5560" i="13"/>
  <c r="C5559" i="13"/>
  <c r="C5558" i="13"/>
  <c r="C5557" i="13"/>
  <c r="C5556" i="13"/>
  <c r="C5555" i="13"/>
  <c r="C5554" i="13"/>
  <c r="C5553" i="13"/>
  <c r="C5552" i="13"/>
  <c r="C5551" i="13"/>
  <c r="C5550" i="13"/>
  <c r="C5549" i="13"/>
  <c r="C5548" i="13"/>
  <c r="C5547" i="13"/>
  <c r="C5546" i="13"/>
  <c r="C5545" i="13"/>
  <c r="C5544" i="13"/>
  <c r="C5543" i="13"/>
  <c r="C5542" i="13"/>
  <c r="C5541" i="13"/>
  <c r="C5540" i="13"/>
  <c r="C5539" i="13"/>
  <c r="C5538" i="13"/>
  <c r="C5537" i="13"/>
  <c r="C5536" i="13"/>
  <c r="C5535" i="13"/>
  <c r="C5534" i="13"/>
  <c r="C5533" i="13"/>
  <c r="C5532" i="13"/>
  <c r="C5531" i="13"/>
  <c r="C5530" i="13"/>
  <c r="C5529" i="13"/>
  <c r="C5528" i="13"/>
  <c r="C5527" i="13"/>
  <c r="C5526" i="13"/>
  <c r="C5525" i="13"/>
  <c r="C5524" i="13"/>
  <c r="C5523" i="13"/>
  <c r="C5522" i="13"/>
  <c r="C5521" i="13"/>
  <c r="C5520" i="13"/>
  <c r="C5519" i="13"/>
  <c r="C5518" i="13"/>
  <c r="C5517" i="13"/>
  <c r="C5516" i="13"/>
  <c r="C5515" i="13"/>
  <c r="C5514" i="13"/>
  <c r="C5513" i="13"/>
  <c r="C5512" i="13"/>
  <c r="C5511" i="13"/>
  <c r="C5510" i="13"/>
  <c r="C5509" i="13"/>
  <c r="C5508" i="13"/>
  <c r="C5507" i="13"/>
  <c r="C5506" i="13"/>
  <c r="C5505" i="13"/>
  <c r="C5504" i="13"/>
  <c r="C5503" i="13"/>
  <c r="C5502" i="13"/>
  <c r="C5501" i="13"/>
  <c r="C5500" i="13"/>
  <c r="C5499" i="13"/>
  <c r="C5498" i="13"/>
  <c r="C5497" i="13"/>
  <c r="C5496" i="13"/>
  <c r="C5495" i="13"/>
  <c r="C5494" i="13"/>
  <c r="C5493" i="13"/>
  <c r="C5492" i="13"/>
  <c r="C5491" i="13"/>
  <c r="C5490" i="13"/>
  <c r="C5489" i="13"/>
  <c r="C5488" i="13"/>
  <c r="C5487" i="13"/>
  <c r="C5486" i="13"/>
  <c r="C5485" i="13"/>
  <c r="C5484" i="13"/>
  <c r="C5483" i="13"/>
  <c r="C5482" i="13"/>
  <c r="C5481" i="13"/>
  <c r="C5480" i="13"/>
  <c r="C5479" i="13"/>
  <c r="C5478" i="13"/>
  <c r="C5477" i="13"/>
  <c r="C5476" i="13"/>
  <c r="C5475" i="13"/>
  <c r="C5474" i="13"/>
  <c r="C5473" i="13"/>
  <c r="C5472" i="13"/>
  <c r="C5471" i="13"/>
  <c r="C5470" i="13"/>
  <c r="C5469" i="13"/>
  <c r="C5468" i="13"/>
  <c r="C5467" i="13"/>
  <c r="C5466" i="13"/>
  <c r="C5465" i="13"/>
  <c r="C5464" i="13"/>
  <c r="C5463" i="13"/>
  <c r="C5462" i="13"/>
  <c r="C5461" i="13"/>
  <c r="C5460" i="13"/>
  <c r="C5459" i="13"/>
  <c r="C5458" i="13"/>
  <c r="C5457" i="13"/>
  <c r="C5456" i="13"/>
  <c r="C5455" i="13"/>
  <c r="C5454" i="13"/>
  <c r="C5453" i="13"/>
  <c r="C5452" i="13"/>
  <c r="C5451" i="13"/>
  <c r="C5450" i="13"/>
  <c r="C5449" i="13"/>
  <c r="C5448" i="13"/>
  <c r="C5447" i="13"/>
  <c r="C5446" i="13"/>
  <c r="C5445" i="13"/>
  <c r="C5444" i="13"/>
  <c r="C5443" i="13"/>
  <c r="C5442" i="13"/>
  <c r="C5441" i="13"/>
  <c r="C5440" i="13"/>
  <c r="C5439" i="13"/>
  <c r="C5438" i="13"/>
  <c r="C5437" i="13"/>
  <c r="C5436" i="13"/>
  <c r="C5435" i="13"/>
  <c r="C5434" i="13"/>
  <c r="C5433" i="13"/>
  <c r="C5432" i="13"/>
  <c r="C5431" i="13"/>
  <c r="C5430" i="13"/>
  <c r="C5429" i="13"/>
  <c r="C5428" i="13"/>
  <c r="C5427" i="13"/>
  <c r="C5426" i="13"/>
  <c r="C5425" i="13"/>
  <c r="C5424" i="13"/>
  <c r="C5423" i="13"/>
  <c r="C5422" i="13"/>
  <c r="C5421" i="13"/>
  <c r="C5420" i="13"/>
  <c r="C5419" i="13"/>
  <c r="C5418" i="13"/>
  <c r="C5417" i="13"/>
  <c r="C5416" i="13"/>
  <c r="C5415" i="13"/>
  <c r="C5414" i="13"/>
  <c r="C5413" i="13"/>
  <c r="C5412" i="13"/>
  <c r="C5411" i="13"/>
  <c r="C5410" i="13"/>
  <c r="C5409" i="13"/>
  <c r="C5408" i="13"/>
  <c r="C5407" i="13"/>
  <c r="C5406" i="13"/>
  <c r="C5405" i="13"/>
  <c r="C5404" i="13"/>
  <c r="C5403" i="13"/>
  <c r="C5402" i="13"/>
  <c r="C5401" i="13"/>
  <c r="C5400" i="13"/>
  <c r="C5399" i="13"/>
  <c r="C5398" i="13"/>
  <c r="C5397" i="13"/>
  <c r="C5396" i="13"/>
  <c r="C5395" i="13"/>
  <c r="C5394" i="13"/>
  <c r="C5393" i="13"/>
  <c r="C5392" i="13"/>
  <c r="C5391" i="13"/>
  <c r="C5390" i="13"/>
  <c r="C5389" i="13"/>
  <c r="C5388" i="13"/>
  <c r="C5387" i="13"/>
  <c r="C5386" i="13"/>
  <c r="C5385" i="13"/>
  <c r="C5384" i="13"/>
  <c r="C5383" i="13"/>
  <c r="C5382" i="13"/>
  <c r="C5381" i="13"/>
  <c r="C5380" i="13"/>
  <c r="C5379" i="13"/>
  <c r="C5378" i="13"/>
  <c r="C5377" i="13"/>
  <c r="C5376" i="13"/>
  <c r="C5375" i="13"/>
  <c r="C5374" i="13"/>
  <c r="C5373" i="13"/>
  <c r="C5372" i="13"/>
  <c r="C5371" i="13"/>
  <c r="C5370" i="13"/>
  <c r="C5369" i="13"/>
  <c r="C5368" i="13"/>
  <c r="C5367" i="13"/>
  <c r="C5366" i="13"/>
  <c r="C5365" i="13"/>
  <c r="C5364" i="13"/>
  <c r="C5363" i="13"/>
  <c r="C5362" i="13"/>
  <c r="C5361" i="13"/>
  <c r="C5360" i="13"/>
  <c r="C5359" i="13"/>
  <c r="C5358" i="13"/>
  <c r="C5357" i="13"/>
  <c r="C5356" i="13"/>
  <c r="C5355" i="13"/>
  <c r="C5354" i="13"/>
  <c r="C5353" i="13"/>
  <c r="C5352" i="13"/>
  <c r="C5351" i="13"/>
  <c r="C5350" i="13"/>
  <c r="C5349" i="13"/>
  <c r="C5348" i="13"/>
  <c r="C5347" i="13"/>
  <c r="C5346" i="13"/>
  <c r="C5345" i="13"/>
  <c r="C5344" i="13"/>
  <c r="C5343" i="13"/>
  <c r="C5342" i="13"/>
  <c r="C5341" i="13"/>
  <c r="C5340" i="13"/>
  <c r="C5339" i="13"/>
  <c r="C5338" i="13"/>
  <c r="C5337" i="13"/>
  <c r="C5336" i="13"/>
  <c r="C5335" i="13"/>
  <c r="C5334" i="13"/>
  <c r="C5333" i="13"/>
  <c r="C5332" i="13"/>
  <c r="C5331" i="13"/>
  <c r="C5330" i="13"/>
  <c r="C5329" i="13"/>
  <c r="C5328" i="13"/>
  <c r="C5327" i="13"/>
  <c r="C5326" i="13"/>
  <c r="C5325" i="13"/>
  <c r="C5324" i="13"/>
  <c r="C5323" i="13"/>
  <c r="C5322" i="13"/>
  <c r="C5321" i="13"/>
  <c r="C5320" i="13"/>
  <c r="C5319" i="13"/>
  <c r="C5318" i="13"/>
  <c r="C5317" i="13"/>
  <c r="C5316" i="13"/>
  <c r="C5315" i="13"/>
  <c r="C5314" i="13"/>
  <c r="C5313" i="13"/>
  <c r="C5312" i="13"/>
  <c r="C5311" i="13"/>
  <c r="C5310" i="13"/>
  <c r="C5309" i="13"/>
  <c r="C5308" i="13"/>
  <c r="C5307" i="13"/>
  <c r="C5306" i="13"/>
  <c r="C5305" i="13"/>
  <c r="C5304" i="13"/>
  <c r="C5303" i="13"/>
  <c r="C5302" i="13"/>
  <c r="C5301" i="13"/>
  <c r="C5300" i="13"/>
  <c r="C5299" i="13"/>
  <c r="C5298" i="13"/>
  <c r="C5297" i="13"/>
  <c r="C5296" i="13"/>
  <c r="C5295" i="13"/>
  <c r="C5294" i="13"/>
  <c r="C5293" i="13"/>
  <c r="C5292" i="13"/>
  <c r="C5291" i="13"/>
  <c r="C5290" i="13"/>
  <c r="C5289" i="13"/>
  <c r="C5288" i="13"/>
  <c r="C5287" i="13"/>
  <c r="C5286" i="13"/>
  <c r="C5285" i="13"/>
  <c r="C5284" i="13"/>
  <c r="C5283" i="13"/>
  <c r="C5282" i="13"/>
  <c r="C5281" i="13"/>
  <c r="C5280" i="13"/>
  <c r="C5279" i="13"/>
  <c r="C5278" i="13"/>
  <c r="C5277" i="13"/>
  <c r="C5276" i="13"/>
  <c r="C5275" i="13"/>
  <c r="C5274" i="13"/>
  <c r="C5273" i="13"/>
  <c r="C5272" i="13"/>
  <c r="C5271" i="13"/>
  <c r="C5270" i="13"/>
  <c r="C5269" i="13"/>
  <c r="C5268" i="13"/>
  <c r="C5267" i="13"/>
  <c r="C5266" i="13"/>
  <c r="C5265" i="13"/>
  <c r="C5264" i="13"/>
  <c r="C5263" i="13"/>
  <c r="C5262" i="13"/>
  <c r="C5261" i="13"/>
  <c r="C5260" i="13"/>
  <c r="C5259" i="13"/>
  <c r="C5258" i="13"/>
  <c r="C5257" i="13"/>
  <c r="C5256" i="13"/>
  <c r="C5255" i="13"/>
  <c r="C5254" i="13"/>
  <c r="C5253" i="13"/>
  <c r="C5252" i="13"/>
  <c r="C5251" i="13"/>
  <c r="C5250" i="13"/>
  <c r="C5249" i="13"/>
  <c r="C5248" i="13"/>
  <c r="C5247" i="13"/>
  <c r="C5246" i="13"/>
  <c r="C5245" i="13"/>
  <c r="C5244" i="13"/>
  <c r="C5243" i="13"/>
  <c r="C5242" i="13"/>
  <c r="C5241" i="13"/>
  <c r="C5240" i="13"/>
  <c r="C5239" i="13"/>
  <c r="C5238" i="13"/>
  <c r="C5237" i="13"/>
  <c r="C5236" i="13"/>
  <c r="C5235" i="13"/>
  <c r="C5234" i="13"/>
  <c r="C5233" i="13"/>
  <c r="C5232" i="13"/>
  <c r="C5231" i="13"/>
  <c r="C5230" i="13"/>
  <c r="C5229" i="13"/>
  <c r="C5228" i="13"/>
  <c r="C5227" i="13"/>
  <c r="C5226" i="13"/>
  <c r="C5225" i="13"/>
  <c r="C5224" i="13"/>
  <c r="C5223" i="13"/>
  <c r="C5222" i="13"/>
  <c r="C5221" i="13"/>
  <c r="C5220" i="13"/>
  <c r="C5219" i="13"/>
  <c r="C5218" i="13"/>
  <c r="C5217" i="13"/>
  <c r="C5216" i="13"/>
  <c r="C5215" i="13"/>
  <c r="C5214" i="13"/>
  <c r="C5213" i="13"/>
  <c r="C5212" i="13"/>
  <c r="C5211" i="13"/>
  <c r="C5210" i="13"/>
  <c r="C5209" i="13"/>
  <c r="C5208" i="13"/>
  <c r="C5207" i="13"/>
  <c r="C5206" i="13"/>
  <c r="C5205" i="13"/>
  <c r="C5204" i="13"/>
  <c r="C5203" i="13"/>
  <c r="C5202" i="13"/>
  <c r="C5201" i="13"/>
  <c r="C5200" i="13"/>
  <c r="C5199" i="13"/>
  <c r="C5198" i="13"/>
  <c r="C5197" i="13"/>
  <c r="C5196" i="13"/>
  <c r="C5195" i="13"/>
  <c r="C5194" i="13"/>
  <c r="C5193" i="13"/>
  <c r="C5192" i="13"/>
  <c r="C5191" i="13"/>
  <c r="C5190" i="13"/>
  <c r="C5189" i="13"/>
  <c r="C5188" i="13"/>
  <c r="C5187" i="13"/>
  <c r="C5186" i="13"/>
  <c r="C5185" i="13"/>
  <c r="C5184" i="13"/>
  <c r="C5183" i="13"/>
  <c r="C5182" i="13"/>
  <c r="C5181" i="13"/>
  <c r="C5180" i="13"/>
  <c r="C5179" i="13"/>
  <c r="C5178" i="13"/>
  <c r="C5177" i="13"/>
  <c r="C5176" i="13"/>
  <c r="C5175" i="13"/>
  <c r="C5174" i="13"/>
  <c r="C5173" i="13"/>
  <c r="C5172" i="13"/>
  <c r="C5171" i="13"/>
  <c r="C5170" i="13"/>
  <c r="C5169" i="13"/>
  <c r="C5168" i="13"/>
  <c r="C5167" i="13"/>
  <c r="C5166" i="13"/>
  <c r="C5165" i="13"/>
  <c r="C5164" i="13"/>
  <c r="C5163" i="13"/>
  <c r="C5162" i="13"/>
  <c r="C5161" i="13"/>
  <c r="C5160" i="13"/>
  <c r="C5159" i="13"/>
  <c r="C5158" i="13"/>
  <c r="C5157" i="13"/>
  <c r="C5156" i="13"/>
  <c r="C5155" i="13"/>
  <c r="C5154" i="13"/>
  <c r="C5153" i="13"/>
  <c r="C5152" i="13"/>
  <c r="C5151" i="13"/>
  <c r="C5150" i="13"/>
  <c r="C5149" i="13"/>
  <c r="C5148" i="13"/>
  <c r="C5147" i="13"/>
  <c r="C5146" i="13"/>
  <c r="C5145" i="13"/>
  <c r="C5144" i="13"/>
  <c r="C5143" i="13"/>
  <c r="C5142" i="13"/>
  <c r="C5141" i="13"/>
  <c r="C5140" i="13"/>
  <c r="C5139" i="13"/>
  <c r="C5138" i="13"/>
  <c r="C5137" i="13"/>
  <c r="C5136" i="13"/>
  <c r="C5135" i="13"/>
  <c r="C5134" i="13"/>
  <c r="C5133" i="13"/>
  <c r="C5132" i="13"/>
  <c r="C5131" i="13"/>
  <c r="C5130" i="13"/>
  <c r="C5129" i="13"/>
  <c r="C5128" i="13"/>
  <c r="C5127" i="13"/>
  <c r="C5126" i="13"/>
  <c r="C5125" i="13"/>
  <c r="C5124" i="13"/>
  <c r="C5123" i="13"/>
  <c r="C5122" i="13"/>
  <c r="C5121" i="13"/>
  <c r="C5120" i="13"/>
  <c r="C5119" i="13"/>
  <c r="C5118" i="13"/>
  <c r="C5117" i="13"/>
  <c r="C5116" i="13"/>
  <c r="C5115" i="13"/>
  <c r="C5114" i="13"/>
  <c r="C5113" i="13"/>
  <c r="C5112" i="13"/>
  <c r="C5111" i="13"/>
  <c r="C5110" i="13"/>
  <c r="C5109" i="13"/>
  <c r="C5108" i="13"/>
  <c r="C5107" i="13"/>
  <c r="C5106" i="13"/>
  <c r="C5105" i="13"/>
  <c r="C5104" i="13"/>
  <c r="C5103" i="13"/>
  <c r="C5102" i="13"/>
  <c r="C5101" i="13"/>
  <c r="C5100" i="13"/>
  <c r="C5099" i="13"/>
  <c r="C5098" i="13"/>
  <c r="C5097" i="13"/>
  <c r="C5096" i="13"/>
  <c r="C5095" i="13"/>
  <c r="C5094" i="13"/>
  <c r="C5093" i="13"/>
  <c r="C5092" i="13"/>
  <c r="C5091" i="13"/>
  <c r="C5090" i="13"/>
  <c r="C5089" i="13"/>
  <c r="C5088" i="13"/>
  <c r="C5087" i="13"/>
  <c r="C5086" i="13"/>
  <c r="C5085" i="13"/>
  <c r="C5084" i="13"/>
  <c r="C5083" i="13"/>
  <c r="C5082" i="13"/>
  <c r="C5081" i="13"/>
  <c r="C5080" i="13"/>
  <c r="C5079" i="13"/>
  <c r="C5078" i="13"/>
  <c r="C5077" i="13"/>
  <c r="C5076" i="13"/>
  <c r="C5075" i="13"/>
  <c r="C5074" i="13"/>
  <c r="C5073" i="13"/>
  <c r="C5072" i="13"/>
  <c r="C5071" i="13"/>
  <c r="C5070" i="13"/>
  <c r="C5069" i="13"/>
  <c r="C5068" i="13"/>
  <c r="C5067" i="13"/>
  <c r="C5066" i="13"/>
  <c r="C5065" i="13"/>
  <c r="C5064" i="13"/>
  <c r="C5063" i="13"/>
  <c r="C5062" i="13"/>
  <c r="C5061" i="13"/>
  <c r="C5060" i="13"/>
  <c r="C5059" i="13"/>
  <c r="C5058" i="13"/>
  <c r="C5057" i="13"/>
  <c r="C5056" i="13"/>
  <c r="C5055" i="13"/>
  <c r="C5054" i="13"/>
  <c r="C5053" i="13"/>
  <c r="C5052" i="13"/>
  <c r="C5051" i="13"/>
  <c r="C5050" i="13"/>
  <c r="C5049" i="13"/>
  <c r="C5048" i="13"/>
  <c r="C5047" i="13"/>
  <c r="C5046" i="13"/>
  <c r="C5045" i="13"/>
  <c r="C5044" i="13"/>
  <c r="C5043" i="13"/>
  <c r="C5042" i="13"/>
  <c r="C5041" i="13"/>
  <c r="C5040" i="13"/>
  <c r="C5039" i="13"/>
  <c r="C5038" i="13"/>
  <c r="C5037" i="13"/>
  <c r="C5036" i="13"/>
  <c r="C5035" i="13"/>
  <c r="C5034" i="13"/>
  <c r="C5033" i="13"/>
  <c r="C5032" i="13"/>
  <c r="C5031" i="13"/>
  <c r="C5030" i="13"/>
  <c r="C5029" i="13"/>
  <c r="C5028" i="13"/>
  <c r="C5027" i="13"/>
  <c r="C5026" i="13"/>
  <c r="C5025" i="13"/>
  <c r="C5024" i="13"/>
  <c r="C5023" i="13"/>
  <c r="C5022" i="13"/>
  <c r="C5021" i="13"/>
  <c r="C5020" i="13"/>
  <c r="C5019" i="13"/>
  <c r="C5018" i="13"/>
  <c r="C5017" i="13"/>
  <c r="C5016" i="13"/>
  <c r="C5015" i="13"/>
  <c r="C5014" i="13"/>
  <c r="C5013" i="13"/>
  <c r="C5012" i="13"/>
  <c r="C5011" i="13"/>
  <c r="C5010" i="13"/>
  <c r="C5009" i="13"/>
  <c r="C5008" i="13"/>
  <c r="C5007" i="13"/>
  <c r="C5006" i="13"/>
  <c r="C5005" i="13"/>
  <c r="C5004" i="13"/>
  <c r="C5003" i="13"/>
  <c r="C5002" i="13"/>
  <c r="C5001" i="13"/>
  <c r="C5000" i="13"/>
  <c r="C4999" i="13"/>
  <c r="C4998" i="13"/>
  <c r="C4997" i="13"/>
  <c r="C4996" i="13"/>
  <c r="C4995" i="13"/>
  <c r="C4994" i="13"/>
  <c r="C4993" i="13"/>
  <c r="C4992" i="13"/>
  <c r="C4991" i="13"/>
  <c r="C4990" i="13"/>
  <c r="C4989" i="13"/>
  <c r="C4988" i="13"/>
  <c r="C4987" i="13"/>
  <c r="C4986" i="13"/>
  <c r="C4985" i="13"/>
  <c r="C4984" i="13"/>
  <c r="C4983" i="13"/>
  <c r="C4982" i="13"/>
  <c r="C4981" i="13"/>
  <c r="C4980" i="13"/>
  <c r="C4979" i="13"/>
  <c r="C4978" i="13"/>
  <c r="C4977" i="13"/>
  <c r="C4976" i="13"/>
  <c r="C4975" i="13"/>
  <c r="C4974" i="13"/>
  <c r="C4973" i="13"/>
  <c r="C4972" i="13"/>
  <c r="C4971" i="13"/>
  <c r="C4970" i="13"/>
  <c r="C4969" i="13"/>
  <c r="C4968" i="13"/>
  <c r="C4967" i="13"/>
  <c r="C4966" i="13"/>
  <c r="C4965" i="13"/>
  <c r="C4964" i="13"/>
  <c r="C4963" i="13"/>
  <c r="C4962" i="13"/>
  <c r="C4961" i="13"/>
  <c r="C4960" i="13"/>
  <c r="C4959" i="13"/>
  <c r="C4958" i="13"/>
  <c r="C4957" i="13"/>
  <c r="C4956" i="13"/>
  <c r="C4955" i="13"/>
  <c r="C4954" i="13"/>
  <c r="C4953" i="13"/>
  <c r="C4952" i="13"/>
  <c r="C4951" i="13"/>
  <c r="C4950" i="13"/>
  <c r="C4949" i="13"/>
  <c r="C4948" i="13"/>
  <c r="C4947" i="13"/>
  <c r="C4946" i="13"/>
  <c r="C4945" i="13"/>
  <c r="C4944" i="13"/>
  <c r="C4943" i="13"/>
  <c r="C4942" i="13"/>
  <c r="C4941" i="13"/>
  <c r="C4940" i="13"/>
  <c r="C4939" i="13"/>
  <c r="C4938" i="13"/>
  <c r="C4937" i="13"/>
  <c r="C4936" i="13"/>
  <c r="C4935" i="13"/>
  <c r="C4934" i="13"/>
  <c r="C4933" i="13"/>
  <c r="C4932" i="13"/>
  <c r="C4931" i="13"/>
  <c r="C4930" i="13"/>
  <c r="C4929" i="13"/>
  <c r="C4928" i="13"/>
  <c r="C4927" i="13"/>
  <c r="C4926" i="13"/>
  <c r="C4925" i="13"/>
  <c r="C4924" i="13"/>
  <c r="C4923" i="13"/>
  <c r="C4922" i="13"/>
  <c r="C4921" i="13"/>
  <c r="C4920" i="13"/>
  <c r="C4919" i="13"/>
  <c r="C4918" i="13"/>
  <c r="C4917" i="13"/>
  <c r="C4916" i="13"/>
  <c r="C4915" i="13"/>
  <c r="C4914" i="13"/>
  <c r="C4913" i="13"/>
  <c r="C4912" i="13"/>
  <c r="C4911" i="13"/>
  <c r="C4910" i="13"/>
  <c r="C4909" i="13"/>
  <c r="C4908" i="13"/>
  <c r="C4907" i="13"/>
  <c r="C4906" i="13"/>
  <c r="C4905" i="13"/>
  <c r="C4904" i="13"/>
  <c r="C4903" i="13"/>
  <c r="C4902" i="13"/>
  <c r="C4901" i="13"/>
  <c r="C4900" i="13"/>
  <c r="C4899" i="13"/>
  <c r="C4898" i="13"/>
  <c r="C4897" i="13"/>
  <c r="C4896" i="13"/>
  <c r="C4895" i="13"/>
  <c r="C4894" i="13"/>
  <c r="C4893" i="13"/>
  <c r="C4892" i="13"/>
  <c r="C4891" i="13"/>
  <c r="C4890" i="13"/>
  <c r="C4889" i="13"/>
  <c r="C4888" i="13"/>
  <c r="C4887" i="13"/>
  <c r="C4886" i="13"/>
  <c r="C4885" i="13"/>
  <c r="C4884" i="13"/>
  <c r="C4883" i="13"/>
  <c r="C4882" i="13"/>
  <c r="C4881" i="13"/>
  <c r="C4880" i="13"/>
  <c r="C4879" i="13"/>
  <c r="C4878" i="13"/>
  <c r="C4877" i="13"/>
  <c r="C4876" i="13"/>
  <c r="C4875" i="13"/>
  <c r="C4874" i="13"/>
  <c r="C4873" i="13"/>
  <c r="C4872" i="13"/>
  <c r="C4871" i="13"/>
  <c r="C4870" i="13"/>
  <c r="C4869" i="13"/>
  <c r="C4868" i="13"/>
  <c r="C4867" i="13"/>
  <c r="C4866" i="13"/>
  <c r="C4865" i="13"/>
  <c r="C4864" i="13"/>
  <c r="C4863" i="13"/>
  <c r="C4862" i="13"/>
  <c r="C4861" i="13"/>
  <c r="C4860" i="13"/>
  <c r="C4859" i="13"/>
  <c r="C4858" i="13"/>
  <c r="C4857" i="13"/>
  <c r="C4856" i="13"/>
  <c r="C4855" i="13"/>
  <c r="C4854" i="13"/>
  <c r="C4853" i="13"/>
  <c r="C4852" i="13"/>
  <c r="C4851" i="13"/>
  <c r="C4850" i="13"/>
  <c r="C4849" i="13"/>
  <c r="C4848" i="13"/>
  <c r="C4847" i="13"/>
  <c r="C4846" i="13"/>
  <c r="C4845" i="13"/>
  <c r="C4844" i="13"/>
  <c r="C4843" i="13"/>
  <c r="C4842" i="13"/>
  <c r="C4841" i="13"/>
  <c r="C4840" i="13"/>
  <c r="C4839" i="13"/>
  <c r="C4838" i="13"/>
  <c r="C4837" i="13"/>
  <c r="C4836" i="13"/>
  <c r="C4835" i="13"/>
  <c r="C4834" i="13"/>
  <c r="C4833" i="13"/>
  <c r="C4832" i="13"/>
  <c r="C4831" i="13"/>
  <c r="C4830" i="13"/>
  <c r="C4829" i="13"/>
  <c r="C4828" i="13"/>
  <c r="C4827" i="13"/>
  <c r="C4826" i="13"/>
  <c r="C4825" i="13"/>
  <c r="C4824" i="13"/>
  <c r="C4823" i="13"/>
  <c r="C4822" i="13"/>
  <c r="C4821" i="13"/>
  <c r="C4820" i="13"/>
  <c r="C4819" i="13"/>
  <c r="C4818" i="13"/>
  <c r="C4817" i="13"/>
  <c r="C4816" i="13"/>
  <c r="C4815" i="13"/>
  <c r="C4814" i="13"/>
  <c r="C4813" i="13"/>
  <c r="C4812" i="13"/>
  <c r="C4811" i="13"/>
  <c r="C4810" i="13"/>
  <c r="C4809" i="13"/>
  <c r="C4808" i="13"/>
  <c r="C4807" i="13"/>
  <c r="C4806" i="13"/>
  <c r="C4805" i="13"/>
  <c r="C4804" i="13"/>
  <c r="C4803" i="13"/>
  <c r="C4802" i="13"/>
  <c r="C4801" i="13"/>
  <c r="C4800" i="13"/>
  <c r="C4799" i="13"/>
  <c r="C4798" i="13"/>
  <c r="C4797" i="13"/>
  <c r="C4796" i="13"/>
  <c r="C4795" i="13"/>
  <c r="C4794" i="13"/>
  <c r="C4793" i="13"/>
  <c r="C4792" i="13"/>
  <c r="C4791" i="13"/>
  <c r="C4790" i="13"/>
  <c r="C4789" i="13"/>
  <c r="C4788" i="13"/>
  <c r="C4787" i="13"/>
  <c r="C4786" i="13"/>
  <c r="C4785" i="13"/>
  <c r="C4784" i="13"/>
  <c r="C4783" i="13"/>
  <c r="C4782" i="13"/>
  <c r="C4781" i="13"/>
  <c r="C4780" i="13"/>
  <c r="C4779" i="13"/>
  <c r="C4778" i="13"/>
  <c r="C4777" i="13"/>
  <c r="C4776" i="13"/>
  <c r="C4775" i="13"/>
  <c r="C4774" i="13"/>
  <c r="C4773" i="13"/>
  <c r="C4772" i="13"/>
  <c r="C4771" i="13"/>
  <c r="C4770" i="13"/>
  <c r="C4769" i="13"/>
  <c r="C4768" i="13"/>
  <c r="C4767" i="13"/>
  <c r="C4766" i="13"/>
  <c r="C4765" i="13"/>
  <c r="C4764" i="13"/>
  <c r="C4763" i="13"/>
  <c r="C4762" i="13"/>
  <c r="C4761" i="13"/>
  <c r="C4760" i="13"/>
  <c r="C4759" i="13"/>
  <c r="C4758" i="13"/>
  <c r="C4757" i="13"/>
  <c r="C4756" i="13"/>
  <c r="C4755" i="13"/>
  <c r="C4754" i="13"/>
  <c r="C4753" i="13"/>
  <c r="C4752" i="13"/>
  <c r="C4751" i="13"/>
  <c r="C4750" i="13"/>
  <c r="C4749" i="13"/>
  <c r="C4748" i="13"/>
  <c r="C4747" i="13"/>
  <c r="C4746" i="13"/>
  <c r="C4745" i="13"/>
  <c r="C4744" i="13"/>
  <c r="C4743" i="13"/>
  <c r="C4742" i="13"/>
  <c r="C4741" i="13"/>
  <c r="C4740" i="13"/>
  <c r="C4739" i="13"/>
  <c r="C4738" i="13"/>
  <c r="C4737" i="13"/>
  <c r="C4736" i="13"/>
  <c r="C4735" i="13"/>
  <c r="C4734" i="13"/>
  <c r="C4733" i="13"/>
  <c r="C4732" i="13"/>
  <c r="C4731" i="13"/>
  <c r="C4730" i="13"/>
  <c r="C4729" i="13"/>
  <c r="C4728" i="13"/>
  <c r="C4727" i="13"/>
  <c r="C4726" i="13"/>
  <c r="C4725" i="13"/>
  <c r="C4724" i="13"/>
  <c r="C4723" i="13"/>
  <c r="C4722" i="13"/>
  <c r="C4721" i="13"/>
  <c r="C4720" i="13"/>
  <c r="C4719" i="13"/>
  <c r="C4718" i="13"/>
  <c r="C4717" i="13"/>
  <c r="C4716" i="13"/>
  <c r="C4715" i="13"/>
  <c r="C4714" i="13"/>
  <c r="C4713" i="13"/>
  <c r="C4712" i="13"/>
  <c r="C4711" i="13"/>
  <c r="C4710" i="13"/>
  <c r="C4709" i="13"/>
  <c r="C4708" i="13"/>
  <c r="C4707" i="13"/>
  <c r="C4706" i="13"/>
  <c r="C4705" i="13"/>
  <c r="C4704" i="13"/>
  <c r="C4703" i="13"/>
  <c r="C4702" i="13"/>
  <c r="C4701" i="13"/>
  <c r="C4700" i="13"/>
  <c r="C4699" i="13"/>
  <c r="C4698" i="13"/>
  <c r="C4697" i="13"/>
  <c r="C4696" i="13"/>
  <c r="C4695" i="13"/>
  <c r="C4694" i="13"/>
  <c r="C4693" i="13"/>
  <c r="C4692" i="13"/>
  <c r="C4691" i="13"/>
  <c r="C4690" i="13"/>
  <c r="C4689" i="13"/>
  <c r="C4688" i="13"/>
  <c r="C4687" i="13"/>
  <c r="C4686" i="13"/>
  <c r="C4685" i="13"/>
  <c r="C4684" i="13"/>
  <c r="C4683" i="13"/>
  <c r="C4682" i="13"/>
  <c r="C4681" i="13"/>
  <c r="C4680" i="13"/>
  <c r="C4679" i="13"/>
  <c r="C4678" i="13"/>
  <c r="C4677" i="13"/>
  <c r="C4676" i="13"/>
  <c r="C4675" i="13"/>
  <c r="C4674" i="13"/>
  <c r="C4673" i="13"/>
  <c r="C4672" i="13"/>
  <c r="C4671" i="13"/>
  <c r="C4670" i="13"/>
  <c r="C4669" i="13"/>
  <c r="C4668" i="13"/>
  <c r="C4667" i="13"/>
  <c r="C4666" i="13"/>
  <c r="C4665" i="13"/>
  <c r="C4664" i="13"/>
  <c r="C4663" i="13"/>
  <c r="C4662" i="13"/>
  <c r="C4661" i="13"/>
  <c r="C4660" i="13"/>
  <c r="C4659" i="13"/>
  <c r="C4658" i="13"/>
  <c r="C4657" i="13"/>
  <c r="C4656" i="13"/>
  <c r="C4655" i="13"/>
  <c r="C4654" i="13"/>
  <c r="C4653" i="13"/>
  <c r="C4652" i="13"/>
  <c r="C4651" i="13"/>
  <c r="C4650" i="13"/>
  <c r="C4649" i="13"/>
  <c r="C4648" i="13"/>
  <c r="C4647" i="13"/>
  <c r="C4646" i="13"/>
  <c r="C4645" i="13"/>
  <c r="C4644" i="13"/>
  <c r="C4643" i="13"/>
  <c r="C4642" i="13"/>
  <c r="C4641" i="13"/>
  <c r="C4640" i="13"/>
  <c r="C4639" i="13"/>
  <c r="C4638" i="13"/>
  <c r="C4637" i="13"/>
  <c r="C4636" i="13"/>
  <c r="C4635" i="13"/>
  <c r="C4634" i="13"/>
  <c r="C4633" i="13"/>
  <c r="C4632" i="13"/>
  <c r="C4631" i="13"/>
  <c r="C4630" i="13"/>
  <c r="C4629" i="13"/>
  <c r="C4628" i="13"/>
  <c r="C4627" i="13"/>
  <c r="C4626" i="13"/>
  <c r="C4625" i="13"/>
  <c r="C4624" i="13"/>
  <c r="C4623" i="13"/>
  <c r="C4622" i="13"/>
  <c r="C4621" i="13"/>
  <c r="C4620" i="13"/>
  <c r="C4619" i="13"/>
  <c r="C4618" i="13"/>
  <c r="C4617" i="13"/>
  <c r="C4616" i="13"/>
  <c r="C4615" i="13"/>
  <c r="C4614" i="13"/>
  <c r="C4613" i="13"/>
  <c r="C4612" i="13"/>
  <c r="C4611" i="13"/>
  <c r="C4610" i="13"/>
  <c r="C4609" i="13"/>
  <c r="C4608" i="13"/>
  <c r="C4607" i="13"/>
  <c r="C4606" i="13"/>
  <c r="C4605" i="13"/>
  <c r="C4604" i="13"/>
  <c r="C4603" i="13"/>
  <c r="C4602" i="13"/>
  <c r="C4601" i="13"/>
  <c r="C4600" i="13"/>
  <c r="C4599" i="13"/>
  <c r="C4598" i="13"/>
  <c r="C4597" i="13"/>
  <c r="C4596" i="13"/>
  <c r="C4595" i="13"/>
  <c r="C4594" i="13"/>
  <c r="C4593" i="13"/>
  <c r="C4592" i="13"/>
  <c r="C4591" i="13"/>
  <c r="C4590" i="13"/>
  <c r="C4589" i="13"/>
  <c r="C4588" i="13"/>
  <c r="C4587" i="13"/>
  <c r="C4586" i="13"/>
  <c r="C4585" i="13"/>
  <c r="C4584" i="13"/>
  <c r="C4583" i="13"/>
  <c r="C4582" i="13"/>
  <c r="C4581" i="13"/>
  <c r="C4580" i="13"/>
  <c r="C4579" i="13"/>
  <c r="C4578" i="13"/>
  <c r="C4577" i="13"/>
  <c r="C4576" i="13"/>
  <c r="C4575" i="13"/>
  <c r="C4574" i="13"/>
  <c r="C4573" i="13"/>
  <c r="C4572" i="13"/>
  <c r="C4571" i="13"/>
  <c r="C4570" i="13"/>
  <c r="C4569" i="13"/>
  <c r="C4568" i="13"/>
  <c r="C4567" i="13"/>
  <c r="C4566" i="13"/>
  <c r="C4565" i="13"/>
  <c r="C4564" i="13"/>
  <c r="C4563" i="13"/>
  <c r="C4562" i="13"/>
  <c r="C4561" i="13"/>
  <c r="C4560" i="13"/>
  <c r="C4559" i="13"/>
  <c r="C4558" i="13"/>
  <c r="C4557" i="13"/>
  <c r="C4556" i="13"/>
  <c r="C4555" i="13"/>
  <c r="C4554" i="13"/>
  <c r="C4553" i="13"/>
  <c r="C4552" i="13"/>
  <c r="C4551" i="13"/>
  <c r="C4550" i="13"/>
  <c r="C4549" i="13"/>
  <c r="C4548" i="13"/>
  <c r="C4547" i="13"/>
  <c r="C4546" i="13"/>
  <c r="C4545" i="13"/>
  <c r="C4544" i="13"/>
  <c r="C4543" i="13"/>
  <c r="C4542" i="13"/>
  <c r="C4541" i="13"/>
  <c r="C4540" i="13"/>
  <c r="C4539" i="13"/>
  <c r="C4538" i="13"/>
  <c r="C4537" i="13"/>
  <c r="C4536" i="13"/>
  <c r="C4535" i="13"/>
  <c r="C4534" i="13"/>
  <c r="C4533" i="13"/>
  <c r="C4532" i="13"/>
  <c r="C4531" i="13"/>
  <c r="C4530" i="13"/>
  <c r="C4529" i="13"/>
  <c r="C4528" i="13"/>
  <c r="C4527" i="13"/>
  <c r="C4526" i="13"/>
  <c r="C4525" i="13"/>
  <c r="C4524" i="13"/>
  <c r="C4523" i="13"/>
  <c r="C4522" i="13"/>
  <c r="C4521" i="13"/>
  <c r="C4520" i="13"/>
  <c r="C4519" i="13"/>
  <c r="C4518" i="13"/>
  <c r="C4517" i="13"/>
  <c r="C4516" i="13"/>
  <c r="C4515" i="13"/>
  <c r="C4514" i="13"/>
  <c r="C4513" i="13"/>
  <c r="C4512" i="13"/>
  <c r="C4511" i="13"/>
  <c r="C4510" i="13"/>
  <c r="C4509" i="13"/>
  <c r="C4508" i="13"/>
  <c r="C4507" i="13"/>
  <c r="C4506" i="13"/>
  <c r="C4505" i="13"/>
  <c r="C4504" i="13"/>
  <c r="C4503" i="13"/>
  <c r="C4502" i="13"/>
  <c r="C4501" i="13"/>
  <c r="C4500" i="13"/>
  <c r="C4499" i="13"/>
  <c r="C4498" i="13"/>
  <c r="C4497" i="13"/>
  <c r="C4496" i="13"/>
  <c r="C4495" i="13"/>
  <c r="C4494" i="13"/>
  <c r="C4493" i="13"/>
  <c r="C4492" i="13"/>
  <c r="C4491" i="13"/>
  <c r="C4490" i="13"/>
  <c r="C4489" i="13"/>
  <c r="C4488" i="13"/>
  <c r="C4487" i="13"/>
  <c r="C4486" i="13"/>
  <c r="C4485" i="13"/>
  <c r="C4484" i="13"/>
  <c r="C4483" i="13"/>
  <c r="C4482" i="13"/>
  <c r="C4481" i="13"/>
  <c r="C4480" i="13"/>
  <c r="C4479" i="13"/>
  <c r="C4478" i="13"/>
  <c r="C4477" i="13"/>
  <c r="C4476" i="13"/>
  <c r="C4475" i="13"/>
  <c r="C4474" i="13"/>
  <c r="C4473" i="13"/>
  <c r="C4472" i="13"/>
  <c r="C4471" i="13"/>
  <c r="C4470" i="13"/>
  <c r="C4469" i="13"/>
  <c r="C4468" i="13"/>
  <c r="C4467" i="13"/>
  <c r="C4466" i="13"/>
  <c r="C4465" i="13"/>
  <c r="C4464" i="13"/>
  <c r="C4463" i="13"/>
  <c r="C4462" i="13"/>
  <c r="C4461" i="13"/>
  <c r="C4460" i="13"/>
  <c r="C4459" i="13"/>
  <c r="C4458" i="13"/>
  <c r="C4457" i="13"/>
  <c r="C4456" i="13"/>
  <c r="C4455" i="13"/>
  <c r="C4454" i="13"/>
  <c r="C4453" i="13"/>
  <c r="C4452" i="13"/>
  <c r="C4451" i="13"/>
  <c r="C4450" i="13"/>
  <c r="C4449" i="13"/>
  <c r="C4448" i="13"/>
  <c r="C4447" i="13"/>
  <c r="C4446" i="13"/>
  <c r="C4445" i="13"/>
  <c r="C4444" i="13"/>
  <c r="C4443" i="13"/>
  <c r="C4442" i="13"/>
  <c r="C4441" i="13"/>
  <c r="C4440" i="13"/>
  <c r="C4439" i="13"/>
  <c r="C4438" i="13"/>
  <c r="C4437" i="13"/>
  <c r="C4436" i="13"/>
  <c r="C4435" i="13"/>
  <c r="C4434" i="13"/>
  <c r="C4433" i="13"/>
  <c r="C4432" i="13"/>
  <c r="C4431" i="13"/>
  <c r="C4430" i="13"/>
  <c r="C4429" i="13"/>
  <c r="C4428" i="13"/>
  <c r="C4427" i="13"/>
  <c r="C4426" i="13"/>
  <c r="C4425" i="13"/>
  <c r="C4424" i="13"/>
  <c r="C4423" i="13"/>
  <c r="C4422" i="13"/>
  <c r="C4421" i="13"/>
  <c r="C4420" i="13"/>
  <c r="C4419" i="13"/>
  <c r="C4418" i="13"/>
  <c r="C4417" i="13"/>
  <c r="C4416" i="13"/>
  <c r="C4415" i="13"/>
  <c r="C4414" i="13"/>
  <c r="C4413" i="13"/>
  <c r="C4412" i="13"/>
  <c r="C4411" i="13"/>
  <c r="C4410" i="13"/>
  <c r="C4409" i="13"/>
  <c r="C4408" i="13"/>
  <c r="C4407" i="13"/>
  <c r="C4406" i="13"/>
  <c r="C4405" i="13"/>
  <c r="C4404" i="13"/>
  <c r="C4403" i="13"/>
  <c r="C4402" i="13"/>
  <c r="C4401" i="13"/>
  <c r="C4400" i="13"/>
  <c r="C4399" i="13"/>
  <c r="C4398" i="13"/>
  <c r="C4397" i="13"/>
  <c r="C4396" i="13"/>
  <c r="C4395" i="13"/>
  <c r="C4394" i="13"/>
  <c r="C4393" i="13"/>
  <c r="C4392" i="13"/>
  <c r="C4391" i="13"/>
  <c r="C4390" i="13"/>
  <c r="C4389" i="13"/>
  <c r="C4388" i="13"/>
  <c r="C4387" i="13"/>
  <c r="C4386" i="13"/>
  <c r="C4385" i="13"/>
  <c r="C4384" i="13"/>
  <c r="C4383" i="13"/>
  <c r="C4382" i="13"/>
  <c r="C4381" i="13"/>
  <c r="C4380" i="13"/>
  <c r="C4379" i="13"/>
  <c r="C4378" i="13"/>
  <c r="C4377" i="13"/>
  <c r="C4376" i="13"/>
  <c r="C4375" i="13"/>
  <c r="C4374" i="13"/>
  <c r="C4373" i="13"/>
  <c r="C4372" i="13"/>
  <c r="C4371" i="13"/>
  <c r="C4370" i="13"/>
  <c r="C4369" i="13"/>
  <c r="C4368" i="13"/>
  <c r="C4367" i="13"/>
  <c r="C4366" i="13"/>
  <c r="C4365" i="13"/>
  <c r="C4364" i="13"/>
  <c r="C4363" i="13"/>
  <c r="C4362" i="13"/>
  <c r="C4361" i="13"/>
  <c r="C4360" i="13"/>
  <c r="C4359" i="13"/>
  <c r="C4358" i="13"/>
  <c r="C4357" i="13"/>
  <c r="C4356" i="13"/>
  <c r="C4355" i="13"/>
  <c r="C4354" i="13"/>
  <c r="C4353" i="13"/>
  <c r="C4352" i="13"/>
  <c r="C4351" i="13"/>
  <c r="C4350" i="13"/>
  <c r="C4349" i="13"/>
  <c r="C4348" i="13"/>
  <c r="C4347" i="13"/>
  <c r="C4346" i="13"/>
  <c r="C4345" i="13"/>
  <c r="C4344" i="13"/>
  <c r="C4343" i="13"/>
  <c r="C4342" i="13"/>
  <c r="C4341" i="13"/>
  <c r="C4340" i="13"/>
  <c r="C4339" i="13"/>
  <c r="C4338" i="13"/>
  <c r="C4337" i="13"/>
  <c r="C4336" i="13"/>
  <c r="C4335" i="13"/>
  <c r="C4334" i="13"/>
  <c r="C4333" i="13"/>
  <c r="C4332" i="13"/>
  <c r="C4331" i="13"/>
  <c r="C4330" i="13"/>
  <c r="C4329" i="13"/>
  <c r="C4328" i="13"/>
  <c r="C4327" i="13"/>
  <c r="C4326" i="13"/>
  <c r="C4325" i="13"/>
  <c r="C4324" i="13"/>
  <c r="C4323" i="13"/>
  <c r="C4322" i="13"/>
  <c r="C4321" i="13"/>
  <c r="C4320" i="13"/>
  <c r="C4319" i="13"/>
  <c r="C4318" i="13"/>
  <c r="C4317" i="13"/>
  <c r="C4316" i="13"/>
  <c r="C4315" i="13"/>
  <c r="C4314" i="13"/>
  <c r="C4313" i="13"/>
  <c r="C4312" i="13"/>
  <c r="C4311" i="13"/>
  <c r="C4310" i="13"/>
  <c r="C4309" i="13"/>
  <c r="C4308" i="13"/>
  <c r="C4307" i="13"/>
  <c r="C4306" i="13"/>
  <c r="C4305" i="13"/>
  <c r="C4304" i="13"/>
  <c r="C4303" i="13"/>
  <c r="C4302" i="13"/>
  <c r="C4301" i="13"/>
  <c r="C4300" i="13"/>
  <c r="C4299" i="13"/>
  <c r="C4298" i="13"/>
  <c r="C4297" i="13"/>
  <c r="C4296" i="13"/>
  <c r="C4295" i="13"/>
  <c r="C4294" i="13"/>
  <c r="C4293" i="13"/>
  <c r="C4292" i="13"/>
  <c r="C4291" i="13"/>
  <c r="C4290" i="13"/>
  <c r="C4289" i="13"/>
  <c r="C4288" i="13"/>
  <c r="C4287" i="13"/>
  <c r="C4286" i="13"/>
  <c r="C4285" i="13"/>
  <c r="C4284" i="13"/>
  <c r="C4283" i="13"/>
  <c r="C4282" i="13"/>
  <c r="C4281" i="13"/>
  <c r="C4280" i="13"/>
  <c r="C4279" i="13"/>
  <c r="C4278" i="13"/>
  <c r="C4277" i="13"/>
  <c r="C4276" i="13"/>
  <c r="C4275" i="13"/>
  <c r="C4274" i="13"/>
  <c r="C4273" i="13"/>
  <c r="C4272" i="13"/>
  <c r="C4271" i="13"/>
  <c r="C4270" i="13"/>
  <c r="C4269" i="13"/>
  <c r="C4268" i="13"/>
  <c r="C4267" i="13"/>
  <c r="C4266" i="13"/>
  <c r="C4265" i="13"/>
  <c r="C4264" i="13"/>
  <c r="C4263" i="13"/>
  <c r="C4262" i="13"/>
  <c r="C4261" i="13"/>
  <c r="C4260" i="13"/>
  <c r="C4259" i="13"/>
  <c r="C4258" i="13"/>
  <c r="C4257" i="13"/>
  <c r="C4256" i="13"/>
  <c r="C4255" i="13"/>
  <c r="C4254" i="13"/>
  <c r="C4253" i="13"/>
  <c r="C4252" i="13"/>
  <c r="C4251" i="13"/>
  <c r="C4250" i="13"/>
  <c r="C4249" i="13"/>
  <c r="C4248" i="13"/>
  <c r="C4247" i="13"/>
  <c r="C4246" i="13"/>
  <c r="C4245" i="13"/>
  <c r="C4244" i="13"/>
  <c r="C4243" i="13"/>
  <c r="C4242" i="13"/>
  <c r="C4241" i="13"/>
  <c r="C4240" i="13"/>
  <c r="C4239" i="13"/>
  <c r="C4238" i="13"/>
  <c r="C4237" i="13"/>
  <c r="C4236" i="13"/>
  <c r="C4235" i="13"/>
  <c r="C4234" i="13"/>
  <c r="C4233" i="13"/>
  <c r="C4232" i="13"/>
  <c r="C4231" i="13"/>
  <c r="C4230" i="13"/>
  <c r="C4229" i="13"/>
  <c r="C4228" i="13"/>
  <c r="C4227" i="13"/>
  <c r="C4226" i="13"/>
  <c r="C4225" i="13"/>
  <c r="C4224" i="13"/>
  <c r="C4223" i="13"/>
  <c r="C4222" i="13"/>
  <c r="C4221" i="13"/>
  <c r="C4220" i="13"/>
  <c r="C4219" i="13"/>
  <c r="C4218" i="13"/>
  <c r="C4217" i="13"/>
  <c r="C4216" i="13"/>
  <c r="C4215" i="13"/>
  <c r="C4214" i="13"/>
  <c r="C4213" i="13"/>
  <c r="C4212" i="13"/>
  <c r="C4211" i="13"/>
  <c r="C4210" i="13"/>
  <c r="C4209" i="13"/>
  <c r="C4208" i="13"/>
  <c r="C4207" i="13"/>
  <c r="C4206" i="13"/>
  <c r="C4205" i="13"/>
  <c r="C4204" i="13"/>
  <c r="C4203" i="13"/>
  <c r="C4202" i="13"/>
  <c r="C4201" i="13"/>
  <c r="C4200" i="13"/>
  <c r="C4199" i="13"/>
  <c r="C4198" i="13"/>
  <c r="C4197" i="13"/>
  <c r="C4196" i="13"/>
  <c r="C4195" i="13"/>
  <c r="C4194" i="13"/>
  <c r="C4193" i="13"/>
  <c r="C4192" i="13"/>
  <c r="C4191" i="13"/>
  <c r="C4190" i="13"/>
  <c r="C4189" i="13"/>
  <c r="C4188" i="13"/>
  <c r="C4187" i="13"/>
  <c r="C4186" i="13"/>
  <c r="C4185" i="13"/>
  <c r="C4184" i="13"/>
  <c r="C4183" i="13"/>
  <c r="C4182" i="13"/>
  <c r="C4181" i="13"/>
  <c r="C4180" i="13"/>
  <c r="C4179" i="13"/>
  <c r="C4178" i="13"/>
  <c r="C4177" i="13"/>
  <c r="C4176" i="13"/>
  <c r="C4175" i="13"/>
  <c r="C4174" i="13"/>
  <c r="C4173" i="13"/>
  <c r="C4172" i="13"/>
  <c r="C4171" i="13"/>
  <c r="C4170" i="13"/>
  <c r="C4169" i="13"/>
  <c r="C4168" i="13"/>
  <c r="C4167" i="13"/>
  <c r="C4166" i="13"/>
  <c r="C4165" i="13"/>
  <c r="C4164" i="13"/>
  <c r="C4163" i="13"/>
  <c r="C4162" i="13"/>
  <c r="C4161" i="13"/>
  <c r="C4160" i="13"/>
  <c r="C4159" i="13"/>
  <c r="C4158" i="13"/>
  <c r="C4157" i="13"/>
  <c r="C4156" i="13"/>
  <c r="C4155" i="13"/>
  <c r="C4154" i="13"/>
  <c r="C4153" i="13"/>
  <c r="C4152" i="13"/>
  <c r="C4151" i="13"/>
  <c r="C4150" i="13"/>
  <c r="C4149" i="13"/>
  <c r="C4148" i="13"/>
  <c r="C4147" i="13"/>
  <c r="C4146" i="13"/>
  <c r="C4145" i="13"/>
  <c r="C4144" i="13"/>
  <c r="C4143" i="13"/>
  <c r="C4142" i="13"/>
  <c r="C4141" i="13"/>
  <c r="C4140" i="13"/>
  <c r="C4139" i="13"/>
  <c r="C4138" i="13"/>
  <c r="C4137" i="13"/>
  <c r="C4136" i="13"/>
  <c r="C4135" i="13"/>
  <c r="C4134" i="13"/>
  <c r="C4133" i="13"/>
  <c r="C4132" i="13"/>
  <c r="C4131" i="13"/>
  <c r="C4130" i="13"/>
  <c r="C4129" i="13"/>
  <c r="C4128" i="13"/>
  <c r="C4127" i="13"/>
  <c r="C4126" i="13"/>
  <c r="C4125" i="13"/>
  <c r="C4124" i="13"/>
  <c r="C4123" i="13"/>
  <c r="C4122" i="13"/>
  <c r="C4121" i="13"/>
  <c r="C4120" i="13"/>
  <c r="C4119" i="13"/>
  <c r="C4118" i="13"/>
  <c r="C4117" i="13"/>
  <c r="C4116" i="13"/>
  <c r="C4115" i="13"/>
  <c r="C4114" i="13"/>
  <c r="C4113" i="13"/>
  <c r="C4112" i="13"/>
  <c r="C4111" i="13"/>
  <c r="C4110" i="13"/>
  <c r="C4109" i="13"/>
  <c r="C4108" i="13"/>
  <c r="C4107" i="13"/>
  <c r="C4106" i="13"/>
  <c r="C4105" i="13"/>
  <c r="C4104" i="13"/>
  <c r="C4103" i="13"/>
  <c r="C4102" i="13"/>
  <c r="C4101" i="13"/>
  <c r="C4100" i="13"/>
  <c r="C4099" i="13"/>
  <c r="C4098" i="13"/>
  <c r="C4097" i="13"/>
  <c r="C4096" i="13"/>
  <c r="C4095" i="13"/>
  <c r="C4094" i="13"/>
  <c r="C4093" i="13"/>
  <c r="C4092" i="13"/>
  <c r="C4091" i="13"/>
  <c r="C4090" i="13"/>
  <c r="C4089" i="13"/>
  <c r="C4088" i="13"/>
  <c r="C4087" i="13"/>
  <c r="C4086" i="13"/>
  <c r="C4085" i="13"/>
  <c r="C4084" i="13"/>
  <c r="C4083" i="13"/>
  <c r="C4082" i="13"/>
  <c r="C4081" i="13"/>
  <c r="C4080" i="13"/>
  <c r="C4079" i="13"/>
  <c r="C4078" i="13"/>
  <c r="C4077" i="13"/>
  <c r="C4076" i="13"/>
  <c r="C4075" i="13"/>
  <c r="C4074" i="13"/>
  <c r="C4073" i="13"/>
  <c r="C4072" i="13"/>
  <c r="C4071" i="13"/>
  <c r="C4070" i="13"/>
  <c r="C4069" i="13"/>
  <c r="C4068" i="13"/>
  <c r="C4067" i="13"/>
  <c r="C4066" i="13"/>
  <c r="C4065" i="13"/>
  <c r="C4064" i="13"/>
  <c r="C4063" i="13"/>
  <c r="C4062" i="13"/>
  <c r="C4061" i="13"/>
  <c r="C4060" i="13"/>
  <c r="C4059" i="13"/>
  <c r="C4058" i="13"/>
  <c r="C4057" i="13"/>
  <c r="C4056" i="13"/>
  <c r="C4055" i="13"/>
  <c r="C4054" i="13"/>
  <c r="C4053" i="13"/>
  <c r="C4052" i="13"/>
  <c r="C4051" i="13"/>
  <c r="C4050" i="13"/>
  <c r="C4049" i="13"/>
  <c r="C4048" i="13"/>
  <c r="C4047" i="13"/>
  <c r="C4046" i="13"/>
  <c r="C4045" i="13"/>
  <c r="C4044" i="13"/>
  <c r="C4043" i="13"/>
  <c r="C4042" i="13"/>
  <c r="C4041" i="13"/>
  <c r="C4040" i="13"/>
  <c r="C4039" i="13"/>
  <c r="C4038" i="13"/>
  <c r="C4037" i="13"/>
  <c r="C4036" i="13"/>
  <c r="C4035" i="13"/>
  <c r="C4034" i="13"/>
  <c r="C4033" i="13"/>
  <c r="C4032" i="13"/>
  <c r="C4031" i="13"/>
  <c r="C4030" i="13"/>
  <c r="C4029" i="13"/>
  <c r="C4028" i="13"/>
  <c r="C4027" i="13"/>
  <c r="C4026" i="13"/>
  <c r="C4025" i="13"/>
  <c r="C4024" i="13"/>
  <c r="C4023" i="13"/>
  <c r="C4022" i="13"/>
  <c r="C4021" i="13"/>
  <c r="C4020" i="13"/>
  <c r="C4019" i="13"/>
  <c r="C4018" i="13"/>
  <c r="C4017" i="13"/>
  <c r="C4016" i="13"/>
  <c r="C4015" i="13"/>
  <c r="C4014" i="13"/>
  <c r="C4013" i="13"/>
  <c r="C4012" i="13"/>
  <c r="C4011" i="13"/>
  <c r="C4010" i="13"/>
  <c r="C4009" i="13"/>
  <c r="C4008" i="13"/>
  <c r="C4007" i="13"/>
  <c r="C4006" i="13"/>
  <c r="C4005" i="13"/>
  <c r="C4004" i="13"/>
  <c r="C4003" i="13"/>
  <c r="C4002" i="13"/>
  <c r="C4001" i="13"/>
  <c r="C4000" i="13"/>
  <c r="C3999" i="13"/>
  <c r="C3998" i="13"/>
  <c r="C3997" i="13"/>
  <c r="C3996" i="13"/>
  <c r="C3995" i="13"/>
  <c r="C3994" i="13"/>
  <c r="C3993" i="13"/>
  <c r="C3992" i="13"/>
  <c r="C3991" i="13"/>
  <c r="C3990" i="13"/>
  <c r="C3989" i="13"/>
  <c r="C3988" i="13"/>
  <c r="C3987" i="13"/>
  <c r="C3986" i="13"/>
  <c r="C3985" i="13"/>
  <c r="C3984" i="13"/>
  <c r="C3983" i="13"/>
  <c r="C3982" i="13"/>
  <c r="C3981" i="13"/>
  <c r="C3980" i="13"/>
  <c r="C3979" i="13"/>
  <c r="C3978" i="13"/>
  <c r="C3977" i="13"/>
  <c r="C3976" i="13"/>
  <c r="C3975" i="13"/>
  <c r="C3974" i="13"/>
  <c r="C3973" i="13"/>
  <c r="C3972" i="13"/>
  <c r="C3971" i="13"/>
  <c r="C3970" i="13"/>
  <c r="C3969" i="13"/>
  <c r="C3968" i="13"/>
  <c r="C3967" i="13"/>
  <c r="C3966" i="13"/>
  <c r="C3965" i="13"/>
  <c r="C3964" i="13"/>
  <c r="C3963" i="13"/>
  <c r="C3962" i="13"/>
  <c r="C3961" i="13"/>
  <c r="C3960" i="13"/>
  <c r="C3959" i="13"/>
  <c r="C3958" i="13"/>
  <c r="C3957" i="13"/>
  <c r="C3956" i="13"/>
  <c r="C3955" i="13"/>
  <c r="C3954" i="13"/>
  <c r="C3953" i="13"/>
  <c r="C3952" i="13"/>
  <c r="C3951" i="13"/>
  <c r="C3950" i="13"/>
  <c r="C3949" i="13"/>
  <c r="C3948" i="13"/>
  <c r="C3947" i="13"/>
  <c r="C3946" i="13"/>
  <c r="C3945" i="13"/>
  <c r="C3944" i="13"/>
  <c r="C3943" i="13"/>
  <c r="C3942" i="13"/>
  <c r="C3941" i="13"/>
  <c r="C3940" i="13"/>
  <c r="C3939" i="13"/>
  <c r="C3938" i="13"/>
  <c r="C3937" i="13"/>
  <c r="C3936" i="13"/>
  <c r="C3935" i="13"/>
  <c r="C3934" i="13"/>
  <c r="C3933" i="13"/>
  <c r="C3932" i="13"/>
  <c r="C3931" i="13"/>
  <c r="C3930" i="13"/>
  <c r="C3929" i="13"/>
  <c r="C3928" i="13"/>
  <c r="C3927" i="13"/>
  <c r="C3926" i="13"/>
  <c r="C3925" i="13"/>
  <c r="C3924" i="13"/>
  <c r="C3923" i="13"/>
  <c r="C3922" i="13"/>
  <c r="C3921" i="13"/>
  <c r="C3920" i="13"/>
  <c r="C3919" i="13"/>
  <c r="C3918" i="13"/>
  <c r="C3917" i="13"/>
  <c r="C3916" i="13"/>
  <c r="C3915" i="13"/>
  <c r="C3914" i="13"/>
  <c r="C3913" i="13"/>
  <c r="C3912" i="13"/>
  <c r="C3911" i="13"/>
  <c r="C3910" i="13"/>
  <c r="C3909" i="13"/>
  <c r="C3908" i="13"/>
  <c r="C3907" i="13"/>
  <c r="C3906" i="13"/>
  <c r="C3905" i="13"/>
  <c r="C3904" i="13"/>
  <c r="C3903" i="13"/>
  <c r="C3902" i="13"/>
  <c r="C3901" i="13"/>
  <c r="C3900" i="13"/>
  <c r="C3899" i="13"/>
  <c r="C3898" i="13"/>
  <c r="C3897" i="13"/>
  <c r="C3896" i="13"/>
  <c r="C3895" i="13"/>
  <c r="C3894" i="13"/>
  <c r="C3893" i="13"/>
  <c r="C3892" i="13"/>
  <c r="C3891" i="13"/>
  <c r="C3890" i="13"/>
  <c r="C3889" i="13"/>
  <c r="C3888" i="13"/>
  <c r="C3887" i="13"/>
  <c r="C3886" i="13"/>
  <c r="C3885" i="13"/>
  <c r="C3884" i="13"/>
  <c r="C3883" i="13"/>
  <c r="C3882" i="13"/>
  <c r="C3881" i="13"/>
  <c r="C3880" i="13"/>
  <c r="C3879" i="13"/>
  <c r="C3878" i="13"/>
  <c r="C3877" i="13"/>
  <c r="C3876" i="13"/>
  <c r="C3875" i="13"/>
  <c r="C3874" i="13"/>
  <c r="C3873" i="13"/>
  <c r="C3872" i="13"/>
  <c r="C3871" i="13"/>
  <c r="C3870" i="13"/>
  <c r="C3869" i="13"/>
  <c r="C3868" i="13"/>
  <c r="C3867" i="13"/>
  <c r="C3866" i="13"/>
  <c r="C3865" i="13"/>
  <c r="C3864" i="13"/>
  <c r="C3863" i="13"/>
  <c r="C3862" i="13"/>
  <c r="C3861" i="13"/>
  <c r="C3860" i="13"/>
  <c r="C3859" i="13"/>
  <c r="C3858" i="13"/>
  <c r="C3857" i="13"/>
  <c r="C3856" i="13"/>
  <c r="C3855" i="13"/>
  <c r="C3854" i="13"/>
  <c r="C3853" i="13"/>
  <c r="C3852" i="13"/>
  <c r="C3851" i="13"/>
  <c r="C3850" i="13"/>
  <c r="C3849" i="13"/>
  <c r="C3848" i="13"/>
  <c r="C3847" i="13"/>
  <c r="C3846" i="13"/>
  <c r="C3845" i="13"/>
  <c r="C3844" i="13"/>
  <c r="C3843" i="13"/>
  <c r="C3842" i="13"/>
  <c r="C3841" i="13"/>
  <c r="C3840" i="13"/>
  <c r="C3839" i="13"/>
  <c r="C3838" i="13"/>
  <c r="C3837" i="13"/>
  <c r="C3836" i="13"/>
  <c r="C3835" i="13"/>
  <c r="C3834" i="13"/>
  <c r="C3833" i="13"/>
  <c r="C3832" i="13"/>
  <c r="C3831" i="13"/>
  <c r="C3830" i="13"/>
  <c r="C3829" i="13"/>
  <c r="C3828" i="13"/>
  <c r="C3827" i="13"/>
  <c r="C3826" i="13"/>
  <c r="C3825" i="13"/>
  <c r="C3824" i="13"/>
  <c r="C3823" i="13"/>
  <c r="C3822" i="13"/>
  <c r="C3821" i="13"/>
  <c r="C3820" i="13"/>
  <c r="C3819" i="13"/>
  <c r="C3818" i="13"/>
  <c r="C3817" i="13"/>
  <c r="C3816" i="13"/>
  <c r="C3815" i="13"/>
  <c r="C3814" i="13"/>
  <c r="C3813" i="13"/>
  <c r="C3812" i="13"/>
  <c r="C3811" i="13"/>
  <c r="C3810" i="13"/>
  <c r="C3809" i="13"/>
  <c r="C3808" i="13"/>
  <c r="C3807" i="13"/>
  <c r="C3806" i="13"/>
  <c r="C3805" i="13"/>
  <c r="C3804" i="13"/>
  <c r="C3803" i="13"/>
  <c r="C3802" i="13"/>
  <c r="C3801" i="13"/>
  <c r="C3800" i="13"/>
  <c r="C3799" i="13"/>
  <c r="C3798" i="13"/>
  <c r="C3797" i="13"/>
  <c r="C3796" i="13"/>
  <c r="C3795" i="13"/>
  <c r="C3794" i="13"/>
  <c r="C3793" i="13"/>
  <c r="C3792" i="13"/>
  <c r="C3791" i="13"/>
  <c r="C3790" i="13"/>
  <c r="C3789" i="13"/>
  <c r="C3788" i="13"/>
  <c r="C3787" i="13"/>
  <c r="C3786" i="13"/>
  <c r="C3785" i="13"/>
  <c r="C3784" i="13"/>
  <c r="C3783" i="13"/>
  <c r="C3782" i="13"/>
  <c r="C3781" i="13"/>
  <c r="C3780" i="13"/>
  <c r="C3779" i="13"/>
  <c r="C3778" i="13"/>
  <c r="C3777" i="13"/>
  <c r="C3776" i="13"/>
  <c r="C3775" i="13"/>
  <c r="C3774" i="13"/>
  <c r="C3773" i="13"/>
  <c r="C3772" i="13"/>
  <c r="C3771" i="13"/>
  <c r="C3770" i="13"/>
  <c r="C3769" i="13"/>
  <c r="C3768" i="13"/>
  <c r="C3767" i="13"/>
  <c r="C3766" i="13"/>
  <c r="C3765" i="13"/>
  <c r="C3764" i="13"/>
  <c r="C3763" i="13"/>
  <c r="C3762" i="13"/>
  <c r="C3761" i="13"/>
  <c r="C3760" i="13"/>
  <c r="C3759" i="13"/>
  <c r="C3758" i="13"/>
  <c r="C3757" i="13"/>
  <c r="C3756" i="13"/>
  <c r="C3755" i="13"/>
  <c r="C3754" i="13"/>
  <c r="C3753" i="13"/>
  <c r="C3752" i="13"/>
  <c r="C3751" i="13"/>
  <c r="C3750" i="13"/>
  <c r="C3749" i="13"/>
  <c r="C3748" i="13"/>
  <c r="C3747" i="13"/>
  <c r="C3746" i="13"/>
  <c r="C3745" i="13"/>
  <c r="C3744" i="13"/>
  <c r="C3743" i="13"/>
  <c r="C3742" i="13"/>
  <c r="C3741" i="13"/>
  <c r="C3740" i="13"/>
  <c r="C3739" i="13"/>
  <c r="C3738" i="13"/>
  <c r="C3737" i="13"/>
  <c r="C3736" i="13"/>
  <c r="C3735" i="13"/>
  <c r="C3734" i="13"/>
  <c r="C3733" i="13"/>
  <c r="C3732" i="13"/>
  <c r="C3731" i="13"/>
  <c r="C3730" i="13"/>
  <c r="C3729" i="13"/>
  <c r="C3728" i="13"/>
  <c r="C3727" i="13"/>
  <c r="C3726" i="13"/>
  <c r="C3725" i="13"/>
  <c r="C3724" i="13"/>
  <c r="C3723" i="13"/>
  <c r="C3722" i="13"/>
  <c r="C3721" i="13"/>
  <c r="C3720" i="13"/>
  <c r="C3719" i="13"/>
  <c r="C3718" i="13"/>
  <c r="C3717" i="13"/>
  <c r="C3716" i="13"/>
  <c r="C3715" i="13"/>
  <c r="C3714" i="13"/>
  <c r="C3713" i="13"/>
  <c r="C3712" i="13"/>
  <c r="C3711" i="13"/>
  <c r="C3710" i="13"/>
  <c r="C3709" i="13"/>
  <c r="C3708" i="13"/>
  <c r="C3707" i="13"/>
  <c r="C3706" i="13"/>
  <c r="C3705" i="13"/>
  <c r="C3704" i="13"/>
  <c r="C3703" i="13"/>
  <c r="C3702" i="13"/>
  <c r="C3701" i="13"/>
  <c r="C3700" i="13"/>
  <c r="C3699" i="13"/>
  <c r="C3698" i="13"/>
  <c r="C3697" i="13"/>
  <c r="C3696" i="13"/>
  <c r="C3695" i="13"/>
  <c r="C3694" i="13"/>
  <c r="C3693" i="13"/>
  <c r="C3692" i="13"/>
  <c r="C3691" i="13"/>
  <c r="C3690" i="13"/>
  <c r="C3689" i="13"/>
  <c r="C3688" i="13"/>
  <c r="C3687" i="13"/>
  <c r="C3686" i="13"/>
  <c r="C3685" i="13"/>
  <c r="C3684" i="13"/>
  <c r="C3683" i="13"/>
  <c r="C3682" i="13"/>
  <c r="C3681" i="13"/>
  <c r="C3680" i="13"/>
  <c r="C3679" i="13"/>
  <c r="C3678" i="13"/>
  <c r="C3677" i="13"/>
  <c r="C3676" i="13"/>
  <c r="C3675" i="13"/>
  <c r="C3674" i="13"/>
  <c r="C3673" i="13"/>
  <c r="C3672" i="13"/>
  <c r="C3671" i="13"/>
  <c r="C3670" i="13"/>
  <c r="C3669" i="13"/>
  <c r="C3668" i="13"/>
  <c r="C3667" i="13"/>
  <c r="C3666" i="13"/>
  <c r="C3665" i="13"/>
  <c r="C3664" i="13"/>
  <c r="C3663" i="13"/>
  <c r="C3662" i="13"/>
  <c r="C3661" i="13"/>
  <c r="C3660" i="13"/>
  <c r="C3659" i="13"/>
  <c r="C3658" i="13"/>
  <c r="C3657" i="13"/>
  <c r="C3656" i="13"/>
  <c r="C3655" i="13"/>
  <c r="C3654" i="13"/>
  <c r="C3653" i="13"/>
  <c r="C3652" i="13"/>
  <c r="C3651" i="13"/>
  <c r="C3650" i="13"/>
  <c r="C3649" i="13"/>
  <c r="C3648" i="13"/>
  <c r="C3647" i="13"/>
  <c r="C3646" i="13"/>
  <c r="C3645" i="13"/>
  <c r="C3644" i="13"/>
  <c r="C3643" i="13"/>
  <c r="C3642" i="13"/>
  <c r="C3641" i="13"/>
  <c r="C3640" i="13"/>
  <c r="C3639" i="13"/>
  <c r="C3638" i="13"/>
  <c r="C3637" i="13"/>
  <c r="C3636" i="13"/>
  <c r="C3635" i="13"/>
  <c r="C3634" i="13"/>
  <c r="C3633" i="13"/>
  <c r="C3632" i="13"/>
  <c r="C3631" i="13"/>
  <c r="C3630" i="13"/>
  <c r="C3629" i="13"/>
  <c r="C3628" i="13"/>
  <c r="C3627" i="13"/>
  <c r="C3626" i="13"/>
  <c r="C3625" i="13"/>
  <c r="C3624" i="13"/>
  <c r="C3623" i="13"/>
  <c r="C3622" i="13"/>
  <c r="C3621" i="13"/>
  <c r="C3620" i="13"/>
  <c r="C3619" i="13"/>
  <c r="C3618" i="13"/>
  <c r="C3617" i="13"/>
  <c r="C3616" i="13"/>
  <c r="C3615" i="13"/>
  <c r="C3614" i="13"/>
  <c r="C3613" i="13"/>
  <c r="C3612" i="13"/>
  <c r="C3611" i="13"/>
  <c r="C3610" i="13"/>
  <c r="C3609" i="13"/>
  <c r="C3608" i="13"/>
  <c r="C3607" i="13"/>
  <c r="C3606" i="13"/>
  <c r="C3605" i="13"/>
  <c r="C3604" i="13"/>
  <c r="C3603" i="13"/>
  <c r="C3602" i="13"/>
  <c r="C3601" i="13"/>
  <c r="C3600" i="13"/>
  <c r="C3599" i="13"/>
  <c r="C3598" i="13"/>
  <c r="C3597" i="13"/>
  <c r="C3596" i="13"/>
  <c r="C3595" i="13"/>
  <c r="C3594" i="13"/>
  <c r="C3593" i="13"/>
  <c r="C3592" i="13"/>
  <c r="C3591" i="13"/>
  <c r="C3590" i="13"/>
  <c r="C3589" i="13"/>
  <c r="C3588" i="13"/>
  <c r="C3587" i="13"/>
  <c r="C3586" i="13"/>
  <c r="C3585" i="13"/>
  <c r="C3584" i="13"/>
  <c r="C3583" i="13"/>
  <c r="C3582" i="13"/>
  <c r="C3581" i="13"/>
  <c r="C3580" i="13"/>
  <c r="C3579" i="13"/>
  <c r="C3578" i="13"/>
  <c r="C3577" i="13"/>
  <c r="C3576" i="13"/>
  <c r="C3575" i="13"/>
  <c r="C3574" i="13"/>
  <c r="C3573" i="13"/>
  <c r="C3572" i="13"/>
  <c r="C3571" i="13"/>
  <c r="C3570" i="13"/>
  <c r="C3569" i="13"/>
  <c r="C3568" i="13"/>
  <c r="C3567" i="13"/>
  <c r="C3566" i="13"/>
  <c r="C3565" i="13"/>
  <c r="C3564" i="13"/>
  <c r="C3563" i="13"/>
  <c r="C3562" i="13"/>
  <c r="C3561" i="13"/>
  <c r="C3560" i="13"/>
  <c r="C3559" i="13"/>
  <c r="C3558" i="13"/>
  <c r="C3557" i="13"/>
  <c r="C3556" i="13"/>
  <c r="C3555" i="13"/>
  <c r="C3554" i="13"/>
  <c r="C3553" i="13"/>
  <c r="C3552" i="13"/>
  <c r="C3551" i="13"/>
  <c r="C3550" i="13"/>
  <c r="C3549" i="13"/>
  <c r="C3548" i="13"/>
  <c r="C3547" i="13"/>
  <c r="C3546" i="13"/>
  <c r="C3545" i="13"/>
  <c r="C3544" i="13"/>
  <c r="C3543" i="13"/>
  <c r="C3542" i="13"/>
  <c r="C3541" i="13"/>
  <c r="C3540" i="13"/>
  <c r="C3539" i="13"/>
  <c r="C3538" i="13"/>
  <c r="C3537" i="13"/>
  <c r="C3536" i="13"/>
  <c r="C3535" i="13"/>
  <c r="C3534" i="13"/>
  <c r="C3533" i="13"/>
  <c r="C3532" i="13"/>
  <c r="C3531" i="13"/>
  <c r="C3530" i="13"/>
  <c r="C3529" i="13"/>
  <c r="C3528" i="13"/>
  <c r="C3527" i="13"/>
  <c r="C3526" i="13"/>
  <c r="C3525" i="13"/>
  <c r="C3524" i="13"/>
  <c r="C3523" i="13"/>
  <c r="C3522" i="13"/>
  <c r="C3521" i="13"/>
  <c r="C3520" i="13"/>
  <c r="C3519" i="13"/>
  <c r="C3518" i="13"/>
  <c r="C3517" i="13"/>
  <c r="C3516" i="13"/>
  <c r="C3515" i="13"/>
  <c r="C3514" i="13"/>
  <c r="C3513" i="13"/>
  <c r="C3512" i="13"/>
  <c r="C3511" i="13"/>
  <c r="C3510" i="13"/>
  <c r="C3509" i="13"/>
  <c r="C3508" i="13"/>
  <c r="C3507" i="13"/>
  <c r="C3506" i="13"/>
  <c r="C3505" i="13"/>
  <c r="C3504" i="13"/>
  <c r="C3503" i="13"/>
  <c r="C3502" i="13"/>
  <c r="C3501" i="13"/>
  <c r="C3500" i="13"/>
  <c r="C3499" i="13"/>
  <c r="C3498" i="13"/>
  <c r="C3497" i="13"/>
  <c r="C3496" i="13"/>
  <c r="C3495" i="13"/>
  <c r="C3494" i="13"/>
  <c r="C3493" i="13"/>
  <c r="C3492" i="13"/>
  <c r="C3491" i="13"/>
  <c r="C3490" i="13"/>
  <c r="C3489" i="13"/>
  <c r="C3488" i="13"/>
  <c r="C3487" i="13"/>
  <c r="C3486" i="13"/>
  <c r="C3485" i="13"/>
  <c r="C3484" i="13"/>
  <c r="C3483" i="13"/>
  <c r="C3482" i="13"/>
  <c r="C3481" i="13"/>
  <c r="C3480" i="13"/>
  <c r="C3479" i="13"/>
  <c r="C3478" i="13"/>
  <c r="C3477" i="13"/>
  <c r="C3476" i="13"/>
  <c r="C3475" i="13"/>
  <c r="C3474" i="13"/>
  <c r="C3473" i="13"/>
  <c r="C3472" i="13"/>
  <c r="C3471" i="13"/>
  <c r="C3470" i="13"/>
  <c r="C3469" i="13"/>
  <c r="C3468" i="13"/>
  <c r="C3467" i="13"/>
  <c r="C3466" i="13"/>
  <c r="C3465" i="13"/>
  <c r="C3464" i="13"/>
  <c r="C3463" i="13"/>
  <c r="C3462" i="13"/>
  <c r="C3461" i="13"/>
  <c r="C3460" i="13"/>
  <c r="C3459" i="13"/>
  <c r="C3458" i="13"/>
  <c r="C3457" i="13"/>
  <c r="C3456" i="13"/>
  <c r="C3455" i="13"/>
  <c r="C3454" i="13"/>
  <c r="C3453" i="13"/>
  <c r="C3452" i="13"/>
  <c r="C3451" i="13"/>
  <c r="C3450" i="13"/>
  <c r="C3449" i="13"/>
  <c r="C3448" i="13"/>
  <c r="C3447" i="13"/>
  <c r="C3446" i="13"/>
  <c r="C3445" i="13"/>
  <c r="C3444" i="13"/>
  <c r="C3443" i="13"/>
  <c r="C3442" i="13"/>
  <c r="C3441" i="13"/>
  <c r="C3440" i="13"/>
  <c r="C3439" i="13"/>
  <c r="C3438" i="13"/>
  <c r="C3437" i="13"/>
  <c r="C3436" i="13"/>
  <c r="C3435" i="13"/>
  <c r="C3434" i="13"/>
  <c r="C3433" i="13"/>
  <c r="C3432" i="13"/>
  <c r="C3431" i="13"/>
  <c r="C3430" i="13"/>
  <c r="C3429" i="13"/>
  <c r="C3428" i="13"/>
  <c r="C3427" i="13"/>
  <c r="C3426" i="13"/>
  <c r="C3425" i="13"/>
  <c r="C3424" i="13"/>
  <c r="C3423" i="13"/>
  <c r="C3422" i="13"/>
  <c r="C3421" i="13"/>
  <c r="C3420" i="13"/>
  <c r="C3419" i="13"/>
  <c r="C3418" i="13"/>
  <c r="C3417" i="13"/>
  <c r="C3416" i="13"/>
  <c r="C3415" i="13"/>
  <c r="C3414" i="13"/>
  <c r="C3413" i="13"/>
  <c r="C3412" i="13"/>
  <c r="C3411" i="13"/>
  <c r="C3410" i="13"/>
  <c r="C3409" i="13"/>
  <c r="C3408" i="13"/>
  <c r="C3407" i="13"/>
  <c r="C3406" i="13"/>
  <c r="C3405" i="13"/>
  <c r="C3404" i="13"/>
  <c r="C3403" i="13"/>
  <c r="C3402" i="13"/>
  <c r="C3401" i="13"/>
  <c r="C3400" i="13"/>
  <c r="C3399" i="13"/>
  <c r="C3398" i="13"/>
  <c r="C3397" i="13"/>
  <c r="C3396" i="13"/>
  <c r="C3395" i="13"/>
  <c r="C3394" i="13"/>
  <c r="C3393" i="13"/>
  <c r="C3392" i="13"/>
  <c r="C3391" i="13"/>
  <c r="C3390" i="13"/>
  <c r="C3389" i="13"/>
  <c r="C3388" i="13"/>
  <c r="C3387" i="13"/>
  <c r="C3386" i="13"/>
  <c r="C3385" i="13"/>
  <c r="C3384" i="13"/>
  <c r="C3383" i="13"/>
  <c r="C3382" i="13"/>
  <c r="C3381" i="13"/>
  <c r="C3380" i="13"/>
  <c r="C3379" i="13"/>
  <c r="C3378" i="13"/>
  <c r="C3377" i="13"/>
  <c r="C3376" i="13"/>
  <c r="C3375" i="13"/>
  <c r="C3374" i="13"/>
  <c r="C3373" i="13"/>
  <c r="C3372" i="13"/>
  <c r="C3371" i="13"/>
  <c r="C3370" i="13"/>
  <c r="C3369" i="13"/>
  <c r="C3368" i="13"/>
  <c r="C3367" i="13"/>
  <c r="C3366" i="13"/>
  <c r="C3365" i="13"/>
  <c r="C3364" i="13"/>
  <c r="C3363" i="13"/>
  <c r="C3362" i="13"/>
  <c r="C3361" i="13"/>
  <c r="C3360" i="13"/>
  <c r="C3359" i="13"/>
  <c r="C3358" i="13"/>
  <c r="C3357" i="13"/>
  <c r="C3356" i="13"/>
  <c r="C3355" i="13"/>
  <c r="C3354" i="13"/>
  <c r="C3353" i="13"/>
  <c r="C3352" i="13"/>
  <c r="C3351" i="13"/>
  <c r="C3350" i="13"/>
  <c r="C3349" i="13"/>
  <c r="C3348" i="13"/>
  <c r="C3347" i="13"/>
  <c r="C3346" i="13"/>
  <c r="C3345" i="13"/>
  <c r="C3344" i="13"/>
  <c r="C3343" i="13"/>
  <c r="C3342" i="13"/>
  <c r="C3341" i="13"/>
  <c r="C3340" i="13"/>
  <c r="C3339" i="13"/>
  <c r="C3338" i="13"/>
  <c r="C3337" i="13"/>
  <c r="C3336" i="13"/>
  <c r="C3335" i="13"/>
  <c r="C3334" i="13"/>
  <c r="C3333" i="13"/>
  <c r="C3332" i="13"/>
  <c r="C3331" i="13"/>
  <c r="C3330" i="13"/>
  <c r="C3329" i="13"/>
  <c r="C3328" i="13"/>
  <c r="C3327" i="13"/>
  <c r="C3326" i="13"/>
  <c r="C3325" i="13"/>
  <c r="C3324" i="13"/>
  <c r="C3323" i="13"/>
  <c r="C3322" i="13"/>
  <c r="C3321" i="13"/>
  <c r="C3320" i="13"/>
  <c r="C3319" i="13"/>
  <c r="C3318" i="13"/>
  <c r="C3317" i="13"/>
  <c r="C3316" i="13"/>
  <c r="C3315" i="13"/>
  <c r="C3314" i="13"/>
  <c r="C3313" i="13"/>
  <c r="C3312" i="13"/>
  <c r="C3311" i="13"/>
  <c r="C3310" i="13"/>
  <c r="C3309" i="13"/>
  <c r="C3308" i="13"/>
  <c r="C3307" i="13"/>
  <c r="C3306" i="13"/>
  <c r="C3305" i="13"/>
  <c r="C3304" i="13"/>
  <c r="C3303" i="13"/>
  <c r="C3302" i="13"/>
  <c r="C3301" i="13"/>
  <c r="C3300" i="13"/>
  <c r="C3299" i="13"/>
  <c r="C3298" i="13"/>
  <c r="C3297" i="13"/>
  <c r="C3296" i="13"/>
  <c r="C3295" i="13"/>
  <c r="C3294" i="13"/>
  <c r="C3293" i="13"/>
  <c r="C3292" i="13"/>
  <c r="C3291" i="13"/>
  <c r="C3290" i="13"/>
  <c r="C3289" i="13"/>
  <c r="C3288" i="13"/>
  <c r="C3287" i="13"/>
  <c r="C3286" i="13"/>
  <c r="C3285" i="13"/>
  <c r="C3284" i="13"/>
  <c r="C3283" i="13"/>
  <c r="C3282" i="13"/>
  <c r="C3281" i="13"/>
  <c r="C3280" i="13"/>
  <c r="C3279" i="13"/>
  <c r="C3278" i="13"/>
  <c r="C3277" i="13"/>
  <c r="C3276" i="13"/>
  <c r="C3275" i="13"/>
  <c r="C3274" i="13"/>
  <c r="C3273" i="13"/>
  <c r="C3272" i="13"/>
  <c r="C3271" i="13"/>
  <c r="C3270" i="13"/>
  <c r="C3269" i="13"/>
  <c r="C3268" i="13"/>
  <c r="C3267" i="13"/>
  <c r="C3266" i="13"/>
  <c r="C3265" i="13"/>
  <c r="C3264" i="13"/>
  <c r="C3263" i="13"/>
  <c r="C3262" i="13"/>
  <c r="C3261" i="13"/>
  <c r="C3260" i="13"/>
  <c r="C3259" i="13"/>
  <c r="C3258" i="13"/>
  <c r="C3257" i="13"/>
  <c r="C3256" i="13"/>
  <c r="C3255" i="13"/>
  <c r="C3254" i="13"/>
  <c r="C3253" i="13"/>
  <c r="C3252" i="13"/>
  <c r="C3251" i="13"/>
  <c r="C3250" i="13"/>
  <c r="C3249" i="13"/>
  <c r="C3248" i="13"/>
  <c r="C3247" i="13"/>
  <c r="C3246" i="13"/>
  <c r="C3245" i="13"/>
  <c r="C3244" i="13"/>
  <c r="C3243" i="13"/>
  <c r="C3242" i="13"/>
  <c r="C3241" i="13"/>
  <c r="C3240" i="13"/>
  <c r="C3239" i="13"/>
  <c r="C3238" i="13"/>
  <c r="C3237" i="13"/>
  <c r="C3236" i="13"/>
  <c r="C3235" i="13"/>
  <c r="C3234" i="13"/>
  <c r="C3233" i="13"/>
  <c r="C3232" i="13"/>
  <c r="C3231" i="13"/>
  <c r="C3230" i="13"/>
  <c r="C3229" i="13"/>
  <c r="C3228" i="13"/>
  <c r="C3227" i="13"/>
  <c r="C3226" i="13"/>
  <c r="C3225" i="13"/>
  <c r="C3224" i="13"/>
  <c r="C3223" i="13"/>
  <c r="C3222" i="13"/>
  <c r="C3221" i="13"/>
  <c r="C3220" i="13"/>
  <c r="C3219" i="13"/>
  <c r="C3218" i="13"/>
  <c r="C3217" i="13"/>
  <c r="C3216" i="13"/>
  <c r="C3215" i="13"/>
  <c r="C3214" i="13"/>
  <c r="C3213" i="13"/>
  <c r="C3212" i="13"/>
  <c r="C3211" i="13"/>
  <c r="C3210" i="13"/>
  <c r="C3209" i="13"/>
  <c r="C3208" i="13"/>
  <c r="C3207" i="13"/>
  <c r="C3206" i="13"/>
  <c r="C3205" i="13"/>
  <c r="C3204" i="13"/>
  <c r="C3203" i="13"/>
  <c r="C3202" i="13"/>
  <c r="C3201" i="13"/>
  <c r="C3200" i="13"/>
  <c r="C3199" i="13"/>
  <c r="C3198" i="13"/>
  <c r="C3197" i="13"/>
  <c r="C3196" i="13"/>
  <c r="C3195" i="13"/>
  <c r="C3194" i="13"/>
  <c r="C3193" i="13"/>
  <c r="C3192" i="13"/>
  <c r="C3191" i="13"/>
  <c r="C3190" i="13"/>
  <c r="C3189" i="13"/>
  <c r="C3188" i="13"/>
  <c r="C3187" i="13"/>
  <c r="C3186" i="13"/>
  <c r="C3185" i="13"/>
  <c r="C3184" i="13"/>
  <c r="C3183" i="13"/>
  <c r="C3182" i="13"/>
  <c r="C3181" i="13"/>
  <c r="C3180" i="13"/>
  <c r="C3179" i="13"/>
  <c r="C3178" i="13"/>
  <c r="C3177" i="13"/>
  <c r="C3176" i="13"/>
  <c r="C3175" i="13"/>
  <c r="C3174" i="13"/>
  <c r="C3173" i="13"/>
  <c r="C3172" i="13"/>
  <c r="C3171" i="13"/>
  <c r="C3170" i="13"/>
  <c r="C3169" i="13"/>
  <c r="C3168" i="13"/>
  <c r="C3167" i="13"/>
  <c r="C3166" i="13"/>
  <c r="C3165" i="13"/>
  <c r="C3164" i="13"/>
  <c r="C3163" i="13"/>
  <c r="C3162" i="13"/>
  <c r="C3161" i="13"/>
  <c r="C3160" i="13"/>
  <c r="C3159" i="13"/>
  <c r="C3158" i="13"/>
  <c r="C3157" i="13"/>
  <c r="C3156" i="13"/>
  <c r="C3155" i="13"/>
  <c r="C3154" i="13"/>
  <c r="C3153" i="13"/>
  <c r="C3152" i="13"/>
  <c r="C3151" i="13"/>
  <c r="C3150" i="13"/>
  <c r="C3149" i="13"/>
  <c r="C3148" i="13"/>
  <c r="C3147" i="13"/>
  <c r="C3146" i="13"/>
  <c r="C3145" i="13"/>
  <c r="C3144" i="13"/>
  <c r="C3143" i="13"/>
  <c r="C3142" i="13"/>
  <c r="C3141" i="13"/>
  <c r="C3140" i="13"/>
  <c r="C3139" i="13"/>
  <c r="C3138" i="13"/>
  <c r="C3137" i="13"/>
  <c r="C3136" i="13"/>
  <c r="C3135" i="13"/>
  <c r="C3134" i="13"/>
  <c r="C3133" i="13"/>
  <c r="C3132" i="13"/>
  <c r="C3131" i="13"/>
  <c r="C3130" i="13"/>
  <c r="C3129" i="13"/>
  <c r="C3128" i="13"/>
  <c r="C3127" i="13"/>
  <c r="C3126" i="13"/>
  <c r="C3125" i="13"/>
  <c r="C3124" i="13"/>
  <c r="C3123" i="13"/>
  <c r="C3122" i="13"/>
  <c r="C3121" i="13"/>
  <c r="C3120" i="13"/>
  <c r="C3119" i="13"/>
  <c r="C3118" i="13"/>
  <c r="C3117" i="13"/>
  <c r="C3116" i="13"/>
  <c r="C3115" i="13"/>
  <c r="C3114" i="13"/>
  <c r="C3113" i="13"/>
  <c r="C3112" i="13"/>
  <c r="C3111" i="13"/>
  <c r="C3110" i="13"/>
  <c r="C3109" i="13"/>
  <c r="C3108" i="13"/>
  <c r="C3107" i="13"/>
  <c r="C3106" i="13"/>
  <c r="C3105" i="13"/>
  <c r="C3104" i="13"/>
  <c r="C3103" i="13"/>
  <c r="C3102" i="13"/>
  <c r="C3101" i="13"/>
  <c r="C3100" i="13"/>
  <c r="C3099" i="13"/>
  <c r="C3098" i="13"/>
  <c r="C3097" i="13"/>
  <c r="C3096" i="13"/>
  <c r="C3095" i="13"/>
  <c r="C3094" i="13"/>
  <c r="C3093" i="13"/>
  <c r="C3092" i="13"/>
  <c r="C3091" i="13"/>
  <c r="C3090" i="13"/>
  <c r="C3089" i="13"/>
  <c r="C3088" i="13"/>
  <c r="C3087" i="13"/>
  <c r="C3086" i="13"/>
  <c r="C3085" i="13"/>
  <c r="C3084" i="13"/>
  <c r="C3083" i="13"/>
  <c r="C3082" i="13"/>
  <c r="C3081" i="13"/>
  <c r="C3080" i="13"/>
  <c r="C3079" i="13"/>
  <c r="C3078" i="13"/>
  <c r="C3077" i="13"/>
  <c r="C3076" i="13"/>
  <c r="C3075" i="13"/>
  <c r="C3074" i="13"/>
  <c r="C3073" i="13"/>
  <c r="C3072" i="13"/>
  <c r="C3071" i="13"/>
  <c r="C3070" i="13"/>
  <c r="C3069" i="13"/>
  <c r="C3068" i="13"/>
  <c r="C3067" i="13"/>
  <c r="C3066" i="13"/>
  <c r="C3065" i="13"/>
  <c r="C3064" i="13"/>
  <c r="C3063" i="13"/>
  <c r="C3062" i="13"/>
  <c r="C3061" i="13"/>
  <c r="C3060" i="13"/>
  <c r="C3059" i="13"/>
  <c r="C3058" i="13"/>
  <c r="C3057" i="13"/>
  <c r="C3056" i="13"/>
  <c r="C3055" i="13"/>
  <c r="C3054" i="13"/>
  <c r="C3053" i="13"/>
  <c r="C3052" i="13"/>
  <c r="C3051" i="13"/>
  <c r="C3050" i="13"/>
  <c r="C3049" i="13"/>
  <c r="C3048" i="13"/>
  <c r="C3047" i="13"/>
  <c r="C3046" i="13"/>
  <c r="C3045" i="13"/>
  <c r="C3044" i="13"/>
  <c r="C3043" i="13"/>
  <c r="C3042" i="13"/>
  <c r="C3041" i="13"/>
  <c r="C3040" i="13"/>
  <c r="C3039" i="13"/>
  <c r="C3038" i="13"/>
  <c r="C3037" i="13"/>
  <c r="C3036" i="13"/>
  <c r="C3035" i="13"/>
  <c r="C3034" i="13"/>
  <c r="C3033" i="13"/>
  <c r="C3032" i="13"/>
  <c r="C3031" i="13"/>
  <c r="C3030" i="13"/>
  <c r="C3029" i="13"/>
  <c r="C3028" i="13"/>
  <c r="C3027" i="13"/>
  <c r="C3026" i="13"/>
  <c r="C3025" i="13"/>
  <c r="C3024" i="13"/>
  <c r="C3023" i="13"/>
  <c r="C3022" i="13"/>
  <c r="C3021" i="13"/>
  <c r="C3020" i="13"/>
  <c r="C3019" i="13"/>
  <c r="C3018" i="13"/>
  <c r="C3017" i="13"/>
  <c r="C3016" i="13"/>
  <c r="C3015" i="13"/>
  <c r="C3014" i="13"/>
  <c r="C3013" i="13"/>
  <c r="C3012" i="13"/>
  <c r="C3011" i="13"/>
  <c r="C3010" i="13"/>
  <c r="C3009" i="13"/>
  <c r="C3008" i="13"/>
  <c r="C3007" i="13"/>
  <c r="C3006" i="13"/>
  <c r="C3005" i="13"/>
  <c r="C3004" i="13"/>
  <c r="C3003" i="13"/>
  <c r="C3002" i="13"/>
  <c r="C3001" i="13"/>
  <c r="C3000" i="13"/>
  <c r="C2999" i="13"/>
  <c r="C2998" i="13"/>
  <c r="C2997" i="13"/>
  <c r="C2996" i="13"/>
  <c r="C2995" i="13"/>
  <c r="C2994" i="13"/>
  <c r="C2993" i="13"/>
  <c r="C2992" i="13"/>
  <c r="C2991" i="13"/>
  <c r="C2990" i="13"/>
  <c r="C2989" i="13"/>
  <c r="C2988" i="13"/>
  <c r="C2987" i="13"/>
  <c r="C2986" i="13"/>
  <c r="C2985" i="13"/>
  <c r="C2984" i="13"/>
  <c r="C2983" i="13"/>
  <c r="C2982" i="13"/>
  <c r="C2981" i="13"/>
  <c r="C2980" i="13"/>
  <c r="C2979" i="13"/>
  <c r="C2978" i="13"/>
  <c r="C2977" i="13"/>
  <c r="C2976" i="13"/>
  <c r="C2975" i="13"/>
  <c r="C2974" i="13"/>
  <c r="C2973" i="13"/>
  <c r="C2972" i="13"/>
  <c r="C2971" i="13"/>
  <c r="C2970" i="13"/>
  <c r="C2969" i="13"/>
  <c r="C2968" i="13"/>
  <c r="C2967" i="13"/>
  <c r="C2966" i="13"/>
  <c r="C2965" i="13"/>
  <c r="C2964" i="13"/>
  <c r="C2963" i="13"/>
  <c r="C2962" i="13"/>
  <c r="C2961" i="13"/>
  <c r="C2960" i="13"/>
  <c r="C2959" i="13"/>
  <c r="C2958" i="13"/>
  <c r="C2957" i="13"/>
  <c r="C2956" i="13"/>
  <c r="C2955" i="13"/>
  <c r="C2954" i="13"/>
  <c r="C2953" i="13"/>
  <c r="C2952" i="13"/>
  <c r="C2951" i="13"/>
  <c r="C2950" i="13"/>
  <c r="C2949" i="13"/>
  <c r="C2948" i="13"/>
  <c r="C2947" i="13"/>
  <c r="C2946" i="13"/>
  <c r="C2945" i="13"/>
  <c r="C2944" i="13"/>
  <c r="C2943" i="13"/>
  <c r="C2942" i="13"/>
  <c r="C2941" i="13"/>
  <c r="C2940" i="13"/>
  <c r="C2939" i="13"/>
  <c r="C2938" i="13"/>
  <c r="C2937" i="13"/>
  <c r="C2936" i="13"/>
  <c r="C2935" i="13"/>
  <c r="C2934" i="13"/>
  <c r="C2933" i="13"/>
  <c r="C2932" i="13"/>
  <c r="C2931" i="13"/>
  <c r="C2930" i="13"/>
  <c r="C2929" i="13"/>
  <c r="C2928" i="13"/>
  <c r="C2927" i="13"/>
  <c r="C2926" i="13"/>
  <c r="C2925" i="13"/>
  <c r="C2924" i="13"/>
  <c r="C2923" i="13"/>
  <c r="C2922" i="13"/>
  <c r="C2921" i="13"/>
  <c r="C2920" i="13"/>
  <c r="C2919" i="13"/>
  <c r="C2918" i="13"/>
  <c r="C2917" i="13"/>
  <c r="C2916" i="13"/>
  <c r="C2915" i="13"/>
  <c r="C2914" i="13"/>
  <c r="C2913" i="13"/>
  <c r="C2912" i="13"/>
  <c r="C2911" i="13"/>
  <c r="C2910" i="13"/>
  <c r="C2909" i="13"/>
  <c r="C2908" i="13"/>
  <c r="C2907" i="13"/>
  <c r="C2906" i="13"/>
  <c r="C2905" i="13"/>
  <c r="C2904" i="13"/>
  <c r="C2903" i="13"/>
  <c r="C2902" i="13"/>
  <c r="C2901" i="13"/>
  <c r="C2900" i="13"/>
  <c r="C2899" i="13"/>
  <c r="C2898" i="13"/>
  <c r="C2897" i="13"/>
  <c r="C2896" i="13"/>
  <c r="C2895" i="13"/>
  <c r="C2894" i="13"/>
  <c r="C2893" i="13"/>
  <c r="C2892" i="13"/>
  <c r="C2891" i="13"/>
  <c r="C2890" i="13"/>
  <c r="C2889" i="13"/>
  <c r="C2888" i="13"/>
  <c r="C2887" i="13"/>
  <c r="C2886" i="13"/>
  <c r="C2885" i="13"/>
  <c r="C2884" i="13"/>
  <c r="C2883" i="13"/>
  <c r="C2882" i="13"/>
  <c r="C2881" i="13"/>
  <c r="C2880" i="13"/>
  <c r="C2879" i="13"/>
  <c r="C2878" i="13"/>
  <c r="C2877" i="13"/>
  <c r="C2876" i="13"/>
  <c r="C2875" i="13"/>
  <c r="C2874" i="13"/>
  <c r="C2873" i="13"/>
  <c r="C2872" i="13"/>
  <c r="C2871" i="13"/>
  <c r="C2870" i="13"/>
  <c r="C2869" i="13"/>
  <c r="C2868" i="13"/>
  <c r="C2867" i="13"/>
  <c r="C2866" i="13"/>
  <c r="C2865" i="13"/>
  <c r="C2864" i="13"/>
  <c r="C2863" i="13"/>
  <c r="C2862" i="13"/>
  <c r="C2861" i="13"/>
  <c r="C2860" i="13"/>
  <c r="C2859" i="13"/>
  <c r="C2858" i="13"/>
  <c r="C2857" i="13"/>
  <c r="C2856" i="13"/>
  <c r="C2855" i="13"/>
  <c r="C2854" i="13"/>
  <c r="C2853" i="13"/>
  <c r="C2852" i="13"/>
  <c r="C2851" i="13"/>
  <c r="C2850" i="13"/>
  <c r="C2849" i="13"/>
  <c r="C2848" i="13"/>
  <c r="C2847" i="13"/>
  <c r="C2846" i="13"/>
  <c r="C2845" i="13"/>
  <c r="C2844" i="13"/>
  <c r="C2843" i="13"/>
  <c r="C2842" i="13"/>
  <c r="C2841" i="13"/>
  <c r="C2840" i="13"/>
  <c r="C2839" i="13"/>
  <c r="C2838" i="13"/>
  <c r="C2837" i="13"/>
  <c r="C2836" i="13"/>
  <c r="C2835" i="13"/>
  <c r="C2834" i="13"/>
  <c r="C2833" i="13"/>
  <c r="C2832" i="13"/>
  <c r="C2831" i="13"/>
  <c r="C2830" i="13"/>
  <c r="C2829" i="13"/>
  <c r="C2828" i="13"/>
  <c r="C2827" i="13"/>
  <c r="C2826" i="13"/>
  <c r="C2825" i="13"/>
  <c r="C2824" i="13"/>
  <c r="C2823" i="13"/>
  <c r="C2822" i="13"/>
  <c r="C2821" i="13"/>
  <c r="C2820" i="13"/>
  <c r="C2819" i="13"/>
  <c r="C2818" i="13"/>
  <c r="C2817" i="13"/>
  <c r="C2816" i="13"/>
  <c r="C2815" i="13"/>
  <c r="C2814" i="13"/>
  <c r="C2813" i="13"/>
  <c r="C2812" i="13"/>
  <c r="C2811" i="13"/>
  <c r="C2810" i="13"/>
  <c r="C2809" i="13"/>
  <c r="C2808" i="13"/>
  <c r="C2807" i="13"/>
  <c r="C2806" i="13"/>
  <c r="C2805" i="13"/>
  <c r="C2804" i="13"/>
  <c r="C2803" i="13"/>
  <c r="C2802" i="13"/>
  <c r="C2801" i="13"/>
  <c r="C2800" i="13"/>
  <c r="C2799" i="13"/>
  <c r="C2798" i="13"/>
  <c r="C2797" i="13"/>
  <c r="C2796" i="13"/>
  <c r="C2795" i="13"/>
  <c r="C2794" i="13"/>
  <c r="C2793" i="13"/>
  <c r="C2792" i="13"/>
  <c r="C2791" i="13"/>
  <c r="C2790" i="13"/>
  <c r="C2789" i="13"/>
  <c r="C2788" i="13"/>
  <c r="C2787" i="13"/>
  <c r="C2786" i="13"/>
  <c r="C2785" i="13"/>
  <c r="C2784" i="13"/>
  <c r="C2783" i="13"/>
  <c r="C2782" i="13"/>
  <c r="C2781" i="13"/>
  <c r="C2780" i="13"/>
  <c r="C2779" i="13"/>
  <c r="C2778" i="13"/>
  <c r="C2777" i="13"/>
  <c r="C2776" i="13"/>
  <c r="C2775" i="13"/>
  <c r="C2774" i="13"/>
  <c r="C2773" i="13"/>
  <c r="C2772" i="13"/>
  <c r="C2771" i="13"/>
  <c r="C2770" i="13"/>
  <c r="C2769" i="13"/>
  <c r="C2768" i="13"/>
  <c r="C2767" i="13"/>
  <c r="C2766" i="13"/>
  <c r="C2765" i="13"/>
  <c r="C2764" i="13"/>
  <c r="C2763" i="13"/>
  <c r="C2762" i="13"/>
  <c r="C2761" i="13"/>
  <c r="C2760" i="13"/>
  <c r="C2759" i="13"/>
  <c r="C2758" i="13"/>
  <c r="C2757" i="13"/>
  <c r="C2756" i="13"/>
  <c r="C2755" i="13"/>
  <c r="C2754" i="13"/>
  <c r="C2753" i="13"/>
  <c r="C2752" i="13"/>
  <c r="C2751" i="13"/>
  <c r="C2750" i="13"/>
  <c r="C2749" i="13"/>
  <c r="C2748" i="13"/>
  <c r="C2747" i="13"/>
  <c r="C2746" i="13"/>
  <c r="C2745" i="13"/>
  <c r="C2744" i="13"/>
  <c r="C2743" i="13"/>
  <c r="C2742" i="13"/>
  <c r="C2741" i="13"/>
  <c r="C2740" i="13"/>
  <c r="C2739" i="13"/>
  <c r="C2738" i="13"/>
  <c r="C2737" i="13"/>
  <c r="C2736" i="13"/>
  <c r="C2735" i="13"/>
  <c r="C2734" i="13"/>
  <c r="C2733" i="13"/>
  <c r="C2732" i="13"/>
  <c r="C2731" i="13"/>
  <c r="C2730" i="13"/>
  <c r="C2729" i="13"/>
  <c r="C2728" i="13"/>
  <c r="C2727" i="13"/>
  <c r="C2726" i="13"/>
  <c r="C2725" i="13"/>
  <c r="C2724" i="13"/>
  <c r="C2723" i="13"/>
  <c r="C2722" i="13"/>
  <c r="C2721" i="13"/>
  <c r="C2720" i="13"/>
  <c r="C2719" i="13"/>
  <c r="C2718" i="13"/>
  <c r="C2717" i="13"/>
  <c r="C2716" i="13"/>
  <c r="C2715" i="13"/>
  <c r="C2714" i="13"/>
  <c r="C2713" i="13"/>
  <c r="C2712" i="13"/>
  <c r="C2711" i="13"/>
  <c r="C2710" i="13"/>
  <c r="C2709" i="13"/>
  <c r="C2708" i="13"/>
  <c r="C2707" i="13"/>
  <c r="C2706" i="13"/>
  <c r="C2705" i="13"/>
  <c r="C2704" i="13"/>
  <c r="C2703" i="13"/>
  <c r="C2702" i="13"/>
  <c r="C2701" i="13"/>
  <c r="C2700" i="13"/>
  <c r="C2699" i="13"/>
  <c r="C2698" i="13"/>
  <c r="C2697" i="13"/>
  <c r="C2696" i="13"/>
  <c r="C2695" i="13"/>
  <c r="C2694" i="13"/>
  <c r="C2693" i="13"/>
  <c r="C2692" i="13"/>
  <c r="C2691" i="13"/>
  <c r="C2690" i="13"/>
  <c r="C2689" i="13"/>
  <c r="C2688" i="13"/>
  <c r="C2687" i="13"/>
  <c r="C2686" i="13"/>
  <c r="C2685" i="13"/>
  <c r="C2684" i="13"/>
  <c r="C2683" i="13"/>
  <c r="C2682" i="13"/>
  <c r="C2681" i="13"/>
  <c r="C2680" i="13"/>
  <c r="C2679" i="13"/>
  <c r="C2678" i="13"/>
  <c r="C2677" i="13"/>
  <c r="C2676" i="13"/>
  <c r="C2675" i="13"/>
  <c r="C2674" i="13"/>
  <c r="C2673" i="13"/>
  <c r="C2672" i="13"/>
  <c r="C2671" i="13"/>
  <c r="C2670" i="13"/>
  <c r="C2669" i="13"/>
  <c r="C2668" i="13"/>
  <c r="C2667" i="13"/>
  <c r="C2666" i="13"/>
  <c r="C2665" i="13"/>
  <c r="C2664" i="13"/>
  <c r="C2663" i="13"/>
  <c r="C2662" i="13"/>
  <c r="C2661" i="13"/>
  <c r="C2660" i="13"/>
  <c r="C2659" i="13"/>
  <c r="C2658" i="13"/>
  <c r="C2657" i="13"/>
  <c r="C2656" i="13"/>
  <c r="C2655" i="13"/>
  <c r="C2654" i="13"/>
  <c r="C2653" i="13"/>
  <c r="C2652" i="13"/>
  <c r="C2651" i="13"/>
  <c r="C2650" i="13"/>
  <c r="C2649" i="13"/>
  <c r="C2648" i="13"/>
  <c r="C2647" i="13"/>
  <c r="C2646" i="13"/>
  <c r="C2645" i="13"/>
  <c r="C2644" i="13"/>
  <c r="C2643" i="13"/>
  <c r="C2642" i="13"/>
  <c r="C2641" i="13"/>
  <c r="C2640" i="13"/>
  <c r="C2639" i="13"/>
  <c r="C2638" i="13"/>
  <c r="C2637" i="13"/>
  <c r="C2636" i="13"/>
  <c r="C2635" i="13"/>
  <c r="C2634" i="13"/>
  <c r="C2633" i="13"/>
  <c r="C2632" i="13"/>
  <c r="C2631" i="13"/>
  <c r="C2630" i="13"/>
  <c r="C2629" i="13"/>
  <c r="C2628" i="13"/>
  <c r="C2627" i="13"/>
  <c r="C2626" i="13"/>
  <c r="C2625" i="13"/>
  <c r="C2624" i="13"/>
  <c r="C2623" i="13"/>
  <c r="C2622" i="13"/>
  <c r="C2621" i="13"/>
  <c r="C2620" i="13"/>
  <c r="C2619" i="13"/>
  <c r="C2618" i="13"/>
  <c r="C2617" i="13"/>
  <c r="C2616" i="13"/>
  <c r="C2615" i="13"/>
  <c r="C2614" i="13"/>
  <c r="C2613" i="13"/>
  <c r="C2612" i="13"/>
  <c r="C2611" i="13"/>
  <c r="C2610" i="13"/>
  <c r="C2609" i="13"/>
  <c r="C2608" i="13"/>
  <c r="C2607" i="13"/>
  <c r="C2606" i="13"/>
  <c r="C2605" i="13"/>
  <c r="C2604" i="13"/>
  <c r="C2603" i="13"/>
  <c r="C2602" i="13"/>
  <c r="C2601" i="13"/>
  <c r="C2600" i="13"/>
  <c r="C2599" i="13"/>
  <c r="C2598" i="13"/>
  <c r="C2597" i="13"/>
  <c r="C2596" i="13"/>
  <c r="C2595" i="13"/>
  <c r="C2594" i="13"/>
  <c r="C2593" i="13"/>
  <c r="C2592" i="13"/>
  <c r="C2591" i="13"/>
  <c r="C2590" i="13"/>
  <c r="C2589" i="13"/>
  <c r="C2588" i="13"/>
  <c r="C2587" i="13"/>
  <c r="C2586" i="13"/>
  <c r="C2585" i="13"/>
  <c r="C2584" i="13"/>
  <c r="C2583" i="13"/>
  <c r="C2582" i="13"/>
  <c r="C2581" i="13"/>
  <c r="C2580" i="13"/>
  <c r="C2579" i="13"/>
  <c r="C2578" i="13"/>
  <c r="C2577" i="13"/>
  <c r="C2576" i="13"/>
  <c r="C2575" i="13"/>
  <c r="C2574" i="13"/>
  <c r="C2573" i="13"/>
  <c r="C2572" i="13"/>
  <c r="C2571" i="13"/>
  <c r="C2570" i="13"/>
  <c r="C2569" i="13"/>
  <c r="C2568" i="13"/>
  <c r="C2567" i="13"/>
  <c r="C2566" i="13"/>
  <c r="C2565" i="13"/>
  <c r="C2564" i="13"/>
  <c r="C2563" i="13"/>
  <c r="C2562" i="13"/>
  <c r="C2561" i="13"/>
  <c r="C2560" i="13"/>
  <c r="C2559" i="13"/>
  <c r="C2558" i="13"/>
  <c r="C2557" i="13"/>
  <c r="C2556" i="13"/>
  <c r="C2555" i="13"/>
  <c r="C2554" i="13"/>
  <c r="C2553" i="13"/>
  <c r="C2552" i="13"/>
  <c r="C2551" i="13"/>
  <c r="C2550" i="13"/>
  <c r="C2549" i="13"/>
  <c r="C2548" i="13"/>
  <c r="C2547" i="13"/>
  <c r="C2546" i="13"/>
  <c r="C2545" i="13"/>
  <c r="C2544" i="13"/>
  <c r="C2543" i="13"/>
  <c r="C2542" i="13"/>
  <c r="C2541" i="13"/>
  <c r="C2540" i="13"/>
  <c r="C2539" i="13"/>
  <c r="C2538" i="13"/>
  <c r="C2537" i="13"/>
  <c r="C2536" i="13"/>
  <c r="C2535" i="13"/>
  <c r="C2534" i="13"/>
  <c r="C2533" i="13"/>
  <c r="C2532" i="13"/>
  <c r="C2531" i="13"/>
  <c r="C2530" i="13"/>
  <c r="C2529" i="13"/>
  <c r="C2528" i="13"/>
  <c r="C2527" i="13"/>
  <c r="C2526" i="13"/>
  <c r="C2525" i="13"/>
  <c r="C2524" i="13"/>
  <c r="C2523" i="13"/>
  <c r="C2522" i="13"/>
  <c r="C2521" i="13"/>
  <c r="C2520" i="13"/>
  <c r="C2519" i="13"/>
  <c r="C2518" i="13"/>
  <c r="C2517" i="13"/>
  <c r="C2516" i="13"/>
  <c r="C2515" i="13"/>
  <c r="C2514" i="13"/>
  <c r="C2513" i="13"/>
  <c r="C2512" i="13"/>
  <c r="C2511" i="13"/>
  <c r="C2510" i="13"/>
  <c r="C2509" i="13"/>
  <c r="C2508" i="13"/>
  <c r="C2507" i="13"/>
  <c r="C2506" i="13"/>
  <c r="C2505" i="13"/>
  <c r="C2504" i="13"/>
  <c r="C2503" i="13"/>
  <c r="C2502" i="13"/>
  <c r="C2501" i="13"/>
  <c r="C2500" i="13"/>
  <c r="C2499" i="13"/>
  <c r="C2498" i="13"/>
  <c r="C2497" i="13"/>
  <c r="C2496" i="13"/>
  <c r="C2495" i="13"/>
  <c r="C2494" i="13"/>
  <c r="C2493" i="13"/>
  <c r="C2492" i="13"/>
  <c r="C2491" i="13"/>
  <c r="C2490" i="13"/>
  <c r="C2489" i="13"/>
  <c r="C2488" i="13"/>
  <c r="C2487" i="13"/>
  <c r="C2486" i="13"/>
  <c r="C2485" i="13"/>
  <c r="C2484" i="13"/>
  <c r="C2483" i="13"/>
  <c r="C2482" i="13"/>
  <c r="C2481" i="13"/>
  <c r="C2480" i="13"/>
  <c r="C2479" i="13"/>
  <c r="C2478" i="13"/>
  <c r="C2477" i="13"/>
  <c r="C2476" i="13"/>
  <c r="C2475" i="13"/>
  <c r="C2474" i="13"/>
  <c r="C2473" i="13"/>
  <c r="C2472" i="13"/>
  <c r="C2471" i="13"/>
  <c r="C2470" i="13"/>
  <c r="C2469" i="13"/>
  <c r="C2468" i="13"/>
  <c r="C2467" i="13"/>
  <c r="C2466" i="13"/>
  <c r="C2465" i="13"/>
  <c r="C2464" i="13"/>
  <c r="C2463" i="13"/>
  <c r="C2462" i="13"/>
  <c r="C2461" i="13"/>
  <c r="C2460" i="13"/>
  <c r="C2459" i="13"/>
  <c r="C2458" i="13"/>
  <c r="C2457" i="13"/>
  <c r="C2456" i="13"/>
  <c r="C2455" i="13"/>
  <c r="C2454" i="13"/>
  <c r="C2453" i="13"/>
  <c r="C2452" i="13"/>
  <c r="C2451" i="13"/>
  <c r="C2450" i="13"/>
  <c r="C2449" i="13"/>
  <c r="C2448" i="13"/>
  <c r="C2447" i="13"/>
  <c r="C2446" i="13"/>
  <c r="C2445" i="13"/>
  <c r="C2444" i="13"/>
  <c r="C2443" i="13"/>
  <c r="C2442" i="13"/>
  <c r="C2441" i="13"/>
  <c r="C2440" i="13"/>
  <c r="C2439" i="13"/>
  <c r="C2438" i="13"/>
  <c r="C2437" i="13"/>
  <c r="C2436" i="13"/>
  <c r="C2435" i="13"/>
  <c r="C2434" i="13"/>
  <c r="C2433" i="13"/>
  <c r="C2432" i="13"/>
  <c r="C2431" i="13"/>
  <c r="C2430" i="13"/>
  <c r="C2429" i="13"/>
  <c r="C2428" i="13"/>
  <c r="C2427" i="13"/>
  <c r="C2426" i="13"/>
  <c r="C2425" i="13"/>
  <c r="C2424" i="13"/>
  <c r="C2423" i="13"/>
  <c r="C2422" i="13"/>
  <c r="C2421" i="13"/>
  <c r="C2420" i="13"/>
  <c r="C2419" i="13"/>
  <c r="C2418" i="13"/>
  <c r="C2417" i="13"/>
  <c r="C2416" i="13"/>
  <c r="C2415" i="13"/>
  <c r="C2414" i="13"/>
  <c r="C2413" i="13"/>
  <c r="C2412" i="13"/>
  <c r="C2411" i="13"/>
  <c r="C2410" i="13"/>
  <c r="C2409" i="13"/>
  <c r="C2408" i="13"/>
  <c r="C2407" i="13"/>
  <c r="C2406" i="13"/>
  <c r="C2405" i="13"/>
  <c r="C2404" i="13"/>
  <c r="C2403" i="13"/>
  <c r="C2402" i="13"/>
  <c r="C2401" i="13"/>
  <c r="C2400" i="13"/>
  <c r="C2399" i="13"/>
  <c r="C2398" i="13"/>
  <c r="C2397" i="13"/>
  <c r="C2396" i="13"/>
  <c r="C2395" i="13"/>
  <c r="C2394" i="13"/>
  <c r="C2393" i="13"/>
  <c r="C2392" i="13"/>
  <c r="C2391" i="13"/>
  <c r="C2390" i="13"/>
  <c r="C2389" i="13"/>
  <c r="C2388" i="13"/>
  <c r="C2387" i="13"/>
  <c r="C2386" i="13"/>
  <c r="C2385" i="13"/>
  <c r="C2384" i="13"/>
  <c r="C2383" i="13"/>
  <c r="C2382" i="13"/>
  <c r="C2381" i="13"/>
  <c r="C2380" i="13"/>
  <c r="C2379" i="13"/>
  <c r="C2378" i="13"/>
  <c r="C2377" i="13"/>
  <c r="C2376" i="13"/>
  <c r="C2375" i="13"/>
  <c r="C2374" i="13"/>
  <c r="C2373" i="13"/>
  <c r="C2372" i="13"/>
  <c r="C2371" i="13"/>
  <c r="C2370" i="13"/>
  <c r="C2369" i="13"/>
  <c r="C2368" i="13"/>
  <c r="C2367" i="13"/>
  <c r="C2366" i="13"/>
  <c r="C2365" i="13"/>
  <c r="C2364" i="13"/>
  <c r="C2363" i="13"/>
  <c r="C2362" i="13"/>
  <c r="C2361" i="13"/>
  <c r="C2360" i="13"/>
  <c r="C2359" i="13"/>
  <c r="C2358" i="13"/>
  <c r="C2357" i="13"/>
  <c r="C2356" i="13"/>
  <c r="C2355" i="13"/>
  <c r="C2354" i="13"/>
  <c r="C2353" i="13"/>
  <c r="C2352" i="13"/>
  <c r="C2351" i="13"/>
  <c r="C2350" i="13"/>
  <c r="C2349" i="13"/>
  <c r="C2348" i="13"/>
  <c r="C2347" i="13"/>
  <c r="C2346" i="13"/>
  <c r="C2345" i="13"/>
  <c r="C2344" i="13"/>
  <c r="C2343" i="13"/>
  <c r="C2342" i="13"/>
  <c r="C2341" i="13"/>
  <c r="C2340" i="13"/>
  <c r="C2339" i="13"/>
  <c r="C2338" i="13"/>
  <c r="C2337" i="13"/>
  <c r="C2336" i="13"/>
  <c r="C2335" i="13"/>
  <c r="C2334" i="13"/>
  <c r="C2333" i="13"/>
  <c r="C2332" i="13"/>
  <c r="C2331" i="13"/>
  <c r="C2330" i="13"/>
  <c r="C2329" i="13"/>
  <c r="C2328" i="13"/>
  <c r="C2327" i="13"/>
  <c r="C2326" i="13"/>
  <c r="C2325" i="13"/>
  <c r="C2324" i="13"/>
  <c r="C2323" i="13"/>
  <c r="C2322" i="13"/>
  <c r="C2321" i="13"/>
  <c r="C2320" i="13"/>
  <c r="C2319" i="13"/>
  <c r="C2318" i="13"/>
  <c r="C2317" i="13"/>
  <c r="C2316" i="13"/>
  <c r="C2315" i="13"/>
  <c r="C2314" i="13"/>
  <c r="C2313" i="13"/>
  <c r="C2312" i="13"/>
  <c r="C2311" i="13"/>
  <c r="C2310" i="13"/>
  <c r="C2309" i="13"/>
  <c r="C2308" i="13"/>
  <c r="C2307" i="13"/>
  <c r="C2306" i="13"/>
  <c r="C2305" i="13"/>
  <c r="C2304" i="13"/>
  <c r="C2303" i="13"/>
  <c r="C2302" i="13"/>
  <c r="C2301" i="13"/>
  <c r="C2300" i="13"/>
  <c r="C2299" i="13"/>
  <c r="C2298" i="13"/>
  <c r="C2297" i="13"/>
  <c r="C2296" i="13"/>
  <c r="C2295" i="13"/>
  <c r="C2294" i="13"/>
  <c r="C2293" i="13"/>
  <c r="C2292" i="13"/>
  <c r="C2291" i="13"/>
  <c r="C2290" i="13"/>
  <c r="C2289" i="13"/>
  <c r="C2288" i="13"/>
  <c r="C2287" i="13"/>
  <c r="C2286" i="13"/>
  <c r="C2285" i="13"/>
  <c r="C2284" i="13"/>
  <c r="C2283" i="13"/>
  <c r="C2282" i="13"/>
  <c r="C2281" i="13"/>
  <c r="C2280" i="13"/>
  <c r="C2279" i="13"/>
  <c r="C2278" i="13"/>
  <c r="C2277" i="13"/>
  <c r="C2276" i="13"/>
  <c r="C2275" i="13"/>
  <c r="C2274" i="13"/>
  <c r="C2273" i="13"/>
  <c r="C2272" i="13"/>
  <c r="C2271" i="13"/>
  <c r="C2270" i="13"/>
  <c r="C2269" i="13"/>
  <c r="C2268" i="13"/>
  <c r="C2267" i="13"/>
  <c r="C2266" i="13"/>
  <c r="C2265" i="13"/>
  <c r="C2264" i="13"/>
  <c r="C2263" i="13"/>
  <c r="C2262" i="13"/>
  <c r="C2261" i="13"/>
  <c r="C2260" i="13"/>
  <c r="C2259" i="13"/>
  <c r="C2258" i="13"/>
  <c r="C2257" i="13"/>
  <c r="C2256" i="13"/>
  <c r="C2255" i="13"/>
  <c r="C2254" i="13"/>
  <c r="C2253" i="13"/>
  <c r="C2252" i="13"/>
  <c r="C2251" i="13"/>
  <c r="C2250" i="13"/>
  <c r="C2249" i="13"/>
  <c r="C2248" i="13"/>
  <c r="C2247" i="13"/>
  <c r="C2246" i="13"/>
  <c r="C2245" i="13"/>
  <c r="C2244" i="13"/>
  <c r="C2243" i="13"/>
  <c r="C2242" i="13"/>
  <c r="C2241" i="13"/>
  <c r="C2240" i="13"/>
  <c r="C2239" i="13"/>
  <c r="C2238" i="13"/>
  <c r="C2237" i="13"/>
  <c r="C2236" i="13"/>
  <c r="C2235" i="13"/>
  <c r="C2234" i="13"/>
  <c r="C2233" i="13"/>
  <c r="C2232" i="13"/>
  <c r="C2231" i="13"/>
  <c r="C2230" i="13"/>
  <c r="C2229" i="13"/>
  <c r="C2228" i="13"/>
  <c r="C2227" i="13"/>
  <c r="C2226" i="13"/>
  <c r="C2225" i="13"/>
  <c r="C2224" i="13"/>
  <c r="C2223" i="13"/>
  <c r="C2222" i="13"/>
  <c r="C2221" i="13"/>
  <c r="C2220" i="13"/>
  <c r="C2219" i="13"/>
  <c r="C2218" i="13"/>
  <c r="C2217" i="13"/>
  <c r="C2216" i="13"/>
  <c r="C2215" i="13"/>
  <c r="C2214" i="13"/>
  <c r="C2213" i="13"/>
  <c r="C2212" i="13"/>
  <c r="C2211" i="13"/>
  <c r="C2210" i="13"/>
  <c r="C2209" i="13"/>
  <c r="C2208" i="13"/>
  <c r="C2207" i="13"/>
  <c r="C2206" i="13"/>
  <c r="C2205" i="13"/>
  <c r="C2204" i="13"/>
  <c r="C2203" i="13"/>
  <c r="C2202" i="13"/>
  <c r="C2201" i="13"/>
  <c r="C2200" i="13"/>
  <c r="C2199" i="13"/>
  <c r="C2198" i="13"/>
  <c r="C2197" i="13"/>
  <c r="C2196" i="13"/>
  <c r="C2195" i="13"/>
  <c r="C2194" i="13"/>
  <c r="C2193" i="13"/>
  <c r="C2192" i="13"/>
  <c r="C2191" i="13"/>
  <c r="C2190" i="13"/>
  <c r="C2189" i="13"/>
  <c r="C2188" i="13"/>
  <c r="C2187" i="13"/>
  <c r="C2186" i="13"/>
  <c r="C2185" i="13"/>
  <c r="C2184" i="13"/>
  <c r="C2183" i="13"/>
  <c r="C2182" i="13"/>
  <c r="C2181" i="13"/>
  <c r="C2180" i="13"/>
  <c r="C2179" i="13"/>
  <c r="C2178" i="13"/>
  <c r="C2177" i="13"/>
  <c r="C2176" i="13"/>
  <c r="C2175" i="13"/>
  <c r="C2174" i="13"/>
  <c r="C2173" i="13"/>
  <c r="C2172" i="13"/>
  <c r="C2171" i="13"/>
  <c r="C2170" i="13"/>
  <c r="C2169" i="13"/>
  <c r="C2168" i="13"/>
  <c r="C2167" i="13"/>
  <c r="C2166" i="13"/>
  <c r="C2165" i="13"/>
  <c r="C2164" i="13"/>
  <c r="C2163" i="13"/>
  <c r="C2162" i="13"/>
  <c r="C2161" i="13"/>
  <c r="C2160" i="13"/>
  <c r="C2159" i="13"/>
  <c r="C2158" i="13"/>
  <c r="C2157" i="13"/>
  <c r="C2156" i="13"/>
  <c r="C2155" i="13"/>
  <c r="C2154" i="13"/>
  <c r="C2153" i="13"/>
  <c r="C2152" i="13"/>
  <c r="C2151" i="13"/>
  <c r="C2150" i="13"/>
  <c r="C2149" i="13"/>
  <c r="C2148" i="13"/>
  <c r="C2147" i="13"/>
  <c r="C2146" i="13"/>
  <c r="C2145" i="13"/>
  <c r="C2144" i="13"/>
  <c r="C2143" i="13"/>
  <c r="C2142" i="13"/>
  <c r="C2141" i="13"/>
  <c r="C2140" i="13"/>
  <c r="C2139" i="13"/>
  <c r="C2138" i="13"/>
  <c r="C2137" i="13"/>
  <c r="C2136" i="13"/>
  <c r="C2135" i="13"/>
  <c r="C2134" i="13"/>
  <c r="C2133" i="13"/>
  <c r="C2132" i="13"/>
  <c r="C2131" i="13"/>
  <c r="C2130" i="13"/>
  <c r="C2129" i="13"/>
  <c r="C2128" i="13"/>
  <c r="C2127" i="13"/>
  <c r="C2126" i="13"/>
  <c r="C2125" i="13"/>
  <c r="C2124" i="13"/>
  <c r="C2123" i="13"/>
  <c r="C2122" i="13"/>
  <c r="C2121" i="13"/>
  <c r="C2120" i="13"/>
  <c r="C2119" i="13"/>
  <c r="C2118" i="13"/>
  <c r="C2117" i="13"/>
  <c r="C2116" i="13"/>
  <c r="C2115" i="13"/>
  <c r="C2114" i="13"/>
  <c r="C2113" i="13"/>
  <c r="C2112" i="13"/>
  <c r="C2111" i="13"/>
  <c r="C2110" i="13"/>
  <c r="C2109" i="13"/>
  <c r="C2108" i="13"/>
  <c r="C2107" i="13"/>
  <c r="C2106" i="13"/>
  <c r="C2105" i="13"/>
  <c r="C2104" i="13"/>
  <c r="C2103" i="13"/>
  <c r="C2102" i="13"/>
  <c r="C2101" i="13"/>
  <c r="C2100" i="13"/>
  <c r="C2099" i="13"/>
  <c r="C2098" i="13"/>
  <c r="C2097" i="13"/>
  <c r="C2096" i="13"/>
  <c r="C2095" i="13"/>
  <c r="C2094" i="13"/>
  <c r="C2093" i="13"/>
  <c r="C2092" i="13"/>
  <c r="C2091" i="13"/>
  <c r="C2090" i="13"/>
  <c r="C2089" i="13"/>
  <c r="C2088" i="13"/>
  <c r="C2087" i="13"/>
  <c r="C2086" i="13"/>
  <c r="C2085" i="13"/>
  <c r="C2084" i="13"/>
  <c r="C2083" i="13"/>
  <c r="C2082" i="13"/>
  <c r="C2081" i="13"/>
  <c r="C2080" i="13"/>
  <c r="C2079" i="13"/>
  <c r="C2078" i="13"/>
  <c r="C2077" i="13"/>
  <c r="C2076" i="13"/>
  <c r="C2075" i="13"/>
  <c r="C2074" i="13"/>
  <c r="C2073" i="13"/>
  <c r="C2072" i="13"/>
  <c r="C2071" i="13"/>
  <c r="C2070" i="13"/>
  <c r="C2069" i="13"/>
  <c r="C2068" i="13"/>
  <c r="C2067" i="13"/>
  <c r="C2066" i="13"/>
  <c r="C2065" i="13"/>
  <c r="C2064" i="13"/>
  <c r="C2063" i="13"/>
  <c r="C2062" i="13"/>
  <c r="C2061" i="13"/>
  <c r="C2060" i="13"/>
  <c r="C2059" i="13"/>
  <c r="C2058" i="13"/>
  <c r="C2057" i="13"/>
  <c r="C2056" i="13"/>
  <c r="C2055" i="13"/>
  <c r="C2054" i="13"/>
  <c r="C2053" i="13"/>
  <c r="C2052" i="13"/>
  <c r="C2051" i="13"/>
  <c r="C2050" i="13"/>
  <c r="C2049" i="13"/>
  <c r="C2048" i="13"/>
  <c r="C2047" i="13"/>
  <c r="C2046" i="13"/>
  <c r="C2045" i="13"/>
  <c r="C2044" i="13"/>
  <c r="C2043" i="13"/>
  <c r="C2042" i="13"/>
  <c r="C2041" i="13"/>
  <c r="C2040" i="13"/>
  <c r="C2039" i="13"/>
  <c r="C2038" i="13"/>
  <c r="C2037" i="13"/>
  <c r="C2036" i="13"/>
  <c r="C2035" i="13"/>
  <c r="C2034" i="13"/>
  <c r="C2033" i="13"/>
  <c r="C2032" i="13"/>
  <c r="C2031" i="13"/>
  <c r="C2030" i="13"/>
  <c r="C2029" i="13"/>
  <c r="C2028" i="13"/>
  <c r="C2027" i="13"/>
  <c r="C2026" i="13"/>
  <c r="C2025" i="13"/>
  <c r="C2024" i="13"/>
  <c r="C2023" i="13"/>
  <c r="C2022" i="13"/>
  <c r="C2021" i="13"/>
  <c r="C2020" i="13"/>
  <c r="C2019" i="13"/>
  <c r="C2018" i="13"/>
  <c r="C2017" i="13"/>
  <c r="C2016" i="13"/>
  <c r="C2015" i="13"/>
  <c r="C2014" i="13"/>
  <c r="C2013" i="13"/>
  <c r="C2012" i="13"/>
  <c r="C2011" i="13"/>
  <c r="C2010" i="13"/>
  <c r="C2009" i="13"/>
  <c r="C2008" i="13"/>
  <c r="C2007" i="13"/>
  <c r="C2006" i="13"/>
  <c r="C2005" i="13"/>
  <c r="C2004" i="13"/>
  <c r="C2003" i="13"/>
  <c r="C2002" i="13"/>
  <c r="C2001" i="13"/>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2" i="13"/>
  <c r="D16753" i="13"/>
  <c r="D17527" i="13" s="1"/>
  <c r="G85" i="6"/>
  <c r="E85" i="6"/>
  <c r="M85" i="6" s="1"/>
  <c r="D85" i="6"/>
  <c r="L85" i="6" s="1"/>
  <c r="C2" i="6"/>
  <c r="C3" i="6"/>
  <c r="C4" i="6"/>
  <c r="C5" i="6"/>
  <c r="C6" i="6"/>
  <c r="C7" i="6"/>
  <c r="C8" i="6"/>
  <c r="C9" i="6"/>
  <c r="C10" i="6"/>
  <c r="C11" i="6"/>
  <c r="C12" i="6"/>
  <c r="C13" i="6"/>
  <c r="C14" i="6"/>
  <c r="C15" i="6"/>
  <c r="C16" i="6"/>
  <c r="C17" i="6"/>
  <c r="C18" i="6"/>
  <c r="C19" i="6"/>
  <c r="C20" i="6"/>
  <c r="C21" i="6"/>
  <c r="C22" i="6"/>
  <c r="C23"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70" i="6"/>
  <c r="C71" i="6"/>
  <c r="C72" i="6"/>
  <c r="C73" i="6"/>
  <c r="C74" i="6"/>
  <c r="C75" i="6"/>
  <c r="C76" i="6"/>
  <c r="C77" i="6"/>
  <c r="C78" i="6"/>
  <c r="C79" i="6"/>
  <c r="C80" i="6"/>
  <c r="C81" i="6"/>
  <c r="C82" i="6"/>
  <c r="C83" i="6"/>
  <c r="C85" i="6"/>
  <c r="F85" i="6"/>
  <c r="F6" i="6"/>
  <c r="M84" i="6"/>
  <c r="M80" i="6"/>
  <c r="M72" i="6"/>
  <c r="F64" i="6"/>
  <c r="E64" i="6"/>
  <c r="M54" i="6" s="1"/>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F84" i="6"/>
  <c r="F83" i="6"/>
  <c r="F82" i="6"/>
  <c r="F81" i="6"/>
  <c r="F80" i="6"/>
  <c r="F79" i="6"/>
  <c r="F78" i="6"/>
  <c r="F77" i="6"/>
  <c r="F76" i="6"/>
  <c r="F75" i="6"/>
  <c r="F74" i="6"/>
  <c r="F73" i="6"/>
  <c r="F72" i="6"/>
  <c r="F71" i="6"/>
  <c r="F70" i="6"/>
  <c r="F69" i="6"/>
  <c r="F68" i="6"/>
  <c r="F67" i="6"/>
  <c r="F66" i="6"/>
  <c r="F65"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5" i="6"/>
  <c r="F4" i="6"/>
  <c r="F3" i="6"/>
  <c r="E84" i="6"/>
  <c r="E83" i="6"/>
  <c r="M83" i="6" s="1"/>
  <c r="E82" i="6"/>
  <c r="M78" i="6" s="1"/>
  <c r="E81" i="6"/>
  <c r="M82" i="6" s="1"/>
  <c r="E80" i="6"/>
  <c r="M77" i="6" s="1"/>
  <c r="E79" i="6"/>
  <c r="M73" i="6" s="1"/>
  <c r="E78" i="6"/>
  <c r="M75" i="6" s="1"/>
  <c r="E77" i="6"/>
  <c r="M76" i="6" s="1"/>
  <c r="E76" i="6"/>
  <c r="M69" i="6" s="1"/>
  <c r="E75" i="6"/>
  <c r="M79" i="6" s="1"/>
  <c r="E74" i="6"/>
  <c r="M81" i="6" s="1"/>
  <c r="E73" i="6"/>
  <c r="M71" i="6" s="1"/>
  <c r="E72" i="6"/>
  <c r="M74" i="6" s="1"/>
  <c r="E71" i="6"/>
  <c r="M66" i="6" s="1"/>
  <c r="E70" i="6"/>
  <c r="M63" i="6" s="1"/>
  <c r="E69" i="6"/>
  <c r="E68" i="6"/>
  <c r="M68" i="6" s="1"/>
  <c r="E67" i="6"/>
  <c r="M65" i="6" s="1"/>
  <c r="E66" i="6"/>
  <c r="M61" i="6" s="1"/>
  <c r="E65" i="6"/>
  <c r="M59" i="6" s="1"/>
  <c r="E63" i="6"/>
  <c r="M52" i="6" s="1"/>
  <c r="E62" i="6"/>
  <c r="M70" i="6" s="1"/>
  <c r="E61" i="6"/>
  <c r="M44" i="6" s="1"/>
  <c r="E60" i="6"/>
  <c r="M64" i="6" s="1"/>
  <c r="E59" i="6"/>
  <c r="M49" i="6" s="1"/>
  <c r="E58" i="6"/>
  <c r="M60" i="6" s="1"/>
  <c r="E57" i="6"/>
  <c r="M55" i="6" s="1"/>
  <c r="E56" i="6"/>
  <c r="M53" i="6" s="1"/>
  <c r="E55" i="6"/>
  <c r="M58" i="6" s="1"/>
  <c r="E54" i="6"/>
  <c r="M62" i="6" s="1"/>
  <c r="E53" i="6"/>
  <c r="M39" i="6" s="1"/>
  <c r="E52" i="6"/>
  <c r="M33" i="6" s="1"/>
  <c r="E51" i="6"/>
  <c r="M67" i="6" s="1"/>
  <c r="E50" i="6"/>
  <c r="M50" i="6" s="1"/>
  <c r="E49" i="6"/>
  <c r="M51" i="6" s="1"/>
  <c r="E48" i="6"/>
  <c r="M57" i="6" s="1"/>
  <c r="E47" i="6"/>
  <c r="M40" i="6" s="1"/>
  <c r="E46" i="6"/>
  <c r="M47" i="6" s="1"/>
  <c r="E45" i="6"/>
  <c r="M36" i="6" s="1"/>
  <c r="E44" i="6"/>
  <c r="M42" i="6" s="1"/>
  <c r="E43" i="6"/>
  <c r="M43" i="6" s="1"/>
  <c r="E42" i="6"/>
  <c r="M48" i="6" s="1"/>
  <c r="E41" i="6"/>
  <c r="M34" i="6" s="1"/>
  <c r="E40" i="6"/>
  <c r="M35" i="6" s="1"/>
  <c r="E39" i="6"/>
  <c r="M30" i="6" s="1"/>
  <c r="E38" i="6"/>
  <c r="M31" i="6" s="1"/>
  <c r="E37" i="6"/>
  <c r="M41" i="6" s="1"/>
  <c r="E36" i="6"/>
  <c r="M46" i="6" s="1"/>
  <c r="E35" i="6"/>
  <c r="M56" i="6" s="1"/>
  <c r="E34" i="6"/>
  <c r="M27" i="6" s="1"/>
  <c r="E33" i="6"/>
  <c r="M37" i="6" s="1"/>
  <c r="E32" i="6"/>
  <c r="M45" i="6" s="1"/>
  <c r="E31" i="6"/>
  <c r="M26" i="6" s="1"/>
  <c r="E30" i="6"/>
  <c r="M23" i="6" s="1"/>
  <c r="E29" i="6"/>
  <c r="M32" i="6" s="1"/>
  <c r="E28" i="6"/>
  <c r="M22" i="6" s="1"/>
  <c r="E27" i="6"/>
  <c r="M21" i="6" s="1"/>
  <c r="E26" i="6"/>
  <c r="M28" i="6" s="1"/>
  <c r="E25" i="6"/>
  <c r="M24" i="6" s="1"/>
  <c r="E24" i="6"/>
  <c r="E23" i="6"/>
  <c r="M20" i="6" s="1"/>
  <c r="E22" i="6"/>
  <c r="M19" i="6" s="1"/>
  <c r="E21" i="6"/>
  <c r="M38" i="6" s="1"/>
  <c r="E20" i="6"/>
  <c r="M9" i="6" s="1"/>
  <c r="E19" i="6"/>
  <c r="M29" i="6" s="1"/>
  <c r="E18" i="6"/>
  <c r="M15" i="6" s="1"/>
  <c r="E17" i="6"/>
  <c r="M16" i="6" s="1"/>
  <c r="E16" i="6"/>
  <c r="M14" i="6" s="1"/>
  <c r="E15" i="6"/>
  <c r="M18" i="6" s="1"/>
  <c r="E14" i="6"/>
  <c r="M11" i="6" s="1"/>
  <c r="E13" i="6"/>
  <c r="M17" i="6" s="1"/>
  <c r="E12" i="6"/>
  <c r="M12" i="6" s="1"/>
  <c r="E11" i="6"/>
  <c r="M10" i="6" s="1"/>
  <c r="E10" i="6"/>
  <c r="M7" i="6" s="1"/>
  <c r="E9" i="6"/>
  <c r="M8" i="6" s="1"/>
  <c r="E8" i="6"/>
  <c r="M13" i="6" s="1"/>
  <c r="E7" i="6"/>
  <c r="M25" i="6" s="1"/>
  <c r="E6" i="6"/>
  <c r="M4" i="6" s="1"/>
  <c r="E5" i="6"/>
  <c r="M6" i="6" s="1"/>
  <c r="E4" i="6"/>
  <c r="M5" i="6" s="1"/>
  <c r="E3" i="6"/>
  <c r="M3" i="6" s="1"/>
  <c r="D64" i="6"/>
  <c r="L54" i="6" s="1"/>
  <c r="D84" i="6"/>
  <c r="D83" i="6"/>
  <c r="L83" i="6" s="1"/>
  <c r="D82" i="6"/>
  <c r="L78" i="6" s="1"/>
  <c r="D81" i="6"/>
  <c r="L82" i="6" s="1"/>
  <c r="D80" i="6"/>
  <c r="L77" i="6" s="1"/>
  <c r="D79" i="6"/>
  <c r="L73" i="6" s="1"/>
  <c r="D78" i="6"/>
  <c r="L75" i="6" s="1"/>
  <c r="D77" i="6"/>
  <c r="L76" i="6" s="1"/>
  <c r="D76" i="6"/>
  <c r="L69" i="6" s="1"/>
  <c r="D75" i="6"/>
  <c r="L79" i="6" s="1"/>
  <c r="D74" i="6"/>
  <c r="L81" i="6" s="1"/>
  <c r="D73" i="6"/>
  <c r="L71" i="6" s="1"/>
  <c r="D72" i="6"/>
  <c r="L74" i="6" s="1"/>
  <c r="D71" i="6"/>
  <c r="L66" i="6" s="1"/>
  <c r="D70" i="6"/>
  <c r="L63" i="6" s="1"/>
  <c r="D69" i="6"/>
  <c r="D68" i="6"/>
  <c r="L68" i="6" s="1"/>
  <c r="D67" i="6"/>
  <c r="L65" i="6" s="1"/>
  <c r="D66" i="6"/>
  <c r="L61" i="6" s="1"/>
  <c r="D65" i="6"/>
  <c r="L59" i="6" s="1"/>
  <c r="D63" i="6"/>
  <c r="L52" i="6" s="1"/>
  <c r="D62" i="6"/>
  <c r="L70" i="6" s="1"/>
  <c r="D61" i="6"/>
  <c r="D60" i="6"/>
  <c r="L64" i="6" s="1"/>
  <c r="D59" i="6"/>
  <c r="L49" i="6" s="1"/>
  <c r="D58" i="6"/>
  <c r="L60" i="6" s="1"/>
  <c r="D57" i="6"/>
  <c r="L55" i="6" s="1"/>
  <c r="D56" i="6"/>
  <c r="L53" i="6" s="1"/>
  <c r="D55" i="6"/>
  <c r="L58" i="6" s="1"/>
  <c r="D54" i="6"/>
  <c r="L62" i="6" s="1"/>
  <c r="D53" i="6"/>
  <c r="L39" i="6" s="1"/>
  <c r="D52" i="6"/>
  <c r="L33" i="6" s="1"/>
  <c r="D51" i="6"/>
  <c r="L67" i="6" s="1"/>
  <c r="D50" i="6"/>
  <c r="L50" i="6" s="1"/>
  <c r="D49" i="6"/>
  <c r="L51" i="6" s="1"/>
  <c r="D48" i="6"/>
  <c r="L57" i="6" s="1"/>
  <c r="D47" i="6"/>
  <c r="L40" i="6" s="1"/>
  <c r="D46" i="6"/>
  <c r="L47" i="6" s="1"/>
  <c r="D45" i="6"/>
  <c r="L36" i="6" s="1"/>
  <c r="D44" i="6"/>
  <c r="L42" i="6" s="1"/>
  <c r="D43" i="6"/>
  <c r="L43" i="6" s="1"/>
  <c r="D42" i="6"/>
  <c r="L48" i="6" s="1"/>
  <c r="D41" i="6"/>
  <c r="L34" i="6" s="1"/>
  <c r="D40" i="6"/>
  <c r="L35" i="6" s="1"/>
  <c r="D39" i="6"/>
  <c r="L30" i="6" s="1"/>
  <c r="D38" i="6"/>
  <c r="L31" i="6" s="1"/>
  <c r="D37" i="6"/>
  <c r="L41" i="6" s="1"/>
  <c r="D36" i="6"/>
  <c r="L46" i="6" s="1"/>
  <c r="D35" i="6"/>
  <c r="L56" i="6" s="1"/>
  <c r="D34" i="6"/>
  <c r="L27" i="6" s="1"/>
  <c r="D33" i="6"/>
  <c r="L37" i="6" s="1"/>
  <c r="D32" i="6"/>
  <c r="L45" i="6" s="1"/>
  <c r="D31" i="6"/>
  <c r="L26" i="6" s="1"/>
  <c r="D30" i="6"/>
  <c r="L23" i="6" s="1"/>
  <c r="D29" i="6"/>
  <c r="L32" i="6" s="1"/>
  <c r="D28" i="6"/>
  <c r="L22" i="6" s="1"/>
  <c r="D27" i="6"/>
  <c r="L21" i="6" s="1"/>
  <c r="D26" i="6"/>
  <c r="L28" i="6" s="1"/>
  <c r="D25" i="6"/>
  <c r="L24" i="6" s="1"/>
  <c r="D23" i="6"/>
  <c r="L20" i="6" s="1"/>
  <c r="D22" i="6"/>
  <c r="L19" i="6" s="1"/>
  <c r="D21" i="6"/>
  <c r="L38" i="6" s="1"/>
  <c r="D20" i="6"/>
  <c r="L9" i="6" s="1"/>
  <c r="D19" i="6"/>
  <c r="L29" i="6" s="1"/>
  <c r="D18" i="6"/>
  <c r="L15" i="6" s="1"/>
  <c r="D17" i="6"/>
  <c r="L16" i="6" s="1"/>
  <c r="D16" i="6"/>
  <c r="L14" i="6" s="1"/>
  <c r="D15" i="6"/>
  <c r="L18" i="6" s="1"/>
  <c r="D14" i="6"/>
  <c r="L11" i="6" s="1"/>
  <c r="D13" i="6"/>
  <c r="L17" i="6" s="1"/>
  <c r="D12" i="6"/>
  <c r="L12" i="6" s="1"/>
  <c r="D11" i="6"/>
  <c r="L10" i="6" s="1"/>
  <c r="D10" i="6"/>
  <c r="L7" i="6" s="1"/>
  <c r="D9" i="6"/>
  <c r="L8" i="6" s="1"/>
  <c r="D8" i="6"/>
  <c r="L13" i="6" s="1"/>
  <c r="D7" i="6"/>
  <c r="L25" i="6" s="1"/>
  <c r="D6" i="6"/>
  <c r="L4" i="6" s="1"/>
  <c r="D5" i="6"/>
  <c r="D4" i="6"/>
  <c r="L5" i="6" s="1"/>
  <c r="D3" i="6"/>
  <c r="L3" i="6" s="1"/>
  <c r="G2" i="6"/>
  <c r="F2" i="6"/>
  <c r="E2" i="6"/>
  <c r="M2" i="6" s="1"/>
  <c r="D2" i="6"/>
  <c r="L2" i="6" s="1"/>
  <c r="L84" i="6"/>
  <c r="L80" i="6"/>
  <c r="L72" i="6"/>
  <c r="L44" i="6"/>
  <c r="L6" i="6"/>
  <c r="J2" i="6" a="1"/>
  <c r="J2" i="6" s="1"/>
  <c r="A2" i="7" a="1"/>
  <c r="A2" i="7" s="1"/>
  <c r="K2" i="6" l="1"/>
  <c r="F86" i="6"/>
  <c r="D86" i="6"/>
  <c r="F2" i="11"/>
  <c r="G4" i="11"/>
  <c r="G2" i="11"/>
  <c r="G6" i="11"/>
  <c r="G3" i="11"/>
  <c r="F6" i="11"/>
  <c r="G7" i="11"/>
  <c r="G86" i="6"/>
  <c r="E86" i="6"/>
  <c r="K5" i="6"/>
  <c r="K9" i="6"/>
  <c r="K13" i="6"/>
  <c r="K17" i="6"/>
  <c r="K21" i="6"/>
  <c r="K25" i="6"/>
  <c r="K29" i="6"/>
  <c r="K33" i="6"/>
  <c r="K37" i="6"/>
  <c r="K41" i="6"/>
  <c r="K45" i="6"/>
  <c r="K49" i="6"/>
  <c r="K53" i="6"/>
  <c r="K57" i="6"/>
  <c r="K61" i="6"/>
  <c r="K65" i="6"/>
  <c r="K69" i="6"/>
  <c r="K73" i="6"/>
  <c r="K77" i="6"/>
  <c r="K81" i="6"/>
  <c r="K85" i="6"/>
  <c r="K6" i="6"/>
  <c r="K10" i="6"/>
  <c r="K14" i="6"/>
  <c r="K18" i="6"/>
  <c r="K22" i="6"/>
  <c r="K26" i="6"/>
  <c r="K30" i="6"/>
  <c r="K34" i="6"/>
  <c r="K38" i="6"/>
  <c r="K42" i="6"/>
  <c r="K46" i="6"/>
  <c r="K50" i="6"/>
  <c r="K54" i="6"/>
  <c r="K58" i="6"/>
  <c r="K62" i="6"/>
  <c r="K66" i="6"/>
  <c r="K70" i="6"/>
  <c r="K74" i="6"/>
  <c r="K78" i="6"/>
  <c r="K82" i="6"/>
  <c r="K3" i="6"/>
  <c r="K7" i="6"/>
  <c r="K11" i="6"/>
  <c r="K15" i="6"/>
  <c r="K19" i="6"/>
  <c r="K23" i="6"/>
  <c r="K27" i="6"/>
  <c r="K31" i="6"/>
  <c r="K35" i="6"/>
  <c r="K39" i="6"/>
  <c r="K43" i="6"/>
  <c r="K47" i="6"/>
  <c r="K51" i="6"/>
  <c r="K55" i="6"/>
  <c r="K59" i="6"/>
  <c r="K63" i="6"/>
  <c r="K67" i="6"/>
  <c r="K71" i="6"/>
  <c r="K75" i="6"/>
  <c r="K79" i="6"/>
  <c r="K83" i="6"/>
  <c r="K4" i="6"/>
  <c r="K8" i="6"/>
  <c r="K12" i="6"/>
  <c r="K16" i="6"/>
  <c r="K20" i="6"/>
  <c r="K24" i="6"/>
  <c r="K28" i="6"/>
  <c r="K32" i="6"/>
  <c r="K36" i="6"/>
  <c r="K40" i="6"/>
  <c r="K44" i="6"/>
  <c r="K48" i="6"/>
  <c r="K52" i="6"/>
  <c r="K56" i="6"/>
  <c r="K60" i="6"/>
  <c r="K64" i="6"/>
  <c r="K68" i="6"/>
  <c r="K72" i="6"/>
  <c r="K76" i="6"/>
  <c r="K80" i="6"/>
  <c r="K84" i="6"/>
  <c r="C86" i="6"/>
  <c r="B22" i="7"/>
  <c r="B21" i="7"/>
  <c r="F6" i="7"/>
  <c r="B47" i="7" s="1"/>
  <c r="E3" i="7"/>
  <c r="F4" i="7"/>
  <c r="B44" i="7" s="1"/>
  <c r="D8" i="7"/>
  <c r="B18" i="7"/>
  <c r="D9" i="7"/>
  <c r="D12" i="7"/>
  <c r="D14" i="7"/>
  <c r="D17" i="7"/>
  <c r="D19" i="7"/>
  <c r="D20" i="7"/>
  <c r="D22" i="7"/>
  <c r="C3" i="7"/>
  <c r="B5" i="7"/>
  <c r="F5" i="7"/>
  <c r="B42" i="7" s="1"/>
  <c r="D4" i="7"/>
  <c r="E6" i="7"/>
  <c r="C7" i="7"/>
  <c r="B8" i="7"/>
  <c r="F8" i="7"/>
  <c r="B41" i="7" s="1"/>
  <c r="B12" i="7"/>
  <c r="B16" i="7"/>
  <c r="B20" i="7"/>
  <c r="F9" i="7"/>
  <c r="B38" i="7" s="1"/>
  <c r="F10" i="7"/>
  <c r="B45" i="7" s="1"/>
  <c r="F11" i="7"/>
  <c r="B39" i="7" s="1"/>
  <c r="F12" i="7"/>
  <c r="B35" i="7" s="1"/>
  <c r="F13" i="7"/>
  <c r="B34" i="7" s="1"/>
  <c r="F14" i="7"/>
  <c r="B46" i="7" s="1"/>
  <c r="F15" i="7"/>
  <c r="B36" i="7" s="1"/>
  <c r="F16" i="7"/>
  <c r="B37" i="7" s="1"/>
  <c r="F17" i="7"/>
  <c r="B33" i="7" s="1"/>
  <c r="F18" i="7"/>
  <c r="B32" i="7" s="1"/>
  <c r="F19" i="7"/>
  <c r="B29" i="7" s="1"/>
  <c r="F20" i="7"/>
  <c r="B30" i="7" s="1"/>
  <c r="F21" i="7"/>
  <c r="B28" i="7" s="1"/>
  <c r="F22" i="7"/>
  <c r="B31" i="7" s="1"/>
  <c r="B4" i="7"/>
  <c r="E7" i="7"/>
  <c r="B14" i="7"/>
  <c r="D10" i="7"/>
  <c r="D15" i="7"/>
  <c r="D3" i="7"/>
  <c r="C5" i="7"/>
  <c r="B6" i="7"/>
  <c r="E4" i="7"/>
  <c r="D7" i="7"/>
  <c r="C8" i="7"/>
  <c r="B9" i="7"/>
  <c r="B13" i="7"/>
  <c r="B17" i="7"/>
  <c r="E9" i="7"/>
  <c r="E10" i="7"/>
  <c r="E11" i="7"/>
  <c r="E12" i="7"/>
  <c r="E13" i="7"/>
  <c r="E14" i="7"/>
  <c r="E15" i="7"/>
  <c r="E16" i="7"/>
  <c r="E17" i="7"/>
  <c r="E18" i="7"/>
  <c r="E19" i="7"/>
  <c r="E20" i="7"/>
  <c r="E21" i="7"/>
  <c r="E22" i="7"/>
  <c r="D5" i="7"/>
  <c r="C6" i="7"/>
  <c r="B10" i="7"/>
  <c r="D11" i="7"/>
  <c r="D13" i="7"/>
  <c r="D16" i="7"/>
  <c r="D18" i="7"/>
  <c r="D21" i="7"/>
  <c r="B3" i="7"/>
  <c r="F3" i="7"/>
  <c r="B43" i="7" s="1"/>
  <c r="E5" i="7"/>
  <c r="C4" i="7"/>
  <c r="D6" i="7"/>
  <c r="B7" i="7"/>
  <c r="F7" i="7"/>
  <c r="B40" i="7" s="1"/>
  <c r="E8" i="7"/>
  <c r="B11" i="7"/>
  <c r="B15" i="7"/>
  <c r="B19" i="7"/>
  <c r="C9" i="7"/>
  <c r="C10" i="7"/>
  <c r="C11" i="7"/>
  <c r="C12" i="7"/>
  <c r="C13" i="7"/>
  <c r="C14" i="7"/>
  <c r="C15" i="7"/>
  <c r="C16" i="7"/>
  <c r="C17" i="7"/>
  <c r="C18" i="7"/>
  <c r="C19" i="7"/>
  <c r="C20" i="7"/>
  <c r="C21" i="7"/>
  <c r="C22" i="7"/>
  <c r="B2" i="7"/>
  <c r="C2" i="7"/>
  <c r="F2" i="7"/>
  <c r="D2" i="7"/>
  <c r="E2" i="7"/>
  <c r="E2" i="9" l="1"/>
  <c r="E4" i="9" s="1"/>
  <c r="E2" i="8"/>
  <c r="E4" i="8" s="1"/>
  <c r="D2" i="9"/>
  <c r="D4" i="9" s="1"/>
  <c r="D2" i="8"/>
  <c r="D4" i="8" s="1"/>
  <c r="B23" i="7"/>
  <c r="B2" i="9"/>
  <c r="B4" i="9" s="1"/>
  <c r="B2" i="8"/>
  <c r="B4" i="8" s="1"/>
  <c r="C2" i="9"/>
  <c r="C4" i="9" s="1"/>
  <c r="C2" i="8"/>
  <c r="C4" i="8" s="1"/>
  <c r="F2" i="9"/>
  <c r="F4" i="9" s="1"/>
  <c r="F2" i="8"/>
  <c r="F4" i="8" s="1"/>
  <c r="B48" i="7"/>
  <c r="D23" i="7"/>
  <c r="F23" i="7"/>
  <c r="A4" i="10" s="1"/>
  <c r="C23" i="7"/>
  <c r="E23" i="7"/>
  <c r="P4" i="10"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<sst xmlns="http://schemas.openxmlformats.org/spreadsheetml/2006/main" count="51048" uniqueCount="16899">
  <si>
    <t>Аналіз продаж 01-04-2025 - 30-04-2025</t>
  </si>
  <si>
    <t>Назва</t>
  </si>
  <si>
    <t>Сума</t>
  </si>
  <si>
    <t>Сигарети</t>
  </si>
  <si>
    <t>Овочі та фрукти</t>
  </si>
  <si>
    <t>Ковбаси</t>
  </si>
  <si>
    <t>Рибна продукція</t>
  </si>
  <si>
    <t>Пиво</t>
  </si>
  <si>
    <t>Морозиво</t>
  </si>
  <si>
    <t>Солодкі води</t>
  </si>
  <si>
    <t>Цукерки вагові</t>
  </si>
  <si>
    <t>Сири вагові</t>
  </si>
  <si>
    <t>Лікеро-горілчана продукція</t>
  </si>
  <si>
    <t>Виноробна продукція, інші спиртові дистиляти, продукти з вмістом спирту етилового 8,5% о.о. та більше</t>
  </si>
  <si>
    <t>Охолоджене м'ясо</t>
  </si>
  <si>
    <t>Торти</t>
  </si>
  <si>
    <t>Снеки вагові</t>
  </si>
  <si>
    <t>Йогурти</t>
  </si>
  <si>
    <t>Мінеральні води</t>
  </si>
  <si>
    <t>Напівфабрикати</t>
  </si>
  <si>
    <t>Соуси</t>
  </si>
  <si>
    <t>Печиво вагове</t>
  </si>
  <si>
    <t>Сирки та сиркові десерти</t>
  </si>
  <si>
    <t>Кіндер</t>
  </si>
  <si>
    <t>Сири фасовані</t>
  </si>
  <si>
    <t>Шоколад</t>
  </si>
  <si>
    <t>Хліб</t>
  </si>
  <si>
    <t>Кисломолочні напої</t>
  </si>
  <si>
    <t>Молоко та молочні напої</t>
  </si>
  <si>
    <t>Сосиски і сардельки</t>
  </si>
  <si>
    <t>Заморожена риба</t>
  </si>
  <si>
    <t>Заморожене м'ясо</t>
  </si>
  <si>
    <t>Сметана</t>
  </si>
  <si>
    <t>Масло та маргарин</t>
  </si>
  <si>
    <t>Горіхи і сухофрукти</t>
  </si>
  <si>
    <t>Сири плавлені</t>
  </si>
  <si>
    <t>Соки</t>
  </si>
  <si>
    <t>Батончики</t>
  </si>
  <si>
    <t>Енергетики</t>
  </si>
  <si>
    <t>Чипси</t>
  </si>
  <si>
    <t>Вина</t>
  </si>
  <si>
    <t>Вина ігристі</t>
  </si>
  <si>
    <t>Печиво фасоване</t>
  </si>
  <si>
    <t>М'ясні вироби</t>
  </si>
  <si>
    <t>Намазки</t>
  </si>
  <si>
    <t>Насіння</t>
  </si>
  <si>
    <t>Консерви</t>
  </si>
  <si>
    <t>Спеції</t>
  </si>
  <si>
    <t>Макаронні вироби та пюре</t>
  </si>
  <si>
    <t>Цукерки в коробці</t>
  </si>
  <si>
    <t>Слабоалкогольні напої</t>
  </si>
  <si>
    <t>Сухарики</t>
  </si>
  <si>
    <t>Драже та льодяники</t>
  </si>
  <si>
    <t>Салати вагові</t>
  </si>
  <si>
    <t>Вершки</t>
  </si>
  <si>
    <t>Серветки та паперові вироби</t>
  </si>
  <si>
    <t>Крупи</t>
  </si>
  <si>
    <t>Кава</t>
  </si>
  <si>
    <t>Безалкогольні напої</t>
  </si>
  <si>
    <t>Зефір, мармелад та маршмелоу</t>
  </si>
  <si>
    <t>Згущівка та пасти</t>
  </si>
  <si>
    <t>Чай</t>
  </si>
  <si>
    <t>Палички, крекери та попкорн</t>
  </si>
  <si>
    <t>Бісквіти</t>
  </si>
  <si>
    <t>Жувальні гумки</t>
  </si>
  <si>
    <t>Вафлі</t>
  </si>
  <si>
    <t>Арахіс</t>
  </si>
  <si>
    <t>Борошно та сухарі</t>
  </si>
  <si>
    <t>Корм для тварин</t>
  </si>
  <si>
    <t>Олія/Оцет</t>
  </si>
  <si>
    <t>Пюре фруктове</t>
  </si>
  <si>
    <t>Яйця</t>
  </si>
  <si>
    <t>Готові сніданки</t>
  </si>
  <si>
    <t>Великодні прикраси</t>
  </si>
  <si>
    <t>Молочна продукція</t>
  </si>
  <si>
    <t>Миючі засоби</t>
  </si>
  <si>
    <t>Натуральні солодощі</t>
  </si>
  <si>
    <t>Коржі й тарталетки</t>
  </si>
  <si>
    <t>Запальнички</t>
  </si>
  <si>
    <t>Хлібці</t>
  </si>
  <si>
    <t>Кухня</t>
  </si>
  <si>
    <t>Ковбасні та м'ясні вироби</t>
  </si>
  <si>
    <t>Круасани</t>
  </si>
  <si>
    <t>Цукерки фасовані</t>
  </si>
  <si>
    <t>Алкогольні напої</t>
  </si>
  <si>
    <t>Господарчі товари</t>
  </si>
  <si>
    <t>Солодощі</t>
  </si>
  <si>
    <t>Всього:</t>
  </si>
  <si>
    <t>Аналіз продаж 01-05-2025 - 31-05-2025</t>
  </si>
  <si>
    <t>Пакети</t>
  </si>
  <si>
    <t>Засоби особистої гігієни</t>
  </si>
  <si>
    <t>Аналіз продаж 01-06-2025 - 30-06-2025</t>
  </si>
  <si>
    <t>Кондитерська вітрина</t>
  </si>
  <si>
    <t>Аналіз продаж 01-07-2025 - 31-07-2025</t>
  </si>
  <si>
    <t>Аналіз продаж 01-08-2025 - 31-08-2025</t>
  </si>
  <si>
    <t>Група товару</t>
  </si>
  <si>
    <t>Квітень</t>
  </si>
  <si>
    <t>Травень</t>
  </si>
  <si>
    <t>Червень</t>
  </si>
  <si>
    <t>Липень</t>
  </si>
  <si>
    <t>Серпень</t>
  </si>
  <si>
    <t>Категорія</t>
  </si>
  <si>
    <t>Мʼясна продукція</t>
  </si>
  <si>
    <t>Міцний алкоголь</t>
  </si>
  <si>
    <t>Напої</t>
  </si>
  <si>
    <t>Заморожена продукція</t>
  </si>
  <si>
    <t>Снеки</t>
  </si>
  <si>
    <t>Інше</t>
  </si>
  <si>
    <t>Крупи, макаронні вироби</t>
  </si>
  <si>
    <t>Молочна продукція, яйця</t>
  </si>
  <si>
    <t>Побутова хімія, гігієна</t>
  </si>
  <si>
    <t>Всього</t>
  </si>
  <si>
    <t>Кава, чай</t>
  </si>
  <si>
    <t>Продажі Серпень</t>
  </si>
  <si>
    <t>Місяць</t>
  </si>
  <si>
    <t>Продажі, грн.</t>
  </si>
  <si>
    <t>Прихід, грн.</t>
  </si>
  <si>
    <t xml:space="preserve">1934359.04 </t>
  </si>
  <si>
    <t>Я звірила категорії з серпня та цифри з квітня, знайшла невідповідність і виправила</t>
  </si>
  <si>
    <t xml:space="preserve">3311013.79 </t>
  </si>
  <si>
    <t>Коефіцієнт продажів,%</t>
  </si>
  <si>
    <t>Дата</t>
  </si>
  <si>
    <t>Номер</t>
  </si>
  <si>
    <t>Каса</t>
  </si>
  <si>
    <t>Фіск. номер</t>
  </si>
  <si>
    <t>Тип оплати</t>
  </si>
  <si>
    <t>КАСА 2</t>
  </si>
  <si>
    <t>5e34f4d9-3546-4c30-9d98-a5c60eba5189</t>
  </si>
  <si>
    <t>Готівка</t>
  </si>
  <si>
    <t>КАСА 1</t>
  </si>
  <si>
    <t>72b32e91-5d60-4d6d-9e05-799ea310ef70</t>
  </si>
  <si>
    <t>Безготівка</t>
  </si>
  <si>
    <t>7a285c37-4f0a-4d1f-9439-4ac902c2a437</t>
  </si>
  <si>
    <t>7bc324f4-bcae-4f79-8c55-5a7444ce60de</t>
  </si>
  <si>
    <t>a61bab47-1835-4310-8158-4ba1da6c2829</t>
  </si>
  <si>
    <t>c701666e-7dea-4076-b613-15d077ab6180</t>
  </si>
  <si>
    <t>1e6c93e5-728d-4afe-9c6d-4dd56cf36dc4</t>
  </si>
  <si>
    <t>aad63ab2-76d6-4bd4-825f-293d9e4b9bbe</t>
  </si>
  <si>
    <t>f3e1cc50-f633-4f44-bc39-c0dc1861f337</t>
  </si>
  <si>
    <t>d691caa0-5e38-4889-b831-009813c4c2a3</t>
  </si>
  <si>
    <t>ceb9cbb8-1a52-4abf-b663-c117373047c3</t>
  </si>
  <si>
    <t>22ae772e-ff16-484e-ba83-dba899300789</t>
  </si>
  <si>
    <t>081927bb-651a-4b95-b2dd-827bc6a7f83b</t>
  </si>
  <si>
    <t>664c7af2-f756-4f49-b5cc-70e199139c30</t>
  </si>
  <si>
    <t>ae63e372-5196-4886-8367-7d76986553c9</t>
  </si>
  <si>
    <t>2209a9c3-1826-413a-8380-de8bc75c5b8e</t>
  </si>
  <si>
    <t>5885ea9f-cdbd-43cb-aaee-75601fc165a3</t>
  </si>
  <si>
    <t>c3a11b8d-dbab-4b4f-9151-db8066ce4d23</t>
  </si>
  <si>
    <t>3c8cbaee-b749-4934-8838-2f61129ec7a6</t>
  </si>
  <si>
    <t>f8746ae4-c3e2-4bb0-8adf-73a859d74309</t>
  </si>
  <si>
    <t>8cd8517e-84dd-4826-a578-fb7602e06fe4</t>
  </si>
  <si>
    <t>3b47ccb2-58f6-4007-b85a-923018cee9af</t>
  </si>
  <si>
    <t>09d276a1-5b9a-460b-9916-220d1d8fef56</t>
  </si>
  <si>
    <t>27cce7b5-2233-42e6-932b-e7e9bd73206a</t>
  </si>
  <si>
    <t>05faa675-d014-42c2-a2ff-6ca503e02fb5</t>
  </si>
  <si>
    <t>5a64de43-7da6-495a-9403-d9df84cdb7fa</t>
  </si>
  <si>
    <t>e2fbb36a-7758-415e-89ae-2739d30182fe</t>
  </si>
  <si>
    <t>39bf8115-26b7-49f8-ab92-1cb4ed3aef9b</t>
  </si>
  <si>
    <t>738ff681-0bcf-4930-9c4f-4a18b2f8d8c0</t>
  </si>
  <si>
    <t>Змішана</t>
  </si>
  <si>
    <t>0f274463-da8c-4b63-a88a-52056811589f</t>
  </si>
  <si>
    <t>59d4c677-cc2e-43ef-b776-adc2adf41ae5</t>
  </si>
  <si>
    <t>b69444ab-035c-4092-af0b-b836c60d8073</t>
  </si>
  <si>
    <t>b0d66a5a-b7bb-48e7-874e-41d3377ddad9</t>
  </si>
  <si>
    <t>307eed87-ddd4-4d68-9f34-d1d264e4acc6</t>
  </si>
  <si>
    <t>317c43c7-1be2-496b-949f-109469754385</t>
  </si>
  <si>
    <t>e2c23a8e-a947-4bd6-ad5a-d3369957fbbe</t>
  </si>
  <si>
    <t>6926d162-a6dd-46b5-b85a-91548ee0b783</t>
  </si>
  <si>
    <t>802f9e10-9b91-425e-845a-46348afe1a04</t>
  </si>
  <si>
    <t>19b4bd72-cb3d-439a-a15f-21f4872f321e</t>
  </si>
  <si>
    <t>7ee162bb-a6d2-4606-bda7-5a337f9e433d</t>
  </si>
  <si>
    <t>672b60fb-712f-4bff-be06-d610c3d11287</t>
  </si>
  <si>
    <t>9c57dff2-fd20-4107-a64f-85dfaa921f2e</t>
  </si>
  <si>
    <t>94201262-d30a-49f6-a963-58e5567e4102</t>
  </si>
  <si>
    <t>8aca978e-7a61-44c4-984e-51d8201e9c18</t>
  </si>
  <si>
    <t>9f5d037f-9bb5-475a-86b7-8ae94d2850ea</t>
  </si>
  <si>
    <t>e2701542-90b5-4ec4-b55a-5146c8adb6a3</t>
  </si>
  <si>
    <t>d43ca92d-2636-4122-97d6-05115f79a777</t>
  </si>
  <si>
    <t>3bc7305e-4c6e-4f37-b44a-7c49436895ed</t>
  </si>
  <si>
    <t>5c53ecd1-e186-4269-a7c6-20df43e87cd9</t>
  </si>
  <si>
    <t>23b794bd-acf0-4941-9df5-964a0488f980</t>
  </si>
  <si>
    <t>1498317d-964c-4b3b-8dc2-e2fd791ace19</t>
  </si>
  <si>
    <t>93b2e374-04b3-4845-ae70-6d8c556c1993</t>
  </si>
  <si>
    <t>05a4603b-53c5-4b94-9b7b-905d20489f42</t>
  </si>
  <si>
    <t>4232b350-5954-43e0-9749-27e6408628ad</t>
  </si>
  <si>
    <t>b4fbb248-1596-4e04-b3da-d3d57fa1a68c</t>
  </si>
  <si>
    <t>c0afb4c3-4b84-4dd0-ac7f-870093f261b5</t>
  </si>
  <si>
    <t>caa48887-160d-4d58-8655-6afde69db3a3</t>
  </si>
  <si>
    <t>7701956b-0024-4822-9c33-fb38e02916da</t>
  </si>
  <si>
    <t>a9279b9c-d9ae-4ff5-9cd0-4ca7001b83e8</t>
  </si>
  <si>
    <t>26be54c1-7a4f-46e4-ad4d-898fb37c52d3</t>
  </si>
  <si>
    <t>055ae351-f163-4dae-b1af-5e801df036d6</t>
  </si>
  <si>
    <t>40002163-10d6-4693-a162-ae12fb5ffadf</t>
  </si>
  <si>
    <t>add157a5-e132-47b3-a872-d68e9dd094e4</t>
  </si>
  <si>
    <t>ac52264f-70f2-4272-9d2b-0eb5e5422a70</t>
  </si>
  <si>
    <t>8584e8d1-1b82-4138-9def-9ee44573de3c</t>
  </si>
  <si>
    <t>d1e12796-1e9a-42f6-b119-5b854a5cb96e</t>
  </si>
  <si>
    <t>c331ee00-d1e0-43bc-aeff-bbc7c3a1eb83</t>
  </si>
  <si>
    <t>38ba4c6c-e65a-4ccb-b13e-8c1ac9289820</t>
  </si>
  <si>
    <t>0bbb44a0-b7d2-4ffb-a9cd-c1992e60cc81</t>
  </si>
  <si>
    <t>8a91e76c-fa09-4675-b115-d172065589dc</t>
  </si>
  <si>
    <t>81196502-8b9f-4b3c-af79-06f0cf83e9f9</t>
  </si>
  <si>
    <t>62aec15b-231c-4e5c-97dd-a398aed5b613</t>
  </si>
  <si>
    <t>a8fb6316-88c8-4a7a-bfed-bdc1adf8a054</t>
  </si>
  <si>
    <t>b8e8e98e-e3b1-4260-83f1-f7202de74e73</t>
  </si>
  <si>
    <t>155b562d-8ad4-4773-8e50-ff085f99222a</t>
  </si>
  <si>
    <t>2b023be6-f54b-432e-8827-8f44ea76a843</t>
  </si>
  <si>
    <t>06057df4-3762-40e6-89fb-4774cf004a0c</t>
  </si>
  <si>
    <t>c26aa1a5-6c59-481e-ad93-4fbb62e5e4f7</t>
  </si>
  <si>
    <t>fdeced45-aa19-43c8-9e88-c16e9ced45a7</t>
  </si>
  <si>
    <t>5e6a5348-85ea-47d7-96d8-624bc2f1a94f</t>
  </si>
  <si>
    <t>afd9e768-b540-4814-8674-e074ccac1d6c</t>
  </si>
  <si>
    <t>80cfe501-5967-4ee7-8ccc-5e90cd694069</t>
  </si>
  <si>
    <t>db98a3e0-62ed-4fb9-8dc5-0c3e9fcb3ffb</t>
  </si>
  <si>
    <t>91d204c0-a9ff-477c-86d5-a4eeb448125e</t>
  </si>
  <si>
    <t>ae14be3d-f944-4d07-8d67-9278a12c8df5</t>
  </si>
  <si>
    <t>289fc2ad-d449-4f6d-b8af-1f6448276491</t>
  </si>
  <si>
    <t>72f08514-fc6f-47d8-876f-41588c9d15c6</t>
  </si>
  <si>
    <t>02b3bba8-98f6-4283-995a-59e2f1c9d5a2</t>
  </si>
  <si>
    <t>1fdc527a-5a0c-4fe1-8ef5-1189c28265c0</t>
  </si>
  <si>
    <t>e2ccfbcd-8f62-4037-b711-63e1d7485f47</t>
  </si>
  <si>
    <t>41079422-fb3b-48bb-8555-446381d583e9</t>
  </si>
  <si>
    <t>fc716895-0b76-40cd-be60-02db0351d119</t>
  </si>
  <si>
    <t>07050f95-0db9-40b5-8569-3eef16bda6c1</t>
  </si>
  <si>
    <t>b9f70cad-0cea-4df0-a9e4-5aadde1c51eb</t>
  </si>
  <si>
    <t>fca2ad0e-d2b4-402b-81f2-31709118f4ef</t>
  </si>
  <si>
    <t>e8e88302-49eb-42a0-b9cd-d41d20ade3d2</t>
  </si>
  <si>
    <t>3879c907-f172-4d61-bbe3-ee783e9552cd</t>
  </si>
  <si>
    <t>f7c76bfe-7150-411c-a459-a8b8129666a4</t>
  </si>
  <si>
    <t>844fbda4-ec86-4afa-90a5-fff75d4de2d4</t>
  </si>
  <si>
    <t>6ace1c4b-393c-448a-a364-87c8d753665e</t>
  </si>
  <si>
    <t>5ad6e7d1-8525-42ad-8d0c-f57b5e2647a7</t>
  </si>
  <si>
    <t>4f100354-4b77-4f91-821c-246148f1be39</t>
  </si>
  <si>
    <t>7ca55d9b-5530-4689-a302-4aa7350c6a2e</t>
  </si>
  <si>
    <t>f7c9086b-a239-4a25-8e17-a48e55544379</t>
  </si>
  <si>
    <t>07fa9d55-08b0-44cd-9377-5f1635a4b530</t>
  </si>
  <si>
    <t>38fdf927-eab1-4c53-b659-7a0ee283c109</t>
  </si>
  <si>
    <t>9578ec68-e822-495e-9c69-b75499057ffb</t>
  </si>
  <si>
    <t>d4e78e75-1718-4d3b-a182-5274abd23e88</t>
  </si>
  <si>
    <t>1d654182-3f14-4966-9605-7075da975105</t>
  </si>
  <si>
    <t>ecdfc11d-0c7e-415b-b44c-46c5005db3e4</t>
  </si>
  <si>
    <t>080274cc-99af-4b6d-952b-6734c1dba427</t>
  </si>
  <si>
    <t>c022d6bd-ff01-40bd-a6e5-8a916ce643de</t>
  </si>
  <si>
    <t>f01243e7-a31f-4e88-bc06-19eb94530ca3</t>
  </si>
  <si>
    <t>5580bc29-3ade-4474-84ee-16b6ab081040</t>
  </si>
  <si>
    <t>de6d8ecd-1c6d-4491-a116-d42c2e194053</t>
  </si>
  <si>
    <t>698f9f82-d10c-4dc3-a20f-f4dc27bafd50</t>
  </si>
  <si>
    <t>0463cf6f-2998-48bd-825b-b1f9e34251d8</t>
  </si>
  <si>
    <t>3541d042-a8f3-437f-a815-df3d89e0f4f0</t>
  </si>
  <si>
    <t>e597cbc3-d3f9-4aac-a1da-4307be36b628</t>
  </si>
  <si>
    <t>a26330ac-2474-435f-86a5-d68c1619a392</t>
  </si>
  <si>
    <t>c9a2560a-9d04-4d91-a614-c3472b38ccfb</t>
  </si>
  <si>
    <t>d5716f0d-a73b-4fd6-8b39-b148404c6757</t>
  </si>
  <si>
    <t>36a7970c-bca2-4f08-aafb-4e219df3e3d1</t>
  </si>
  <si>
    <t>9ac6c5de-963b-4d69-841c-5455411cf269</t>
  </si>
  <si>
    <t>c6f76b78-63a6-49bd-a1e9-d1498c2ccf1c</t>
  </si>
  <si>
    <t>e1397c45-dc68-4f55-8fd6-4cd8688a1c32</t>
  </si>
  <si>
    <t>0e64fabb-74f5-4de2-a42b-0638510e3009</t>
  </si>
  <si>
    <t>a2f2f61d-f4fc-4725-b9be-d7cb2e978d1b</t>
  </si>
  <si>
    <t>b9d45e85-237d-49ec-b87a-725060d9db7e</t>
  </si>
  <si>
    <t>4c264b48-68cf-4cd4-b69e-e8344d237f4d</t>
  </si>
  <si>
    <t>77d3d732-65e2-46aa-bc5f-67d1848ec308</t>
  </si>
  <si>
    <t>e61e8f3e-b013-46a8-932b-39ee117f8d01</t>
  </si>
  <si>
    <t>74ffb6e7-0bf8-418a-8b12-269d6448da16</t>
  </si>
  <si>
    <t>f644756e-de52-41a2-a51f-572370ce0320</t>
  </si>
  <si>
    <t>3462652c-367f-494a-bc32-3c73c6989f17</t>
  </si>
  <si>
    <t>0675d061-96f9-4ac7-99ef-414da23b30f8</t>
  </si>
  <si>
    <t>b2fe50d2-8ceb-406f-9090-e89f096fa4ad</t>
  </si>
  <si>
    <t>fa536a6f-0146-4597-8ca7-c614be0666a4</t>
  </si>
  <si>
    <t>60de3887-7ba3-4646-b1dc-1d4c0167d4f9</t>
  </si>
  <si>
    <t>b09e30e6-c8f2-42ca-a2cb-6f11eace7da2</t>
  </si>
  <si>
    <t>2c7b68ae-99cd-44c1-a354-57a64fe166e8</t>
  </si>
  <si>
    <t>613d3400-c09e-4cf8-bdb3-98a25f52a741</t>
  </si>
  <si>
    <t>712c59ed-7dbe-4c31-a949-73a0df2195d6</t>
  </si>
  <si>
    <t>735f86e3-67af-408f-b174-7ef933ba6e71</t>
  </si>
  <si>
    <t>7d6959ee-6266-4557-bb9c-a038d80beafb</t>
  </si>
  <si>
    <t>fe973b2a-ab4a-48e7-b91e-419a775169d8</t>
  </si>
  <si>
    <t>c82b3fb3-6f55-4f25-adf6-0d7475b5adf2</t>
  </si>
  <si>
    <t>9b1d5851-c847-4d24-804e-f28e431d5424</t>
  </si>
  <si>
    <t>dacc6550-ef2a-49a9-89f0-05ccc9ab708e</t>
  </si>
  <si>
    <t>4445890d-f879-4ed2-a1fc-dd497d7488ac</t>
  </si>
  <si>
    <t>f4f2dd0a-8b8f-4b6d-b999-e34757ec9125</t>
  </si>
  <si>
    <t>6c8a8aa2-60d5-49ab-8d97-a910c6c4f5e0</t>
  </si>
  <si>
    <t>de5a7c0b-3778-4c27-8c5b-98fe7c410e50</t>
  </si>
  <si>
    <t>0bbf3467-c7bc-449f-b381-92faf10f68d7</t>
  </si>
  <si>
    <t>bc14b31f-d22a-4e1a-8f92-a819927b178f</t>
  </si>
  <si>
    <t>597a3384-58cc-426c-85ed-b674cfc7594a</t>
  </si>
  <si>
    <t>fa2af1dd-ad8a-4c56-a518-fab75442d594</t>
  </si>
  <si>
    <t>633b0bca-c82d-4650-8273-6658165715ad</t>
  </si>
  <si>
    <t>b4ab60db-837f-4ee6-b8d0-8ac5bfbf9ef7</t>
  </si>
  <si>
    <t>32ce8983-892d-4b5b-be29-d0faa67912a3</t>
  </si>
  <si>
    <t>369073e6-e292-4ef7-a9f7-aeb74f0a108f</t>
  </si>
  <si>
    <t>9f66536a-728d-4311-83cb-d6aab04b3fcb</t>
  </si>
  <si>
    <t>666e59ef-266a-4b76-9fa4-35169f0dc42b</t>
  </si>
  <si>
    <t>e2028b98-02a4-4661-abb5-3ec52ed14930</t>
  </si>
  <si>
    <t>6371ecf4-9297-4416-b007-afb4b4e3c0ce</t>
  </si>
  <si>
    <t>d02db1e0-3e3b-48c5-966f-39b63fbf7512</t>
  </si>
  <si>
    <t>60e4113d-8b06-4171-bd81-88b2059fb687</t>
  </si>
  <si>
    <t>c01d0373-9daa-498a-83ea-2de8ccebb4dc</t>
  </si>
  <si>
    <t>e50a0002-8510-45a3-9825-e8411756f352</t>
  </si>
  <si>
    <t>0a1dda97-4448-408e-b419-754262bddf0f</t>
  </si>
  <si>
    <t>c222d25d-2243-424f-ae00-fb2bd6478f95</t>
  </si>
  <si>
    <t>6d4638f5-1faa-4ba4-a554-322cb795d07c</t>
  </si>
  <si>
    <t>7538bce3-1ef9-48ce-842b-0edbfdc1d558</t>
  </si>
  <si>
    <t>b5c208dc-53cf-4b35-8be9-3a8e001adec6</t>
  </si>
  <si>
    <t>5b98bb7f-ee1b-4f1b-bcdf-dbee9dafcb27</t>
  </si>
  <si>
    <t>1e001d47-5460-4aa3-bbf0-05ac68cd2a06</t>
  </si>
  <si>
    <t>97fc8aad-4403-49a3-8fa7-dd18d924dea8</t>
  </si>
  <si>
    <t>62716422-56fb-49e3-b59e-e0ba10578f23</t>
  </si>
  <si>
    <t>0f4a4beb-271c-4da8-86eb-3716b1186e80</t>
  </si>
  <si>
    <t>d1127698-2a26-413e-bc24-18c161a08ca3</t>
  </si>
  <si>
    <t>94b647d1-f8f2-40a1-a065-f94e78496d9a</t>
  </si>
  <si>
    <t>1d76d20a-e431-4d78-a5ad-efb31e63a7e1</t>
  </si>
  <si>
    <t>affd6dfc-c30e-4777-b00b-35e1fe27b8b1</t>
  </si>
  <si>
    <t>c1bd2813-9b6a-4c01-9af2-435669467c84</t>
  </si>
  <si>
    <t>44898497-b756-48c1-b165-cd05947f589f</t>
  </si>
  <si>
    <t>3f4a954a-2468-421c-ae32-72d565226b78</t>
  </si>
  <si>
    <t>2d3f1754-ca6c-445b-a915-f2f811240574</t>
  </si>
  <si>
    <t>cedf51a7-ea9a-4a11-a11c-a77182857379</t>
  </si>
  <si>
    <t>6d54645f-e998-45b6-bb9e-3fc9f3cfaae5</t>
  </si>
  <si>
    <t>f37881d6-8685-49a5-9e44-1c0fd9120c56</t>
  </si>
  <si>
    <t>91fbabd5-dd1a-4347-a565-0aa5a7cd1547</t>
  </si>
  <si>
    <t>ff01b6ca-0544-432b-a162-f2c10e6dc4fe</t>
  </si>
  <si>
    <t>3df1a7fa-e854-45c5-9210-72bdf29b52af</t>
  </si>
  <si>
    <t>ec7e2fb9-2b71-498b-8cc5-b38a88b7caae</t>
  </si>
  <si>
    <t>391da02e-6cd0-4fef-a9ed-eecaae2c3274</t>
  </si>
  <si>
    <t>f95300ee-1033-4d96-a127-c4d42a02a01b</t>
  </si>
  <si>
    <t>ef6fd446-41a6-46b6-a205-add0a1ea4c66</t>
  </si>
  <si>
    <t>a8d94b8d-3f32-49fc-b0a9-f06b4f8c83ae</t>
  </si>
  <si>
    <t>1a72d26e-44c2-4c87-9044-b0b76eddecc3</t>
  </si>
  <si>
    <t>70c6d882-8e9f-44aa-89cf-b51a76afe116</t>
  </si>
  <si>
    <t>dc8b2436-a1b5-4fe5-9bdd-ba6392ead46c</t>
  </si>
  <si>
    <t>7dc1eae0-98df-4f95-a71e-9f7bf3151097</t>
  </si>
  <si>
    <t>85c35953-8953-4001-91b1-c1529667cc80</t>
  </si>
  <si>
    <t>1e259bba-24ce-440c-bb1d-b6561ff50022</t>
  </si>
  <si>
    <t>b7c15168-824f-49c8-8910-d22eea8d3c90</t>
  </si>
  <si>
    <t>e1f6bb7d-bd1d-47cb-a031-82b83e83e4d3</t>
  </si>
  <si>
    <t>c2a0f6c3-73c1-4f6b-8315-3f7438dc6c2c</t>
  </si>
  <si>
    <t>1445161f-cd4e-468b-a0ca-0a1c08d88b4d</t>
  </si>
  <si>
    <t>017ca586-4b51-49dd-9f7a-021589a85c08</t>
  </si>
  <si>
    <t>fcd81fa8-c59c-40d6-ad27-b43d04757bbe</t>
  </si>
  <si>
    <t>a719cace-a13d-4a2a-9f51-4c959b5e6782</t>
  </si>
  <si>
    <t>cbbc40da-407c-4c24-a22e-74681bdd8b6c</t>
  </si>
  <si>
    <t>c0a28727-3e77-4385-8a2c-bd6e2383f670</t>
  </si>
  <si>
    <t>df514bbb-2326-41d8-9642-231e54bb8c34</t>
  </si>
  <si>
    <t>962de925-adbc-4346-9734-3e3d4144411b</t>
  </si>
  <si>
    <t>a1cd5d38-a993-402e-95fa-abfbdc8f0099</t>
  </si>
  <si>
    <t>19134c64-3d08-48cf-a259-98b757719d3c</t>
  </si>
  <si>
    <t>fa4c37ed-ea21-4332-aad8-f0ce1fad3c61</t>
  </si>
  <si>
    <t>6713bdce-e493-4f83-8c99-57fd015a13d3</t>
  </si>
  <si>
    <t>940637ea-2a2e-4aaa-9b1b-29deed9f516c</t>
  </si>
  <si>
    <t>6c209dfd-6951-4a9a-9f7e-4ccc591e9293</t>
  </si>
  <si>
    <t>2e1adb6f-ebde-4e10-b617-45f7ac0419e6</t>
  </si>
  <si>
    <t>db8be38c-4600-4be1-84e3-70684996c74e</t>
  </si>
  <si>
    <t>0df041e0-2b81-4ea7-b41f-adb3ae795ff5</t>
  </si>
  <si>
    <t>204e5a7b-cac2-456c-9730-8521caa0c2bf</t>
  </si>
  <si>
    <t>eae9bc59-f688-43ac-b34d-20a813995c09</t>
  </si>
  <si>
    <t>2b7402dd-5b4e-4bf9-8b7b-d87da9ac53f7</t>
  </si>
  <si>
    <t>5adda7a3-6a75-4139-92fd-d4b32e8a179d</t>
  </si>
  <si>
    <t>b064c93f-5502-4770-83ce-961fdd4b1c60</t>
  </si>
  <si>
    <t>45394014-4e49-4e17-8d63-957f4be693fd</t>
  </si>
  <si>
    <t>9d5915e4-7063-487a-932c-7dae2caebb74</t>
  </si>
  <si>
    <t>d9d28c69-d597-4d10-aba8-dbf071f324f7</t>
  </si>
  <si>
    <t>aae327d8-6f9a-49ee-b2ca-8955ba1c09e0</t>
  </si>
  <si>
    <t>82cc9e43-d6e6-48d3-add6-db33dfbb34be</t>
  </si>
  <si>
    <t>da07e5d2-0efb-44f9-b852-50d3c11e1c75</t>
  </si>
  <si>
    <t>1a928a1c-2a6e-4d98-bb3d-dbbe29b57b3e</t>
  </si>
  <si>
    <t>408ebd6f-d365-4537-b10b-35fb261eca50</t>
  </si>
  <si>
    <t>b54bbe7f-f7ce-4241-a3ce-c0f5f301f9f0</t>
  </si>
  <si>
    <t>ab1e72a0-a999-4edd-a9c3-9750d49be4e4</t>
  </si>
  <si>
    <t>36678680-de7c-41d0-9be0-279fbf45997e</t>
  </si>
  <si>
    <t>f70d2d48-3bf7-4017-91d7-ab47ec462b6f</t>
  </si>
  <si>
    <t>cac18080-3530-4066-9e68-1c1f08b48952</t>
  </si>
  <si>
    <t>9c4c8527-3403-4cad-a24f-470785b854b4</t>
  </si>
  <si>
    <t>7e063236-8111-434a-87bd-2af10f028174</t>
  </si>
  <si>
    <t>562ea7a7-fc22-4b8c-b7ad-031d15abee04</t>
  </si>
  <si>
    <t>234d0ddd-393b-4b0c-99d2-b8b5dc7898c1</t>
  </si>
  <si>
    <t>32ee51ea-5b67-40e8-8fd0-1b72ba22b6b4</t>
  </si>
  <si>
    <t>ea5bdb75-e0ff-4710-9388-9101ac955744</t>
  </si>
  <si>
    <t>cdfeb6ff-9852-4a34-ab27-8a65d23da33b</t>
  </si>
  <si>
    <t>c1591f57-5c11-42ed-904b-1f03bfd76f73</t>
  </si>
  <si>
    <t>c653f98c-d54b-4870-96a3-852f609f7a82</t>
  </si>
  <si>
    <t>33a9fece-82b5-47ee-8f61-c658e61cf6cf</t>
  </si>
  <si>
    <t>12affbcd-d735-4dd2-a4af-39e871dcac69</t>
  </si>
  <si>
    <t>d8eef262-0799-4636-a828-c89c47e23440</t>
  </si>
  <si>
    <t>2f6177ce-aa94-4372-ab7d-16402e23ec74</t>
  </si>
  <si>
    <t>c8fc6821-f02c-4ff8-a60e-59520024390d</t>
  </si>
  <si>
    <t>74b26f0e-3a20-4789-bf9c-44666ff26e21</t>
  </si>
  <si>
    <t>74c39a26-ecc1-4af8-af57-9fffe5592469</t>
  </si>
  <si>
    <t>fe81a6c3-4dea-4e8f-b59c-0dfcf5b43895</t>
  </si>
  <si>
    <t>67788a58-2d69-4f09-8b7b-cc4ec089d59b</t>
  </si>
  <si>
    <t>fabac248-8f60-440d-ba5d-75d136100601</t>
  </si>
  <si>
    <t>4eb0e317-3fe1-4e47-82be-efe6a00fa73c</t>
  </si>
  <si>
    <t>b412b0c9-45f2-4b88-9100-503596aa26c6</t>
  </si>
  <si>
    <t>343cd2e2-111b-4e95-8e31-2d63dede8b8d</t>
  </si>
  <si>
    <t>57631cbf-13df-4397-837e-ec0729e9f393</t>
  </si>
  <si>
    <t>3f60edf3-77f1-4a6b-9145-e483650cdbdd</t>
  </si>
  <si>
    <t>c5d77ca4-9955-4a7b-8a23-a82969f9819e</t>
  </si>
  <si>
    <t>8cc15e26-915a-4e2e-a26c-4d0df0db51dd</t>
  </si>
  <si>
    <t>e43e4bee-54fd-4d11-918e-f8c5baeffc49</t>
  </si>
  <si>
    <t>5bb022c3-9987-4ee1-86e9-dfbea64cd672</t>
  </si>
  <si>
    <t>0007bdf6-6054-4ad9-9c3d-d8f3e2eb6465</t>
  </si>
  <si>
    <t>e4329607-4cf2-4638-ac70-fc87e588b15c</t>
  </si>
  <si>
    <t>c08f0fca-2270-4332-8e6b-feb034d57982</t>
  </si>
  <si>
    <t>1bc1c6de-69a1-40b7-b00d-e8b7b9d9cd48</t>
  </si>
  <si>
    <t>f45e3e38-b041-491c-96f5-9ceb197fbf00</t>
  </si>
  <si>
    <t>10251dc5-3b23-42bb-ac41-a4eefce0641a</t>
  </si>
  <si>
    <t>a4630fc5-c31b-4015-890b-2820dec0117d</t>
  </si>
  <si>
    <t>0f97667b-3dcd-4d96-a540-0e6845e46900</t>
  </si>
  <si>
    <t>eefc6b28-6328-463f-9994-6ae8f4c9df9d</t>
  </si>
  <si>
    <t>ce625cab-53ab-47fe-8457-44194f7b9b0d</t>
  </si>
  <si>
    <t>629f44ea-eae7-4772-8e11-67ad6757e662</t>
  </si>
  <si>
    <t>8d4105e3-2aa8-451a-b85a-98c485c6d014</t>
  </si>
  <si>
    <t>9c3a1678-cd19-4985-91d8-4232fcff90ea</t>
  </si>
  <si>
    <t>66832044-e215-4a04-9cd2-4a20bd618512</t>
  </si>
  <si>
    <t>9addad88-1b1d-4ade-a3c6-ee6506a56f78</t>
  </si>
  <si>
    <t>714987c4-cada-4e8c-814b-0e4f31b7679e</t>
  </si>
  <si>
    <t>f4c0bd07-a007-4cb0-8d7b-7543607086a2</t>
  </si>
  <si>
    <t>c04737a1-7409-4fac-8b04-adca2e518e05</t>
  </si>
  <si>
    <t>6fcef043-1130-4813-a3aa-c5ea229b50bf</t>
  </si>
  <si>
    <t>4a8d5bb8-71ce-49bc-8273-b6596edf7cf9</t>
  </si>
  <si>
    <t>70a39d86-424f-4231-ae97-c3653421f39f</t>
  </si>
  <si>
    <t>925b0942-fc19-47ce-af43-6625f919d459</t>
  </si>
  <si>
    <t>d49357fe-2eb2-4dbc-a543-373173fd9c9e</t>
  </si>
  <si>
    <t>794d2476-73da-4c3a-945e-e8ceda68253d</t>
  </si>
  <si>
    <t>ab547074-0b09-47e5-b802-726e9e2b62ec</t>
  </si>
  <si>
    <t>549e9dd0-e271-4a56-83eb-d7e192a4f202</t>
  </si>
  <si>
    <t>b2aa6192-75f4-4b3b-9a1a-4104380c147b</t>
  </si>
  <si>
    <t>155a4261-d95f-4af5-9319-b1b128525b8d</t>
  </si>
  <si>
    <t>745805ae-dcd9-4d0a-b67f-07ace9a08cdf</t>
  </si>
  <si>
    <t>250aa037-d005-4665-8c91-97fd6065ce9b</t>
  </si>
  <si>
    <t>93b2a7a7-7380-4916-adb8-86ab9429f2cf</t>
  </si>
  <si>
    <t>0636eba0-decb-4965-80b2-85cbd1649775</t>
  </si>
  <si>
    <t>4e5bd023-8f91-4438-9519-aac12eb2d188</t>
  </si>
  <si>
    <t>22ed745f-5868-4308-9686-bad2ee96e813</t>
  </si>
  <si>
    <t>3994636c-078d-416d-8b76-61987890c0c3</t>
  </si>
  <si>
    <t>2d6acb98-f08a-4ec0-9beb-26fb3368e0e5</t>
  </si>
  <si>
    <t>e78a5426-ff8e-4223-b0dd-6740f7c523cb</t>
  </si>
  <si>
    <t>ee6e949d-a0b1-42a3-a443-1804b16b24ac</t>
  </si>
  <si>
    <t>d59660d1-e80e-48fd-af07-ed0fb5e7d17f</t>
  </si>
  <si>
    <t>01cbe9b8-17b5-47c4-9410-a5ee055f11a3</t>
  </si>
  <si>
    <t>0d6e9d17-8a7b-4e30-a645-31e6893a06a4</t>
  </si>
  <si>
    <t>9b40b3c3-21b9-4c90-aeca-3a6e162edea1</t>
  </si>
  <si>
    <t>4fbcdd89-614d-463f-8917-7f24503e0341</t>
  </si>
  <si>
    <t>a5089db7-9265-4fa6-9d6f-18dee4f820c4</t>
  </si>
  <si>
    <t>7ca6b3f3-ea3c-4026-b04c-446418084ab7</t>
  </si>
  <si>
    <t>511b9a12-f5c4-4602-b1fd-ef9b906cb2cc</t>
  </si>
  <si>
    <t>0afe6094-377a-4615-a515-92ee98ffe859</t>
  </si>
  <si>
    <t>9b5258cc-503d-4a8a-9533-13e27b77d536</t>
  </si>
  <si>
    <t>4ada63b5-bfc5-4477-93f7-e048f91252a0</t>
  </si>
  <si>
    <t>8fd8956e-4219-4c8e-8a80-050de323544c</t>
  </si>
  <si>
    <t>c6a3891b-867a-4b18-9bbf-785ff139b3d6</t>
  </si>
  <si>
    <t>be17282d-6890-44f6-a20a-8cc08d405d81</t>
  </si>
  <si>
    <t>7bb8d72f-0e0f-4fe4-bde4-48c99f01a9d0</t>
  </si>
  <si>
    <t>1d6f93b7-9ba1-45c1-9182-f5aba78511a0</t>
  </si>
  <si>
    <t>892af489-edb3-4a63-8d55-107e687c7aeb</t>
  </si>
  <si>
    <t>9781be1e-3dac-4ca9-9989-5dbb39a1c076</t>
  </si>
  <si>
    <t>50576f58-3733-402f-9725-5f150cb18379</t>
  </si>
  <si>
    <t>5c1d862c-47b3-42fe-9da3-771af82513c1</t>
  </si>
  <si>
    <t>adfaafeb-52de-4e88-885b-9f875b9eaf9f</t>
  </si>
  <si>
    <t>acc17ed3-4bee-4c97-ab5b-75072a5e1fa9</t>
  </si>
  <si>
    <t>86ca2e39-a1dc-4257-a1c6-3d723d8ed2fe</t>
  </si>
  <si>
    <t>15fedc8c-9962-498f-8e24-9b0a39526332</t>
  </si>
  <si>
    <t>721df730-66e6-4527-9903-735a4f73a34e</t>
  </si>
  <si>
    <t>ad1568fe-8cb1-474a-bb68-35b151355d17</t>
  </si>
  <si>
    <t>ee2ed122-8eed-4031-bbd6-155bdf94c766</t>
  </si>
  <si>
    <t>1095b90c-3b51-4f59-b66b-01d83dcfe910</t>
  </si>
  <si>
    <t>b1a68897-a0ed-4403-ab02-24aafb1b9db4</t>
  </si>
  <si>
    <t>71aa3a28-6511-45b8-b5bd-654be8a734be</t>
  </si>
  <si>
    <t>6eb4ff8e-f650-4137-93ac-5356a976f8d6</t>
  </si>
  <si>
    <t>ac6b10b7-5d05-4c67-9ae4-054441a44f49</t>
  </si>
  <si>
    <t>c575ef97-2c35-4f53-bd55-86654c0c7e52</t>
  </si>
  <si>
    <t>d47f25d2-ea06-442f-9942-a6e0ee173691</t>
  </si>
  <si>
    <t>aac7786b-e5d0-403f-b42b-207508277981</t>
  </si>
  <si>
    <t>59349fc2-c87c-4347-939d-c3c595156761</t>
  </si>
  <si>
    <t>7f67a1e9-1362-4280-a9c1-3f1f1a0bf5dc</t>
  </si>
  <si>
    <t>ac23379c-41a7-4f89-996f-51c37dab3058</t>
  </si>
  <si>
    <t>4b0704fa-6a9e-41ed-90e2-f1df497a6b70</t>
  </si>
  <si>
    <t>c6a4f797-903c-459b-8ad9-585fbcc30eb9</t>
  </si>
  <si>
    <t>7f943bea-ff23-4b59-b860-2ad12ad1aa0b</t>
  </si>
  <si>
    <t>1fbbdc02-528f-423e-a1f2-6950419c51e0</t>
  </si>
  <si>
    <t>9c8ff9ee-3a0d-4b98-8fb4-0aaa9880fe86</t>
  </si>
  <si>
    <t>e06f2bf3-f5ce-4f0d-8089-7d2c57bc0f5f</t>
  </si>
  <si>
    <t>44731da2-c5a2-48c4-8adb-863d4064e09b</t>
  </si>
  <si>
    <t>c96a4fea-3b85-47f5-8ec9-04d39ed54aab</t>
  </si>
  <si>
    <t>a66a47dc-e501-4d15-b588-9ae28c157f8b</t>
  </si>
  <si>
    <t>b10ebe6a-088b-439c-8306-ca68a7a1d71e</t>
  </si>
  <si>
    <t>9912e406-5320-43ee-95b2-bfdcdfe15537</t>
  </si>
  <si>
    <t>d38588ea-dbda-42c1-b8c4-5110511362f8</t>
  </si>
  <si>
    <t>7798cab8-d4e7-4c60-bfc3-ef68f0f26e5b</t>
  </si>
  <si>
    <t>be4ac979-4a9c-4b20-ac17-90bfe6262b67</t>
  </si>
  <si>
    <t>99f74f9c-2070-4038-92d1-f2cd22dcada1</t>
  </si>
  <si>
    <t>19db5374-5f97-493a-9822-822239957c35</t>
  </si>
  <si>
    <t>602bb0ef-8f07-41fb-8577-8de95286ba29</t>
  </si>
  <si>
    <t>8cf24f0f-5f83-407b-80ce-871dada38d3d</t>
  </si>
  <si>
    <t>08f6afed-fa99-424d-a0c6-8cab5ab6159f</t>
  </si>
  <si>
    <t>96926596-cc09-455e-b7c9-7f592b3efe78</t>
  </si>
  <si>
    <t>15f9702d-305c-4f6e-84f8-d356e586e1bf</t>
  </si>
  <si>
    <t>135de852-9c84-464a-bb64-6ef219e18ea5</t>
  </si>
  <si>
    <t>4407df1d-5e0a-4b72-bd97-a23875e31521</t>
  </si>
  <si>
    <t>f10acd38-3f22-4f5f-b0b8-1ef052ebbdd5</t>
  </si>
  <si>
    <t>924a8e48-2a43-424c-bd68-1064ae66784c</t>
  </si>
  <si>
    <t>1a26f954-a363-4048-b441-d746bf28f217</t>
  </si>
  <si>
    <t>1c51eb74-7aa3-443b-ae17-fc7369c65cff</t>
  </si>
  <si>
    <t>acbaec9e-397f-425a-a280-d8a8693fa902</t>
  </si>
  <si>
    <t>f38ee9d7-2a77-4862-9490-739f2d9842f4</t>
  </si>
  <si>
    <t>9e65709f-4bed-4063-a9f1-8bca26d5ac17</t>
  </si>
  <si>
    <t>5508f2d3-dd4f-4bac-8a12-a77463f5a32c</t>
  </si>
  <si>
    <t>963c9b1c-60ac-4947-b8f5-61f2a1bcef95</t>
  </si>
  <si>
    <t>13ba4d4d-3fcd-4b41-bcae-eacdfd3d4091</t>
  </si>
  <si>
    <t>6c850fb9-2df6-46c7-8f47-72c4c97dd19c</t>
  </si>
  <si>
    <t>de91fd8f-dbf5-4c17-8d39-316c0dc84219</t>
  </si>
  <si>
    <t>43dc8858-1f08-4159-ab07-09eab52cb38b</t>
  </si>
  <si>
    <t>b67e99ee-b78e-4a00-a45e-1ea09e39883f</t>
  </si>
  <si>
    <t>ae9027ce-5ace-4a5d-a6bc-97a91386072e</t>
  </si>
  <si>
    <t>67768c0f-17c0-49e0-8788-ae1b3f21af4e</t>
  </si>
  <si>
    <t>e4f467a7-4754-4e07-b33f-b9dd29ba174c</t>
  </si>
  <si>
    <t>367684d1-3667-4442-933d-fa282741f189</t>
  </si>
  <si>
    <t>61c0cb70-e3e5-4f1a-a502-b1e4df1e4006</t>
  </si>
  <si>
    <t>fd1040c7-447e-4b9a-9fb3-42ec4635558c</t>
  </si>
  <si>
    <t>94d60803-8afe-4094-b450-15d94cd0cfd3</t>
  </si>
  <si>
    <t>a8c4c39b-0c81-42e7-9311-af63fe572905</t>
  </si>
  <si>
    <t>2d417cf3-42da-4b11-8bec-93c267f5b6a6</t>
  </si>
  <si>
    <t>a5d56fa2-9525-43da-8fcd-d3647a4161ff</t>
  </si>
  <si>
    <t>92676a10-2796-478d-b4f1-1e60aa667bea</t>
  </si>
  <si>
    <t>dff7a3ab-3d7c-4f06-93f7-27fd8a75b127</t>
  </si>
  <si>
    <t>7b8e509c-63cc-4b54-8510-7cd0b4edfc7c</t>
  </si>
  <si>
    <t>d4a24ccd-ca17-4fd0-81a5-8d6b4e593285</t>
  </si>
  <si>
    <t>eee69403-c07d-4d48-b0e2-8fc573389fa5</t>
  </si>
  <si>
    <t>49ed6f8b-87a7-4e8e-93cd-f1034e703d16</t>
  </si>
  <si>
    <t>f0deeb59-00f1-48af-80ff-b6f6f36d54ed</t>
  </si>
  <si>
    <t>c3fc48ab-7563-4e39-bfd3-9b83928a2f84</t>
  </si>
  <si>
    <t>8f97f9f9-3a0c-468e-8ae1-290cc6b70683</t>
  </si>
  <si>
    <t>aa22bdba-3064-4489-8bd2-f9edfa826a44</t>
  </si>
  <si>
    <t>f58ea904-49db-4ccd-bc0a-cfcba25177ff</t>
  </si>
  <si>
    <t>444616d1-dbe4-4c02-96fb-eac315868196</t>
  </si>
  <si>
    <t>e9e5d078-4ec6-449e-995e-a85a6415a657</t>
  </si>
  <si>
    <t>a4b3c240-02ca-4771-921a-b007eb7d91ee</t>
  </si>
  <si>
    <t>5b205943-7316-4337-9da5-c23242edac93</t>
  </si>
  <si>
    <t>00439c36-8ca8-40a6-b923-eb3ed12bd6b4</t>
  </si>
  <si>
    <t>3b3d0e5f-9ca7-4aa6-bfe0-3c1cd2413c51</t>
  </si>
  <si>
    <t>87571f02-dab7-4979-a490-e586955fd83e</t>
  </si>
  <si>
    <t>6e5999d8-80b6-4763-ad08-c538610c2a4e</t>
  </si>
  <si>
    <t>bf6f9746-2d2f-419b-b329-7aa74ef7ce86</t>
  </si>
  <si>
    <t>c6a6bd5a-8043-4416-9385-c6fa210b4779</t>
  </si>
  <si>
    <t>70c538cd-156f-4ac7-ac3e-2648b32fb6e7</t>
  </si>
  <si>
    <t>2cac292d-d22c-4424-b3c0-4522c32c8a55</t>
  </si>
  <si>
    <t>4fafd847-50ca-413f-8d97-e0a8895d3676</t>
  </si>
  <si>
    <t>01881192-3c2b-4b6e-b759-dc620d73b96f</t>
  </si>
  <si>
    <t>a5f932ca-6f74-49d3-b19e-03b5aee4e16a</t>
  </si>
  <si>
    <t>6f6d499a-41e3-43c1-b0ad-03f1515698b7</t>
  </si>
  <si>
    <t>23896ce8-de9a-4757-9240-90247fad87c4</t>
  </si>
  <si>
    <t>0abbb78b-508d-4ca4-9e96-d78543b38b4a</t>
  </si>
  <si>
    <t>f0b741f4-2616-4115-a942-406ec786f11f</t>
  </si>
  <si>
    <t>4b498de3-716d-4e49-8e3b-aeaa41ca6bdf</t>
  </si>
  <si>
    <t>b48ee1bb-eb3b-49cf-92ed-4cb61dc900e6</t>
  </si>
  <si>
    <t>36d7fff0-33de-4759-9486-19a3db17df7d</t>
  </si>
  <si>
    <t>923ea42c-37b7-4411-8829-3a3703942db9</t>
  </si>
  <si>
    <t>b5904a7f-34af-4ef7-8ce4-47bd08908865</t>
  </si>
  <si>
    <t>d7baabea-e740-4783-9400-76fdd9e9eb63</t>
  </si>
  <si>
    <t>4a8952a5-e0b7-4dd6-9ed0-9e2a60f2805a</t>
  </si>
  <si>
    <t>8cc6476c-3135-4037-9d56-82b376dfdca3</t>
  </si>
  <si>
    <t>78f7d613-4bef-4b75-8c73-53d56c3fcd98</t>
  </si>
  <si>
    <t>96964f14-9cd4-4c86-9bc2-7c29a722a3fd</t>
  </si>
  <si>
    <t>446a9bca-cb66-4818-bfbb-39fe35392f41</t>
  </si>
  <si>
    <t>62dec395-4303-455b-917e-fbd1a60f31fe</t>
  </si>
  <si>
    <t>62b5d05c-3ffe-49e9-a423-e36037c37e63</t>
  </si>
  <si>
    <t>5a70fbe4-361d-41f9-a08a-503e1745bc78</t>
  </si>
  <si>
    <t>e2582ba0-e3c7-4232-80e3-dc64b5bdb5fe</t>
  </si>
  <si>
    <t>204471e3-40f0-4390-9331-bd892e5f83bf</t>
  </si>
  <si>
    <t>94aa2ca6-dd27-424c-96c3-c5ca1265bdb4</t>
  </si>
  <si>
    <t>6b80c69d-34a0-4a49-bb9e-52abb75ea478</t>
  </si>
  <si>
    <t>1f7ce3aa-342e-4cd9-b61c-2ed7c09ca878</t>
  </si>
  <si>
    <t>c4f0c751-bf82-4b01-b80f-45837d0824a0</t>
  </si>
  <si>
    <t>54d02392-1b9c-43c5-b604-585c63a043ec</t>
  </si>
  <si>
    <t>e5ee5cca-5ec6-42a4-97b0-eb0ca7efd8fb</t>
  </si>
  <si>
    <t>d3db4167-22b8-47b8-b850-04b9d8aa24af</t>
  </si>
  <si>
    <t>4d628d81-031a-4526-9ef8-e21e01b1c6c6</t>
  </si>
  <si>
    <t>7b9af765-fdd5-460b-bfe3-020fc94eeeda</t>
  </si>
  <si>
    <t>bd62bd00-096a-433a-992e-faf4987f296f</t>
  </si>
  <si>
    <t>f7669d09-dacf-4cfd-bf36-095200930b6e</t>
  </si>
  <si>
    <t>a38fec7c-182c-4c94-8b96-f3a0a2f93669</t>
  </si>
  <si>
    <t>8b3e7250-69ad-4544-8b39-fe9181a894cb</t>
  </si>
  <si>
    <t>8bd22337-79a3-4f44-b42c-991033399150</t>
  </si>
  <si>
    <t>631f369f-050c-44f3-9e9a-d987df75b02b</t>
  </si>
  <si>
    <t>565c50d3-dfad-4bfe-9256-1aa3e9562eb0</t>
  </si>
  <si>
    <t>da7aff00-c413-46ae-896d-532ac1bdaee2</t>
  </si>
  <si>
    <t>e22638e4-ca7d-4705-a652-865a8beda3e0</t>
  </si>
  <si>
    <t>35b0df87-bf60-4260-9f86-9d40c5ffb74f</t>
  </si>
  <si>
    <t>68acc5ba-96d5-4c44-a405-c02f316c1ec0</t>
  </si>
  <si>
    <t>875e6713-7478-45cc-ac60-9de20bed0189</t>
  </si>
  <si>
    <t>c7e7d4ac-30f8-4dd8-9614-9e5ad785b68c</t>
  </si>
  <si>
    <t>c081e06f-3edd-49e7-86f7-655878bf0a98</t>
  </si>
  <si>
    <t>ad8eae4f-68bc-4996-9ebb-16bcda2f9c23</t>
  </si>
  <si>
    <t>175703c4-fced-46a9-a86d-b555e087a38d</t>
  </si>
  <si>
    <t>834d44d6-d52e-4ac8-9249-b1ec8639ca27</t>
  </si>
  <si>
    <t>3aedb736-e4d4-499c-b695-7dff77b4194f</t>
  </si>
  <si>
    <t>c8c59862-05f4-4dc6-a224-becb0f97f516</t>
  </si>
  <si>
    <t>72c5d05b-0c18-4338-81bf-fad93be3db02</t>
  </si>
  <si>
    <t>69fb61ac-12b5-4501-aa53-62c4fa0e06a7</t>
  </si>
  <si>
    <t>7f26518e-017f-4510-a1f2-755ab8fb385e</t>
  </si>
  <si>
    <t>baaecfe7-7dfb-4eb3-ab82-3f6ab9c7376f</t>
  </si>
  <si>
    <t>d36519ad-6eb9-4820-88e1-63c9531bdb1e</t>
  </si>
  <si>
    <t>025d8eaf-9e94-4767-959a-12fc95fdc62c</t>
  </si>
  <si>
    <t>04443157-d0a7-423d-99c2-85d6aea3be25</t>
  </si>
  <si>
    <t>75b4af58-7371-4f19-9d6e-8991310f4f66</t>
  </si>
  <si>
    <t>035ea8b6-2d55-49aa-9237-712f77684326</t>
  </si>
  <si>
    <t>3b40cc6f-3cc3-47d8-9009-0b888ec81776</t>
  </si>
  <si>
    <t>8ff3d444-1d42-4d14-bcaf-2ecbb4af5c06</t>
  </si>
  <si>
    <t>d5f769cc-e0c2-48bd-9359-997e0661f259</t>
  </si>
  <si>
    <t>c14246f3-e148-44ba-a43a-0d453ee94f2b</t>
  </si>
  <si>
    <t>0755ca1b-cc7b-4906-b58e-e7693300d8dd</t>
  </si>
  <si>
    <t>a284af34-b90e-4aa2-9ae6-321ae2974da6</t>
  </si>
  <si>
    <t>167a4524-0a72-4d38-a418-023d47a164e8</t>
  </si>
  <si>
    <t>9fc5fae2-47f2-46bd-9055-95bd8a0dc7f6</t>
  </si>
  <si>
    <t>a2ffc3d4-3c4c-4168-a8e4-b9acf99ce1ec</t>
  </si>
  <si>
    <t>f4229914-4966-4557-bf02-b3e2f696e87c</t>
  </si>
  <si>
    <t>c6babd87-55e5-442c-b04e-f54203a27702</t>
  </si>
  <si>
    <t>fd844323-70a7-4a1a-a529-f84833663a28</t>
  </si>
  <si>
    <t>84458bce-5802-43f1-8c09-d4fdabe4c43e</t>
  </si>
  <si>
    <t>48ba02e8-3b07-44fa-b3c9-9007aacfbae4</t>
  </si>
  <si>
    <t>757831eb-d9ab-4ce3-9a3b-a8cbb34eb169</t>
  </si>
  <si>
    <t>0092d090-9b5e-479e-b7a9-533141f922fd</t>
  </si>
  <si>
    <t>ad450a64-953c-4d15-8f50-8092ef7c77a7</t>
  </si>
  <si>
    <t>02f15722-2fda-401b-a79a-e9142ee85985</t>
  </si>
  <si>
    <t>102addbe-4aff-49aa-9165-2f6b4f8ab03a</t>
  </si>
  <si>
    <t>ec675479-921c-4b45-bd1e-c250fd6cf4d5</t>
  </si>
  <si>
    <t>63dc67ce-3c7b-4759-be30-e7ac521fe58b</t>
  </si>
  <si>
    <t>34d4c55e-bf97-4e9b-a569-a5e55f601794</t>
  </si>
  <si>
    <t>e6b60f41-29a6-4bce-b812-6da13869cf8d</t>
  </si>
  <si>
    <t>50d70694-71bc-4be5-958f-a3c8dc3cf4c9</t>
  </si>
  <si>
    <t>5aa055e1-cdf6-4865-8730-45302145a553</t>
  </si>
  <si>
    <t>211257bb-850b-4259-ac0a-9672a16fe5ea</t>
  </si>
  <si>
    <t>2adca3b1-5b48-40b3-90a6-61076dcb7b3d</t>
  </si>
  <si>
    <t>d92bb115-bdf0-427b-a267-89d2177ad176</t>
  </si>
  <si>
    <t>cda525f3-4c18-44c5-8291-ee50ddcc0d6e</t>
  </si>
  <si>
    <t>35cba0c8-f1e0-43fd-a363-bd28366cf5b2</t>
  </si>
  <si>
    <t>2cf24ccf-a9d8-4f85-850f-702ce402da79</t>
  </si>
  <si>
    <t>835880b6-7c35-4326-91d9-a95babe8b179</t>
  </si>
  <si>
    <t>208a3eb2-51cc-42c4-88b1-ed4deeae44a2</t>
  </si>
  <si>
    <t>07a68f99-7763-4c1f-b20b-c924dd247530</t>
  </si>
  <si>
    <t>63340111-e9d2-4325-8464-e990e89e7b05</t>
  </si>
  <si>
    <t>d0139b98-896f-4a21-9f6b-e7dc94156619</t>
  </si>
  <si>
    <t>8395d166-dbe0-4a7b-9df2-81466c5b4cf8</t>
  </si>
  <si>
    <t>6cdb808a-f079-488b-9bb2-8e78e8a630fc</t>
  </si>
  <si>
    <t>d7f1d764-bae2-4606-b2bd-1d151a14ba49</t>
  </si>
  <si>
    <t>1734ba46-913d-400e-9478-54018e48f0b8</t>
  </si>
  <si>
    <t>d3d72a5f-52fa-4fbb-ba28-fef455f44f82</t>
  </si>
  <si>
    <t>bb242672-ade6-4e8f-a260-13b324645e0a</t>
  </si>
  <si>
    <t>c20bec2e-d8b4-4b54-997a-f5c4f36d7609</t>
  </si>
  <si>
    <t>8020e596-bfa9-4ec2-a341-d47cbeebc9e1</t>
  </si>
  <si>
    <t>955dba9e-3af6-434c-a9bd-7d5b1628c384</t>
  </si>
  <si>
    <t>62e6094b-39e8-4558-836b-ef71d1ece055</t>
  </si>
  <si>
    <t>b6d0ff20-5d57-41ca-9ad7-dd5277e1577d</t>
  </si>
  <si>
    <t>6add62aa-c0b1-4b27-bfdb-cc3e455cd70c</t>
  </si>
  <si>
    <t>b4dba3c3-7351-41d8-bdd4-a4f47033470f</t>
  </si>
  <si>
    <t>75342ddb-432a-4f3e-9c3a-544e87fb60f2</t>
  </si>
  <si>
    <t>188900e8-7abf-499f-ba8b-4cf2ccde9d6f</t>
  </si>
  <si>
    <t>37341172-79c0-48ab-92e7-d704f503b986</t>
  </si>
  <si>
    <t>c5ed269f-86df-4070-b681-d37844bca5d2</t>
  </si>
  <si>
    <t>0a000a2f-08c1-4048-abea-88a3f3b5849d</t>
  </si>
  <si>
    <t>acdd8e5a-0c15-44a6-ae2b-70ad42357cd0</t>
  </si>
  <si>
    <t>cc184273-ec46-4da9-91b3-0a5279760dfd</t>
  </si>
  <si>
    <t>cfb37472-a9a4-4620-94bb-91e2d30ad1fe</t>
  </si>
  <si>
    <t>2c731642-443f-457d-90cd-97fe071854e0</t>
  </si>
  <si>
    <t>df1f3e30-9464-492c-a328-0f7b2c84b092</t>
  </si>
  <si>
    <t>eed360a2-d6a7-4f7b-af72-de7527ef0bbf</t>
  </si>
  <si>
    <t>10a65ba3-fbee-4a0a-9d69-24a1d198b2fa</t>
  </si>
  <si>
    <t>733caf63-7f74-42d4-91fd-b748d9efa081</t>
  </si>
  <si>
    <t>47325ea2-277b-4d3c-b6c6-42219a3d3d8b</t>
  </si>
  <si>
    <t>5e3f702f-bf03-46f6-a587-a6efb00658dc</t>
  </si>
  <si>
    <t>b8a626b2-9241-401f-a14c-588b2f433d01</t>
  </si>
  <si>
    <t>181ebf4b-dbf2-4b98-872a-cf0489c1744f</t>
  </si>
  <si>
    <t>ce8fa852-192c-4bc6-83de-cbf0f2c484f7</t>
  </si>
  <si>
    <t>e13c3345-43d1-4cb4-9eef-65e595b3d971</t>
  </si>
  <si>
    <t>b1788b38-a2b5-49d7-8d18-3d0f846d17d2</t>
  </si>
  <si>
    <t>c36effc4-35f3-4eb1-9977-0c003f1d7537</t>
  </si>
  <si>
    <t>cd94b701-1981-4770-b9ca-418f22d3dadb</t>
  </si>
  <si>
    <t>e3a487a9-de5f-4ea4-ab76-50235dabb1f9</t>
  </si>
  <si>
    <t>c925665d-e973-47ff-a912-8f489e170e5e</t>
  </si>
  <si>
    <t>4ec1e808-2bf0-45c3-9a12-b17f56667b2f</t>
  </si>
  <si>
    <t>36962653-1c45-4e50-a190-51f59eb3868a</t>
  </si>
  <si>
    <t>d59ec852-783e-4aa7-91da-a171efe896b8</t>
  </si>
  <si>
    <t>2c5d7689-caa8-4c3f-8578-43a792ff125b</t>
  </si>
  <si>
    <t>fd8009d4-5935-4372-b1f6-3aca7893383c</t>
  </si>
  <si>
    <t>96f75b26-7472-4934-8422-ec7bd03752e3</t>
  </si>
  <si>
    <t>d7dc1caa-0bd0-4104-a521-902f6c5d559d</t>
  </si>
  <si>
    <t>cd84fa63-d027-4cc6-b392-b02600ccf914</t>
  </si>
  <si>
    <t>c9b263b2-26ef-4bcf-b788-829487cc2106</t>
  </si>
  <si>
    <t>a313514b-b606-42c0-9647-bb04809750fe</t>
  </si>
  <si>
    <t>d6db6b6f-8f48-46d6-ab79-d934e3c3bca7</t>
  </si>
  <si>
    <t>881ee9ef-120b-4126-b478-6d2f03075ec6</t>
  </si>
  <si>
    <t>54390f36-66a9-43d3-9343-6e6df084dab3</t>
  </si>
  <si>
    <t>adb5fa2c-2b3d-431c-8069-7021c94703f2</t>
  </si>
  <si>
    <t>7b8eb513-bba1-41b0-a820-9c7ffea801d1</t>
  </si>
  <si>
    <t>f3890d6c-c57f-451e-b6ab-79b66111d358</t>
  </si>
  <si>
    <t>71a6ebc9-ba08-4504-ae84-d734087a6ff3</t>
  </si>
  <si>
    <t>f84981e7-64ba-4ebf-8c44-41f6ff140507</t>
  </si>
  <si>
    <t>7598e039-7eee-47cd-ba10-73d34beccfe2</t>
  </si>
  <si>
    <t>a9182ad6-8305-4071-8de8-53acf965fb31</t>
  </si>
  <si>
    <t>fabac942-83a9-47cb-b820-f3b786875896</t>
  </si>
  <si>
    <t>43b387b2-584b-4b29-a9c4-97506fcb841f</t>
  </si>
  <si>
    <t>728dd7a6-08b4-4f3c-a5d2-5e2b49767e5d</t>
  </si>
  <si>
    <t>6841cd69-23f2-469e-b2d5-dd170cdc9700</t>
  </si>
  <si>
    <t>1fe18633-9c37-4a5e-b51e-e1a11c51634b</t>
  </si>
  <si>
    <t>f9c7d28f-60dc-4984-99ce-3f4143a4c4fb</t>
  </si>
  <si>
    <t>7a717c02-8146-4a56-b8cd-2496012101e4</t>
  </si>
  <si>
    <t>b17c641b-9f90-4400-9de4-ce95692703c1</t>
  </si>
  <si>
    <t>31844b43-71ee-4c5b-8937-2e91e64b7e24</t>
  </si>
  <si>
    <t>0fc98c2c-6522-46dd-9813-bbfc2b2a5d26</t>
  </si>
  <si>
    <t>4fb73d9b-8fbc-40ee-a79d-89ac57733fdb</t>
  </si>
  <si>
    <t>01b6c16c-f43e-466d-91cc-8a533ed59ae4</t>
  </si>
  <si>
    <t>bb66a51c-3bdd-4ae5-a865-e78ac9115010</t>
  </si>
  <si>
    <t>988e243c-bfd0-4493-bb88-682043d79aef</t>
  </si>
  <si>
    <t>1e53637c-09db-4681-ad42-59d520c7ba07</t>
  </si>
  <si>
    <t>a34f29dd-1534-449a-96b8-cb72ea2c2ad0</t>
  </si>
  <si>
    <t>6fe72bd9-840c-4837-9849-2f84abd60a11</t>
  </si>
  <si>
    <t>7889ce1a-43f8-4248-9a62-51052f26cc66</t>
  </si>
  <si>
    <t>abb3c296-d40f-4619-84ca-67229b6f2325</t>
  </si>
  <si>
    <t>263ccb2b-d12b-4168-8fac-946fb5dd3831</t>
  </si>
  <si>
    <t>41874004-4155-4dbd-bd32-36aa35cd634e</t>
  </si>
  <si>
    <t>a5d92fd1-00b9-4e37-9f51-5b47963bfaba</t>
  </si>
  <si>
    <t>ab77c430-2aa9-4ed5-921d-6c2a66801854</t>
  </si>
  <si>
    <t>8d533ca4-81b8-4105-aa6c-458921adbf67</t>
  </si>
  <si>
    <t>7ee0d5f5-6a8b-4c64-927d-d3ca601b6704</t>
  </si>
  <si>
    <t>8a595271-8b97-46c5-a578-6551ada33e47</t>
  </si>
  <si>
    <t>462dcc11-b349-4231-b367-e9bcc51d1660</t>
  </si>
  <si>
    <t>b0b80d43-2141-495f-b5f3-d580cdabc66a</t>
  </si>
  <si>
    <t>e74e3658-7c47-4370-b66d-9d6ae181bbee</t>
  </si>
  <si>
    <t>6eb21e1a-3cc6-4ca1-bd7a-274b0bd7a227</t>
  </si>
  <si>
    <t>e3cc988a-35e4-4ec2-b4ed-fc2d9d0f40ea</t>
  </si>
  <si>
    <t>6d77e855-8391-4c6b-82a1-946f3cca0ed8</t>
  </si>
  <si>
    <t>664c574e-b93c-4348-936a-93377ce30d09</t>
  </si>
  <si>
    <t>a4349c9a-a67c-42e1-b1f9-539d1120865d</t>
  </si>
  <si>
    <t>2c4e24a7-40b7-43a0-89ed-2c76b0946bd1</t>
  </si>
  <si>
    <t>ae8988e1-b9a4-4774-a05c-e8a1eedf002f</t>
  </si>
  <si>
    <t>c1881f61-5cb5-4f5d-b820-48b2fd313174</t>
  </si>
  <si>
    <t>12c35c01-182f-445e-94b3-9f80aadde744</t>
  </si>
  <si>
    <t>9ad27537-9ded-4299-a94e-9cbba7dafa94</t>
  </si>
  <si>
    <t>861a5076-f206-464f-b6e9-5f86c6cb26c9</t>
  </si>
  <si>
    <t>014666ea-23a0-47da-bf2e-8ae1614fcaed</t>
  </si>
  <si>
    <t>5f384898-e24a-4574-a211-19843d3354a9</t>
  </si>
  <si>
    <t>bac82d4d-9b42-439a-be5b-e7fae3967b7c</t>
  </si>
  <si>
    <t>92058dbe-ccb5-4c23-bc73-b42d9f5d12d5</t>
  </si>
  <si>
    <t>330c930f-0aa2-42a6-a638-e41393bd4213</t>
  </si>
  <si>
    <t>6a1205c1-3de3-4c68-b5e4-58328664a660</t>
  </si>
  <si>
    <t>62ec11e5-1a41-43c7-820d-f9aa386963ae</t>
  </si>
  <si>
    <t>3b79a230-f399-468a-8709-b0102dc102fe</t>
  </si>
  <si>
    <t>a109c628-5718-430b-8fed-5b7de8c06e88</t>
  </si>
  <si>
    <t>ddc7bb49-3b89-4fd2-a4f6-ffddc09fefd0</t>
  </si>
  <si>
    <t>bab45e0d-c41a-43c0-81d2-7af385316dc9</t>
  </si>
  <si>
    <t>bdf72285-8c5c-4bd1-a402-5d2a22aec622</t>
  </si>
  <si>
    <t>b6fdf485-d79a-4f20-8f7f-0019058c293a</t>
  </si>
  <si>
    <t>6db8fdd7-f4ad-46e4-864c-646d9724a909</t>
  </si>
  <si>
    <t>056d8219-429f-4166-aad7-5f6c8f82a46f</t>
  </si>
  <si>
    <t>821373c7-069f-41ce-83e2-c80c7b8a8370</t>
  </si>
  <si>
    <t>9e3b71a3-9590-4a8c-9089-14f134bdb22b</t>
  </si>
  <si>
    <t>61d82954-ddfc-421a-9fe9-f474e6156e5f</t>
  </si>
  <si>
    <t>de5ada1a-a683-439b-9c2f-3637bbb6f35d</t>
  </si>
  <si>
    <t>1a8b81c0-e974-49c9-b29a-1864a20ed6e5</t>
  </si>
  <si>
    <t>0bd4be1a-e79a-419a-a708-d40bc7fd1a77</t>
  </si>
  <si>
    <t>a5543c5e-3eb9-4f36-8576-720cc339cc2d</t>
  </si>
  <si>
    <t>afae388e-bf6d-46f7-b6bf-d35268a91c30</t>
  </si>
  <si>
    <t>4e9078bf-9a33-449a-ac7a-ff3a99f0d0f9</t>
  </si>
  <si>
    <t>47354ec9-5a19-43ee-86d5-bbaefc6b43b2</t>
  </si>
  <si>
    <t>a314ae63-7ee1-4b80-bb41-5014407d6957</t>
  </si>
  <si>
    <t>3caf73fd-56db-4658-85bc-107adb2343cd</t>
  </si>
  <si>
    <t>7d36c744-b4ed-4cc9-9fb1-0e6ff08cfe99</t>
  </si>
  <si>
    <t>d3d1e65b-e875-4d52-a997-eec02bcbf7d5</t>
  </si>
  <si>
    <t>e8747e11-b59e-4eaa-903b-b8f2bbad46d5</t>
  </si>
  <si>
    <t>cd1cc4f3-e261-4758-9108-ad312829659b</t>
  </si>
  <si>
    <t>09721a2c-b64c-4caa-be16-ae9fc810d834</t>
  </si>
  <si>
    <t>f7d1387a-14fd-4e83-8a05-4484d46992bd</t>
  </si>
  <si>
    <t>bfc38613-2066-41b1-9e6a-93b2aca61e7d</t>
  </si>
  <si>
    <t>f1b7ed85-6a54-4da1-82cb-31505e652de3</t>
  </si>
  <si>
    <t>206244b9-cf00-428e-9a8c-434ed2cdf05d</t>
  </si>
  <si>
    <t>1d00fe9c-51bd-47c5-a16f-8a7e2133a984</t>
  </si>
  <si>
    <t>9ff5bbd2-b701-40b8-a779-3883339647a9</t>
  </si>
  <si>
    <t>ec477ad2-a815-4231-88d9-58d54167d940</t>
  </si>
  <si>
    <t>507ff68a-1ecb-45ab-9f41-4d4316720a39</t>
  </si>
  <si>
    <t>f5f58ec3-ebc0-4775-9079-4915bf0a36e8</t>
  </si>
  <si>
    <t>8546baff-cb2e-4e31-8548-824f3fab2a0b</t>
  </si>
  <si>
    <t>760a4197-c630-422a-a0ff-f461f73560b6</t>
  </si>
  <si>
    <t>60d6da73-92e0-4beb-85e9-39539b82b804</t>
  </si>
  <si>
    <t>49995f2d-76d3-4295-834f-d46208ecf6e5</t>
  </si>
  <si>
    <t>33f9c39d-b2d3-4907-9fc3-981b8aaf5a5e</t>
  </si>
  <si>
    <t>6f17d5ba-de70-4e12-8390-083a7c3ef296</t>
  </si>
  <si>
    <t>03ff9531-855f-4654-8bf3-4346fa0337c0</t>
  </si>
  <si>
    <t>453bc5ad-8dba-4603-b527-b5cb092cda35</t>
  </si>
  <si>
    <t>adb54c34-5f7f-4773-9589-2005fbed09db</t>
  </si>
  <si>
    <t>fc1ce75e-218b-4424-8299-086b26dec4e7</t>
  </si>
  <si>
    <t>4a8b7a12-2f3c-46d8-9b69-739bf7408f52</t>
  </si>
  <si>
    <t>b452779d-1c4c-4233-9f6e-80ba050f74fa</t>
  </si>
  <si>
    <t>c3816f33-201f-4822-bbe9-7e454f7db268</t>
  </si>
  <si>
    <t>4683fe45-4ee5-4ded-8e3a-4dd2011cf09d</t>
  </si>
  <si>
    <t>df4dddfb-21ed-4f1d-93bf-2028beb1af38</t>
  </si>
  <si>
    <t>b0ecc2d3-ff8f-48c6-bb58-3b54488e8a8b</t>
  </si>
  <si>
    <t>232ef456-9b41-47c3-81a4-05f81b209557</t>
  </si>
  <si>
    <t>1e09f6c1-01de-4a33-81cb-f10946c1f915</t>
  </si>
  <si>
    <t>142a9519-7f0d-45ee-bf16-08b596f931d6</t>
  </si>
  <si>
    <t>83a89fbd-1694-41a6-ac73-6787aab15088</t>
  </si>
  <si>
    <t>e0027f77-ff09-4188-8c43-ab2bb7c1ae8c</t>
  </si>
  <si>
    <t>54f2ea92-a46d-4f28-be52-292218175054</t>
  </si>
  <si>
    <t>bef63cb7-b917-4d0e-af19-81fcfd36e1ad</t>
  </si>
  <si>
    <t>52261f31-6562-4681-8f6f-11bba94a7f07</t>
  </si>
  <si>
    <t>375431e8-d607-4c49-9331-df83862e4de2</t>
  </si>
  <si>
    <t>c26a6e80-9416-42b8-b1ba-f3a119d6e866</t>
  </si>
  <si>
    <t>82dd0160-413b-4cc7-97dc-38fb1acd7cb8</t>
  </si>
  <si>
    <t>ebfc0e67-0216-46e8-bebe-16ff9036d7bb</t>
  </si>
  <si>
    <t>378f7807-4316-4a26-a72f-75779f865d1e</t>
  </si>
  <si>
    <t>625d8cd8-6032-4dd7-a9df-a0d27656928b</t>
  </si>
  <si>
    <t>e0dfb38b-d313-456a-a9e4-3a2065bcbecc</t>
  </si>
  <si>
    <t>b11324f1-de4e-49de-812e-663239254f19</t>
  </si>
  <si>
    <t>cdb6d417-5919-4385-bead-2685ba413be8</t>
  </si>
  <si>
    <t>73f71a8c-b06a-4ff4-9605-6346e101b88b</t>
  </si>
  <si>
    <t>f954a822-2d3b-48a3-833a-262d6e7f8bc5</t>
  </si>
  <si>
    <t>3857da4f-783b-45e7-9142-469b62414daa</t>
  </si>
  <si>
    <t>b2598652-4220-45e4-a607-13876624b738</t>
  </si>
  <si>
    <t>4b8ba2b6-dc62-4fd5-a221-905d26bd429e</t>
  </si>
  <si>
    <t>2b893895-b7b9-48aa-a5dd-b303749b20b0</t>
  </si>
  <si>
    <t>a3892d8f-2fd7-4c33-964a-dfe42977f522</t>
  </si>
  <si>
    <t>54d3bc80-2057-4c96-af2f-c266c33b3c05</t>
  </si>
  <si>
    <t>69c30912-03bc-4bc2-8bff-560c0eea4272</t>
  </si>
  <si>
    <t>acb95ffb-4260-491e-9329-e75c8307434f</t>
  </si>
  <si>
    <t>bcc6378e-1425-4cff-93f2-3b8ffb618eb2</t>
  </si>
  <si>
    <t>d50074ee-ca2c-4ce0-b719-0b02b51f013f</t>
  </si>
  <si>
    <t>386f19e7-a360-45a7-98cc-e3bcacd077a3</t>
  </si>
  <si>
    <t>cf10fd9c-6e2c-48b8-bdb2-55586bed8b96</t>
  </si>
  <si>
    <t>94b20e2f-ca8e-454a-ade3-c88ac6800558</t>
  </si>
  <si>
    <t>475957dd-4579-49ca-b42a-e6df97049994</t>
  </si>
  <si>
    <t>e6187a0c-0aa8-468b-a10a-9e57fe89da7a</t>
  </si>
  <si>
    <t>2b550cc0-e850-477d-aa0b-2e67eddc25ec</t>
  </si>
  <si>
    <t>ec79360c-ecf5-4aa0-b684-fdc0afc763d2</t>
  </si>
  <si>
    <t>08499cc7-5997-4da3-ab67-46bb6052fcb5</t>
  </si>
  <si>
    <t>28541320-8e8e-49e4-b231-c21cf756d2e7</t>
  </si>
  <si>
    <t>a63f12e2-4d9b-47f1-acae-fd4e43eeb0a0</t>
  </si>
  <si>
    <t>45d8f9f4-bb21-48b4-9707-a18e721a9aa5</t>
  </si>
  <si>
    <t>096867b7-2aa8-4a38-95c5-2ca3ed4ad1c0</t>
  </si>
  <si>
    <t>6e94f4ef-3b75-4904-b90e-8f3cb1cad9f6</t>
  </si>
  <si>
    <t>55b067d8-5b4d-47ed-9f25-0fbab576a0c9</t>
  </si>
  <si>
    <t>fce2622d-dd95-4595-acaf-8a3f080737b4</t>
  </si>
  <si>
    <t>7b283019-e908-4482-82ba-af36436a4846</t>
  </si>
  <si>
    <t>d541af46-7a76-4b82-806b-f4d7fc55d0ef</t>
  </si>
  <si>
    <t>eb3fe05b-b6b6-49cc-9301-0fec3acfbaa6</t>
  </si>
  <si>
    <t>d0f71036-e50d-49dd-b943-bfbbb05c5b64</t>
  </si>
  <si>
    <t>5595b423-45bb-49ff-a42d-26bec6c58d11</t>
  </si>
  <si>
    <t>142b8e46-599d-44b8-8608-59f763e02469</t>
  </si>
  <si>
    <t>3d7877de-ded8-4d01-96b8-1e67d8177388</t>
  </si>
  <si>
    <t>967d997a-f9e8-4640-ba71-f1fb5efdd6ab</t>
  </si>
  <si>
    <t>616150e6-28da-4287-a0da-0d8c26173acb</t>
  </si>
  <si>
    <t>047beb65-cfac-4f16-b11e-03d82b001b63</t>
  </si>
  <si>
    <t>1894302c-ece4-45ed-98af-128cdc3408ef</t>
  </si>
  <si>
    <t>ae291644-d62c-4d9d-9980-e560e77f3cb7</t>
  </si>
  <si>
    <t>6e180cb6-3e94-46a5-b44b-d46b13cd6c4d</t>
  </si>
  <si>
    <t>ae7c0200-066b-4b86-87f8-5b4b3b143d24</t>
  </si>
  <si>
    <t>2cf036ed-1d5b-4231-bcca-c5e1d0bc6ed4</t>
  </si>
  <si>
    <t>3c9936a6-34dd-4439-a74b-1da2e0a533bb</t>
  </si>
  <si>
    <t>7f742a56-8774-4568-b5db-aef0ee208148</t>
  </si>
  <si>
    <t>c5f1a167-81a3-4f12-b1b8-28392348a397</t>
  </si>
  <si>
    <t>d25af5f3-24ad-44b4-b42a-12add4baff95</t>
  </si>
  <si>
    <t>0c212c54-f698-42b3-a070-19f3e5982c59</t>
  </si>
  <si>
    <t>a45b2fbd-505c-46b1-8b57-5e2b658d1108</t>
  </si>
  <si>
    <t>edf2f089-7dc9-40cf-ae1c-b8b4b618a4af</t>
  </si>
  <si>
    <t>713ff683-752c-473e-a750-c64865c9a8fa</t>
  </si>
  <si>
    <t>32908c92-72f1-47c0-bb56-c13035092100</t>
  </si>
  <si>
    <t>cdc89957-6a7f-4306-bb50-81f0bc3fde71</t>
  </si>
  <si>
    <t>9c4ba00a-c4f8-4bf0-81eb-f39b6fe0643f</t>
  </si>
  <si>
    <t>c5631aeb-bbab-42b8-858f-741676feb54c</t>
  </si>
  <si>
    <t>530c6c33-f80b-4d25-9e84-ee1c52ad753a</t>
  </si>
  <si>
    <t>b10810b4-1a74-4da2-8d26-b5a6d666dea7</t>
  </si>
  <si>
    <t>d35b5ff0-6b22-4a29-9b32-c401bb6bb1de</t>
  </si>
  <si>
    <t>0ff63d6c-0ee0-48fe-9c80-9d958f0b6f4b</t>
  </si>
  <si>
    <t>26000647-3fb6-455c-ab48-5160ede40d6e</t>
  </si>
  <si>
    <t>6752728a-cfe9-495f-8a01-6cf6fee6760f</t>
  </si>
  <si>
    <t>e0d30bca-01c9-4d7a-af9c-b7f1a33cb53e</t>
  </si>
  <si>
    <t>eac3326f-7c3b-4cdd-819d-d9a4a8ddc33d</t>
  </si>
  <si>
    <t>b6192a58-1a17-4510-8f23-d849c8b21219</t>
  </si>
  <si>
    <t>6f41aaff-b217-4944-9d82-e3f691bb4b35</t>
  </si>
  <si>
    <t>761062ef-f7c1-4295-950f-478cb9e6ac8c</t>
  </si>
  <si>
    <t>879e450d-2cc9-4b24-94fd-ea9004e44a95</t>
  </si>
  <si>
    <t>79424757-5c94-4f23-877a-2bb1c2d36ca6</t>
  </si>
  <si>
    <t>6783290b-1c43-452f-8436-0400136a21e4</t>
  </si>
  <si>
    <t>bc319b4c-6206-4d66-af4c-33f2f549bf0d</t>
  </si>
  <si>
    <t>e84ba20c-adfc-4d14-8702-933d93ae1324</t>
  </si>
  <si>
    <t>490652e0-a158-497a-92c4-55a8e2dee301</t>
  </si>
  <si>
    <t>cb5911ac-dbe5-445d-9c79-d92a9b18ee58</t>
  </si>
  <si>
    <t>2ae57f52-c40d-4f21-ba88-970fd96c3cdb</t>
  </si>
  <si>
    <t>cdfa2538-efaf-430f-b67e-ddbc167b6925</t>
  </si>
  <si>
    <t>9cdedd84-9160-451f-803b-683afb1d1c73</t>
  </si>
  <si>
    <t>f6f76207-0bfd-4991-bb1b-8c15f125f27b</t>
  </si>
  <si>
    <t>76db06b8-6e24-44d1-a648-d4510bf1ad35</t>
  </si>
  <si>
    <t>25396dea-9fcf-44ad-9672-f510547f07c3</t>
  </si>
  <si>
    <t>974b7db7-7057-4178-91d6-1dd81d36a5eb</t>
  </si>
  <si>
    <t>d207214a-a75b-4850-955f-90430bf79f5c</t>
  </si>
  <si>
    <t>86975f1d-93b1-4481-bc64-0d9f201b3271</t>
  </si>
  <si>
    <t>4d654eea-f443-44dd-a8c5-860e958c77b8</t>
  </si>
  <si>
    <t>4931321c-10ab-495e-bef0-b353580e44b6</t>
  </si>
  <si>
    <t>9aa345de-aba1-4037-8a25-2c6bfd6a011d</t>
  </si>
  <si>
    <t>b92e1d32-57bc-479b-bd9d-c378279995e3</t>
  </si>
  <si>
    <t>e8fa4aa1-9f80-4a52-b1cc-3ded00d8ccdc</t>
  </si>
  <si>
    <t>d78fa1ef-762d-4d7b-93d8-e65ab78312e1</t>
  </si>
  <si>
    <t>35094e30-1461-462e-84cb-9b35b3dbe890</t>
  </si>
  <si>
    <t>8da0d5f3-7086-4682-8325-be7654333234</t>
  </si>
  <si>
    <t>52bd0370-ad34-4786-8051-1e96c19d9a00</t>
  </si>
  <si>
    <t>5579e06d-9bb8-448f-bf10-e5f050bf6d50</t>
  </si>
  <si>
    <t>22c965e9-7301-4fdb-a56a-a5b796179b28</t>
  </si>
  <si>
    <t>51177154-166a-4e72-8c02-0a7885d6f9d9</t>
  </si>
  <si>
    <t>7c4693c2-ad41-4092-b3a4-499056e1e2b2</t>
  </si>
  <si>
    <t>a5f3aa3a-578d-4f89-b32b-f48421c0238e</t>
  </si>
  <si>
    <t>b0263ad3-9f01-4196-922b-a610c6e96e36</t>
  </si>
  <si>
    <t>c0aae50c-fc62-4385-8153-f14386e0bf07</t>
  </si>
  <si>
    <t>f75b56c2-f8fb-4f89-9977-181f39d4a8dc</t>
  </si>
  <si>
    <t>f463bddb-7c47-4612-98a4-f3fe580d4a02</t>
  </si>
  <si>
    <t>4695f915-e9f9-43e2-b0dc-3180b0d64dbc</t>
  </si>
  <si>
    <t>504d6a6d-a33b-43c7-8d81-e9fd882abda0</t>
  </si>
  <si>
    <t>fbfc8835-8bc8-4460-aa61-4f02ebe3e684</t>
  </si>
  <si>
    <t>50db47bd-0271-4ac6-909c-cba05b750f3d</t>
  </si>
  <si>
    <t>c98aba06-4d04-425d-8af0-df7bba2d1cca</t>
  </si>
  <si>
    <t>f6b62a82-47ca-46e1-a0f3-08c0a5d201dd</t>
  </si>
  <si>
    <t>a2e805c5-24aa-4931-bbc8-cd61caf50bec</t>
  </si>
  <si>
    <t>c9393046-0f22-43ea-bd32-864d58881069</t>
  </si>
  <si>
    <t>eecedba7-9079-4ca8-9251-8e0078be3ff4</t>
  </si>
  <si>
    <t>daaa364c-35b8-423e-a463-4ecfab6a3564</t>
  </si>
  <si>
    <t>f383c7c3-fec1-4368-8dd2-b6c75efa82bf</t>
  </si>
  <si>
    <t>290962fb-84e5-424a-b373-1fede53ff000</t>
  </si>
  <si>
    <t>9980a161-e2dd-4b9a-a37d-2041b3d302d9</t>
  </si>
  <si>
    <t>c4476429-5e74-47ea-a979-d65f8d9903a7</t>
  </si>
  <si>
    <t>346dc3d3-c2a2-464a-8d11-5a5c71737c01</t>
  </si>
  <si>
    <t>f6174250-4d0e-48bd-81f7-fa7f0316c89e</t>
  </si>
  <si>
    <t>aa440848-db96-48c5-8d62-894c8be33d4e</t>
  </si>
  <si>
    <t>c84754c5-0fe6-4890-a03f-5c871709bda8</t>
  </si>
  <si>
    <t>29115d51-5e9c-4a78-99bd-26eeb4bb03fc</t>
  </si>
  <si>
    <t>ef192f65-dd22-4c69-83bb-0e1846313275</t>
  </si>
  <si>
    <t>42f4e37b-e3cb-45b4-bda8-65ecbb601fe3</t>
  </si>
  <si>
    <t>2dde5746-3d15-4e72-a0d7-d134b8946160</t>
  </si>
  <si>
    <t>5cf73665-f94c-4d6d-b9ec-f5e44fe61dcb</t>
  </si>
  <si>
    <t>919ee5e4-177a-4694-8257-461d89860e65</t>
  </si>
  <si>
    <t>dc1cb00e-f3e1-4a64-a3a7-6c340bf079f1</t>
  </si>
  <si>
    <t>18b8b4d5-e066-44ea-9417-7bd20c030f22</t>
  </si>
  <si>
    <t>fca794af-4d09-4ed6-a97a-d24fe8d1dd6e</t>
  </si>
  <si>
    <t>d9d3ea00-4158-4131-8fa5-bd63a5bbdc79</t>
  </si>
  <si>
    <t>0fa6df4d-c69b-4f81-a966-1d5aa7c29ca3</t>
  </si>
  <si>
    <t>81ffc9ea-25a1-4eef-bc15-9a60c5e31d9c</t>
  </si>
  <si>
    <t>ecb1d004-3eee-4aa2-89f3-e419a909be9f</t>
  </si>
  <si>
    <t>fcb71761-8b99-4c32-be21-2226afe96dd3</t>
  </si>
  <si>
    <t>79cabf24-f6d5-498f-9b3f-619380d8f9bc</t>
  </si>
  <si>
    <t>cee6a466-8a04-47a7-ad38-df0001e5e656</t>
  </si>
  <si>
    <t>d8081610-3a48-4120-823e-a6d008e5a336</t>
  </si>
  <si>
    <t>038e25b7-26ff-49d4-94aa-ef2603c31bf9</t>
  </si>
  <si>
    <t>89abb7a6-15d2-426a-9a75-8de738937529</t>
  </si>
  <si>
    <t>a3d6d7d8-b0a4-4c49-94b6-26199ffc9ca5</t>
  </si>
  <si>
    <t>01040e3f-d5aa-4f8c-9e8e-b7c42e42bb54</t>
  </si>
  <si>
    <t>4b82d337-7a97-4708-ac5a-8b96f93c7a95</t>
  </si>
  <si>
    <t>7cc1d181-bbb3-4272-909e-176ee8ad0254</t>
  </si>
  <si>
    <t>d9c391cf-d763-43c2-ab73-a8ff20323bd0</t>
  </si>
  <si>
    <t>aa33ebd5-23f3-49f3-a675-a8657d8dd9ce</t>
  </si>
  <si>
    <t>735225b3-0790-477d-b17c-2b76705931d5</t>
  </si>
  <si>
    <t>38b95eaf-cea9-4366-8761-d51b3d3fef59</t>
  </si>
  <si>
    <t>d606475c-bcd6-403c-a7fd-3573ddf6b095</t>
  </si>
  <si>
    <t>42fa8fee-eb7e-47a9-9e07-a87d0929778b</t>
  </si>
  <si>
    <t>7e435a4e-7402-41d6-b1e8-e405d8e3108a</t>
  </si>
  <si>
    <t>accae251-5064-43f8-9d6c-2884535679ec</t>
  </si>
  <si>
    <t>202f3212-ddf7-4bda-945c-0d3bc2a63af6</t>
  </si>
  <si>
    <t>4cb86512-a2ce-4761-9022-477335bcc3d9</t>
  </si>
  <si>
    <t>3f2c2c25-01ab-48c5-92ef-a29a98e08340</t>
  </si>
  <si>
    <t>942e4b46-2dd6-4d63-81d7-8ab59722d8fd</t>
  </si>
  <si>
    <t>f965136a-07ab-4f5d-9ae9-0f5bb1b42162</t>
  </si>
  <si>
    <t>7b988f8d-593b-4ebf-a37d-cf46a16c4b81</t>
  </si>
  <si>
    <t>32fd3b74-373e-4a50-8744-a610fb31dd16</t>
  </si>
  <si>
    <t>d907f521-f5e0-46ca-b5a0-5fec48dbc9e4</t>
  </si>
  <si>
    <t>6fb88070-10e6-4dfa-af4e-c63472dcdc2f</t>
  </si>
  <si>
    <t>97cc38a4-b45e-440a-ad47-6ca69423d980</t>
  </si>
  <si>
    <t>d660435c-2711-40df-843f-da50552e027b</t>
  </si>
  <si>
    <t>e19db2b4-7b6c-47a4-9cac-1ed6b4fd7e3b</t>
  </si>
  <si>
    <t>e26815cc-1a89-4534-b6fb-dc53fe845eef</t>
  </si>
  <si>
    <t>7b34a43f-66d0-43e4-97ed-74d4f3a3056e</t>
  </si>
  <si>
    <t>266963b0-33c9-4efc-b5d6-1d18ff6caf4c</t>
  </si>
  <si>
    <t>dbb5a8e5-8dda-4621-ba62-349781e6ee43</t>
  </si>
  <si>
    <t>791fbe4a-e0dd-4353-9bba-66595935ab18</t>
  </si>
  <si>
    <t>de2b1440-e8b0-484d-8b2f-6082f0054d34</t>
  </si>
  <si>
    <t>ce91d240-d3dd-498c-b989-e39eb982adc7</t>
  </si>
  <si>
    <t>fd326b87-c45d-4251-8330-530fab7f6d42</t>
  </si>
  <si>
    <t>2118a760-0f55-41f6-92ec-b022a8cf9b53</t>
  </si>
  <si>
    <t>b1d63842-dbe7-4655-859c-08f1881c2c44</t>
  </si>
  <si>
    <t>77aba726-2edf-4895-8af0-fdecaeb18102</t>
  </si>
  <si>
    <t>cc8004c6-e2b8-4bc9-9eae-81f58f82255b</t>
  </si>
  <si>
    <t>271a37c0-0f3d-48b0-8996-f0075c87326a</t>
  </si>
  <si>
    <t>389f2d56-f0ec-496e-ab0a-f1d885402df4</t>
  </si>
  <si>
    <t>406fd5e2-2eb9-4006-9cfc-c1845effe347</t>
  </si>
  <si>
    <t>6ac03252-a488-4249-a04a-a6728a34042d</t>
  </si>
  <si>
    <t>aea72a83-fa52-454d-ac7d-e4103c85fc71</t>
  </si>
  <si>
    <t>b2d889d4-624d-41e4-8e1d-539b8a24588f</t>
  </si>
  <si>
    <t>30879c78-5977-479c-a9f7-60f9926182aa</t>
  </si>
  <si>
    <t>5a12ab71-63ef-4d84-bf2d-ab83a04508e8</t>
  </si>
  <si>
    <t>8d32faaa-5b6c-4fe4-87ee-c58cc4eb84d6</t>
  </si>
  <si>
    <t>4cecef18-3059-422a-aacd-3e1289deb54c</t>
  </si>
  <si>
    <t>716993bb-21be-45e2-b61d-ab4173f80bc5</t>
  </si>
  <si>
    <t>7ead3480-0f58-4a97-8ee4-da4337c769e6</t>
  </si>
  <si>
    <t>c028960c-fbed-4a9a-b5b9-17e56259b22b</t>
  </si>
  <si>
    <t>21bfc530-24cb-4b3e-a9a6-b73a9fb153a0</t>
  </si>
  <si>
    <t>68b98f79-bf07-47c8-b330-d388d53b4ecb</t>
  </si>
  <si>
    <t>6fefc367-47c8-46e0-9c82-b38031cd79b9</t>
  </si>
  <si>
    <t>3184890b-98a0-4fa0-a7b6-35a6978e070c</t>
  </si>
  <si>
    <t>0a31baf0-78f5-41f3-9d17-e5a5736a79cf</t>
  </si>
  <si>
    <t>e90e85f2-44db-4cf3-b0dc-7dc1ecf15e38</t>
  </si>
  <si>
    <t>39cd5531-8945-4762-a76d-fc9aaadbfc1a</t>
  </si>
  <si>
    <t>978cf3c7-be16-464e-8f5e-5d89c7582ed5</t>
  </si>
  <si>
    <t>835df4ca-e3ca-4bac-8778-9b2e1cd25f55</t>
  </si>
  <si>
    <t>b3178fca-a35f-4745-bf3a-8300c07fc83e</t>
  </si>
  <si>
    <t>ebe740c7-a610-4874-ba5d-6a3ce5b12b45</t>
  </si>
  <si>
    <t>2c4e260d-f7da-4f8f-af7f-352e538321e4</t>
  </si>
  <si>
    <t>eff99a34-b303-4a73-97cf-4d622c428e37</t>
  </si>
  <si>
    <t>81b686bf-1710-4ff0-8186-b770211048c5</t>
  </si>
  <si>
    <t>ef762811-ab8d-4126-b7f9-a2d95649bdf8</t>
  </si>
  <si>
    <t>88fd5a20-c7b5-45f6-93e3-b48136afe79b</t>
  </si>
  <si>
    <t>4aea7dce-e3ed-487c-bee0-aeabbfbe6fab</t>
  </si>
  <si>
    <t>af426947-6e0f-4060-9bb6-91d250544665</t>
  </si>
  <si>
    <t>160a9f69-6f77-43a3-9956-142742749955</t>
  </si>
  <si>
    <t>247ce5cc-4dea-4815-8ecc-74ee63a0d224</t>
  </si>
  <si>
    <t>d939cbae-8207-4e0c-9fb6-e2f70156f0cb</t>
  </si>
  <si>
    <t>f9f5e8ae-d6f8-41e5-a2ca-a8683b0e0f36</t>
  </si>
  <si>
    <t>96994b39-537b-4026-8fbe-d0779026f408</t>
  </si>
  <si>
    <t>48654319-406e-4b02-b3ff-6987d6b7c9d9</t>
  </si>
  <si>
    <t>0decf26b-0be4-4039-930a-66112aa3b225</t>
  </si>
  <si>
    <t>3ecfdffd-df48-48cc-8a0c-24eb6e01c9c2</t>
  </si>
  <si>
    <t>bc09b4f3-b88b-4452-91f6-8176835c270f</t>
  </si>
  <si>
    <t>479bf310-7fd7-4466-90da-6ee510338410</t>
  </si>
  <si>
    <t>bd503605-12f9-4e18-836b-4c7db10f3dc7</t>
  </si>
  <si>
    <t>1443a821-7f75-4e4d-a46f-ca0de0c4d627</t>
  </si>
  <si>
    <t>ff6ebb09-67e1-41ee-926b-d562477e1fd4</t>
  </si>
  <si>
    <t>b503cc4a-fa0d-479d-9308-b149b74fecb0</t>
  </si>
  <si>
    <t>4b47f010-0bbb-46e0-af82-3ef8c1ec889b</t>
  </si>
  <si>
    <t>fb530224-1bbd-4179-8f7a-4e6cbd49a0c5</t>
  </si>
  <si>
    <t>68039b11-54c2-4e42-b518-1a501ea4a72b</t>
  </si>
  <si>
    <t>bccdab7b-6dfd-4a53-b030-1ddaf8b0daf8</t>
  </si>
  <si>
    <t>6fa2a97a-89bb-45b2-bfd8-2cae893c32a5</t>
  </si>
  <si>
    <t>dde29580-1b5d-4bcf-ab59-e4fddb093fa2</t>
  </si>
  <si>
    <t>3f5849bb-9cab-42c2-b180-06af9a69eb60</t>
  </si>
  <si>
    <t>52e694bd-931b-4894-8ca5-e207be2d5c03</t>
  </si>
  <si>
    <t>c5758c5b-a019-4660-9d8a-a116712a8085</t>
  </si>
  <si>
    <t>dd7ff474-ae92-4041-acca-273d57245f84</t>
  </si>
  <si>
    <t>9efb7f59-e4f3-4fdf-99bc-c64881702f8c</t>
  </si>
  <si>
    <t>1c3e64b2-b0aa-4e51-8e22-f89730533aa2</t>
  </si>
  <si>
    <t>d3cb8f3e-3f47-4ea7-8569-d5c3fd35da80</t>
  </si>
  <si>
    <t>46dbe408-9afc-4dd2-a4cb-dcd756152c15</t>
  </si>
  <si>
    <t>1d8d4ac0-6fa5-470e-a919-059e8acd8494</t>
  </si>
  <si>
    <t>3147e5a6-481c-4239-8e46-85ac2daad291</t>
  </si>
  <si>
    <t>c604678d-7e2b-40ec-b4ef-76a28a9b821b</t>
  </si>
  <si>
    <t>f2d8cdaf-d2bf-4b11-8bba-5b2a9924a91f</t>
  </si>
  <si>
    <t>5cbcfb76-4679-4728-a5f4-2faff2e47453</t>
  </si>
  <si>
    <t>750d3a81-723b-4f56-a08f-44edcd5d3e65</t>
  </si>
  <si>
    <t>bd1feb4c-3899-4ed5-8520-159e183ea000</t>
  </si>
  <si>
    <t>54eb17e9-7d4a-4c4a-ba6b-286a9fdfcc9a</t>
  </si>
  <si>
    <t>35467e6d-e2d4-4df6-8ab0-fbde26c6e4dc</t>
  </si>
  <si>
    <t>c6e0706f-0753-4d9c-9028-48544a4af65a</t>
  </si>
  <si>
    <t>e804320b-d539-4f06-b49f-4ba0a90d2ec4</t>
  </si>
  <si>
    <t>95c067aa-6af6-46ee-a1c9-b130cc7c8bd8</t>
  </si>
  <si>
    <t>608bbae7-8d4f-4db5-87d7-08086be5090d</t>
  </si>
  <si>
    <t>21d81d91-8671-4fa8-8035-07e8a6049627</t>
  </si>
  <si>
    <t>47454821-0f32-4512-99c8-e15cc5068aab</t>
  </si>
  <si>
    <t>fe809f05-06bf-4095-bf15-6e31596c0a65</t>
  </si>
  <si>
    <t>1a31563f-6db1-49ec-8aea-135ac65ebafe</t>
  </si>
  <si>
    <t>81381aaa-b96a-4e94-959a-63689f413f57</t>
  </si>
  <si>
    <t>239a81f5-820c-4a87-991b-60f63efbbf80</t>
  </si>
  <si>
    <t>444fd0f9-34c1-4e07-87d0-e10495d1eca7</t>
  </si>
  <si>
    <t>f73d51d6-4881-4337-a61e-1d430e1c4cec</t>
  </si>
  <si>
    <t>1e93106c-764f-4691-8217-fa26769cf355</t>
  </si>
  <si>
    <t>78731e27-a0d2-4f73-a8fc-b70c9302e883</t>
  </si>
  <si>
    <t>5b2b7fb6-77f8-4700-8f56-68cd6c43579a</t>
  </si>
  <si>
    <t>da39f6f3-2cef-4f9c-ab6e-dc510a7f9db5</t>
  </si>
  <si>
    <t>e36fd50b-5309-4c82-951b-0bf3f7a3d938</t>
  </si>
  <si>
    <t>117d6d8c-3b40-4daa-9d2c-23f80129ab83</t>
  </si>
  <si>
    <t>815cbf0e-ce30-42b1-a8b6-95b5d4413739</t>
  </si>
  <si>
    <t>3e8c065a-fadd-4238-8130-39a379469c55</t>
  </si>
  <si>
    <t>29a1bb19-803e-4621-bcbc-201bc821cef6</t>
  </si>
  <si>
    <t>8c878969-cd03-4449-b998-45944fcf0637</t>
  </si>
  <si>
    <t>aba666b3-fde0-4beb-8f10-2c3932ae1809</t>
  </si>
  <si>
    <t>89391654-c04a-48c8-b4bc-94a434de8a73</t>
  </si>
  <si>
    <t>def5896b-34c3-46e3-935e-45f08f202dee</t>
  </si>
  <si>
    <t>7c9dcac2-9bba-438c-a849-7b123a40ea74</t>
  </si>
  <si>
    <t>56992945-832a-42cb-8108-867f72b5abb2</t>
  </si>
  <si>
    <t>35394b6e-cf69-410d-890f-51c9f9fb6693</t>
  </si>
  <si>
    <t>20db32f4-af71-4f2f-a796-4f32bd4741f9</t>
  </si>
  <si>
    <t>93785827-b4d5-41b7-82c4-65f289bfed09</t>
  </si>
  <si>
    <t>555a5887-9cd6-4e5e-8bb7-500195078cbc</t>
  </si>
  <si>
    <t>29f05283-09b4-4f11-bb42-e7285def847e</t>
  </si>
  <si>
    <t>3ac23cee-aeca-4001-96a7-7ee9bfc27e39</t>
  </si>
  <si>
    <t>ee4dd77e-1e29-4562-8409-acdb56293a2c</t>
  </si>
  <si>
    <t>ed10d5e5-cd1c-4350-bcc0-7b15814d6349</t>
  </si>
  <si>
    <t>845e09cc-ca7b-4f0e-b900-de0477f30229</t>
  </si>
  <si>
    <t>44b9fc19-0fcc-4449-9767-84fe5b73744c</t>
  </si>
  <si>
    <t>829efa64-4a46-48bd-b1e4-7698a8afbc70</t>
  </si>
  <si>
    <t>459983b6-f137-464f-8983-3d7528ef3f02</t>
  </si>
  <si>
    <t>d6974368-d5bb-45de-9d14-45b9ead06fb2</t>
  </si>
  <si>
    <t>3235418e-89c6-411d-a474-aecc499ed316</t>
  </si>
  <si>
    <t>63a5a929-1637-4cf1-b8c7-f77e49a0b0a5</t>
  </si>
  <si>
    <t>69ee16d1-5ef4-4ce2-b6ba-700854c8e228</t>
  </si>
  <si>
    <t>7e138175-8907-43c5-926c-5d5eb10dd701</t>
  </si>
  <si>
    <t>5b2f5218-57ba-4c0a-a92c-a10e4cfe5ebf</t>
  </si>
  <si>
    <t>b56a070c-b0fa-442f-b46a-c417346b41a0</t>
  </si>
  <si>
    <t>fa8e1571-702a-41e9-bf47-b57044d43695</t>
  </si>
  <si>
    <t>0b624dc5-8e40-4937-bf2e-68b8be08d9af</t>
  </si>
  <si>
    <t>e8d66a7a-c23e-4c87-ac9d-03ea2f8196f9</t>
  </si>
  <si>
    <t>3f18207d-dd89-44af-8443-04004fa62466</t>
  </si>
  <si>
    <t>ea9b560b-b1a5-472a-8ec9-929286cf37e4</t>
  </si>
  <si>
    <t>fc02c7e2-3979-4213-9810-cd69b71a6def</t>
  </si>
  <si>
    <t>e3e3ef7e-1178-4ae8-8899-f98b3c2055f8</t>
  </si>
  <si>
    <t>e76c8fa3-ee06-4539-80b2-5d8fad9b152d</t>
  </si>
  <si>
    <t>d14cebaa-575c-42b9-a489-47aee135eeb6</t>
  </si>
  <si>
    <t>1fcc0592-f2d7-49fd-9eb8-378b9f223df1</t>
  </si>
  <si>
    <t>4452ea18-9eab-4aef-9fd5-a7b65877cdb8</t>
  </si>
  <si>
    <t>4fc2c373-03d2-4679-a51f-974a2498b147</t>
  </si>
  <si>
    <t>df3c2abb-dc5e-4271-ab89-55605903ac10</t>
  </si>
  <si>
    <t>97237702-0530-4c44-b249-34e5338c094c</t>
  </si>
  <si>
    <t>2668de5a-5d47-4e70-8d86-3f25ebb2e7c6</t>
  </si>
  <si>
    <t>74745e3d-131f-4ecc-ac4f-838a21fdab7c</t>
  </si>
  <si>
    <t>a1e4e3ae-9ca2-49f6-8442-ecfb7e0c54ea</t>
  </si>
  <si>
    <t>930a5ec6-cde4-4f5c-b21d-d10bd901ee7b</t>
  </si>
  <si>
    <t>f790cab9-d939-4717-b4a2-502042fd676c</t>
  </si>
  <si>
    <t>de2aa9c2-280e-4619-9418-21bbd93a08dd</t>
  </si>
  <si>
    <t>b8cbf038-5459-4d0a-8c56-bba7699e49da</t>
  </si>
  <si>
    <t>126948a0-c702-470e-805b-31d02c4c550b</t>
  </si>
  <si>
    <t>19077976-e378-4f0c-ad11-b8a9a5b52f2c</t>
  </si>
  <si>
    <t>0b32d512-8feb-4095-b004-98125bbfd9be</t>
  </si>
  <si>
    <t>deed832d-09b0-45d3-8a0c-c7410c7a3e98</t>
  </si>
  <si>
    <t>59b58fe0-21c5-48ac-89ed-798fbdd8c6b0</t>
  </si>
  <si>
    <t>c84e5e8d-c696-422b-80d4-c3b11a41e4df</t>
  </si>
  <si>
    <t>31ec1f21-09c5-44d6-a220-3e8f7fc0b538</t>
  </si>
  <si>
    <t>9cd50d29-f157-4ed8-a96d-3f84190a6552</t>
  </si>
  <si>
    <t>1cb1ad72-3331-45d2-8f44-d91d8f51d3fd</t>
  </si>
  <si>
    <t>d9629298-8bb6-4ff3-b233-a74590533e1b</t>
  </si>
  <si>
    <t>523cdabb-ecf4-4991-9f26-2037c8a475c2</t>
  </si>
  <si>
    <t>a3240f08-a700-446e-bf01-e10502aa1b19</t>
  </si>
  <si>
    <t>4afee9fc-813a-4ff0-863c-2454522712aa</t>
  </si>
  <si>
    <t>c1f8e79c-d9e3-4e4f-9f3a-bfbf150a0f9d</t>
  </si>
  <si>
    <t>6b937fa3-c7c3-439b-ad6f-3391b98591b7</t>
  </si>
  <si>
    <t>87e3022e-6c80-490d-a1cc-e3e3f565e66d</t>
  </si>
  <si>
    <t>4df3ebbc-dd5a-45c8-a2a1-0663ad9e17cd</t>
  </si>
  <si>
    <t>a35503a2-b718-40a7-8e9e-d33cd234c506</t>
  </si>
  <si>
    <t>b9b7a17c-ae52-430b-8800-504f4d2a59f4</t>
  </si>
  <si>
    <t>66105d71-f641-4b3a-82e3-acf2b31b1310</t>
  </si>
  <si>
    <t>d09a33c2-5f52-41be-adfa-69e34d852aad</t>
  </si>
  <si>
    <t>93398eb6-c6f0-45dd-92e7-c91c8c16d809</t>
  </si>
  <si>
    <t>b60a24c0-5065-41c7-9f0c-459015f0488a</t>
  </si>
  <si>
    <t>33f3e261-b1a2-4683-b913-cf72d3326c62</t>
  </si>
  <si>
    <t>f7cbaa80-8baa-4fba-8ddf-3e84600f0cab</t>
  </si>
  <si>
    <t>4a27003c-637f-41a0-b894-c3d77bee9a7b</t>
  </si>
  <si>
    <t>2cf30902-b05b-47e7-8005-69f7c72a5603</t>
  </si>
  <si>
    <t>41c5fe9d-edf8-4cce-a31b-0687e69148f9</t>
  </si>
  <si>
    <t>7e048020-7483-4bfd-9d41-0a68cc7122c4</t>
  </si>
  <si>
    <t>fe27d083-6397-47e1-bd5c-4069d812ad9c</t>
  </si>
  <si>
    <t>2c6553d6-20ae-42db-8d5c-a06fd05e8d1b</t>
  </si>
  <si>
    <t>fe7b9d2c-59f5-4048-b0c1-f4579ba4adab</t>
  </si>
  <si>
    <t>da54db4e-0b9e-4594-adc7-bdc4e060cc41</t>
  </si>
  <si>
    <t>b638e09a-f0c6-4659-a33c-6b7f6031fc85</t>
  </si>
  <si>
    <t>fcfb9020-dd83-4a1f-9b7c-70eab3e5dd29</t>
  </si>
  <si>
    <t>61d96df3-0cbb-44d4-ba30-0bbff96ab64c</t>
  </si>
  <si>
    <t>6067ba88-2ed3-44a1-a3f6-70f09b2d7dba</t>
  </si>
  <si>
    <t>22b6569d-d2da-42ce-88ac-ba661c059eb3</t>
  </si>
  <si>
    <t>188a5328-1cf2-407e-b76e-b49c95cc5d26</t>
  </si>
  <si>
    <t>a59a8a01-cbcb-4d54-b61a-8e4703ad13d3</t>
  </si>
  <si>
    <t>2b984688-c2bd-4564-a113-b2a30eef6cb2</t>
  </si>
  <si>
    <t>5b316028-f4d6-4fc2-a941-e7f0b77c4892</t>
  </si>
  <si>
    <t>92ed38e7-4d87-4775-b8f7-8172fdde6579</t>
  </si>
  <si>
    <t>52ca2e5a-8741-40e1-9907-ab928481de46</t>
  </si>
  <si>
    <t>39774ac9-d314-4df5-bb1e-a47f8fdafa48</t>
  </si>
  <si>
    <t>6673218d-e6b7-4a0d-986c-1b299855dbe6</t>
  </si>
  <si>
    <t>de562a5a-e501-4e8e-99cf-372c27636e4a</t>
  </si>
  <si>
    <t>7a9466f4-db16-430b-8dbc-96faca978334</t>
  </si>
  <si>
    <t>9b21d639-e930-47ad-8f23-f10b6b16482b</t>
  </si>
  <si>
    <t>9a560ccd-32d6-4179-95c2-fbeb5a489198</t>
  </si>
  <si>
    <t>3892e6f7-f6c5-4727-bafd-a0f1572223ca</t>
  </si>
  <si>
    <t>6560805a-eb82-4c9e-8560-54c8cd5fb1c0</t>
  </si>
  <si>
    <t>6eb3bf81-0afd-4b07-bc06-b523608e0ef0</t>
  </si>
  <si>
    <t>ad8c1f0f-457a-4dde-b639-b9f9ab191508</t>
  </si>
  <si>
    <t>82a55d74-74f8-4ee8-b917-8149f90fc629</t>
  </si>
  <si>
    <t>128b1cc0-1d7c-4952-9918-315547c52515</t>
  </si>
  <si>
    <t>0f3c2a27-7c46-4041-99a4-61cff066e719</t>
  </si>
  <si>
    <t>247860e6-7223-4b4f-be2d-a451f1db93ad</t>
  </si>
  <si>
    <t>0456b14c-be3e-45c7-b51e-c031d9fe120c</t>
  </si>
  <si>
    <t>3973a3d8-972a-4533-8bae-716c25cc2ffa</t>
  </si>
  <si>
    <t>986eb2b6-a2df-4804-b923-23a9efb3e65c</t>
  </si>
  <si>
    <t>418da167-c1dc-4d82-ace2-ece4b98733cd</t>
  </si>
  <si>
    <t>264cfa64-1eaf-421f-aa64-9b021740bdca</t>
  </si>
  <si>
    <t>27c21956-9b38-4c32-a01c-877aa65af030</t>
  </si>
  <si>
    <t>6e76d5e1-105f-43ed-9541-46deecdc1137</t>
  </si>
  <si>
    <t>7dc76394-b4ef-48d4-bd5e-495a722b14ec</t>
  </si>
  <si>
    <t>b7c32c9a-a17f-4d5f-ab90-75b40442e454</t>
  </si>
  <si>
    <t>73c23ea5-1767-41f8-9e16-a311da1ccc1a</t>
  </si>
  <si>
    <t>3b3dc00f-3fd5-4f09-b990-24ea14aca518</t>
  </si>
  <si>
    <t>a5883583-7178-4186-b5b5-44b8db991e4a</t>
  </si>
  <si>
    <t>a5ab519d-9e55-4721-8a2b-ffe25825a86b</t>
  </si>
  <si>
    <t>da423cd8-4ffa-4b2c-bc48-6a81b22fd932</t>
  </si>
  <si>
    <t>cc2970f9-dced-4f92-abf1-be6e4e5734d2</t>
  </si>
  <si>
    <t>50bec4f3-c60a-4033-abdd-55a77ddb47d5</t>
  </si>
  <si>
    <t>ed47ccd9-2e66-4d69-b9fe-7c3f66fa4e1a</t>
  </si>
  <si>
    <t>ebceb2be-6d9f-45da-8240-153b9e7754bf</t>
  </si>
  <si>
    <t>d54ac0dc-cbcb-4d49-afcc-13f78b381b0f</t>
  </si>
  <si>
    <t>3b8583de-08ce-451c-9e63-976592a4efc8</t>
  </si>
  <si>
    <t>ce7c5e97-da9e-4709-91f6-81b9967f895d</t>
  </si>
  <si>
    <t>7d0c0323-5701-4d4e-9494-54fe3d47e41f</t>
  </si>
  <si>
    <t>cee79a91-ded5-49f9-b2b3-f69a7ac3a738</t>
  </si>
  <si>
    <t>c79ca559-fc49-4181-8fc4-4888c7d4f491</t>
  </si>
  <si>
    <t>1733e6cc-8050-4967-b422-7f16043819ce</t>
  </si>
  <si>
    <t>a5005021-3351-4b8c-8cde-156c2c1bb8f5</t>
  </si>
  <si>
    <t>2e303927-abcb-45a9-bd02-ee3dbbedb626</t>
  </si>
  <si>
    <t>f9b712d0-9294-43db-ad4c-89d9f36ed893</t>
  </si>
  <si>
    <t>cab354af-cedf-4e2a-b64f-dc29f6aec802</t>
  </si>
  <si>
    <t>7616457b-565a-42b5-aa89-23a2990ade24</t>
  </si>
  <si>
    <t>1866d43f-eca2-4b13-ab7b-e536740e10ab</t>
  </si>
  <si>
    <t>22122d87-8ad7-4b18-8094-63731d4e252d</t>
  </si>
  <si>
    <t>2d7cfacd-ac35-4102-9fc5-245511497070</t>
  </si>
  <si>
    <t>8deea322-2f62-4adb-b524-4b9cffa1c48f</t>
  </si>
  <si>
    <t>2c107245-b886-4de9-b04d-072cde10444d</t>
  </si>
  <si>
    <t>63995f15-6729-403f-b311-459813f04a31</t>
  </si>
  <si>
    <t>d75f0a7e-8c8c-425c-8302-7f8801abc7a3</t>
  </si>
  <si>
    <t>65ca3856-d0c7-43a0-aa1c-d98b7dc4fad7</t>
  </si>
  <si>
    <t>cf027a44-d551-4acf-9918-028cd4cb46b5</t>
  </si>
  <si>
    <t>d644ee03-58cf-4f12-99ab-7fdab99585b5</t>
  </si>
  <si>
    <t>4fc092dd-ad2b-4e6e-8c15-e5e0f5408e75</t>
  </si>
  <si>
    <t>c4d63873-838a-4c3a-9a11-c7152a1f5bd9</t>
  </si>
  <si>
    <t>26fff060-d667-434e-a532-ea796b350ecf</t>
  </si>
  <si>
    <t>99ca2841-55bf-4f02-8264-454e8ff912a8</t>
  </si>
  <si>
    <t>0a7c7c14-9978-4eb8-af67-f0a3882912c2</t>
  </si>
  <si>
    <t>a72fcc31-ab6a-44ef-9534-4d9802dabec4</t>
  </si>
  <si>
    <t>71b60985-b0da-4225-82fc-fa04611bbf80</t>
  </si>
  <si>
    <t>a8f340df-cea8-445a-aa93-0fd891c22e48</t>
  </si>
  <si>
    <t>8914ff86-8062-4123-97dc-9a8316df1131</t>
  </si>
  <si>
    <t>8f47acc2-f3e4-4b61-b894-f562e30b35e4</t>
  </si>
  <si>
    <t>9e2b473b-495c-4668-ab88-ac374bd7786e</t>
  </si>
  <si>
    <t>d33f18fd-a95f-414a-a6fb-f119b14af1b3</t>
  </si>
  <si>
    <t>fde3d16c-c6b8-4c28-a961-6eecb47b892f</t>
  </si>
  <si>
    <t>4eb048ac-3341-4b72-9524-ffdd02327a8e</t>
  </si>
  <si>
    <t>dc52076a-613c-419c-a6f7-82ee82f6a0bf</t>
  </si>
  <si>
    <t>82689f85-b84e-47fd-8fdf-5c37a86e9b8c</t>
  </si>
  <si>
    <t>34bf4e3c-f6b4-4b8a-9525-2db91db4610d</t>
  </si>
  <si>
    <t>99f72a54-ea34-431a-9e24-3a62b81d5c6e</t>
  </si>
  <si>
    <t>fd9f93d1-0a79-4eca-93ae-3a058cd73328</t>
  </si>
  <si>
    <t>16bc56e6-8e4c-40ff-9b4a-26fbd41db506</t>
  </si>
  <si>
    <t>d62e94cd-b792-47a0-a25a-ba08377d53cc</t>
  </si>
  <si>
    <t>036bddf6-daea-4902-87de-a2045352bf00</t>
  </si>
  <si>
    <t>5bfee9ad-4086-4ea7-bb96-c37acb7b07e9</t>
  </si>
  <si>
    <t>67de0339-3a9a-4cad-9dbe-a4b01807699f</t>
  </si>
  <si>
    <t>86d36631-cfe5-407e-aa93-a0ad5ca2fce9</t>
  </si>
  <si>
    <t>58cbb582-46da-46c8-a5c1-c2d774371269</t>
  </si>
  <si>
    <t>3b64034f-0651-47ea-adc5-63698aa9021e</t>
  </si>
  <si>
    <t>1e70e25b-130b-43eb-9310-fdbb00fb5a04</t>
  </si>
  <si>
    <t>47102808-ceda-4a1e-ab37-2d8444364220</t>
  </si>
  <si>
    <t>6f42ad34-0ed3-4d03-a9b2-3d544724f73c</t>
  </si>
  <si>
    <t>fd39f063-6969-4011-a15f-db3f221a9b66</t>
  </si>
  <si>
    <t>41b40cc5-b255-40db-92c3-8e134ed471cb</t>
  </si>
  <si>
    <t>e47bba33-6920-45ff-8043-3d241b95c57c</t>
  </si>
  <si>
    <t>75253b4f-9222-4cca-b22f-34ccd8c3b276</t>
  </si>
  <si>
    <t>8cfa9423-4071-4729-8f74-d40cdc52d73e</t>
  </si>
  <si>
    <t>2ff7065c-faca-450d-968a-0b54bf37bcf6</t>
  </si>
  <si>
    <t>5af96796-38c2-4262-9556-7968f41c3272</t>
  </si>
  <si>
    <t>fead0ec5-4db0-41c1-90c0-f8df81277d0d</t>
  </si>
  <si>
    <t>30200184-9cf8-46a0-b5b9-4a47bf7e461d</t>
  </si>
  <si>
    <t>ade89770-535a-4a3e-8a00-d396b5276b57</t>
  </si>
  <si>
    <t>8d1eb858-085b-4f7c-b2c9-28b5c3f30afa</t>
  </si>
  <si>
    <t>36dfcb4f-bb8d-43cb-ba9f-d2b29d6d903d</t>
  </si>
  <si>
    <t>a363f3ec-66ff-438f-9d48-7c49b3cb60e4</t>
  </si>
  <si>
    <t>0fd037b8-fb55-4641-84a5-d199cdc72d97</t>
  </si>
  <si>
    <t>5ca2bac0-a1fd-4ad5-9c2f-170f79285aa7</t>
  </si>
  <si>
    <t>22c99d19-20e3-47e4-9c6f-adfcf9dc216a</t>
  </si>
  <si>
    <t>a9849b88-7a00-4f41-a700-88960296aed4</t>
  </si>
  <si>
    <t>21f03b6b-5e0d-49ac-ab31-fb4a3e2e66f2</t>
  </si>
  <si>
    <t>b802d867-1222-463a-8753-5f4fb165bf4e</t>
  </si>
  <si>
    <t>90f24a09-0faa-4a3e-8488-cc08b487d4f8</t>
  </si>
  <si>
    <t>a36c8aa5-d47b-41ee-bac8-82987c5f0f94</t>
  </si>
  <si>
    <t>31aa98e6-7674-4718-b1b1-b08b57ad8f03</t>
  </si>
  <si>
    <t>e9ea101b-1ac3-48f9-974e-638dc140c0a6</t>
  </si>
  <si>
    <t>9ce469bd-ce6d-413b-80c4-c43e0c531876</t>
  </si>
  <si>
    <t>d8f02b6d-a445-4ba8-961a-735a64c6a5b6</t>
  </si>
  <si>
    <t>2ea2c8a4-0bb7-4a24-8457-95c3a4a96669</t>
  </si>
  <si>
    <t>16cf5dbf-3de3-4dcd-9cf8-f19f29f67f05</t>
  </si>
  <si>
    <t>263153de-35c6-441b-a13e-a82f7946b00e</t>
  </si>
  <si>
    <t>e3cc86fe-91bd-4d46-9440-1dbfa15a6229</t>
  </si>
  <si>
    <t>4074e04f-0ea1-4951-bb2e-51709771f282</t>
  </si>
  <si>
    <t>721c077c-e27e-4d69-9c4f-c48a61645f77</t>
  </si>
  <si>
    <t>8a1dfc33-6616-424f-8789-82360d7f62b4</t>
  </si>
  <si>
    <t>8c3b5a2e-2f33-4644-9283-21c2b73f3c5b</t>
  </si>
  <si>
    <t>7ed6a90d-6244-425d-a336-661541197312</t>
  </si>
  <si>
    <t>bdac28b7-51da-4722-9d02-f93dc5710080</t>
  </si>
  <si>
    <t>b55b220b-e218-49cd-9954-1d2ca0026921</t>
  </si>
  <si>
    <t>41d7e6bc-a796-4fbc-8f35-1fff37364e12</t>
  </si>
  <si>
    <t>9650f558-fe6b-418e-9666-f31142906698</t>
  </si>
  <si>
    <t>1544875c-26b1-483d-981e-59cef565f1e0</t>
  </si>
  <si>
    <t>e8fd9554-2f58-4ffd-ba5b-8bb91ef2041c</t>
  </si>
  <si>
    <t>94d0a4b8-68a0-4c32-8853-94d8d8338290</t>
  </si>
  <si>
    <t>e18bb0e7-cc8c-4244-af79-864e154e35c5</t>
  </si>
  <si>
    <t>08d42a84-73c8-4f9d-a193-d90330c32d3a</t>
  </si>
  <si>
    <t>ac2fd6e7-68a5-41f5-bd68-9e1ed8dfb6e8</t>
  </si>
  <si>
    <t>0770eb71-666d-44d8-bff1-d0bad9042ae6</t>
  </si>
  <si>
    <t>4b9eb987-9783-4638-8575-609d7988e1ba</t>
  </si>
  <si>
    <t>f3ee3b00-8405-45f4-aeed-27aa37c14143</t>
  </si>
  <si>
    <t>383a205c-9dcb-42e5-bf17-07a66022f3e8</t>
  </si>
  <si>
    <t>324f2ac7-ba0f-4b03-8a19-8ff88ecdb457</t>
  </si>
  <si>
    <t>6514eb2e-7c8c-41f9-89f7-0a17272a5a51</t>
  </si>
  <si>
    <t>8b62db91-6d47-43f0-84d6-c6857ce2c963</t>
  </si>
  <si>
    <t>641960c3-567e-44e0-a8c5-44ca16cf0e14</t>
  </si>
  <si>
    <t>cecf48b4-5f13-43a9-ae07-64732375aa5b</t>
  </si>
  <si>
    <t>7cc71f9b-258a-4ffb-b255-6ce19bf7ac9e</t>
  </si>
  <si>
    <t>665f0a5d-471c-4281-8439-cdc3b9627f1e</t>
  </si>
  <si>
    <t>9b73b5ba-7715-41ac-ade1-47390af6da36</t>
  </si>
  <si>
    <t>d50aed32-c6be-4849-a300-e33406017447</t>
  </si>
  <si>
    <t>1f583b37-f90a-422b-ad93-1abe21332209</t>
  </si>
  <si>
    <t>8105d0ef-e4e1-4f88-9bb3-5373b55f662b</t>
  </si>
  <si>
    <t>ca6947a2-3870-4e29-98b5-828ac6e9e984</t>
  </si>
  <si>
    <t>1cab6374-e4ea-4394-84ed-4e67dff48ca5</t>
  </si>
  <si>
    <t>f2202d17-4687-4e9c-8c63-3a0a9664b4f2</t>
  </si>
  <si>
    <t>3bbcbd4a-c998-4fb4-8089-20b4c0802a91</t>
  </si>
  <si>
    <t>d502d2f9-cb1a-4030-b06e-2aecdb0157a2</t>
  </si>
  <si>
    <t>eae99f1a-1b8b-4432-8ead-8606b11bb844</t>
  </si>
  <si>
    <t>8eadd425-4813-4ce6-9cf5-4309d8ee6cf6</t>
  </si>
  <si>
    <t>596632da-78a1-46dc-b043-deea5667c2a9</t>
  </si>
  <si>
    <t>0b73ab1e-d003-4f91-9fe7-4faf9a07b82d</t>
  </si>
  <si>
    <t>c06a36d8-29c2-46b0-b8e4-6711aacd9e7f</t>
  </si>
  <si>
    <t>92aa72be-3905-45f3-b44a-bb0da635d9ba</t>
  </si>
  <si>
    <t>c92383f7-6ffa-44f8-8c8d-6a5a0313f660</t>
  </si>
  <si>
    <t>818138c9-fb2d-4604-9c59-c6c018f2335a</t>
  </si>
  <si>
    <t>4b2bdfe8-6a17-4547-ade2-a4efa4a1766d</t>
  </si>
  <si>
    <t>8e3c09c9-a95f-40df-9142-53e54653d9e1</t>
  </si>
  <si>
    <t>d5881527-aa33-473d-85fd-c56118c200a5</t>
  </si>
  <si>
    <t>8872786c-97b6-4148-acc5-ce12d8dcfb9e</t>
  </si>
  <si>
    <t>b65c7bd9-89a2-45e6-ac5a-180ad99b6716</t>
  </si>
  <si>
    <t>affc5be6-294a-433f-bf15-f0325fbd5c68</t>
  </si>
  <si>
    <t>a9e483cc-1919-4e34-98bc-cb2a5b0ca87d</t>
  </si>
  <si>
    <t>34b3ab82-e065-457e-8477-980e049b200d</t>
  </si>
  <si>
    <t>01e1828e-e5a3-46dd-85db-6f9ecb4addca</t>
  </si>
  <si>
    <t>411221f9-1e4d-4c49-ad37-cba6f67ba0d6</t>
  </si>
  <si>
    <t>d03dad11-fb9d-4c66-9aa3-f34594db260a</t>
  </si>
  <si>
    <t>51912c44-ecad-4c37-b8a7-4a6e11f16e00</t>
  </si>
  <si>
    <t>c17b41d5-c7db-495d-96aa-37283eab2f08</t>
  </si>
  <si>
    <t>db9055e9-0569-45d0-b543-15d44b702da8</t>
  </si>
  <si>
    <t>00bc7fb4-4169-4437-9db8-26874dc4ea66</t>
  </si>
  <si>
    <t>b2f0ad6d-70ca-4c2e-aaec-59b910d63e66</t>
  </si>
  <si>
    <t>bf2f8250-8963-4e57-a442-4dffcb021229</t>
  </si>
  <si>
    <t>e552baad-56b4-4c73-8298-346f7eea72e8</t>
  </si>
  <si>
    <t>e9396139-e918-4e46-a6f3-0d84949f513e</t>
  </si>
  <si>
    <t>7c532f38-1e61-4257-ba58-3427f86ad0c8</t>
  </si>
  <si>
    <t>99db6fbe-a044-4e77-8d05-2f85256261d1</t>
  </si>
  <si>
    <t>00adb260-fc3f-4066-9814-e5530e3de604</t>
  </si>
  <si>
    <t>7000b732-3146-4431-ba95-654f81cc8546</t>
  </si>
  <si>
    <t>aca64982-6481-4a98-a1ac-9becd7d614d7</t>
  </si>
  <si>
    <t>0cc88f13-57d2-4e22-9e6b-657e2169eaa5</t>
  </si>
  <si>
    <t>c150af79-6bb9-4ed6-b3a0-d5e7674efaff</t>
  </si>
  <si>
    <t>18b6dd23-280d-4c9c-bf81-5421fa4aa909</t>
  </si>
  <si>
    <t>074ff540-d6ed-48ee-93cd-9c9fd8261035</t>
  </si>
  <si>
    <t>3a966ffc-4189-4702-9ae7-d462e22d53ad</t>
  </si>
  <si>
    <t>e155f78e-cb3c-4804-b236-2bc7f5c66104</t>
  </si>
  <si>
    <t>5761e9a9-96ae-4c8f-b838-620e4e9b181f</t>
  </si>
  <si>
    <t>027945de-81ed-49ee-ad17-b23f2c62550c</t>
  </si>
  <si>
    <t>87d7d558-4245-4dcd-bd13-bdc63e302edd</t>
  </si>
  <si>
    <t>2de49575-5449-40a0-bdb6-dc9e8f0ea487</t>
  </si>
  <si>
    <t>2bfd4454-275c-4f75-afda-34c8e1a4bb9b</t>
  </si>
  <si>
    <t>55f4d7e8-bcd6-4a1c-ab12-f26aee3dba1e</t>
  </si>
  <si>
    <t>caf5b7b2-555e-41be-8893-9b1beb39c779</t>
  </si>
  <si>
    <t>1db77f9d-d34b-4d22-bb88-c0a067a50276</t>
  </si>
  <si>
    <t>a999e23f-a025-499f-b0e2-e5ca497fb1ed</t>
  </si>
  <si>
    <t>89227494-54cb-4de9-915d-bd0072a6356a</t>
  </si>
  <si>
    <t>b382756a-7fa1-4138-88e9-de53d8f3f1b0</t>
  </si>
  <si>
    <t>86d9ec0d-2774-4f72-9967-30aa4b56f709</t>
  </si>
  <si>
    <t>8d90d32c-f103-41dd-836c-088a7edc8fa4</t>
  </si>
  <si>
    <t>b0acea0a-7d8a-4857-8f0d-62b73ef992ea</t>
  </si>
  <si>
    <t>757ced65-9be2-4e89-96fc-236f7fb3ac6b</t>
  </si>
  <si>
    <t>6c03f061-1972-4417-958a-0c378c249f85</t>
  </si>
  <si>
    <t>0089b264-9762-4f1e-917f-3f833f87d330</t>
  </si>
  <si>
    <t>4cc56073-a863-4e9d-909a-39d25970db53</t>
  </si>
  <si>
    <t>8d610d2d-f064-4c2f-aa68-2210164eb9ec</t>
  </si>
  <si>
    <t>89903dea-7e8a-4e6b-8281-cb8dd121d016</t>
  </si>
  <si>
    <t>95e26f06-3da5-49ec-9548-880b69942792</t>
  </si>
  <si>
    <t>672cb285-7ac4-4b7b-a138-c1f3e95348cc</t>
  </si>
  <si>
    <t>1a14e341-6c9b-40b7-abc7-bc91083a6c34</t>
  </si>
  <si>
    <t>738046eb-0d89-497b-ac37-3f3b73e6d4fa</t>
  </si>
  <si>
    <t>a9b28daa-3e1f-491a-9f9a-c609a6921387</t>
  </si>
  <si>
    <t>529776e8-69a3-4475-bf4c-22e183eeaf06</t>
  </si>
  <si>
    <t>2c7d51f2-5503-4ac6-a1f2-4d61b5028018</t>
  </si>
  <si>
    <t>52d8a2b1-3884-4833-a771-b962104a2f72</t>
  </si>
  <si>
    <t>2e8af1a7-a81b-493a-9baf-3d3d7c49082b</t>
  </si>
  <si>
    <t>11530fea-f95e-47b4-8084-abe0c2e6e0eb</t>
  </si>
  <si>
    <t>73e450f9-2835-47cf-810a-0e044a6ad452</t>
  </si>
  <si>
    <t>b553c2c9-9115-4b4f-97f4-a3ea611aeadc</t>
  </si>
  <si>
    <t>efe79b1a-cb86-4871-9f8d-6d24cf801856</t>
  </si>
  <si>
    <t>a1a8c5e6-75b5-4b29-b07e-74d07b0330f6</t>
  </si>
  <si>
    <t>c9a488ce-07da-4222-ad46-d39e4cea072d</t>
  </si>
  <si>
    <t>3c148fd4-870c-4252-abe6-904193dbe280</t>
  </si>
  <si>
    <t>84658724-de83-4710-95d9-630e93215700</t>
  </si>
  <si>
    <t>396fb0e1-0bfc-4566-9a5d-2e6bd21ef102</t>
  </si>
  <si>
    <t>de3a9396-2151-4559-bd91-a1548aeeab5d</t>
  </si>
  <si>
    <t>d285a26b-7bf8-4417-b780-0152fc1fec5e</t>
  </si>
  <si>
    <t>3a86858e-eeb2-4be7-8c7a-7e4a8bcca5d6</t>
  </si>
  <si>
    <t>bc3d3177-20ea-4728-bd47-29f6c71f8d3c</t>
  </si>
  <si>
    <t>c82937bb-a523-46e4-a206-c33c497214a5</t>
  </si>
  <si>
    <t>259f3ab4-fc62-465c-8ec1-d8726547d099</t>
  </si>
  <si>
    <t>7a70060a-d2cc-43c9-b9f1-c413ecacebbb</t>
  </si>
  <si>
    <t>81f89b41-33b0-4efd-80ca-5f6aefd33c7e</t>
  </si>
  <si>
    <t>4fefd178-e5f2-4eb5-8a13-3ef7a2e4b548</t>
  </si>
  <si>
    <t>fb2f4ec1-8f74-48df-a7a1-a42d4207378d</t>
  </si>
  <si>
    <t>d06a05ee-eda2-4e56-8613-2969e5eb77df</t>
  </si>
  <si>
    <t>4b8f21ba-7ec0-4d23-9700-c3c0a4de25e1</t>
  </si>
  <si>
    <t>9db7c82d-72ed-4a62-8318-fea0a4e7fb27</t>
  </si>
  <si>
    <t>76b89671-f260-4705-a6a7-953d2826fbf4</t>
  </si>
  <si>
    <t>47794257-09de-49db-b55c-517fad05304e</t>
  </si>
  <si>
    <t>154b9069-bab7-4526-acd9-ea3b312a8964</t>
  </si>
  <si>
    <t>ffd332c6-3423-492b-8fcc-08266b426d25</t>
  </si>
  <si>
    <t>8f87aedf-17a3-4e51-9ca9-c96ffd1febf4</t>
  </si>
  <si>
    <t>5ac06c7c-795d-4cc4-8144-d4eb4945f407</t>
  </si>
  <si>
    <t>95b3d25a-d44e-40fe-8aca-c9924c774d88</t>
  </si>
  <si>
    <t>bf3bc795-b89d-41ea-b730-d5c3eabe3ed9</t>
  </si>
  <si>
    <t>03cd9324-817c-4c97-b7ef-53471918bf69</t>
  </si>
  <si>
    <t>49cb38e8-34d0-421e-807f-7555c2a0d042</t>
  </si>
  <si>
    <t>8d8d47f3-e95f-42dc-b0d6-9655871f80fa</t>
  </si>
  <si>
    <t>c8cd0ab9-412f-4766-9cb8-737f01d566f9</t>
  </si>
  <si>
    <t>8208ce08-8afe-471b-8b1b-87611d7bd084</t>
  </si>
  <si>
    <t>0113a271-4aa5-4c48-b871-a4c879df7919</t>
  </si>
  <si>
    <t>c26d9e63-5d16-4c48-a9f4-3dcb3007b551</t>
  </si>
  <si>
    <t>00901ffe-c4d9-4243-bd04-330c18fe3b64</t>
  </si>
  <si>
    <t>e1c2ff0d-a04e-4b06-9516-5197315bbb33</t>
  </si>
  <si>
    <t>8e94f78f-4db3-4364-8c0d-16ce1f0c8ea9</t>
  </si>
  <si>
    <t>9a93e767-8340-40e6-8422-71dcd9b2a98d</t>
  </si>
  <si>
    <t>23b8dfca-2426-4027-8541-8e4c5bb55d34</t>
  </si>
  <si>
    <t>4c84ad5b-a554-4936-bf5b-f08322962a8e</t>
  </si>
  <si>
    <t>85d0cfd3-9cd3-44f2-a6e2-737b5a218b08</t>
  </si>
  <si>
    <t>6ae80e8e-0878-4663-bc38-aad4efd2d693</t>
  </si>
  <si>
    <t>7e444176-2a9f-4744-8f9c-06b4b1a7e17c</t>
  </si>
  <si>
    <t>5d6de46d-d982-42ec-9932-0a8b63eb3b1b</t>
  </si>
  <si>
    <t>f62d5f47-3f23-4e18-b917-5cf3c5f54896</t>
  </si>
  <si>
    <t>f5c87939-24f2-4d34-a5d8-94b2e2a9a43f</t>
  </si>
  <si>
    <t>450ab213-5bd6-4ee0-bb7c-094736116c28</t>
  </si>
  <si>
    <t>86bee7f2-bd63-461e-8df5-5205b2e6df20</t>
  </si>
  <si>
    <t>877ad00d-a5ee-40fd-b8f6-7c3752b0a1ae</t>
  </si>
  <si>
    <t>84ad297d-2093-4ad6-9272-65987f085da2</t>
  </si>
  <si>
    <t>e70714c6-c2de-4cbb-8a4a-07c1269751c0</t>
  </si>
  <si>
    <t>904664bb-08a9-4729-9c89-cc33f61d11d1</t>
  </si>
  <si>
    <t>02ac6cb1-8354-4c13-95ff-af2b21ace164</t>
  </si>
  <si>
    <t>ed719b73-54b8-40d7-8a9a-65c9f5ad2cc4</t>
  </si>
  <si>
    <t>81a22cb9-585c-4e4a-aa07-a5ce6b7437e5</t>
  </si>
  <si>
    <t>fa35b60f-30a7-441f-b7ff-3a643e5f2338</t>
  </si>
  <si>
    <t>562f87a4-d55e-4d07-bf57-836d445d399d</t>
  </si>
  <si>
    <t>8025334d-156a-4dbd-b74a-e060744edbb6</t>
  </si>
  <si>
    <t>135fc2eb-7f6c-4db6-b61e-e1c765cb75e3</t>
  </si>
  <si>
    <t>8be85b67-6b9a-462e-b535-791d9ddb6a74</t>
  </si>
  <si>
    <t>d95f872a-be86-4ef2-8c46-746cddc86da0</t>
  </si>
  <si>
    <t>65e79834-c192-485d-9d43-3545d839b741</t>
  </si>
  <si>
    <t>d5678f71-d212-4ea9-a459-3f9123d28144</t>
  </si>
  <si>
    <t>bb6275b8-dfdb-48dd-840e-c3987c103bf9</t>
  </si>
  <si>
    <t>6ec37295-c674-4107-8182-b45e2a9a92a5</t>
  </si>
  <si>
    <t>4430fc79-2f68-4ceb-8e04-0dd76880220c</t>
  </si>
  <si>
    <t>ffff194f-3db3-49fa-ae87-219d6aab7adc</t>
  </si>
  <si>
    <t>d51d9419-5106-4343-90b6-7f985a34a456</t>
  </si>
  <si>
    <t>b7f0b87b-b69b-4e3f-9d24-b5618afa091c</t>
  </si>
  <si>
    <t>05010cbc-588f-4d34-9a7d-ff973cb5ce1c</t>
  </si>
  <si>
    <t>f2d6df63-d540-46db-a652-2ea03fd5de9b</t>
  </si>
  <si>
    <t>b8a67b79-d2a9-4a02-89e3-e6bc0bffbdde</t>
  </si>
  <si>
    <t>11942f5d-3f49-41dd-89c3-7f8a56de6629</t>
  </si>
  <si>
    <t>22a62685-e702-4488-9718-321d63a1a1cf</t>
  </si>
  <si>
    <t>9d55fbe3-496f-4cc1-a38c-2b46850ac3ee</t>
  </si>
  <si>
    <t>26c602f4-bb71-49ec-a36c-68b81a0d05ec</t>
  </si>
  <si>
    <t>2c7aec22-8486-406b-9b57-c11a2889e04a</t>
  </si>
  <si>
    <t>4b244c0e-93c1-402a-b3c4-dae2f4ffada4</t>
  </si>
  <si>
    <t>90948b07-329d-472e-8114-e5c26d6d9eaa</t>
  </si>
  <si>
    <t>b928285a-e430-4973-81a4-9ff885fdd7cb</t>
  </si>
  <si>
    <t>823fb233-a904-4aa4-9b41-7da04844dc6d</t>
  </si>
  <si>
    <t>bd395043-fded-450a-9f07-4c623be2d33a</t>
  </si>
  <si>
    <t>b1670024-5f54-44a1-bae4-0faca08242a3</t>
  </si>
  <si>
    <t>a2026d9a-e8fe-4d6c-85e6-375f1ebf7d09</t>
  </si>
  <si>
    <t>74748127-1f26-48ae-b875-2e7c9a2114a0</t>
  </si>
  <si>
    <t>4685c88c-31fe-43ac-9608-b1f4c5c62cc1</t>
  </si>
  <si>
    <t>04707509-8a84-45fa-ac96-f3844b333a50</t>
  </si>
  <si>
    <t>b8067d3e-48fb-4fd6-9285-da8a06763fd7</t>
  </si>
  <si>
    <t>0a630322-bb1e-4c55-9a7d-1b910ad52fea</t>
  </si>
  <si>
    <t>63fd171c-b25d-4591-b2bf-e6cb3005aea6</t>
  </si>
  <si>
    <t>10dcc468-b15f-46c4-ad54-6f8d904f3c5a</t>
  </si>
  <si>
    <t>a5c8f544-b266-431b-8457-401356213224</t>
  </si>
  <si>
    <t>11681997-a924-4899-b86d-03d7b5061c13</t>
  </si>
  <si>
    <t>f52b87c3-6944-4490-94bd-08fb4a38b8c3</t>
  </si>
  <si>
    <t>195deb6e-a1e0-4117-ae09-3a3c4695e051</t>
  </si>
  <si>
    <t>53547691-29a5-49bf-afce-377956c7200c</t>
  </si>
  <si>
    <t>06a3c3db-f92e-45b4-b0df-5654793a472d</t>
  </si>
  <si>
    <t>de9ec683-1648-4165-bd0e-b427e435b985</t>
  </si>
  <si>
    <t>71c88e5a-71b2-4110-94e6-be8338fb1c79</t>
  </si>
  <si>
    <t>2f58c419-ea8e-4e0f-9de7-d0b64632e8bf</t>
  </si>
  <si>
    <t>20d71c25-c2d2-4cd3-a4ac-e94b18173fc7</t>
  </si>
  <si>
    <t>7eb8d141-4969-4292-8df3-df7322c8e3ae</t>
  </si>
  <si>
    <t>dfe0f83a-b092-4bd9-8b34-2b466aabd983</t>
  </si>
  <si>
    <t>4c66607e-e0e8-4b97-9eb9-3871467d2ad8</t>
  </si>
  <si>
    <t>109aebd4-66fe-4825-b3c4-7e562f755a12</t>
  </si>
  <si>
    <t>698aa0ed-ce0b-4e39-a86f-eb843fc98c78</t>
  </si>
  <si>
    <t>33bab7bc-2c6c-4bc0-8ee2-1ca2b2235d2c</t>
  </si>
  <si>
    <t>6c4a39ad-552c-4c1f-b3e9-f39ed21992f3</t>
  </si>
  <si>
    <t>e121a286-32f6-4dea-86cb-08aaf8de68fe</t>
  </si>
  <si>
    <t>b3d57733-dded-4f39-9deb-1ee937a6e4b2</t>
  </si>
  <si>
    <t>e3dc041a-7ea0-4d4d-ad61-cf61a2aff930</t>
  </si>
  <si>
    <t>3acb125d-b2d7-4b87-a354-08fad5756155</t>
  </si>
  <si>
    <t>e82769d6-2a27-47a1-8331-d4e2ca8248de</t>
  </si>
  <si>
    <t>b6fa64aa-c7c8-4ba9-b299-2b3b27831ddf</t>
  </si>
  <si>
    <t>658d6756-05c7-4148-bd2c-6d99647b64b3</t>
  </si>
  <si>
    <t>eac54d12-c6b9-4b55-a552-80ce777af665</t>
  </si>
  <si>
    <t>dc8a1c37-5fc2-47cb-9edc-24479dc9d6f7</t>
  </si>
  <si>
    <t>31e62238-f6c8-4847-8461-aaf9cad13309</t>
  </si>
  <si>
    <t>5cf165be-306a-483d-b04e-dbdeb386e20b</t>
  </si>
  <si>
    <t>f0557944-0dea-4ebc-a68e-5882d4593ad0</t>
  </si>
  <si>
    <t>fa2a50de-a12c-4ca6-9e38-2dc45c1968b9</t>
  </si>
  <si>
    <t>b9696292-3a14-4475-8752-76d95765699e</t>
  </si>
  <si>
    <t>58e15050-8cd5-443d-a730-a95f099414d6</t>
  </si>
  <si>
    <t>74ba3b03-b061-4e8c-b58c-5b22d9da1bc9</t>
  </si>
  <si>
    <t>9f225e89-4236-4dd1-a3e3-54fe38b59d17</t>
  </si>
  <si>
    <t>152766b3-9876-45a1-b9fb-fd0380d7df17</t>
  </si>
  <si>
    <t>f3096a85-3ef3-4fcd-aec1-989ef6eb8686</t>
  </si>
  <si>
    <t>6443c654-232f-45fd-a0bf-5b37e2d620a2</t>
  </si>
  <si>
    <t>1d8e6aa8-cb6e-4276-bd86-3e64c74f1f32</t>
  </si>
  <si>
    <t>373e1d27-8fa8-45c6-a4fd-9519f59014d7</t>
  </si>
  <si>
    <t>08635e33-9aa5-4753-8132-5b9b6dcb5ea0</t>
  </si>
  <si>
    <t>66887382-5ae1-40c9-a376-ba42bcc9ec69</t>
  </si>
  <si>
    <t>348f91f4-0434-4e65-8f1b-0dbfdfdd04a1</t>
  </si>
  <si>
    <t>39aa15c2-389e-4de8-9e3c-5479c6f852b6</t>
  </si>
  <si>
    <t>92caf577-4f22-461d-b9b0-cd12417bc452</t>
  </si>
  <si>
    <t>6914b382-0980-4d4e-bea5-8bf2f04e9246</t>
  </si>
  <si>
    <t>34f86a57-d26c-436e-8e93-9c4a3fb56286</t>
  </si>
  <si>
    <t>cf4a30e1-2142-4c8a-9dd5-7ff105c3c2b7</t>
  </si>
  <si>
    <t>1ca253e8-17dc-4f00-8888-ad8ff824196d</t>
  </si>
  <si>
    <t>7434a36a-f71b-4fce-ae78-83fdd9b5f820</t>
  </si>
  <si>
    <t>f36d05ab-c6db-431e-81c6-01b0b8238bc5</t>
  </si>
  <si>
    <t>caa54bf2-ec69-48c0-baaa-e3bb4a8aa6d3</t>
  </si>
  <si>
    <t>7d72d27e-63bc-48bf-8ef6-bf39a738bf6b</t>
  </si>
  <si>
    <t>1d4486bb-199b-4ffd-98b0-b47274b8ccde</t>
  </si>
  <si>
    <t>eb23b21f-6dba-4933-ad04-157f16a2acdd</t>
  </si>
  <si>
    <t>46dd9477-8f3a-4a36-910a-bc4d7bcccd46</t>
  </si>
  <si>
    <t>910259ca-f242-4fff-8eba-6fe3d522410b</t>
  </si>
  <si>
    <t>710053e6-3ef5-4efd-978a-a816f578b38f</t>
  </si>
  <si>
    <t>cb4f38b7-a0f0-4e63-a62b-f8558cb01866</t>
  </si>
  <si>
    <t>62d809b8-ea50-479a-836d-57b77052ed6b</t>
  </si>
  <si>
    <t>b744c16d-baa1-4c31-9776-f04ed5249b38</t>
  </si>
  <si>
    <t>d3e4c043-6264-4cfd-a43b-7e3a783d31b6</t>
  </si>
  <si>
    <t>43bf92e6-eec6-438e-8ff3-492c53611181</t>
  </si>
  <si>
    <t>67238ac9-fdba-4fb7-bd3c-59308188df40</t>
  </si>
  <si>
    <t>adcb612e-a473-4f9d-a8ec-eacb6332b70f</t>
  </si>
  <si>
    <t>4f5fadc1-480e-48ad-805c-afc89d2586f2</t>
  </si>
  <si>
    <t>fd8f1408-3df4-45e4-8e5c-49e485bdb56f</t>
  </si>
  <si>
    <t>8b37592e-ded7-4e44-ba07-87eec5f39791</t>
  </si>
  <si>
    <t>f3817d59-fd64-481b-bd03-e540ea1a4988</t>
  </si>
  <si>
    <t>59e5daa4-8cac-404d-933f-77f7aa2a19ab</t>
  </si>
  <si>
    <t>46b51594-43c5-4f2a-ac19-0b7f67e04add</t>
  </si>
  <si>
    <t>023f7f8c-38ae-4874-923f-3a04ba265c6a</t>
  </si>
  <si>
    <t>04d095c6-fff1-4982-b23c-d9fff5d59b27</t>
  </si>
  <si>
    <t>04dc377c-827d-4dcb-ab6c-52809de0c925</t>
  </si>
  <si>
    <t>5136fd66-e10e-4c35-864e-894c84d1e746</t>
  </si>
  <si>
    <t>25bf9e67-5207-4d05-b594-097febe44ae5</t>
  </si>
  <si>
    <t>3e6a975d-6c78-4c90-ad23-27aa1c06ccaa</t>
  </si>
  <si>
    <t>3efb1710-67dd-49ea-bbef-c6ab1b0a8dfa</t>
  </si>
  <si>
    <t>9de12b03-3b4d-48b1-96e7-6f7575c74538</t>
  </si>
  <si>
    <t>02ee25ae-3277-495b-bf0b-b42d6bb504c1</t>
  </si>
  <si>
    <t>85294cd4-4e25-4a0b-8070-b1c4cabea45f</t>
  </si>
  <si>
    <t>15641795-6131-46d7-a6ba-821f09b384ec</t>
  </si>
  <si>
    <t>2250d154-3ac6-4646-b451-30ca260f7bb0</t>
  </si>
  <si>
    <t>27a8c54f-5487-4bde-9d4b-c6225b903582</t>
  </si>
  <si>
    <t>b9f043b0-eb97-41b9-8bc4-66beb19bec3d</t>
  </si>
  <si>
    <t>49785d91-d70b-4524-99b4-d05459328c25</t>
  </si>
  <si>
    <t>0403d39f-2af9-483d-9e99-cc643347d9aa</t>
  </si>
  <si>
    <t>0ac76e07-4c9f-4c33-a444-1c67583618bb</t>
  </si>
  <si>
    <t>dd31b08b-d492-4703-9031-3f50f1b6be30</t>
  </si>
  <si>
    <t>2723a450-eeed-4bba-905c-d2172cafb251</t>
  </si>
  <si>
    <t>5769329d-ee58-43f5-b062-35389513bc04</t>
  </si>
  <si>
    <t>310146ef-754a-41df-84c4-97662b8af7be</t>
  </si>
  <si>
    <t>c7747a68-634c-4bb4-b785-d1425e0f30af</t>
  </si>
  <si>
    <t>b7bf4bb9-4e23-4bf4-9e1d-e9a3d9e56794</t>
  </si>
  <si>
    <t>8004b4c1-6305-42f5-9d0e-26d6c1340e78</t>
  </si>
  <si>
    <t>0abec80a-6578-464c-8dda-2cadc9d3f3e9</t>
  </si>
  <si>
    <t>ca01358a-6042-40d9-852c-ba9e22ddd400</t>
  </si>
  <si>
    <t>a9db7785-2b84-469e-8ae1-c8b19d919e91</t>
  </si>
  <si>
    <t>e3b88ff8-187f-480b-8958-dbe7eb491b32</t>
  </si>
  <si>
    <t>003285b0-6a4d-4e06-8f5b-a441a7d16b31</t>
  </si>
  <si>
    <t>9ecaa011-3c71-4025-be52-8ae3083db0da</t>
  </si>
  <si>
    <t>362c1b26-9348-462a-b476-15a062df964d</t>
  </si>
  <si>
    <t>5f61c310-159a-4380-aad9-25a84279077f</t>
  </si>
  <si>
    <t>b5aa5750-fa36-41d2-8a8c-d80eced743f2</t>
  </si>
  <si>
    <t>6c41bd17-dcfd-4d33-8ab2-650c824b231a</t>
  </si>
  <si>
    <t>d8e771ba-430d-4ac8-a8b8-80e0729fe64f</t>
  </si>
  <si>
    <t>37e61b24-913b-4512-8e0c-931f8e55ec95</t>
  </si>
  <si>
    <t>44ee9684-6485-4b3f-943e-f802c0c3ff4e</t>
  </si>
  <si>
    <t>311e645e-892a-4571-8937-c6253d618f74</t>
  </si>
  <si>
    <t>5d3d18be-8cc3-4a4f-aba2-10bd4d406aa2</t>
  </si>
  <si>
    <t>cec13091-df43-47c6-91a2-b46dcea01b23</t>
  </si>
  <si>
    <t>b2bf5d7d-ece5-46e3-8f16-2e477fac1372</t>
  </si>
  <si>
    <t>44c37b92-3a5f-4892-9b0b-8ab6ec87af1d</t>
  </si>
  <si>
    <t>af03cd45-233b-41b8-86a9-42e91ca1891d</t>
  </si>
  <si>
    <t>198cb0da-3ee9-40b2-bbc3-bfad4c55cc1d</t>
  </si>
  <si>
    <t>cbdb921b-780f-4416-ba76-6bb60e94c11d</t>
  </si>
  <si>
    <t>73143623-5cc2-4e9c-b79a-82883d6c6b99</t>
  </si>
  <si>
    <t>ca7b41a3-3142-4825-8ca8-7bbf52d24785</t>
  </si>
  <si>
    <t>eac7c10d-5e10-411b-b98b-b6266c77bb79</t>
  </si>
  <si>
    <t>b645e343-528a-42af-a83e-49a7e4254662</t>
  </si>
  <si>
    <t>c6a7f689-0583-42c9-ae92-c706c8654261</t>
  </si>
  <si>
    <t>b85863f7-85c5-461f-8d7f-05fcfb3aca99</t>
  </si>
  <si>
    <t>2c7789cf-2950-4ef9-9af8-93a4148af1c0</t>
  </si>
  <si>
    <t>cb7606ce-5a64-4795-b4f8-cc2adf583078</t>
  </si>
  <si>
    <t>c15cd7cb-afd4-442e-b9d5-2d5db5fb5ad6</t>
  </si>
  <si>
    <t>a2d257c3-714b-4b53-a6b3-db0fe8800f9d</t>
  </si>
  <si>
    <t>7ec9f027-9a17-4ea1-afef-6d343ef03476</t>
  </si>
  <si>
    <t>b48ce503-e399-4bef-ac47-e93b7b6ec646</t>
  </si>
  <si>
    <t>7ada1fcf-d59f-4659-9304-fc4f2ea6869f</t>
  </si>
  <si>
    <t>2a9fad37-0ca3-4198-ba6f-c93cfaca415a</t>
  </si>
  <si>
    <t>e5afc3d7-bc99-4386-911f-6a9eb7430284</t>
  </si>
  <si>
    <t>e1f2cff5-4f9d-40d0-bd06-9f6b64661f06</t>
  </si>
  <si>
    <t>f3915289-40cf-4f75-b40f-2fae59684c42</t>
  </si>
  <si>
    <t>ac023bd3-b2e1-4aca-8c5f-1761f1102f09</t>
  </si>
  <si>
    <t>89bfa739-a6f9-4656-85d8-3a7b8d40d6b5</t>
  </si>
  <si>
    <t>b77e47eb-b397-4d4d-b709-6748640d5c19</t>
  </si>
  <si>
    <t>e608be48-572d-4b6f-b85e-40b1499c8d41</t>
  </si>
  <si>
    <t>44bf7ec6-b067-4e07-8087-d9926340ede7</t>
  </si>
  <si>
    <t>17eb5284-c3cd-44c9-802a-7a63317100b9</t>
  </si>
  <si>
    <t>dc980359-fd90-468a-85f2-8af03426427f</t>
  </si>
  <si>
    <t>3def8410-f20a-452c-9990-454a6577896e</t>
  </si>
  <si>
    <t>daa8a78a-c03b-4b29-8baa-2ef3b0a0db00</t>
  </si>
  <si>
    <t>6872081c-fd1a-4249-a96f-945a3e9f04f8</t>
  </si>
  <si>
    <t>4f713db0-aea6-48d6-b7f6-2a1fc11da4c6</t>
  </si>
  <si>
    <t>2057bd5d-9335-46b5-bb66-d659ffa7b4e2</t>
  </si>
  <si>
    <t>d2a81061-052f-470f-b655-7abef352e355</t>
  </si>
  <si>
    <t>703e59b0-23e9-446a-8880-2cf907215f0d</t>
  </si>
  <si>
    <t>027f9749-c8cd-4f50-aeaf-6bc081980159</t>
  </si>
  <si>
    <t>fd4b30f6-60c0-4597-8725-8f8bf70a09fc</t>
  </si>
  <si>
    <t>34cbee73-7c6b-4142-ac15-7b77d5b7713a</t>
  </si>
  <si>
    <t>5370e52e-ab95-4161-b05e-dc49e49da272</t>
  </si>
  <si>
    <t>7524bd6d-9944-4964-9844-6e7fc9f4ac07</t>
  </si>
  <si>
    <t>c08b9040-9785-405a-84d0-197cbcf6b2b9</t>
  </si>
  <si>
    <t>af46cde0-835b-429d-a122-1c8dfbebf78f</t>
  </si>
  <si>
    <t>57ac5207-b6c0-4d70-b150-c48ae15a35e5</t>
  </si>
  <si>
    <t>759d18d5-cd05-4744-813f-523f54bc7d2e</t>
  </si>
  <si>
    <t>014ae172-14cc-4242-9d77-9a67a970d570</t>
  </si>
  <si>
    <t>1df2188f-9bbc-4429-b99f-0f2434bc137f</t>
  </si>
  <si>
    <t>af533610-967c-4ea2-a70b-ebd2e7e3d904</t>
  </si>
  <si>
    <t>02f3f9ba-9aeb-416a-a142-7a71bc1691a3</t>
  </si>
  <si>
    <t>10abb99f-abab-42ad-929e-7407bb4e231f</t>
  </si>
  <si>
    <t>6c3f80c3-b9b2-435e-a77c-eaee734ac420</t>
  </si>
  <si>
    <t>28431ba9-bc8b-4ba8-8cf4-1d252f110386</t>
  </si>
  <si>
    <t>6bc90ae7-1eec-44b6-9bb3-9842e206018b</t>
  </si>
  <si>
    <t>1adfb15e-c1f9-4e09-848f-16578618f0cb</t>
  </si>
  <si>
    <t>f43d2fda-e8ad-4c01-b055-bc1b91be702c</t>
  </si>
  <si>
    <t>8899ea36-7396-4d0b-8c34-42ddb57901ad</t>
  </si>
  <si>
    <t>b742dc5a-5331-4757-8216-a6218a69ff5d</t>
  </si>
  <si>
    <t>89e32da2-541c-4d8d-84a3-8e087a369fe2</t>
  </si>
  <si>
    <t>793c0e94-d113-4895-81d7-b0849bfd2fdd</t>
  </si>
  <si>
    <t>11491a76-9084-481d-95c0-69ab155ae5ac</t>
  </si>
  <si>
    <t>26e823fa-7cd0-48f1-8f5c-7182f6a66d40</t>
  </si>
  <si>
    <t>6ea52fc0-66d2-4f91-89ff-1e6344208827</t>
  </si>
  <si>
    <t>94dac9ea-2937-4218-b581-5bfbab0d7f36</t>
  </si>
  <si>
    <t>1100d633-4fce-470d-8fe9-ef7933ef0a41</t>
  </si>
  <si>
    <t>5ef3a88a-9557-40ff-a729-87c14431f2e9</t>
  </si>
  <si>
    <t>cb922997-75c7-4c41-ad65-d4736c0ed65f</t>
  </si>
  <si>
    <t>ceed4ac3-4142-421b-a98e-77dcd0ef2326</t>
  </si>
  <si>
    <t>bd954df6-fc61-4aa3-944b-a37402f6f077</t>
  </si>
  <si>
    <t>51fa7806-ad94-4c7f-a220-6562aae9a674</t>
  </si>
  <si>
    <t>4fcfa529-409d-4a9f-96dc-1ac4e5885827</t>
  </si>
  <si>
    <t>7b1e7aa1-0b5b-49f3-a9af-559a6e62d6a4</t>
  </si>
  <si>
    <t>45205653-0923-48c8-b1c0-5abd12f49d19</t>
  </si>
  <si>
    <t>c97036e2-b987-49ea-9d92-693e06304fc3</t>
  </si>
  <si>
    <t>373d45d1-43aa-4705-b413-5728f14ccd85</t>
  </si>
  <si>
    <t>228034e5-1516-4010-949a-3eb5780d8441</t>
  </si>
  <si>
    <t>f65b7bd6-1710-4bcb-b5ef-d56864575480</t>
  </si>
  <si>
    <t>dd79e5a5-4ac6-41f2-9873-2088d11bfde5</t>
  </si>
  <si>
    <t>af7b8dd5-241b-4eb3-9a22-251a71b3fe33</t>
  </si>
  <si>
    <t>64fd8610-e9ce-4964-9bfb-c31edd962a79</t>
  </si>
  <si>
    <t>ca88e49a-d988-4f04-a02e-b0cfdf04ed88</t>
  </si>
  <si>
    <t>960ea243-e46b-454c-89c0-8dc31689f063</t>
  </si>
  <si>
    <t>8748e2d6-990d-45d8-97bb-9bbfbeb890d8</t>
  </si>
  <si>
    <t>dacf43f2-02d0-4791-adbb-a231829ee48e</t>
  </si>
  <si>
    <t>ea0b16ae-2c4a-4c63-9c92-3483a4d5840d</t>
  </si>
  <si>
    <t>8baba186-b872-427e-a6a7-2f76fdb9bce0</t>
  </si>
  <si>
    <t>ceab3837-c018-4ccc-be35-9a4e775e5cd3</t>
  </si>
  <si>
    <t>c016817d-1ab6-432a-b58c-15e6bed99630</t>
  </si>
  <si>
    <t>5b5f9865-9df2-4eb3-a977-750d003c7f8b</t>
  </si>
  <si>
    <t>a8659788-35eb-4f0e-aaea-7b7c7b39e0e0</t>
  </si>
  <si>
    <t>d7d1be37-36cd-42fd-99df-cbe0bfeb00ba</t>
  </si>
  <si>
    <t>c70283b2-04c8-43d9-8e45-79a91bbe49d5</t>
  </si>
  <si>
    <t>59b4efcf-af13-46b4-ba36-eed7a66180cc</t>
  </si>
  <si>
    <t>3e50b928-5597-4d21-a8d7-4456dd86a4bd</t>
  </si>
  <si>
    <t>36cd2b2d-bdcf-4be9-8ac0-6df04afb8c4a</t>
  </si>
  <si>
    <t>2c1460ba-5bcb-4c32-9c73-9721413d2c14</t>
  </si>
  <si>
    <t>bd6caa79-1c2d-4ea0-b6ad-a405db49d689</t>
  </si>
  <si>
    <t>59b69cbd-e1e7-4c14-b5e4-eae97ef899b9</t>
  </si>
  <si>
    <t>0e7d86d3-1643-4724-b394-05f909f62a10</t>
  </si>
  <si>
    <t>2b94f19b-546f-43c7-a0db-981d7991dda3</t>
  </si>
  <si>
    <t>1dfb2d58-52cc-460c-a659-b1f130687a08</t>
  </si>
  <si>
    <t>60432c6e-ded6-4e8b-8adf-c7a99554ca6f</t>
  </si>
  <si>
    <t>e9fc9820-6d7c-42c1-9ed7-c095beada43d</t>
  </si>
  <si>
    <t>28d69828-dcc0-4d0c-9c5f-79560fed060f</t>
  </si>
  <si>
    <t>84d269d3-25a5-497d-ba71-e890d3387488</t>
  </si>
  <si>
    <t>5dfb2729-816e-480d-8d5c-d7b9f5d3f956</t>
  </si>
  <si>
    <t>71b49d78-d232-4b0e-a588-cce5e87d5533</t>
  </si>
  <si>
    <t>4bc98822-abf2-40e3-b8ea-33ca346e4b67</t>
  </si>
  <si>
    <t>4ba5c08e-99b0-452e-b730-d2d25dfa0ece</t>
  </si>
  <si>
    <t>f4843acb-aae9-423c-b8e3-20cf82335c5c</t>
  </si>
  <si>
    <t>07f72d08-3d4c-4102-9bd8-c54d2a4fed83</t>
  </si>
  <si>
    <t>33b2f9c2-ff8b-4fe2-b5da-9cf54ebfeb7b</t>
  </si>
  <si>
    <t>92f48dcd-cafa-4305-aa9b-6fe568fbfccc</t>
  </si>
  <si>
    <t>cdb1e2ca-0486-4519-bec5-9a772eda9841</t>
  </si>
  <si>
    <t>5a7df335-5071-40be-b448-7378225abad6</t>
  </si>
  <si>
    <t>1f35bf30-b2d9-4daa-af25-3d2d59e32915</t>
  </si>
  <si>
    <t>ffb52d69-552a-4761-a3fa-dbd9f9d5844f</t>
  </si>
  <si>
    <t>a6f42902-41f0-4373-9f8d-7071c3f76d5b</t>
  </si>
  <si>
    <t>8f6c49ff-48c3-46c1-bf94-19d8576e42b2</t>
  </si>
  <si>
    <t>af9e16fe-79cc-4c85-8352-4e32ba593b91</t>
  </si>
  <si>
    <t>2882ed1b-7fb0-4c40-b057-59b3d4864f5d</t>
  </si>
  <si>
    <t>7ae6db51-964a-4c71-9f9f-7f81c3461fd2</t>
  </si>
  <si>
    <t>f0a5cf3a-00f3-4283-88a8-e92171e5318d</t>
  </si>
  <si>
    <t>895eeb34-bb4b-43a5-8903-c106f05cd139</t>
  </si>
  <si>
    <t>1095530a-f8e0-4014-a97e-8c18461e7399</t>
  </si>
  <si>
    <t>20eb7157-f3cd-4908-931d-653fdc4a71ec</t>
  </si>
  <si>
    <t>5c26afed-a544-4f22-a519-77ac7e811757</t>
  </si>
  <si>
    <t>1eabe00f-9dda-4b3e-a296-6a3a07eecafa</t>
  </si>
  <si>
    <t>44481809-9da1-4a74-ba65-385dad3c755a</t>
  </si>
  <si>
    <t>15cfbff6-4576-4297-8a1e-d419655fc1a9</t>
  </si>
  <si>
    <t>0203464e-7561-4bc8-a2b4-7cb774adaa17</t>
  </si>
  <si>
    <t>bf6d04e5-0cef-45aa-829b-07b634372267</t>
  </si>
  <si>
    <t>4924c0be-d491-4d8d-9a6a-f006500ab34c</t>
  </si>
  <si>
    <t>d1ea9533-7006-4678-97e0-37704cfbd732</t>
  </si>
  <si>
    <t>0fdb5efe-ce0a-4dc3-a7c3-e6fc83a12224</t>
  </si>
  <si>
    <t>68448aa5-84e2-4b74-920f-7e02e21ad705</t>
  </si>
  <si>
    <t>c3f90a74-b6a7-4fd8-b406-dac577dda59e</t>
  </si>
  <si>
    <t>c5de582c-980d-47c4-ad6c-b0c27b66736d</t>
  </si>
  <si>
    <t>c3fa2d2a-b19f-4a35-9970-e5ab5f278210</t>
  </si>
  <si>
    <t>f958bbec-4356-417c-b73e-d04e12e025d2</t>
  </si>
  <si>
    <t>c513b8d5-c67c-4a4e-a071-d7ebcc2e807d</t>
  </si>
  <si>
    <t>4bc07deb-459e-41d6-8074-923f1f5853d1</t>
  </si>
  <si>
    <t>f62d7c5a-d9d2-47df-b829-808c7a7a524e</t>
  </si>
  <si>
    <t>92686406-951a-46d9-8c74-626a45f2530f</t>
  </si>
  <si>
    <t>40ddfa01-19ac-412b-9adc-5183ff48ac62</t>
  </si>
  <si>
    <t>70182730-5818-45fd-823e-b6efa4e70e20</t>
  </si>
  <si>
    <t>adfa143d-310e-46da-9364-4ed462dceec9</t>
  </si>
  <si>
    <t>dc5212a2-3433-4d7f-ac78-a9f75ddac515</t>
  </si>
  <si>
    <t>8d7f5961-77b1-4812-b928-b1e11acc0b6c</t>
  </si>
  <si>
    <t>b32fcbc6-9fb4-4b6b-9488-4dfd21e3edc8</t>
  </si>
  <si>
    <t>f79111a7-b750-4818-8600-ab144b9ff898</t>
  </si>
  <si>
    <t>ae00dc5f-f420-4886-bf08-aa60a61da17a</t>
  </si>
  <si>
    <t>425910f4-4468-4ef8-b165-0e8f338ff0d8</t>
  </si>
  <si>
    <t>f71cf9a8-3180-472c-9b0a-c7a43ac70a40</t>
  </si>
  <si>
    <t>8f9d7717-2cf0-4d23-8591-b26c87d83347</t>
  </si>
  <si>
    <t>8812477b-63b4-49d6-86fa-fd968202ae00</t>
  </si>
  <si>
    <t>6fa1f608-b910-41e1-b7e5-c354c2c77fc4</t>
  </si>
  <si>
    <t>b29960bd-3239-48f3-a377-c0f12375105a</t>
  </si>
  <si>
    <t>4c58da2e-2d0e-4ee2-80f1-9878ef9bd8d2</t>
  </si>
  <si>
    <t>43760ac4-3348-4958-98f8-c7724bd06177</t>
  </si>
  <si>
    <t>d4648569-2213-46f4-a505-7a6211a80d76</t>
  </si>
  <si>
    <t>0b8b20d0-636c-46f4-b025-4e09c9b682bd</t>
  </si>
  <si>
    <t>a4aef019-7cb2-457d-bf6f-db89c324f0a7</t>
  </si>
  <si>
    <t>53feed76-ad97-4f2b-9187-b4a22b8d734b</t>
  </si>
  <si>
    <t>8554dada-97e5-478e-b7fd-dbf8691b81c8</t>
  </si>
  <si>
    <t>dff7051a-d9b7-469e-9696-7a53b6020306</t>
  </si>
  <si>
    <t>9f97439b-0a3d-4b6f-b3ab-a6502de0c937</t>
  </si>
  <si>
    <t>7f670906-d7ce-426f-a8d2-54b991256732</t>
  </si>
  <si>
    <t>9a961ebf-5502-4cd8-872a-352a6c564d93</t>
  </si>
  <si>
    <t>1ed17ac0-da4e-477c-9979-0faf95172822</t>
  </si>
  <si>
    <t>6816a94a-a901-4a53-8e8e-0d36aa3a0e1e</t>
  </si>
  <si>
    <t>e267c95f-a1b1-427a-8fe0-a77cfe7c907a</t>
  </si>
  <si>
    <t>c032af56-9b2f-4450-ac6c-bf20b60c9851</t>
  </si>
  <si>
    <t>17943bd5-27f0-4452-9f9c-ed7188c93b73</t>
  </si>
  <si>
    <t>465f885f-49dd-487f-b509-c36ccc473507</t>
  </si>
  <si>
    <t>c4538419-1741-48ed-9ef7-6ddc70edab15</t>
  </si>
  <si>
    <t>457c934e-15c2-4604-ba19-1627b0951bb7</t>
  </si>
  <si>
    <t>425924f3-ea6b-4ec1-9cd5-b5fff4f8fd18</t>
  </si>
  <si>
    <t>4f73af7b-9d09-4a25-9a19-67121b115886</t>
  </si>
  <si>
    <t>372ce5a6-e71d-44d8-8c0a-7bf245b5afaa</t>
  </si>
  <si>
    <t>86565634-3482-4caf-b7cd-97341824434f</t>
  </si>
  <si>
    <t>543bca35-565f-47c8-ba44-6a8c48eff59d</t>
  </si>
  <si>
    <t>6825dbc3-1c83-4814-97b7-93b2358895d0</t>
  </si>
  <si>
    <t>209c1149-6a36-4d73-a6f3-1ba0cbb19be5</t>
  </si>
  <si>
    <t>33a78dff-a04d-45c6-bb9f-36b9232ae246</t>
  </si>
  <si>
    <t>04347b83-7664-4d43-8c7f-9a99d757c545</t>
  </si>
  <si>
    <t>0aa84d45-0a18-4738-a4b4-775aaa2dd948</t>
  </si>
  <si>
    <t>ccd6e90f-677e-4715-a04c-40ebce2ccefe</t>
  </si>
  <si>
    <t>5a432ec5-c8d1-4a67-9816-76769fe9ee5d</t>
  </si>
  <si>
    <t>174990d1-5f76-4dd6-9ec2-9599aacb0a79</t>
  </si>
  <si>
    <t>c13a0ed6-29b4-4e45-a048-d7eb631d5752</t>
  </si>
  <si>
    <t>8008b678-a874-4452-9b6f-ef798d2433df</t>
  </si>
  <si>
    <t>641b4270-eace-464d-a59f-a330f8e0a49e</t>
  </si>
  <si>
    <t>6da205fe-db7f-49b4-9754-9b3355301dcc</t>
  </si>
  <si>
    <t>595d56ee-93e0-43bb-aa12-158f26065b85</t>
  </si>
  <si>
    <t>3a87919a-d121-4994-845e-5516fbbb6057</t>
  </si>
  <si>
    <t>1aa44790-c5e2-4c62-84c1-11fc75ea00b0</t>
  </si>
  <si>
    <t>07c7a179-6287-4d52-9b79-47a5ee31f31b</t>
  </si>
  <si>
    <t>d78965e9-a74a-484f-9a56-c2057a861c37</t>
  </si>
  <si>
    <t>67483d78-1d16-442a-94ce-d61b7fc4aa5e</t>
  </si>
  <si>
    <t>b67f59bb-413c-4bb7-a542-62be3fbb1e94</t>
  </si>
  <si>
    <t>b25a2af0-2e6c-4721-9394-c2f7825d011a</t>
  </si>
  <si>
    <t>6f60f5e5-aa56-4575-ad48-535057b5718a</t>
  </si>
  <si>
    <t>2f2453b0-8ac4-4a7b-bd48-5677de74a693</t>
  </si>
  <si>
    <t>a10bb7b7-dc31-435d-851b-4d5e70f917d3</t>
  </si>
  <si>
    <t>f1c4fed0-ed76-4b23-94ef-49a55d7cea35</t>
  </si>
  <si>
    <t>cf2f140d-ac35-4bc8-8346-bd1fe68b2315</t>
  </si>
  <si>
    <t>75f8d6d7-4d8d-4637-b279-a6ff15b452e2</t>
  </si>
  <si>
    <t>f6c13a04-97d3-4fff-9519-41f3d7d9c793</t>
  </si>
  <si>
    <t>b1173fed-f149-4bae-8f3f-8ebd9905c4fc</t>
  </si>
  <si>
    <t>60a585fe-6abc-4077-ba09-f0b2d747a112</t>
  </si>
  <si>
    <t>4a33c05f-7e0b-491d-966e-bae39cdafee2</t>
  </si>
  <si>
    <t>f5c3e8cb-5cce-4311-8265-45b99813a847</t>
  </si>
  <si>
    <t>5a34f4f4-2bf2-4d55-addd-52a9aeff4a7e</t>
  </si>
  <si>
    <t>ba945aef-8fc3-401a-90c9-6d9903b773e5</t>
  </si>
  <si>
    <t>f5b96490-f374-4f89-9d40-0a19026b8b90</t>
  </si>
  <si>
    <t>e359e297-8009-4a55-b4f2-955a9e0c412d</t>
  </si>
  <si>
    <t>bb723d4e-e664-49f5-a23c-c2838ca0ff28</t>
  </si>
  <si>
    <t>822579b1-35cd-4894-8593-44651eeb8907</t>
  </si>
  <si>
    <t>9205da3b-a5a7-4c4b-b5e7-0e4276a3ffc6</t>
  </si>
  <si>
    <t>d9c1b5bd-9d1b-4fa0-98d1-173e2aba30e3</t>
  </si>
  <si>
    <t>9a09d417-fbe0-4178-ac1b-6cefd186ce9f</t>
  </si>
  <si>
    <t>4474b244-f21d-4a03-b502-a51413b1040e</t>
  </si>
  <si>
    <t>b7284289-9447-4407-a075-0670e400d4f6</t>
  </si>
  <si>
    <t>748c4341-c2df-4cd4-a79c-44ddc7ad48b6</t>
  </si>
  <si>
    <t>e5810178-616e-4aeb-9574-11278aadd379</t>
  </si>
  <si>
    <t>47bca5af-69f2-4c99-a897-2667c1ffd0e6</t>
  </si>
  <si>
    <t>d3590cf3-ea2a-4ff6-9469-a55af1ef07eb</t>
  </si>
  <si>
    <t>93f3dc08-1092-431d-9e98-fa36c0906e7f</t>
  </si>
  <si>
    <t>e06308bc-3409-4228-a9b2-a7c2e8d534fd</t>
  </si>
  <si>
    <t>049b45d9-ee5c-48aa-8a8f-9f823502a6b2</t>
  </si>
  <si>
    <t>bccd87f6-696b-4feb-9bfd-f90763cdd2f2</t>
  </si>
  <si>
    <t>cc2a1bd8-ce4a-4b35-9d1d-365635e75431</t>
  </si>
  <si>
    <t>129e69af-5424-4d46-b8ec-b8e4f017a073</t>
  </si>
  <si>
    <t>3d97cb09-2b34-4437-b9cd-e32b9e7f4ef2</t>
  </si>
  <si>
    <t>61d72dc6-82ef-421f-9452-40d68f8122ac</t>
  </si>
  <si>
    <t>aac63e08-0d62-4e83-9a21-066c1005f41f</t>
  </si>
  <si>
    <t>9730dd56-bf03-4794-853f-7a17c723409a</t>
  </si>
  <si>
    <t>02adb22d-f90c-46f0-acb0-e0adb3ffff57</t>
  </si>
  <si>
    <t>f77752d7-eb3b-40cc-9209-9b9ac927f5ff</t>
  </si>
  <si>
    <t>42e2eb0b-bde2-48cc-975a-31a06444a6ca</t>
  </si>
  <si>
    <t>49db6bdc-4285-4a48-ae48-bc866210d7b2</t>
  </si>
  <si>
    <t>22084e60-e620-49df-b0de-294bc204e801</t>
  </si>
  <si>
    <t>5ce35536-4adc-4458-81c4-1ee719ae5d8f</t>
  </si>
  <si>
    <t>31ca36fb-eb7d-48af-aba1-22c8901ae68c</t>
  </si>
  <si>
    <t>d342f94a-8481-41ef-a8af-25b74d7c6f69</t>
  </si>
  <si>
    <t>2c527628-02ff-4974-b3e5-90bbfe85ec7b</t>
  </si>
  <si>
    <t>6b22a925-b689-4a49-8177-8c8bbcea7a54</t>
  </si>
  <si>
    <t>3f08cfe9-5d93-4efb-aaaf-7942a66bbc9e</t>
  </si>
  <si>
    <t>7f5ab223-d1ba-4d2f-9f7a-100ba62e2c77</t>
  </si>
  <si>
    <t>6d3f34ab-0ed6-4fca-a69b-12976eaf075b</t>
  </si>
  <si>
    <t>3c5976ad-3b52-4f57-ba1c-ef0201a64b35</t>
  </si>
  <si>
    <t>483ab0d8-5ebd-4141-9071-3fccbf595a5b</t>
  </si>
  <si>
    <t>1180c041-84ab-4775-9c91-b0df072af9a0</t>
  </si>
  <si>
    <t>cc80daaa-3089-452b-8199-e230b9c8a399</t>
  </si>
  <si>
    <t>d295644d-f3f3-45bc-81f1-d8e97fb2147b</t>
  </si>
  <si>
    <t>ca661088-0638-49cc-b457-02419d437b70</t>
  </si>
  <si>
    <t>79d996be-18fd-4004-a049-aa2ea906bcd8</t>
  </si>
  <si>
    <t>6ed6990d-1163-41da-8e58-a46b53d7ee14</t>
  </si>
  <si>
    <t>cd82be4d-a07c-4e40-ad2e-3573d871a154</t>
  </si>
  <si>
    <t>7803dfd1-5088-487a-adbd-d6494a884e89</t>
  </si>
  <si>
    <t>d6fea0ab-53b0-4b41-91fe-0d14c375651f</t>
  </si>
  <si>
    <t>058f18b9-ba24-4a64-95e0-23112277fa27</t>
  </si>
  <si>
    <t>45bb3c72-ce47-4bda-83ac-96eaac71026c</t>
  </si>
  <si>
    <t>98b51790-4a96-4427-a71b-321cd0a0ad65</t>
  </si>
  <si>
    <t>9429e383-b9f4-4ad2-b2c8-7f64cf7fc2fc</t>
  </si>
  <si>
    <t>2f025796-3307-42d9-ac9c-9ade5f6943b0</t>
  </si>
  <si>
    <t>ed438473-87b8-4159-a137-7d74255df439</t>
  </si>
  <si>
    <t>66ac4347-492e-48a9-81d8-0bb3cc10c244</t>
  </si>
  <si>
    <t>8453805d-9f13-4900-9386-1536225bfeeb</t>
  </si>
  <si>
    <t>3cb4f3bf-c4ff-46d7-b374-060b649d651e</t>
  </si>
  <si>
    <t>9f94a918-ed8f-4f19-8a72-0ab70f630199</t>
  </si>
  <si>
    <t>26112e6e-16d3-4c7b-bc98-56428573e0ea</t>
  </si>
  <si>
    <t>a4a94e2e-7034-4afe-929a-4edc7d399011</t>
  </si>
  <si>
    <t>d9a18a60-2c6f-4ffa-936a-dffaee315556</t>
  </si>
  <si>
    <t>d1a56393-a88e-48af-a209-a27b99746b85</t>
  </si>
  <si>
    <t>fbd74142-1cce-478f-8b38-df42b015dd12</t>
  </si>
  <si>
    <t>91807e3a-fd56-44a0-9595-579c0e43c19c</t>
  </si>
  <si>
    <t>f24ae0d9-12e3-4e4e-872f-f516c447cf84</t>
  </si>
  <si>
    <t>a2476388-9792-43af-ba0e-9a28283e91e0</t>
  </si>
  <si>
    <t>e544310b-c12b-4eee-afaf-1562ff97f29d</t>
  </si>
  <si>
    <t>3ce78df7-6a68-45be-83e1-bfecc748e987</t>
  </si>
  <si>
    <t>ba7d7b55-0b6c-482a-a6b3-a59470fe9718</t>
  </si>
  <si>
    <t>599a325d-1501-4308-a057-443c728e4ae1</t>
  </si>
  <si>
    <t>9d994a7d-370d-4ef1-ab7b-a0e3979cdd1d</t>
  </si>
  <si>
    <t>57b982fa-b22e-48fb-bb59-875940e0ac7a</t>
  </si>
  <si>
    <t>a40a877c-0f40-4f2c-90a4-46cd8ab7e75e</t>
  </si>
  <si>
    <t>7da11f29-2624-4245-8e03-fc9af98a37cb</t>
  </si>
  <si>
    <t>b868ee84-1496-4d6d-bfc3-86111c74301d</t>
  </si>
  <si>
    <t>55eedfda-477f-4b9a-9492-cc44d8593d50</t>
  </si>
  <si>
    <t>e4cede08-6f84-46da-b994-33a213039fea</t>
  </si>
  <si>
    <t>c11408df-e39f-489d-aa42-9eb90dbadc1f</t>
  </si>
  <si>
    <t>5ae9e847-2a19-42b9-bddc-52cd8fa5fc07</t>
  </si>
  <si>
    <t>ca957524-c1aa-4c39-b23d-ed03a236e292</t>
  </si>
  <si>
    <t>e226d84d-2570-494b-b287-f3e1b4249e3c</t>
  </si>
  <si>
    <t>5165423e-1deb-45cb-a0ae-6ef1fab500a0</t>
  </si>
  <si>
    <t>b5bd2e33-f394-44a4-92b6-b4f21d2f41e7</t>
  </si>
  <si>
    <t>38018abd-c3f9-48f3-9f71-6f84ecc642eb</t>
  </si>
  <si>
    <t>0072aab3-1ec0-467c-a0f6-300476cd46d9</t>
  </si>
  <si>
    <t>56025952-48f7-483a-bf86-918181b82852</t>
  </si>
  <si>
    <t>ebed9660-3140-4cc6-b629-ea470425816f</t>
  </si>
  <si>
    <t>f71fd38d-8647-4fd2-b4a5-c52882fb65b9</t>
  </si>
  <si>
    <t>9738f3f6-ae32-44c5-84bc-63c97e8debec</t>
  </si>
  <si>
    <t>18140053-7516-44d2-98e8-5670af1d201d</t>
  </si>
  <si>
    <t>50d2511b-84c2-4dc8-8541-a0a08faa55e3</t>
  </si>
  <si>
    <t>362751cc-81b9-4841-bda8-e24a52bfe08f</t>
  </si>
  <si>
    <t>3f8ad3ae-e2f7-4dc7-be58-09683d5dbb83</t>
  </si>
  <si>
    <t>e7adea46-417b-4902-8249-85b661294912</t>
  </si>
  <si>
    <t>306fec8f-d72c-4aae-beb1-07fc6a8de644</t>
  </si>
  <si>
    <t>bd1b8f88-2ef8-4c69-817c-f7bad11bd488</t>
  </si>
  <si>
    <t>231ac50c-dc37-4f4f-82af-ab04d081f636</t>
  </si>
  <si>
    <t>e83c4c2b-c11e-47e7-b6df-9cb9c69e9421</t>
  </si>
  <si>
    <t>6859955c-3366-4625-805a-fb2f4ef35d11</t>
  </si>
  <si>
    <t>88e8a200-bfc6-4878-b27a-f20d0a229807</t>
  </si>
  <si>
    <t>eaa19467-4914-4998-abbc-f8351a51d4eb</t>
  </si>
  <si>
    <t>3177946e-c3e1-4bd8-9d68-6ea97daf1181</t>
  </si>
  <si>
    <t>355b4445-4ae7-4f66-97bb-11ef841c010f</t>
  </si>
  <si>
    <t>e455f6d7-9a92-40d0-a6f8-b53fbf632b85</t>
  </si>
  <si>
    <t>da42dc5c-a17f-44cd-89d0-79ed8bb8f01f</t>
  </si>
  <si>
    <t>a994874b-3991-4d7b-abac-92e0b302b1ee</t>
  </si>
  <si>
    <t>d74817d1-5195-4406-aa2d-f127a5323128</t>
  </si>
  <si>
    <t>6e27f4c0-25a1-4ba7-9920-28a4d74e356d</t>
  </si>
  <si>
    <t>bdab85b4-29e5-4148-a372-169d6f9f522d</t>
  </si>
  <si>
    <t>03ef8f4e-59d9-4962-83e9-23698ecff086</t>
  </si>
  <si>
    <t>863c213d-353f-42df-97ff-f77428e275b5</t>
  </si>
  <si>
    <t>d754bc46-9250-4c91-a827-5c5a7c4fd67b</t>
  </si>
  <si>
    <t>5aa57179-d516-4c1a-a9a9-d13408a9bd78</t>
  </si>
  <si>
    <t>1ae26ab0-5acc-4854-af52-5d41b902c5b6</t>
  </si>
  <si>
    <t>73b60fbe-e7e6-4938-9d19-4af86e722610</t>
  </si>
  <si>
    <t>8992123f-5fae-4020-bc76-26e8a32dbc25</t>
  </si>
  <si>
    <t>1b5fcbf4-0c47-4271-8c29-64a8885fbb07</t>
  </si>
  <si>
    <t>bcd1394a-bc03-48bb-a6e6-ada654775451</t>
  </si>
  <si>
    <t>b25db424-2aa1-467f-a876-b42a58dfae7c</t>
  </si>
  <si>
    <t>7f2c9707-8599-40dd-85fd-4abef5aa8d25</t>
  </si>
  <si>
    <t>abc501ee-9a7d-4b1b-b911-17e95c86cdd9</t>
  </si>
  <si>
    <t>56f2ad99-e027-4b6e-bc50-3730fe3b8b7b</t>
  </si>
  <si>
    <t>429abc94-017b-4c91-8118-bbafa48fd329</t>
  </si>
  <si>
    <t>f62ab87f-c7be-4f0f-b4b6-5c29da12bf26</t>
  </si>
  <si>
    <t>703f0065-1c4a-437e-940a-286f7fbec22c</t>
  </si>
  <si>
    <t>c85aa9df-0c0e-4aa9-8f36-d9c63847889a</t>
  </si>
  <si>
    <t>9acfaccc-d40d-4eb6-8505-a06c6545f224</t>
  </si>
  <si>
    <t>252407c2-2adc-4214-a319-fa8cf05b3744</t>
  </si>
  <si>
    <t>fb69814a-32f5-4d9f-87d6-5ca45b564eeb</t>
  </si>
  <si>
    <t>3dcd83bf-6544-4cac-8d9a-57a706f0c59d</t>
  </si>
  <si>
    <t>df666664-4908-4fc2-97d5-0fbe57e1d62e</t>
  </si>
  <si>
    <t>91ece58e-bc9d-4b93-99dd-79a6db30dbba</t>
  </si>
  <si>
    <t>d7e6c94c-79f5-4f41-a8f8-f2cb2d1eb7e9</t>
  </si>
  <si>
    <t>893ce54c-1ab8-4720-b487-82a56e468abd</t>
  </si>
  <si>
    <t>9aa8e17f-6508-495a-b958-2093ab8b8ebc</t>
  </si>
  <si>
    <t>2f1e2cd1-e2c3-47ae-b7c9-b531195011a3</t>
  </si>
  <si>
    <t>479c6b5d-ee74-43df-af53-d83452c0184c</t>
  </si>
  <si>
    <t>b6c00f69-2baa-4094-b986-762b81d5225f</t>
  </si>
  <si>
    <t>3af23fb2-f960-44eb-a3bc-8d24f0f111a6</t>
  </si>
  <si>
    <t>1a09c39f-d90f-488d-a218-c5366457c9e8</t>
  </si>
  <si>
    <t>94919574-49ae-461e-8040-1c6bf4a42f01</t>
  </si>
  <si>
    <t>2af29871-c3e7-4914-86c1-8b89d54b3596</t>
  </si>
  <si>
    <t>2d5b04d1-f8af-4376-a81d-824c3ab6591a</t>
  </si>
  <si>
    <t>563a9e2d-fbad-427e-8978-5566b29d05b9</t>
  </si>
  <si>
    <t>8355ceff-b79c-468b-9c34-7345c7d1300c</t>
  </si>
  <si>
    <t>0ed3058a-ca6f-48ee-838d-3933ebfce5a1</t>
  </si>
  <si>
    <t>9c1cd2e4-f494-4ed9-aa7e-e5c0e439c0ec</t>
  </si>
  <si>
    <t>62f2d26d-a0fa-4dee-96dd-2fb136a488f7</t>
  </si>
  <si>
    <t>866a7dfb-23f2-437c-afa9-8647cde43b28</t>
  </si>
  <si>
    <t>0564e372-70bc-4f02-9083-b970e882a64c</t>
  </si>
  <si>
    <t>1ef412ba-75bb-47dd-88d7-229511308411</t>
  </si>
  <si>
    <t>ababb7f4-ca4d-433d-b1b9-aec4634f8eae</t>
  </si>
  <si>
    <t>0c9e3380-8615-4c94-bdd6-eeed86318f74</t>
  </si>
  <si>
    <t>1be418bb-c3a5-440a-a0d0-e2bbb3d5851e</t>
  </si>
  <si>
    <t>cdb58590-cfcb-479f-9ea7-70e33025e172</t>
  </si>
  <si>
    <t>700c344c-977f-4ad3-a2ca-12cc20f2ef49</t>
  </si>
  <si>
    <t>abb19a49-e38c-4021-a8f1-0ee6575d00e5</t>
  </si>
  <si>
    <t>acc41395-5870-411d-a838-b4b57a00f006</t>
  </si>
  <si>
    <t>79850618-798d-4900-8cfe-b515309111f0</t>
  </si>
  <si>
    <t>1b06be4b-4b75-479c-9634-a007b40b07ee</t>
  </si>
  <si>
    <t>e3dce88e-bf41-4ef7-b014-e202991fe61c</t>
  </si>
  <si>
    <t>c399da13-abf3-414e-8296-169439d94fa6</t>
  </si>
  <si>
    <t>bdcb649b-9823-4928-baf2-98cc2a5561ac</t>
  </si>
  <si>
    <t>81551d9c-0cbe-4f88-bb6d-11d0c2591b24</t>
  </si>
  <si>
    <t>e9f39446-c5b8-4c87-8e79-c82ba50be172</t>
  </si>
  <si>
    <t>f95f095d-6bfc-4e5e-9211-8df9cb977c79</t>
  </si>
  <si>
    <t>29d197a8-ed49-43bd-9567-6126e6924306</t>
  </si>
  <si>
    <t>95944221-01e0-407f-b289-b7a873b23895</t>
  </si>
  <si>
    <t>f39d8b00-014f-4520-836e-b88ee7a916bd</t>
  </si>
  <si>
    <t>be266ee9-ce67-407b-8f3e-b3de5b73c38b</t>
  </si>
  <si>
    <t>a874298c-7f89-4db3-95ab-3edba357ad60</t>
  </si>
  <si>
    <t>1d20a1d2-446a-4198-91ff-ecdd02232a54</t>
  </si>
  <si>
    <t>795dbac1-eb99-4446-8b70-f4f84b1f52fd</t>
  </si>
  <si>
    <t>388ff668-80ec-40c6-bd75-0df0a48f2dd6</t>
  </si>
  <si>
    <t>6cf57d8b-8a27-4b3b-995a-279058ce6e34</t>
  </si>
  <si>
    <t>727e2879-d230-42c3-a8eb-3fad96a8d10b</t>
  </si>
  <si>
    <t>fd5e86a7-c01b-41b6-9ca1-9ce83e5ea3d2</t>
  </si>
  <si>
    <t>9f1a0cd4-0484-4cf9-a7e7-61281875fdaa</t>
  </si>
  <si>
    <t>27f3f27b-5397-4d02-ab24-07ac83d306f1</t>
  </si>
  <si>
    <t>68ab3969-5d7c-4b66-a587-3dc34b239d3e</t>
  </si>
  <si>
    <t>eeeca378-d15f-4d69-8e41-74d70fd00500</t>
  </si>
  <si>
    <t>dc8ef938-ac02-4bb3-9710-813dff41e474</t>
  </si>
  <si>
    <t>d3ec28af-23ce-4aed-a23f-d7f989762bc8</t>
  </si>
  <si>
    <t>c7e82fb0-3cf9-47a2-af25-c97b676223cf</t>
  </si>
  <si>
    <t>54bb74c4-5ae4-46d3-aa12-6042eb14a17c</t>
  </si>
  <si>
    <t>f33010b3-729b-472d-99fa-2135908ed946</t>
  </si>
  <si>
    <t>10effe2f-18bd-4624-87b6-77261095f2a1</t>
  </si>
  <si>
    <t>1251491e-48e0-47a8-972d-3535994a1d26</t>
  </si>
  <si>
    <t>475d955d-3ca3-43e3-99f6-676d88bbbe16</t>
  </si>
  <si>
    <t>43c38070-6a4e-49d2-b6c0-bc2958ac2c09</t>
  </si>
  <si>
    <t>3116de21-e33e-4958-9f65-9873494ab65c</t>
  </si>
  <si>
    <t>4f046f98-2779-4a13-893f-47c512417f54</t>
  </si>
  <si>
    <t>40e3f6b4-2674-40e8-8f16-cd033cacaf50</t>
  </si>
  <si>
    <t>3438b0e3-bfbe-4bed-9703-dd68be30679f</t>
  </si>
  <si>
    <t>b47d6151-310f-4bb8-9c9e-c4d10bae44f8</t>
  </si>
  <si>
    <t>4d7af303-a0f9-49f7-b418-cda88931b268</t>
  </si>
  <si>
    <t>9b8b006d-31b2-42b2-86b9-7492cef6ed0e</t>
  </si>
  <si>
    <t>ffe7fddc-7c70-481b-94d3-fe0b32c456bc</t>
  </si>
  <si>
    <t>edb80beb-a7f4-4f9b-bc3b-63367149342b</t>
  </si>
  <si>
    <t>61bca79b-022d-4dc0-af8b-8a2c67959bfb</t>
  </si>
  <si>
    <t>50435790-45b2-4641-ad98-d9d85b998d0c</t>
  </si>
  <si>
    <t>78d19dfc-dab7-4a08-9787-2b5dac3f0a52</t>
  </si>
  <si>
    <t>ddd83677-9647-4803-bb43-2df904f99ac9</t>
  </si>
  <si>
    <t>2f68a3d0-5213-4993-9559-c4690e79a5f8</t>
  </si>
  <si>
    <t>4d261c43-cd7f-4193-a70b-45bfd228d296</t>
  </si>
  <si>
    <t>56f686b6-9161-4b61-8537-a9081717de72</t>
  </si>
  <si>
    <t>ecfabaa7-1cd0-472d-9f93-a8a9ec238353</t>
  </si>
  <si>
    <t>68a49ea6-36c5-4c77-ba29-70c4afbf3883</t>
  </si>
  <si>
    <t>05b95e59-ca8d-4e69-b266-34cfc8b73dce</t>
  </si>
  <si>
    <t>d6024871-03c4-4fcc-b504-11a17aec99a7</t>
  </si>
  <si>
    <t>f6156127-8242-497a-af5e-c575d143a589</t>
  </si>
  <si>
    <t>713598bc-c634-4755-9bb4-82b09ff5da65</t>
  </si>
  <si>
    <t>b3b778eb-06e4-4685-af4b-47ae83991b0c</t>
  </si>
  <si>
    <t>85f4e325-2aba-4e1a-880b-3dacbe15cf5b</t>
  </si>
  <si>
    <t>400ca4a4-56fd-466d-9f32-5592909c2c7b</t>
  </si>
  <si>
    <t>8953f011-93a4-4d6d-baab-cb70b3d93718</t>
  </si>
  <si>
    <t>9256fa19-2749-4ea9-bae4-3703146b63d9</t>
  </si>
  <si>
    <t>c692f893-e392-49cb-8aac-f2a8ce25b795</t>
  </si>
  <si>
    <t>439d8c5a-2fe2-4eee-8df2-94f23a1c65fd</t>
  </si>
  <si>
    <t>21a3669c-3576-4399-91d6-c9977f9a4652</t>
  </si>
  <si>
    <t>b5c19513-0c24-42a9-95c8-af164193cf0f</t>
  </si>
  <si>
    <t>15f51f9f-5a3b-4ba9-8773-ff1ee5075b59</t>
  </si>
  <si>
    <t>4c21308b-dacb-4426-9736-6a9af11db606</t>
  </si>
  <si>
    <t>8cfffa9a-973d-4726-947e-4bd1d63729f7</t>
  </si>
  <si>
    <t>525d9538-aaf6-4546-8051-013da5743fc4</t>
  </si>
  <si>
    <t>e67c92a8-bd6c-4fcb-85a6-b9594357f440</t>
  </si>
  <si>
    <t>9095efc1-b010-46d2-bf09-de4ffe068be6</t>
  </si>
  <si>
    <t>eccfc3ed-bfb5-4c9b-9a08-fdee62dcaa90</t>
  </si>
  <si>
    <t>832470a5-704d-4ff7-8d56-d666fec99132</t>
  </si>
  <si>
    <t>f84ead06-6301-4c70-9f88-dbbbf599262d</t>
  </si>
  <si>
    <t>44ce7253-4b8b-40e8-960d-faadc2597e1a</t>
  </si>
  <si>
    <t>3ac816d5-0468-40e7-b637-4e5f2f02797f</t>
  </si>
  <si>
    <t>c1d5dfec-a568-4d50-b3e8-255ea7a33bef</t>
  </si>
  <si>
    <t>2e1a0068-b8af-42a5-91c1-510262849c1b</t>
  </si>
  <si>
    <t>4efdec74-1bb3-40ef-8120-2c95bbf6d6e3</t>
  </si>
  <si>
    <t>b543471e-5897-402c-831c-a6ea799f2b3f</t>
  </si>
  <si>
    <t>c32eefaa-0cd8-4c2a-a80d-75d6e81637bc</t>
  </si>
  <si>
    <t>7c847957-c97a-4ac6-adf0-ed6c917b739a</t>
  </si>
  <si>
    <t>a2a4b88c-7f8e-4b44-b433-76fa22deb134</t>
  </si>
  <si>
    <t>8145c0b3-277c-413c-ac5d-a377a009d83c</t>
  </si>
  <si>
    <t>d5798c02-195c-4cf2-af43-ee69fb29f40f</t>
  </si>
  <si>
    <t>20e77ad1-73e2-41f4-aba0-5e820294dbf0</t>
  </si>
  <si>
    <t>469d3647-8253-4a7e-b8c5-fced23364ef6</t>
  </si>
  <si>
    <t>d7c4daff-6ba4-48f6-a64c-226dcd42bccf</t>
  </si>
  <si>
    <t>1c34ed3b-77c1-4c0f-91f4-a20008cefd5c</t>
  </si>
  <si>
    <t>38e48bd9-908a-4d69-8bba-da23e862a1f6</t>
  </si>
  <si>
    <t>96a9f42a-d3ab-42b2-9f52-c21fd75c8d11</t>
  </si>
  <si>
    <t>7b7f39a2-8877-4f58-a676-b68ab8abdd2c</t>
  </si>
  <si>
    <t>62989dab-0495-4852-b1e6-471e86b4ab66</t>
  </si>
  <si>
    <t>464eb8f8-10dc-43e4-8c2c-b1e31308ba70</t>
  </si>
  <si>
    <t>1b35080f-212b-4dcd-b6fa-adaa23f4bb91</t>
  </si>
  <si>
    <t>7e6ff0f5-a68e-431a-ab0d-f882fb7e00ff</t>
  </si>
  <si>
    <t>f10db3f3-6471-45e0-858b-eb1580f3507c</t>
  </si>
  <si>
    <t>bb994487-06b8-4934-b6e7-3eee4d5ba942</t>
  </si>
  <si>
    <t>add88102-6d16-499a-bc71-a48b72716041</t>
  </si>
  <si>
    <t>d7c140a3-3e58-4682-8869-5d8dde13423c</t>
  </si>
  <si>
    <t>356fe8df-1a8d-4533-b545-d72c061f4c26</t>
  </si>
  <si>
    <t>ea0ce983-e63a-495a-bd12-d33cbd291fe0</t>
  </si>
  <si>
    <t>432ce01f-29d4-4e6b-b1a5-f858295b6525</t>
  </si>
  <si>
    <t>4736b970-5714-403e-b607-7c440061d101</t>
  </si>
  <si>
    <t>e94994ed-8db1-41ca-b797-8224ad9ae478</t>
  </si>
  <si>
    <t>3975a279-f6f5-4cb1-93c1-24fce12283a6</t>
  </si>
  <si>
    <t>1c8c5a6d-b65c-4ef1-a8de-225365e0e0e6</t>
  </si>
  <si>
    <t>c75070db-c668-49c7-ba53-004ceb0b705a</t>
  </si>
  <si>
    <t>bee8d0f3-5256-4928-ad8b-b88f635ee465</t>
  </si>
  <si>
    <t>b8a66b58-f0dd-4190-88f2-9565e5983af9</t>
  </si>
  <si>
    <t>0afd594e-7a17-4864-88ef-904329076653</t>
  </si>
  <si>
    <t>b044a59d-280d-4085-acb8-1610b668cf9f</t>
  </si>
  <si>
    <t>43cc8dc3-c6cb-4037-82af-d2495cf2356a</t>
  </si>
  <si>
    <t>175272f5-6aa5-42b4-8afa-9c988a7c1708</t>
  </si>
  <si>
    <t>e6ee060d-da22-45fe-a50d-145135ca2bff</t>
  </si>
  <si>
    <t>b754d522-0f39-42e4-afc7-8c9c63e1551e</t>
  </si>
  <si>
    <t>acd05bf7-9363-4288-9237-e26f21ee302d</t>
  </si>
  <si>
    <t>804a6030-5275-4d60-a135-a3df68434ae8</t>
  </si>
  <si>
    <t>eebe2c0f-121e-4c06-8c24-e82ef0ce9d56</t>
  </si>
  <si>
    <t>fffa587f-29d1-45f8-8d50-232f4d1c422f</t>
  </si>
  <si>
    <t>b9348fe3-8dc9-401a-a3c3-d72173d0d5f1</t>
  </si>
  <si>
    <t>ce4f2f60-a307-4509-8b0c-5157c5d037db</t>
  </si>
  <si>
    <t>09529020-f5da-4227-9335-9e8e40816cde</t>
  </si>
  <si>
    <t>dd7331df-8e6b-422c-a4af-93d31e003ac4</t>
  </si>
  <si>
    <t>29053ac8-15d6-467d-8e58-07c5c93457c6</t>
  </si>
  <si>
    <t>96d1be36-b5a7-49d3-bc98-607aa76e1ac8</t>
  </si>
  <si>
    <t>248dc2c6-1898-4ac7-a56f-9a6969dbd7cc</t>
  </si>
  <si>
    <t>9a3d1ee0-013f-4115-a836-abdde8844203</t>
  </si>
  <si>
    <t>a484beb1-090b-4c23-a9fa-5966a75264c3</t>
  </si>
  <si>
    <t>ef69227a-7ceb-4cad-8550-2c313c18c5d4</t>
  </si>
  <si>
    <t>c060c7eb-ab61-4d07-9c28-9acc1b3f3e12</t>
  </si>
  <si>
    <t>99ad3991-6455-482b-bac4-0c4a8169983e</t>
  </si>
  <si>
    <t>4292ddcd-336b-48bb-9c14-36a98fe98c70</t>
  </si>
  <si>
    <t>709f0b7e-5168-470b-a2e9-e70e1584174a</t>
  </si>
  <si>
    <t>f6580715-8044-49fb-82fc-bcefc97c8040</t>
  </si>
  <si>
    <t>4bfa1bb9-5334-4e14-a6c5-690ed8232e4f</t>
  </si>
  <si>
    <t>a132765c-3f17-4879-b734-cc811a6db2d7</t>
  </si>
  <si>
    <t>723c8a1a-03eb-4e70-87be-620d6646a151</t>
  </si>
  <si>
    <t>7bfb290a-b983-421f-9e65-43b1c9c9a1cb</t>
  </si>
  <si>
    <t>ab0c2548-43a6-4120-a086-1cb5f8990395</t>
  </si>
  <si>
    <t>1f4344bc-3886-44b1-a2f1-757ff6481eba</t>
  </si>
  <si>
    <t>0ff005cd-1ae7-445f-8292-d5d3ea02ba08</t>
  </si>
  <si>
    <t>da44e4e2-7baa-4e83-9136-5b6cae1f43b4</t>
  </si>
  <si>
    <t>e71abb06-f3d5-4266-a95e-8f144a85af80</t>
  </si>
  <si>
    <t>0ef71cf4-8768-4627-a891-11d3297ef265</t>
  </si>
  <si>
    <t>21f27195-b8c4-4c91-b9ee-d4f9b35aeec1</t>
  </si>
  <si>
    <t>b9651ec7-97ea-475f-937e-9e5597a8a799</t>
  </si>
  <si>
    <t>58233f2d-e58a-4ffd-b669-e6dc76e7fd74</t>
  </si>
  <si>
    <t>0dc1595c-f69e-47e2-af94-f04e89a16493</t>
  </si>
  <si>
    <t>0ff964fe-2930-4df8-ac94-de575679d248</t>
  </si>
  <si>
    <t>9c06f884-0eef-4f56-ab21-4a5efa084660</t>
  </si>
  <si>
    <t>dccc7428-c519-4e2e-a430-22324dbede53</t>
  </si>
  <si>
    <t>8f4cce22-812d-44fc-a0ff-6831e4efd82a</t>
  </si>
  <si>
    <t>0a4578a3-6f85-4059-86cb-27fe58939093</t>
  </si>
  <si>
    <t>911bf0cd-1a51-45f4-89d3-4efa25a3c9d9</t>
  </si>
  <si>
    <t>07200fb9-25d6-42a7-a4de-02335efd7ceb</t>
  </si>
  <si>
    <t>ebea226c-5244-4e28-adde-1bdb4b646aee</t>
  </si>
  <si>
    <t>0418e373-b883-46a5-aea5-aecc1e4e7cbb</t>
  </si>
  <si>
    <t>acf24ecd-92ae-4a34-a8f7-513dec048ac7</t>
  </si>
  <si>
    <t>77e3c6d8-1e2e-43c6-aff8-31f7b3a2105f</t>
  </si>
  <si>
    <t>2fc52f03-6ea4-4f32-b961-d03dbab32443</t>
  </si>
  <si>
    <t>61b43576-c0dc-42b1-81ca-6a6724780766</t>
  </si>
  <si>
    <t>d3026dcb-2529-436b-96f6-78be93ace600</t>
  </si>
  <si>
    <t>b63fbcb7-f4c5-4790-9181-f581d6c8c7d9</t>
  </si>
  <si>
    <t>95528781-a578-4016-aa70-227bf1b4859b</t>
  </si>
  <si>
    <t>450aa451-91b3-425e-85e0-9c5703a64234</t>
  </si>
  <si>
    <t>eb5baf9d-718b-42e8-9d86-66fa34270b73</t>
  </si>
  <si>
    <t>508b89cc-f0a0-4cea-a314-2f50cd2324fb</t>
  </si>
  <si>
    <t>387ec7a7-8b32-4927-9c38-6b7c437c104d</t>
  </si>
  <si>
    <t>7dbd4d4d-084f-45aa-a66c-719a581e7e20</t>
  </si>
  <si>
    <t>1a1fb939-a01e-4678-8450-de6e40ec3409</t>
  </si>
  <si>
    <t>8bc078d0-20e0-4b76-a29c-b4caa4bd104f</t>
  </si>
  <si>
    <t>88f60a6c-c32c-4919-9a21-169d3e97c148</t>
  </si>
  <si>
    <t>b3fe705a-d65e-443b-b5f0-9c453ecee33f</t>
  </si>
  <si>
    <t>fe4c9c18-13af-42cc-b36b-790df4900324</t>
  </si>
  <si>
    <t>f88ecf61-79f0-4105-9c93-30b93d66bbf3</t>
  </si>
  <si>
    <t>b8d37980-1536-4a93-801e-b8490929edf1</t>
  </si>
  <si>
    <t>27c2e04f-0ff8-4941-983c-fa18117a0cab</t>
  </si>
  <si>
    <t>e7a176cb-f7f4-486e-b2fd-95c9daac79eb</t>
  </si>
  <si>
    <t>339e8c35-5dd3-49ed-b2af-d1b5fac355cc</t>
  </si>
  <si>
    <t>ef012c12-9232-4020-b76d-47781f2b5661</t>
  </si>
  <si>
    <t>cf7fde49-93d6-4029-a17b-a352aeab1c85</t>
  </si>
  <si>
    <t>4a8a9db5-a0a6-44cd-b813-9423c2867c1f</t>
  </si>
  <si>
    <t>ed99194b-737c-4dbc-baf8-e712d05ba195</t>
  </si>
  <si>
    <t>91ecb9ed-a94e-4b3a-84c2-74fc81169985</t>
  </si>
  <si>
    <t>3fe45e4f-846d-460f-94c7-eece941ece64</t>
  </si>
  <si>
    <t>0944ec38-3a67-408d-baa8-3cbe482df702</t>
  </si>
  <si>
    <t>6307c79e-6bd9-4138-82f7-170a4410c544</t>
  </si>
  <si>
    <t>c362d9d9-d041-4419-a4d4-220965c6a19a</t>
  </si>
  <si>
    <t>bd1e93d1-e7b5-4675-bee6-44cf5f2bea4e</t>
  </si>
  <si>
    <t>1714c774-2d84-4878-9102-96b2ce94db6d</t>
  </si>
  <si>
    <t>0016bba8-51dd-4551-a309-844837c43239</t>
  </si>
  <si>
    <t>5294c7dc-5ec4-4dd5-9829-50653a2539b0</t>
  </si>
  <si>
    <t>36cac40b-ba39-432b-bad8-bbccb55d456a</t>
  </si>
  <si>
    <t>76213dfd-11b2-4271-b061-6b5513d1f587</t>
  </si>
  <si>
    <t>621a723e-8a74-42c7-ac90-ecfdc9f0847f</t>
  </si>
  <si>
    <t>55c14f81-0aff-40fd-8a35-00c4b3fc08de</t>
  </si>
  <si>
    <t>59277011-2cf0-4fdd-98f0-50ffbd02bbd6</t>
  </si>
  <si>
    <t>9a98e887-5f6f-4f00-9fd0-7b48766d7306</t>
  </si>
  <si>
    <t>f3d72b41-3ea4-484f-b056-d44e5b966470</t>
  </si>
  <si>
    <t>e6a49360-bfbf-4de8-80a0-9655b4feae40</t>
  </si>
  <si>
    <t>176b061f-1568-45c7-baaa-7078d6e9dff2</t>
  </si>
  <si>
    <t>e51debb4-aaae-4a39-9aa6-2473ed35bd85</t>
  </si>
  <si>
    <t>fa6cafa5-00e5-410b-b3c8-471d581199c5</t>
  </si>
  <si>
    <t>d15376fd-3fdf-4f43-8111-72591a2d18c8</t>
  </si>
  <si>
    <t>4c56d26b-1f40-4be0-9477-8951e1441540</t>
  </si>
  <si>
    <t>665072f1-49a4-42bd-8e34-eeacb56ad727</t>
  </si>
  <si>
    <t>29e9e5e6-7e2d-4290-8b9c-23e9138981db</t>
  </si>
  <si>
    <t>072d35f3-ecda-4487-b62c-7bb28e313605</t>
  </si>
  <si>
    <t>c0c29a0c-b879-446c-bc20-073dec58f8cc</t>
  </si>
  <si>
    <t>4c408575-95e3-4a97-be0c-b4bdf1920c96</t>
  </si>
  <si>
    <t>8e3fb2a0-a30a-45ec-a50e-69ece75bad09</t>
  </si>
  <si>
    <t>e05c5e69-3ff2-4b9f-aba5-a6418f89af0f</t>
  </si>
  <si>
    <t>380b85a9-2f2b-40d2-b92e-36fdb2a8996e</t>
  </si>
  <si>
    <t>983bfc6f-fe47-4598-b066-49a760d87143</t>
  </si>
  <si>
    <t>84d03210-6559-4a87-ae33-26231eec8b4c</t>
  </si>
  <si>
    <t>e7a7ccca-0510-469f-a535-a5da9464ec38</t>
  </si>
  <si>
    <t>0f8d9ab4-74ce-4f70-ac50-d626164d2766</t>
  </si>
  <si>
    <t>a0ccf467-47c0-4e26-94f6-b9face3af90d</t>
  </si>
  <si>
    <t>7a7f2ecb-b89e-4043-892f-d646c63398c9</t>
  </si>
  <si>
    <t>63f32f76-4ab0-4973-a1b5-e44ae60404ee</t>
  </si>
  <si>
    <t>cdb54853-02c1-451e-85b2-03565d36ff98</t>
  </si>
  <si>
    <t>4947462a-af32-4ce5-acea-e24b36c8d7d8</t>
  </si>
  <si>
    <t>fe59df4f-8503-484b-a80e-8c63ea20b43c</t>
  </si>
  <si>
    <t>cf11eeb2-48fe-404e-865f-557c68ce879f</t>
  </si>
  <si>
    <t>1ede2907-96b8-4786-9caa-2045facbf9c4</t>
  </si>
  <si>
    <t>0edf7d27-cf46-4abf-8e4a-ac3013759179</t>
  </si>
  <si>
    <t>46c5ca8c-8971-4c0a-a9dd-cb6ee49de435</t>
  </si>
  <si>
    <t>fd25dcf7-5ae4-40ed-b085-d6d14e76519f</t>
  </si>
  <si>
    <t>2ff0e982-2497-44d8-b71a-f54ca8280ad9</t>
  </si>
  <si>
    <t>6ec36122-a06e-4d7d-91da-f05bdd4979dd</t>
  </si>
  <si>
    <t>78e51e9f-72a4-4ecd-9173-1cd203aaad26</t>
  </si>
  <si>
    <t>6ed1ad6e-c782-4a90-b237-c66c06973fa2</t>
  </si>
  <si>
    <t>7b285e94-6691-4259-95a5-450c52985cb0</t>
  </si>
  <si>
    <t>e2619b68-7f23-4b66-802a-1bc36da6b5a5</t>
  </si>
  <si>
    <t>4cd1c4eb-98da-4049-b693-797efff8289f</t>
  </si>
  <si>
    <t>50a37019-4e2b-4682-ad8c-b4009fa9029a</t>
  </si>
  <si>
    <t>bf09354f-8470-43c3-aac9-aa2d5180d46a</t>
  </si>
  <si>
    <t>d5492498-7af9-45b3-bf01-a394384fbedb</t>
  </si>
  <si>
    <t>5ac60d0b-1d1e-442c-a948-19307d8cdbea</t>
  </si>
  <si>
    <t>4afa5041-129c-4706-8556-963d7c55a4af</t>
  </si>
  <si>
    <t>ef850ba1-7d10-4570-95ca-634c5bf6c093</t>
  </si>
  <si>
    <t>fec40da9-8364-4cc4-8e5b-03203579f242</t>
  </si>
  <si>
    <t>ebb14bfe-4e3d-418b-9b82-531896e9f071</t>
  </si>
  <si>
    <t>2aa48065-c1f5-40f8-aa83-1da782de9995</t>
  </si>
  <si>
    <t>e98b95d2-368b-47b8-9156-18ec58348a79</t>
  </si>
  <si>
    <t>19441ff6-6dc9-4567-873f-14d4d43bf91f</t>
  </si>
  <si>
    <t>1e4f7a11-d826-4d87-aa97-4674649e4440</t>
  </si>
  <si>
    <t>e742e724-2636-450c-b069-06b9bfc37518</t>
  </si>
  <si>
    <t>1efa8ebe-b6be-4c37-969f-2ab6b8196340</t>
  </si>
  <si>
    <t>a742ddf4-5715-4794-a5e8-7320ff00d3b7</t>
  </si>
  <si>
    <t>accc95f8-2404-40bc-8430-22cf0d33b8b6</t>
  </si>
  <si>
    <t>a6152185-9b7e-42fb-80b3-fd57d74a77a4</t>
  </si>
  <si>
    <t>2ebb7978-4738-414c-81a1-79ccde3c03c9</t>
  </si>
  <si>
    <t>1da7a288-fd2d-4d46-afb6-ef7709678371</t>
  </si>
  <si>
    <t>af14742e-8f48-4e22-a2dc-1b1b8a3b4e88</t>
  </si>
  <si>
    <t>5b6140d0-e26a-4490-abf2-978974445b98</t>
  </si>
  <si>
    <t>b612d90a-01e1-4c7e-b139-6f7ed6e9b934</t>
  </si>
  <si>
    <t>4c01499b-4d14-42fb-bd80-02e61dba2f6f</t>
  </si>
  <si>
    <t>509a2206-0e21-4549-9b18-aa98992f067d</t>
  </si>
  <si>
    <t>3a7fc4d0-772a-496e-94a0-6d9abb4cd6ec</t>
  </si>
  <si>
    <t>bd3b97be-e08d-4ce4-bf0b-bfcb3d97b021</t>
  </si>
  <si>
    <t>d3f6ad04-aef4-40e0-8abe-4f947eb3ea8a</t>
  </si>
  <si>
    <t>5f2466ce-4ab9-4acf-a3d0-ce74a32d8893</t>
  </si>
  <si>
    <t>2e9ed10a-bdb9-4ebd-b327-19a1a22c4175</t>
  </si>
  <si>
    <t>6a834422-7cb1-40bc-9473-3c27630e406e</t>
  </si>
  <si>
    <t>a66858a8-a954-4087-a916-1bf3094cd869</t>
  </si>
  <si>
    <t>8558b27d-02f2-49d5-b1f0-9b51ab059257</t>
  </si>
  <si>
    <t>852a638f-5efa-42e7-8e2d-5308c3cc3e9f</t>
  </si>
  <si>
    <t>70162092-5aaa-4592-865e-01d03ca6a4f9</t>
  </si>
  <si>
    <t>b1f6c759-f39c-4578-8685-7eb239a9cc4d</t>
  </si>
  <si>
    <t>c07e37ad-a834-4427-92c7-82358e35e424</t>
  </si>
  <si>
    <t>b5bb2e4b-b21d-431f-a822-c1869524a944</t>
  </si>
  <si>
    <t>884b8cd4-35bc-4bde-90d6-e29fcd1c2eb2</t>
  </si>
  <si>
    <t>3aa82ef7-1372-4674-af7e-d746df9b9ae9</t>
  </si>
  <si>
    <t>55adcceb-bd99-4b28-bdfd-25df71996587</t>
  </si>
  <si>
    <t>6dd60572-5e79-4ae0-b004-f15f4a31acf8</t>
  </si>
  <si>
    <t>54486713-ae3d-4923-b08a-9727ad03c632</t>
  </si>
  <si>
    <t>38e58d07-3744-4f1e-b971-4a067dcb5a15</t>
  </si>
  <si>
    <t>634bf093-b42b-4868-9098-7a235e5345a0</t>
  </si>
  <si>
    <t>91ae6a0c-310b-4062-8b7c-21c7aac87450</t>
  </si>
  <si>
    <t>17ebb007-e6d0-4829-8a2e-327a99c59c03</t>
  </si>
  <si>
    <t>c69678b8-b1e8-443f-8021-49ba854a3615</t>
  </si>
  <si>
    <t>5ea2588e-4df5-4c18-a245-2b486e06ab04</t>
  </si>
  <si>
    <t>78275589-6080-4f8e-9ee7-bbe5be67277a</t>
  </si>
  <si>
    <t>72b27e47-25a7-41ea-a94c-97dae84f19e2</t>
  </si>
  <si>
    <t>5ea85bbc-e895-4db9-9a8d-92b920173d43</t>
  </si>
  <si>
    <t>c05e9675-ed8f-40a0-9875-91f6acaa269d</t>
  </si>
  <si>
    <t>3c004d62-8b05-428d-ab9e-61843dc3c3e8</t>
  </si>
  <si>
    <t>d280183f-4580-434a-9593-e56b92f63582</t>
  </si>
  <si>
    <t>f38cd12d-c60e-4eec-be12-a20a6b9ef2fa</t>
  </si>
  <si>
    <t>a967b912-1617-48c1-a646-f8f5d23e02a5</t>
  </si>
  <si>
    <t>47801af5-3c71-4409-967b-49480d802faf</t>
  </si>
  <si>
    <t>630dd002-8619-413b-b10e-e33db7da5050</t>
  </si>
  <si>
    <t>7c065a3c-1caf-4677-973a-56a5970decbe</t>
  </si>
  <si>
    <t>21b93389-f470-4439-bc33-378e53135c32</t>
  </si>
  <si>
    <t>7e3942a0-600b-4a13-8244-3a792a444f8a</t>
  </si>
  <si>
    <t>a42b5933-8d7a-4c2c-aca6-64a0220f9829</t>
  </si>
  <si>
    <t>97a7560e-5be6-490e-b8aa-9f72927c225b</t>
  </si>
  <si>
    <t>66fb634f-77c5-4f9b-91f1-fa95940299ff</t>
  </si>
  <si>
    <t>40712079-2622-486f-8259-2e4ee3e2b518</t>
  </si>
  <si>
    <t>a441078e-9d59-4f29-8c61-cf84712a0b38</t>
  </si>
  <si>
    <t>f04c42ac-651d-45b9-84c4-625780bf6dff</t>
  </si>
  <si>
    <t>b5ba86fc-ecf4-4f8b-a5ff-8bc0d4dddf8c</t>
  </si>
  <si>
    <t>38d38a81-eb10-4583-af24-b383b55556f7</t>
  </si>
  <si>
    <t>e83c32f7-a704-46e9-85eb-dc2ec59351d8</t>
  </si>
  <si>
    <t>b7c2db42-fc47-4470-a1a7-65b2a5e775f9</t>
  </si>
  <si>
    <t>556a9987-b828-44fb-8a52-7cc64cc94086</t>
  </si>
  <si>
    <t>4e9fc3ce-f0b1-48c6-87e1-3d951203541d</t>
  </si>
  <si>
    <t>f083d15b-d834-4444-bc5f-e558af7def2b</t>
  </si>
  <si>
    <t>957750ea-6aca-4ca1-904d-74c976bc2084</t>
  </si>
  <si>
    <t>b8521541-0338-4d68-8271-8f87bbca2073</t>
  </si>
  <si>
    <t>2f41c5d1-713d-4234-8f4b-a27585286cb8</t>
  </si>
  <si>
    <t>619eedfe-3786-4cba-9461-95e48ff71eef</t>
  </si>
  <si>
    <t>f51def53-c8fb-4167-9704-44626c816ea3</t>
  </si>
  <si>
    <t>a0b0110f-d6da-480f-b8cf-83889b67fd89</t>
  </si>
  <si>
    <t>8aa1caa7-35db-4130-9c32-d671c45d3477</t>
  </si>
  <si>
    <t>10755e99-7424-40f6-b954-065737041a4b</t>
  </si>
  <si>
    <t>d67ce4a2-7880-4a47-a506-95967ee18324</t>
  </si>
  <si>
    <t>977c70eb-5dbf-4aa7-9b7c-51552866eecc</t>
  </si>
  <si>
    <t>9b0dfb35-73ce-484b-b3e3-98ebd7cf842a</t>
  </si>
  <si>
    <t>710ac489-728c-43f4-9c90-55b3628688c5</t>
  </si>
  <si>
    <t>b053a461-a762-45d2-b5eb-6b44c044328d</t>
  </si>
  <si>
    <t>f4cc5e85-be11-4472-9c12-b5ddca5f96b3</t>
  </si>
  <si>
    <t>6b6f2388-43cb-4fb7-b6c4-95ea58d238b4</t>
  </si>
  <si>
    <t>47dabab4-4725-40a3-af3a-de9e82b9dde5</t>
  </si>
  <si>
    <t>a7943c4f-efa8-43ed-8b16-5775ebce3954</t>
  </si>
  <si>
    <t>746c571b-8b6c-4639-b803-832576bdd4c5</t>
  </si>
  <si>
    <t>1ff5962c-41f7-4699-a01a-d56541f864e0</t>
  </si>
  <si>
    <t>20686b3d-c1c4-46f0-ab84-a5e5ebbbfed3</t>
  </si>
  <si>
    <t>5d0d0171-836e-45cf-8547-6c9ec0d29e3e</t>
  </si>
  <si>
    <t>8d764537-b8be-4474-a926-d85fd40cebba</t>
  </si>
  <si>
    <t>e324dbcd-cf35-4fea-921b-b4778bf317b6</t>
  </si>
  <si>
    <t>42d6660c-c25c-47fa-a457-ef5ea9f6375e</t>
  </si>
  <si>
    <t>dc371b50-26e8-4b61-b9d0-c7b43ee26058</t>
  </si>
  <si>
    <t>474a135f-45be-49b5-a5ea-005242e1f599</t>
  </si>
  <si>
    <t>a90ffcad-de48-4d92-86fc-04b78af230f4</t>
  </si>
  <si>
    <t>4feaa8fe-ea71-4294-b7a2-ce4aef25cfbf</t>
  </si>
  <si>
    <t>8c029c39-ffc7-47f2-b371-43c4b0a7c973</t>
  </si>
  <si>
    <t>66b6776b-faf2-4ee1-9a09-4fb0b342c813</t>
  </si>
  <si>
    <t>218c220e-c3b0-4af1-9e59-fa1462ee8148</t>
  </si>
  <si>
    <t>4cd98eaf-70a5-417b-ac66-9cdd7ce24fd0</t>
  </si>
  <si>
    <t>2cbc1afb-7f45-4625-ba29-8418b519c074</t>
  </si>
  <si>
    <t>2c68ce45-28c8-4488-b08c-ec40c13b8b7c</t>
  </si>
  <si>
    <t>ad7c51e5-ee17-46c2-9b01-eba39f561694</t>
  </si>
  <si>
    <t>d7762d0b-f97f-4842-8f63-538adca76457</t>
  </si>
  <si>
    <t>fe7034b1-8ed3-458d-bd38-a8fc2b5d1365</t>
  </si>
  <si>
    <t>69d4ed1f-58f0-47c6-b76e-a6bb668e9e60</t>
  </si>
  <si>
    <t>e944bfc0-b082-4ccb-96b0-8dfa6e96dc8d</t>
  </si>
  <si>
    <t>cf11f17b-8421-467e-bfd8-f0930b69510e</t>
  </si>
  <si>
    <t>9b3942c3-aa07-4413-a1c2-adc8209ac4cd</t>
  </si>
  <si>
    <t>23796c7f-5cb3-4520-8cf9-f6b933511703</t>
  </si>
  <si>
    <t>5e184c0b-d9c4-4c63-876f-93b0d1c44402</t>
  </si>
  <si>
    <t>c2678a8d-ed63-4e0b-8bb5-8eb6c8539d6f</t>
  </si>
  <si>
    <t>9bc41713-034b-4377-bffc-3371735cec01</t>
  </si>
  <si>
    <t>693afd96-916a-40b0-b964-00afa879aad7</t>
  </si>
  <si>
    <t>73ad0164-2da2-433d-8ecc-f3b67f60b684</t>
  </si>
  <si>
    <t>934ae4f8-ed5a-4f04-829a-e03f01da9169</t>
  </si>
  <si>
    <t>022ebb34-5791-4e3e-a463-901a604fb3dc</t>
  </si>
  <si>
    <t>03e11d97-17b3-4fd1-b44c-86b6861b9592</t>
  </si>
  <si>
    <t>e798c137-39a5-41cc-aa77-398c7e8530b0</t>
  </si>
  <si>
    <t>56ae3f17-b3f0-4385-bc06-86bf5fec03f7</t>
  </si>
  <si>
    <t>bc58bd8e-c7ee-4443-9306-557bc308b55a</t>
  </si>
  <si>
    <t>b73581c0-ec28-4a22-aace-56a9e3e3e398</t>
  </si>
  <si>
    <t>b92a35ec-df8d-4c7b-b239-71f4d832b1a4</t>
  </si>
  <si>
    <t>749ead7d-73fa-4298-a842-5740d6aedb0b</t>
  </si>
  <si>
    <t>7c4277b4-761e-4769-8a1a-4ba52a6cbaca</t>
  </si>
  <si>
    <t>ea50ed22-c809-427d-a55b-59c2cc937024</t>
  </si>
  <si>
    <t>bf50ea6a-dc56-4db3-84f6-1bf0600d1039</t>
  </si>
  <si>
    <t>21a834b3-24fa-4eb1-8444-adcb37904cfa</t>
  </si>
  <si>
    <t>39d3767e-1ca0-4b5e-9885-032a39433fc8</t>
  </si>
  <si>
    <t>9f1038f5-b9b9-4095-8730-ba4ba4b30fbe</t>
  </si>
  <si>
    <t>a4a9e01e-ce77-4b7f-9595-61899598d074</t>
  </si>
  <si>
    <t>89d48c75-51c6-4038-a0d5-d1a4b2fa02e8</t>
  </si>
  <si>
    <t>d89f6538-e0ff-4087-9f6e-c55cdef158b0</t>
  </si>
  <si>
    <t>831b91a0-b32c-429d-abc9-6a673118f66a</t>
  </si>
  <si>
    <t>f1029c9f-1125-41e3-8b2f-4d6e1dd2a174</t>
  </si>
  <si>
    <t>2b19c930-c217-4a1b-8de1-b710af3ecf09</t>
  </si>
  <si>
    <t>d73f7c6f-67a5-420d-8e5a-c57941f119c3</t>
  </si>
  <si>
    <t>ae0c4d3e-2174-4649-b4d3-9713e2b0dad9</t>
  </si>
  <si>
    <t>b0b67702-cdf6-48c7-8db8-d2f02b57fbe9</t>
  </si>
  <si>
    <t>df768634-c2d7-4de5-94b0-180afb5e573d</t>
  </si>
  <si>
    <t>c46d260f-d3ba-4500-bafa-994ced715570</t>
  </si>
  <si>
    <t>175ae6e2-864b-4336-a730-967133903785</t>
  </si>
  <si>
    <t>0c99a764-3f97-4364-a5e9-c5e6d4779c95</t>
  </si>
  <si>
    <t>53c6bab5-ad35-4817-99c4-2d27f4e5557f</t>
  </si>
  <si>
    <t>f96dd6be-d489-426f-b4da-ccd557c3b269</t>
  </si>
  <si>
    <t>d1764c83-919a-4e1a-b9f0-1528a7368dd3</t>
  </si>
  <si>
    <t>59789c93-2169-474c-b7d9-8307608507d8</t>
  </si>
  <si>
    <t>cff9c704-5cf1-4ad5-81fa-e298f3a1adea</t>
  </si>
  <si>
    <t>21e20a1c-a301-4543-8c0a-e45e7b724130</t>
  </si>
  <si>
    <t>94b628ae-1eea-4c6d-b290-ef614ddbb83d</t>
  </si>
  <si>
    <t>723fc54a-af48-4d1d-aa1d-5eabad00af0b</t>
  </si>
  <si>
    <t>dcefc377-b855-45d3-807f-4f3deb1d653e</t>
  </si>
  <si>
    <t>0a38dba2-7b8f-40a3-91a6-aab1c6cb1d33</t>
  </si>
  <si>
    <t>a2a669a9-f15d-4c7c-85ee-779c7076be38</t>
  </si>
  <si>
    <t>5daa5eab-dfc8-43b9-b0a9-aea5529d2543</t>
  </si>
  <si>
    <t>a89c2cc9-7c20-466e-bd44-b91520b17973</t>
  </si>
  <si>
    <t>6e55f758-f5b4-4f63-9bae-c2181eafc362</t>
  </si>
  <si>
    <t>2821fce4-5300-430b-9b5e-5d56c716476e</t>
  </si>
  <si>
    <t>18b58342-198b-4a0e-b6e9-96af226ff147</t>
  </si>
  <si>
    <t>f21c211c-eb45-43ae-baac-5989411ef8b1</t>
  </si>
  <si>
    <t>0b8318ef-ebe5-49ea-981b-69a32dee9d26</t>
  </si>
  <si>
    <t>2b7dd4ef-7431-4b21-a5e6-5d44fe0ae568</t>
  </si>
  <si>
    <t>590ed9af-da3d-46b6-b6a6-4596c8a27fde</t>
  </si>
  <si>
    <t>c5ba27b5-7cd5-4827-82a0-302990566840</t>
  </si>
  <si>
    <t>c0b0ec19-bf5c-4b9e-b5a2-ca6b00d8f1f8</t>
  </si>
  <si>
    <t>65065adb-89de-4cfb-b7a0-2bbd3553223d</t>
  </si>
  <si>
    <t>b57ca083-35d1-4bae-aeb3-b9455f31f5fc</t>
  </si>
  <si>
    <t>2a380a99-bc64-4d3b-9e97-ea048350cd24</t>
  </si>
  <si>
    <t>b281ec28-775f-4196-9510-2c78f8098b70</t>
  </si>
  <si>
    <t>c0e52509-c8ad-464e-83f0-86f9c9aec4d1</t>
  </si>
  <si>
    <t>4a5501c7-c3c0-4e32-af74-871c1a9c2bb7</t>
  </si>
  <si>
    <t>36f88b97-8b27-4fb3-9079-901552c20df4</t>
  </si>
  <si>
    <t>344b8903-8d9f-4791-a68f-7b618b3457c0</t>
  </si>
  <si>
    <t>d673e9e3-2731-4125-b23b-cb620d5d291f</t>
  </si>
  <si>
    <t>c0140a27-71a4-4735-ac66-e7e46c093edc</t>
  </si>
  <si>
    <t>8ea0c0b4-a5ad-4d3a-9b31-0bdb16e52626</t>
  </si>
  <si>
    <t>1943becf-be3a-44ce-8066-339ef005117c</t>
  </si>
  <si>
    <t>c6dde365-cf12-4cd3-84d7-9179fe420c71</t>
  </si>
  <si>
    <t>316f7f46-a517-4e58-9588-afcccb849265</t>
  </si>
  <si>
    <t>d3dd60cf-6aed-4497-9993-1160a730064b</t>
  </si>
  <si>
    <t>e47fb4c1-a75a-4f3b-bcd8-5d3a64b68b32</t>
  </si>
  <si>
    <t>4795e176-1390-4f90-880d-090cf5c11137</t>
  </si>
  <si>
    <t>d5503fda-ee26-49e9-975e-63fec0bbe0db</t>
  </si>
  <si>
    <t>776e6d4b-7bd7-4a01-975c-5229cae79003</t>
  </si>
  <si>
    <t>bc705bc8-50fb-46ed-90c8-c45efded038d</t>
  </si>
  <si>
    <t>c2134afe-f012-4b1d-a5c2-0f73e1d461a8</t>
  </si>
  <si>
    <t>28aceb05-1ce3-4bf8-b0af-c8e2c0dc18bb</t>
  </si>
  <si>
    <t>c493f987-f352-4ce2-be1a-e788b45c4cf2</t>
  </si>
  <si>
    <t>9a290fa3-4b11-4612-938f-81d471ce3d72</t>
  </si>
  <si>
    <t>df4cd062-1344-4062-9459-17e0c585135e</t>
  </si>
  <si>
    <t>912b1445-8ec7-4ede-b14a-be44db9d5c50</t>
  </si>
  <si>
    <t>eaa7f466-1be4-4bd3-a804-30d5f349cf03</t>
  </si>
  <si>
    <t>ebbd20e1-b603-4fb1-812e-0d72fbdfbf9a</t>
  </si>
  <si>
    <t>7e482be9-4873-41e1-a303-cc02eca4cad7</t>
  </si>
  <si>
    <t>7fbd9650-ec8b-4a98-acc5-e2b483b35b96</t>
  </si>
  <si>
    <t>c3c2fd77-2ff6-47e7-8759-e40d538bb37f</t>
  </si>
  <si>
    <t>c91494de-0289-47c9-8626-09477a11f258</t>
  </si>
  <si>
    <t>378a946c-d92c-4615-ad4b-94464abcb9a7</t>
  </si>
  <si>
    <t>7eb99e00-e835-448e-94f6-f6a1cbad0536</t>
  </si>
  <si>
    <t>73dbfa8b-e07e-42a3-b627-89f027a5f766</t>
  </si>
  <si>
    <t>b64af052-9152-4867-bd67-0655e228696f</t>
  </si>
  <si>
    <t>12df712b-e019-434b-a16c-3db0f315636d</t>
  </si>
  <si>
    <t>b5055c9f-a272-4c27-8bd2-4bef62c994eb</t>
  </si>
  <si>
    <t>73e7b4de-704e-482b-9087-56960debacf1</t>
  </si>
  <si>
    <t>975e1a4b-0e26-4275-bed6-b7390dc2bf8d</t>
  </si>
  <si>
    <t>2a966deb-1e34-4baa-a1ba-f3e9657c0f2e</t>
  </si>
  <si>
    <t>5f4cad10-f3bd-4dff-96d4-8a4eebb1575a</t>
  </si>
  <si>
    <t>0fed7c94-9772-4935-89c6-31b410ae1b41</t>
  </si>
  <si>
    <t>07af41e3-ae3d-41cd-bf84-43c0a24a37af</t>
  </si>
  <si>
    <t>d777cf39-6275-4577-ad39-37524afe0dbb</t>
  </si>
  <si>
    <t>afb28b88-6152-46aa-96d3-31e5459cbf28</t>
  </si>
  <si>
    <t>5c3b6e3e-ec6d-4524-90a7-ec513e8b361c</t>
  </si>
  <si>
    <t>c52cb2da-671e-40bf-ab0d-9d8f43781cc2</t>
  </si>
  <si>
    <t>e63830d0-d6dc-4c33-a3f8-f8c5b2e6cbfe</t>
  </si>
  <si>
    <t>26203ce7-43c3-4d48-aaed-25d31f97d5ca</t>
  </si>
  <si>
    <t>8a7f0f55-1342-4d92-b9ac-83c8625fae82</t>
  </si>
  <si>
    <t>098d6d25-2555-414e-b207-51d6bd6ede37</t>
  </si>
  <si>
    <t>58668512-b0f4-4ec2-9766-940b825f7f5d</t>
  </si>
  <si>
    <t>5a9b4a0e-d05c-4dfd-99ef-6290a00c028e</t>
  </si>
  <si>
    <t>9f672be4-0572-4d8e-8680-2a4f31f33541</t>
  </si>
  <si>
    <t>269febd0-ac30-4f39-af0d-be6525c743aa</t>
  </si>
  <si>
    <t>effd4524-00bb-4970-b8fe-0361123b62a8</t>
  </si>
  <si>
    <t>6bddee8b-3b80-4647-9586-dfd97eff20e3</t>
  </si>
  <si>
    <t>17b61754-13af-4785-99bf-b0066cc3c5f6</t>
  </si>
  <si>
    <t>39d65a98-103f-4f53-bfea-f2f47e836107</t>
  </si>
  <si>
    <t>c3565ba5-bc3d-4d20-8bf0-7aec1af01105</t>
  </si>
  <si>
    <t>cf6dc5ff-18f2-45da-a8f0-45180ef784b9</t>
  </si>
  <si>
    <t>30eddef1-84d6-4c84-940b-be2c1309ba56</t>
  </si>
  <si>
    <t>9ecc7afb-2ee4-4b73-88bf-02977f9a9fea</t>
  </si>
  <si>
    <t>e27bbacc-c6f4-4876-99ba-745bc272607d</t>
  </si>
  <si>
    <t>e53b1468-d150-47b6-bc97-b1d3ad70a38e</t>
  </si>
  <si>
    <t>7dccfd85-81c2-4c36-91b1-707e2ee59aa2</t>
  </si>
  <si>
    <t>4d6abd48-3b8e-453a-957b-8ea1f367d311</t>
  </si>
  <si>
    <t>c2d91983-9661-4f4f-85d5-bf6003017528</t>
  </si>
  <si>
    <t>a48c0f9f-91db-4f11-a2b5-9a6544154e65</t>
  </si>
  <si>
    <t>52c83f80-c090-461d-a362-11e748d40f14</t>
  </si>
  <si>
    <t>e4d032dd-8b12-4584-9e26-84f5212c121c</t>
  </si>
  <si>
    <t>ca25bf0c-386c-4262-a5e9-8815822b1bf8</t>
  </si>
  <si>
    <t>eedc53eb-0b0a-4c36-940e-b3df50d41352</t>
  </si>
  <si>
    <t>e8b6bde7-39eb-4ef5-97ef-adad57a1ed4f</t>
  </si>
  <si>
    <t>f91f4005-deac-4710-977a-e98478499667</t>
  </si>
  <si>
    <t>363208d6-91f9-4ce6-966a-d88714668578</t>
  </si>
  <si>
    <t>7a7498cc-6fa8-466f-ad7e-ba469c4e2df8</t>
  </si>
  <si>
    <t>9867bb92-1257-4365-8849-663d29f005b3</t>
  </si>
  <si>
    <t>2ec4f34d-e5ae-472e-b246-4d837947ac0e</t>
  </si>
  <si>
    <t>bc77dd94-97a6-4d84-b950-72260d3a65f5</t>
  </si>
  <si>
    <t>87f8f7fa-aae4-4679-8cd4-3d3fcc4f7f5f</t>
  </si>
  <si>
    <t>3c5310f4-b4c7-4f7e-a682-27b2280ce6df</t>
  </si>
  <si>
    <t>c210ac08-1c82-4cf5-be4d-24d72ac69b5c</t>
  </si>
  <si>
    <t>e3545085-1f85-4fc2-915f-a7196790853d</t>
  </si>
  <si>
    <t>e9f0aa27-3df4-4fd8-b0fe-5e6dca62fe15</t>
  </si>
  <si>
    <t>74ee4e32-9df6-46e6-8a5a-e6a780fa6296</t>
  </si>
  <si>
    <t>613b074f-f6b1-48d0-9691-84367612657f</t>
  </si>
  <si>
    <t>835e5a83-6831-41d1-807f-257dadca4fd1</t>
  </si>
  <si>
    <t>525c2ea8-3300-4fb5-abf9-8a1a9a286fda</t>
  </si>
  <si>
    <t>3f45bf82-9e35-48e4-8212-590d43e26244</t>
  </si>
  <si>
    <t>52a54bd8-893b-4731-ae30-79a778896e66</t>
  </si>
  <si>
    <t>3d0a5833-c20f-48bb-bdb0-9df0b2891c6f</t>
  </si>
  <si>
    <t>1426b380-c82c-4a7b-91f9-bf468d4c1867</t>
  </si>
  <si>
    <t>fdcc8ef1-7ffa-4887-a35a-a90d97ae723b</t>
  </si>
  <si>
    <t>756a68fb-85ad-4bf6-ae79-3faba55be9d8</t>
  </si>
  <si>
    <t>9fa80581-96e1-4574-b14c-1038dbf1e1da</t>
  </si>
  <si>
    <t>c14a1633-4b5b-4ece-b0cd-e8feb21638c2</t>
  </si>
  <si>
    <t>41f230c7-a827-4015-abe8-c067cb74eb24</t>
  </si>
  <si>
    <t>676a5e58-d78d-46a9-9093-e894c6bd8943</t>
  </si>
  <si>
    <t>93c134d0-023d-4b84-8600-c5308a864e18</t>
  </si>
  <si>
    <t>0c645c50-d304-4e07-9f15-1da5b31cce66</t>
  </si>
  <si>
    <t>193422a4-9441-4191-9f74-52244b794b5e</t>
  </si>
  <si>
    <t>20ad4cdd-7841-4ca2-894b-a5bf1bf66bfe</t>
  </si>
  <si>
    <t>c36935e1-c03a-4368-98a3-c6b376b596d8</t>
  </si>
  <si>
    <t>30a11907-d245-4f12-91da-afbc2d4928b8</t>
  </si>
  <si>
    <t>34f489b2-701a-49f8-a027-b1fd1c39a19a</t>
  </si>
  <si>
    <t>b32086cf-604b-48dc-bddc-7b691509f3f7</t>
  </si>
  <si>
    <t>846c40b8-cba2-4091-b392-69804589a28e</t>
  </si>
  <si>
    <t>8013e366-e564-4ea4-87d8-4832f95be3da</t>
  </si>
  <si>
    <t>825c2769-3961-40d0-b3f1-739efd0d4f61</t>
  </si>
  <si>
    <t>57cedb59-0489-4717-866a-6e9375ae6093</t>
  </si>
  <si>
    <t>137087bc-d57e-430a-9889-7415492f9149</t>
  </si>
  <si>
    <t>77196779-c43b-4860-827c-c82b6713f5e5</t>
  </si>
  <si>
    <t>8addceac-25b9-4db2-8165-d5fcfc4ca872</t>
  </si>
  <si>
    <t>c3742984-8c0d-4feb-a88b-40734d1b9180</t>
  </si>
  <si>
    <t>086a3a48-8c62-454d-adc1-68b7accd9e39</t>
  </si>
  <si>
    <t>9d664205-daad-44f7-8284-1095a5fbb99e</t>
  </si>
  <si>
    <t>4a8a8f54-6e93-494e-9672-4cf15f23faa8</t>
  </si>
  <si>
    <t>7d6893a8-a287-4366-ae35-24a969258924</t>
  </si>
  <si>
    <t>0a404379-0bf0-4efc-9591-283c14d2c063</t>
  </si>
  <si>
    <t>2d5ac2ab-b616-415c-961d-3e4bb98be0ce</t>
  </si>
  <si>
    <t>78a59d12-106d-4a53-b65d-e0ddb91337cf</t>
  </si>
  <si>
    <t>aa3605da-d454-4dd0-9b1d-7e395d7af488</t>
  </si>
  <si>
    <t>28c4824a-16e4-4b08-a57b-3e87cf5ef688</t>
  </si>
  <si>
    <t>20ec85f4-d2eb-4e09-8f93-2584f856c54d</t>
  </si>
  <si>
    <t>5c86eab1-75cf-4f24-a780-724483079447</t>
  </si>
  <si>
    <t>a97d9f1b-2cd2-4a16-ac37-fc9588fcb00b</t>
  </si>
  <si>
    <t>471b97d2-d1b0-45c5-8ba9-d7fc3b135238</t>
  </si>
  <si>
    <t>f3121016-527b-4571-b21b-cb60249002d5</t>
  </si>
  <si>
    <t>1c1a4e1d-4e32-4247-8804-e5967cba6dc9</t>
  </si>
  <si>
    <t>63b000b0-7d19-4f38-9859-30e1ddd94781</t>
  </si>
  <si>
    <t>abc72a14-8e79-4363-92b1-09ce142f7a6d</t>
  </si>
  <si>
    <t>6e762b7d-e384-44c6-a487-79dc0dafc532</t>
  </si>
  <si>
    <t>ff2d8d4d-a37f-4457-899f-6c7d789b0212</t>
  </si>
  <si>
    <t>65a4f29b-98db-4b2f-b2b7-9fd3c7d646d3</t>
  </si>
  <si>
    <t>1eb1676b-2c83-495e-b196-f84fae920e47</t>
  </si>
  <si>
    <t>b5c71ef3-ba45-4114-aea9-ac4b3fb88d89</t>
  </si>
  <si>
    <t>72b1ece6-cd7b-45d9-92c1-b843eb45c0f7</t>
  </si>
  <si>
    <t>0f13cede-59bb-40ce-ab80-e9cba0d5d4d4</t>
  </si>
  <si>
    <t>30bad0bb-f8dc-4b91-aed1-7e8a9d1cecd6</t>
  </si>
  <si>
    <t>646ab0f1-7f40-44fb-9da0-18bcddc5554c</t>
  </si>
  <si>
    <t>c9c662e3-bb66-419e-8fa6-9905ce9e0109</t>
  </si>
  <si>
    <t>3e7e8b86-e6f8-447d-8d8f-59b883955b4f</t>
  </si>
  <si>
    <t>eb63da47-638d-428c-a935-1f5a9aa33408</t>
  </si>
  <si>
    <t>76b88584-034d-4b12-9633-2b0b59b1d10e</t>
  </si>
  <si>
    <t>08fe002d-be1e-46f8-a6b4-6997227f78e9</t>
  </si>
  <si>
    <t>417b5115-d8da-46d5-9977-3c47250dfd28</t>
  </si>
  <si>
    <t>2e1d99cc-5f0f-40ac-8379-49d200b8cf7b</t>
  </si>
  <si>
    <t>256a6a98-2b62-4fa3-9899-854ea7989e65</t>
  </si>
  <si>
    <t>b3bd0e29-8c43-4df3-b07b-effcc66c942c</t>
  </si>
  <si>
    <t>9681c414-1dd3-41f5-9afd-5e78f16f613e</t>
  </si>
  <si>
    <t>25e98363-11da-4499-844c-f42630cd8cdd</t>
  </si>
  <si>
    <t>59f81e85-c889-46ec-ab56-f10af1a71435</t>
  </si>
  <si>
    <t>029e80e1-eb9e-4adf-9375-62477e0b3cb9</t>
  </si>
  <si>
    <t>7c980c59-3fa1-4bb8-b480-9ba0677d1668</t>
  </si>
  <si>
    <t>4c37e11b-91e0-4bf2-8e9b-453a166bec45</t>
  </si>
  <si>
    <t>a93e59ec-bbff-4032-976d-52930c8fa512</t>
  </si>
  <si>
    <t>32087bb0-656c-4165-97cb-4e0dcc72e408</t>
  </si>
  <si>
    <t>b79c5d0d-4980-4c8c-b686-b92d47eec45f</t>
  </si>
  <si>
    <t>bb430df3-730b-402d-8d22-4fee47313d7c</t>
  </si>
  <si>
    <t>e6a2ed6d-002c-4fcc-900f-2a8966e93a70</t>
  </si>
  <si>
    <t>3b1c1f8c-5855-47d7-844e-e71dc6e60b0e</t>
  </si>
  <si>
    <t>47c357a5-6867-4565-a64f-cafcbce5344b</t>
  </si>
  <si>
    <t>0ce069b5-a904-4044-9e22-d1c5ea6648ed</t>
  </si>
  <si>
    <t>68dbcb49-f33f-42ec-be10-6149b02b8982</t>
  </si>
  <si>
    <t>c63bf3ea-ac5e-4855-82ad-856a14484eaa</t>
  </si>
  <si>
    <t>f7d98637-6852-4f96-a493-9c6ff5cd61de</t>
  </si>
  <si>
    <t>febf7862-b392-4a83-a48a-9d9d82f09da8</t>
  </si>
  <si>
    <t>2753f013-0397-483b-8113-cb34ebf76d50</t>
  </si>
  <si>
    <t>e7fe2b92-af2c-4cbb-b31d-e94ebddd1ffe</t>
  </si>
  <si>
    <t>4c078c81-f752-4db1-9160-fe8866d91be1</t>
  </si>
  <si>
    <t>3d0f1e64-fa80-4085-8c37-7240f093d7e2</t>
  </si>
  <si>
    <t>d10ee3b2-7cdc-4e57-a03d-9f487925e4b8</t>
  </si>
  <si>
    <t>cd93c484-428b-4c96-ab5b-f914d2266ed7</t>
  </si>
  <si>
    <t>ede44acd-088f-4063-bfd4-5a498dfbdbcf</t>
  </si>
  <si>
    <t>8f0a963a-22ea-40aa-8a8d-9b02e3605a65</t>
  </si>
  <si>
    <t>f197a4fd-d400-4840-a0a6-0cf0fc5f310e</t>
  </si>
  <si>
    <t>195614db-537d-42e1-9774-2281ea852aa0</t>
  </si>
  <si>
    <t>46902440-b812-4b8d-b379-6521b5d876a1</t>
  </si>
  <si>
    <t>a5c62d5e-7a30-4177-9093-525f3411e167</t>
  </si>
  <si>
    <t>ccb6dcec-b314-427d-9120-4a1717a6878c</t>
  </si>
  <si>
    <t>286524e3-c3c3-4a6e-81a2-f93cbfad49a0</t>
  </si>
  <si>
    <t>c5ebabdc-7069-4218-99aa-b06493c0ec10</t>
  </si>
  <si>
    <t>74f0f9ae-8a18-4e72-aba3-ea61a6d4e088</t>
  </si>
  <si>
    <t>2effb1e8-a5ce-413c-9a32-5df1ece2bce7</t>
  </si>
  <si>
    <t>5838f117-c6cf-4a13-ad74-8909a61d2de7</t>
  </si>
  <si>
    <t>705c122c-431b-47ee-bfae-c7922ff7bae9</t>
  </si>
  <si>
    <t>f79bcddc-038a-40fe-8bd6-66f1f1ff75be</t>
  </si>
  <si>
    <t>a657be7a-b772-4ce3-bee3-bb7e2c3a69e2</t>
  </si>
  <si>
    <t>c033f720-203b-4742-a6dd-1b885b28d2b6</t>
  </si>
  <si>
    <t>7436766a-0819-4164-8700-be2c80ee42e6</t>
  </si>
  <si>
    <t>6de3d4ae-e2d0-463f-89a4-1880c6fdda0b</t>
  </si>
  <si>
    <t>d5790f1b-5c0c-427a-ba22-bb62284e797f</t>
  </si>
  <si>
    <t>e38321cf-eed9-4e76-a670-45d1b4cec22d</t>
  </si>
  <si>
    <t>006502de-508c-4bad-a40d-02035ac42ed1</t>
  </si>
  <si>
    <t>2be3d1fb-2e74-48cc-a3c0-39893681abfd</t>
  </si>
  <si>
    <t>a1dcc2d0-bf10-4b2f-b51d-7b57c0aafad0</t>
  </si>
  <si>
    <t>e513221d-8939-4b7c-8376-c2dd99f7d4fe</t>
  </si>
  <si>
    <t>54e85d0a-863f-48ce-adb9-a242e32bb2c2</t>
  </si>
  <si>
    <t>ea0e9ae9-c00a-41d4-b82e-1751bb40d3a6</t>
  </si>
  <si>
    <t>a9d27e8f-4080-442d-9df9-5dab092b41c6</t>
  </si>
  <si>
    <t>b27e2722-ae36-4035-9b6b-8e3eae42755a</t>
  </si>
  <si>
    <t>eb7b7557-85ab-47de-a43f-c047032b149b</t>
  </si>
  <si>
    <t>440f696a-ddbc-4171-8ba1-23a21cf5b7b7</t>
  </si>
  <si>
    <t>c12511bc-99d1-4d87-a4ed-95673e3f07e8</t>
  </si>
  <si>
    <t>ae61f0cf-6c41-470f-8e40-9c291350e25d</t>
  </si>
  <si>
    <t>dd9ca395-5c54-44a9-9bf8-c372486edb40</t>
  </si>
  <si>
    <t>d01a78d9-d57c-4671-9cea-740f0b7bb224</t>
  </si>
  <si>
    <t>8690fd95-7216-4786-9571-b4bb6b39dbb2</t>
  </si>
  <si>
    <t>ce95445a-1d23-42ab-bdee-a708add39e19</t>
  </si>
  <si>
    <t>e56eebaf-70c5-465a-8b80-53dee931abf3</t>
  </si>
  <si>
    <t>781595d3-64d3-41b7-9f8f-8b0d7ff66e46</t>
  </si>
  <si>
    <t>3c4b732e-df1c-4382-b1e5-3b19fa9a8be4</t>
  </si>
  <si>
    <t>652a7e79-9017-4628-ac42-69a38a12f4b7</t>
  </si>
  <si>
    <t>76aa96ff-0d0d-4a1f-bfff-b594011dca12</t>
  </si>
  <si>
    <t>5a27b072-361c-4b0d-a278-9e89a40c887c</t>
  </si>
  <si>
    <t>cd425203-8fcb-4ed1-9a9f-df7f86ddfde9</t>
  </si>
  <si>
    <t>1c8c2ea7-4398-4818-b49d-0e4fbbf25212</t>
  </si>
  <si>
    <t>ad151ec4-fdde-4330-90e5-146ec79fe3cf</t>
  </si>
  <si>
    <t>9f6e69cb-5bd8-467d-b46a-52c9bca917b1</t>
  </si>
  <si>
    <t>f6ca0ca9-4d63-40fb-a215-46d216a16b67</t>
  </si>
  <si>
    <t>82e1291a-be36-4a5c-9e9d-dfbf3bc1e22f</t>
  </si>
  <si>
    <t>f68c17c9-eeff-43c3-8a72-92ea5e990a01</t>
  </si>
  <si>
    <t>ecf299d3-69ca-419f-b477-efb0c304adf6</t>
  </si>
  <si>
    <t>54529798-563a-4a82-8f69-36894a9395a7</t>
  </si>
  <si>
    <t>1ce062b4-193f-43e7-a862-d51d6ec68004</t>
  </si>
  <si>
    <t>347f7ff6-5fb4-437a-8419-132e43c3971d</t>
  </si>
  <si>
    <t>85fbb030-19b2-403c-80c6-2180269e2c45</t>
  </si>
  <si>
    <t>6e1314c3-ce35-49aa-aa26-cb3f4b3c6689</t>
  </si>
  <si>
    <t>0cd1be6a-2a31-40d5-a0fd-ca884639acac</t>
  </si>
  <si>
    <t>5e2f6efb-8e37-4e17-ad27-bd7f5ac270a3</t>
  </si>
  <si>
    <t>48843c61-9784-479e-bef6-f94d15d6f49e</t>
  </si>
  <si>
    <t>82ffd971-14da-40ad-bada-0cacd48ad94b</t>
  </si>
  <si>
    <t>86ff5267-0ebf-4c58-98b4-8678cb6507d2</t>
  </si>
  <si>
    <t>7809c463-7cb3-4b4f-b244-2bfe3ac46093</t>
  </si>
  <si>
    <t>3af74b93-5f71-46c0-8adb-6d39b1dba1d3</t>
  </si>
  <si>
    <t>f3a1bb56-1781-45d0-a917-1754ec642649</t>
  </si>
  <si>
    <t>a630ebeb-9801-4d40-810c-831ff4be1a55</t>
  </si>
  <si>
    <t>e7af8ca8-1827-4f1a-b315-f99db6f40d8b</t>
  </si>
  <si>
    <t>4436e49e-d8b4-490f-a5b9-bd41c7a464f9</t>
  </si>
  <si>
    <t>f13c7665-7969-4bc3-9afd-d9731cb6ba98</t>
  </si>
  <si>
    <t>86312aad-6edd-4be0-88ec-7013105245a4</t>
  </si>
  <si>
    <t>24b11d27-7b1d-4f76-8bba-07a5eb4cb272</t>
  </si>
  <si>
    <t>b5d38294-6a95-4aac-abe3-f351d1e2d2ec</t>
  </si>
  <si>
    <t>a1a1e673-6fc2-4049-838e-ff7e9982ea22</t>
  </si>
  <si>
    <t>44ac3e9e-fadd-4630-bf6c-e9339b947626</t>
  </si>
  <si>
    <t>75631531-ab64-4ef7-9c04-203527ff1185</t>
  </si>
  <si>
    <t>49661d7c-d423-48d7-8ca5-2f8c1d48427e</t>
  </si>
  <si>
    <t>50b2cdad-955c-4111-8111-c80d232520a4</t>
  </si>
  <si>
    <t>398c2eaf-6d2d-45d5-835d-4a2eadc489f8</t>
  </si>
  <si>
    <t>9f3e27ea-b616-4aa1-b717-86789c44a685</t>
  </si>
  <si>
    <t>a633134e-7957-46ed-9ac6-d5fbc756d243</t>
  </si>
  <si>
    <t>61d3a424-285c-444f-b4af-f61ad6cfbb3d</t>
  </si>
  <si>
    <t>c9364c40-cd5c-431e-8003-b7f529b6f3f0</t>
  </si>
  <si>
    <t>b681e568-9676-485a-91e0-b5ddd99ea2eb</t>
  </si>
  <si>
    <t>7e4bf79c-0574-477c-9eb1-b04d2508cf6b</t>
  </si>
  <si>
    <t>b2d587b8-d1e8-4f26-933c-29a0028f35c1</t>
  </si>
  <si>
    <t>ff30da50-1d14-466d-aaa7-9ba18cd05420</t>
  </si>
  <si>
    <t>0e02dee5-6c8d-4853-ab59-085587969027</t>
  </si>
  <si>
    <t>2a1c0291-6aaa-48a1-affa-43ad97b7356e</t>
  </si>
  <si>
    <t>e56a8a29-a400-496f-a8ac-7abae25e3aac</t>
  </si>
  <si>
    <t>a7d77caa-2882-44b5-8926-5cbe61acb8c4</t>
  </si>
  <si>
    <t>d5a67733-107e-429a-bb4e-65890b33af1f</t>
  </si>
  <si>
    <t>8ddfad3d-231d-4ab6-b1a2-e3fcf7789314</t>
  </si>
  <si>
    <t>b8a0cd3f-0c9d-4d3e-a16c-82dc464bf713</t>
  </si>
  <si>
    <t>d4012312-9518-4dec-8179-8f93d1ccb836</t>
  </si>
  <si>
    <t>0a65ab84-eae5-4111-9f44-a451337cbc66</t>
  </si>
  <si>
    <t>0ec122d0-6bc0-4836-b511-663fcf070300</t>
  </si>
  <si>
    <t>1a31fbc9-142a-47e5-ae07-e4cd62732e9b</t>
  </si>
  <si>
    <t>88fea9e2-33e9-4cbd-9e6d-8e5a1df6b481</t>
  </si>
  <si>
    <t>6350ae22-5639-432a-b251-7cff660fa207</t>
  </si>
  <si>
    <t>01292b56-ae68-47a3-ac85-ab7c14bea183</t>
  </si>
  <si>
    <t>5e806c22-d3e4-4861-9cb4-88e376acf989</t>
  </si>
  <si>
    <t>7ba2b542-4072-478d-8b7b-a0b62a3609fd</t>
  </si>
  <si>
    <t>8a3bd829-698a-482d-aaeb-3973d84b521f</t>
  </si>
  <si>
    <t>f20f6b4c-b1fa-4b38-bf46-b248993a5277</t>
  </si>
  <si>
    <t>758c2b68-86fc-46b2-83d0-bd873ba974a8</t>
  </si>
  <si>
    <t>6f4ae084-c4f3-472e-8af1-749d4ad4dd7c</t>
  </si>
  <si>
    <t>b8d73fc0-26ac-49e3-bb51-8b2626485020</t>
  </si>
  <si>
    <t>9acb0e56-e76c-4680-9be4-3da5838d4584</t>
  </si>
  <si>
    <t>a9f31e82-10a4-46f7-9be7-f92682138658</t>
  </si>
  <si>
    <t>7f8a1d0c-666b-455e-90d2-6065c8f4a344</t>
  </si>
  <si>
    <t>4eac3071-bfe9-491e-b653-d9ad77d775a4</t>
  </si>
  <si>
    <t>b92173af-6fa1-4b34-a8e4-b0e56ad82c97</t>
  </si>
  <si>
    <t>dfab08f9-b3ef-42f8-ab3f-962eeeb64f73</t>
  </si>
  <si>
    <t>2354b2cb-d82e-45ad-b96b-874b23dee40c</t>
  </si>
  <si>
    <t>76d39ff5-cf4b-456a-83fb-5775b471cd83</t>
  </si>
  <si>
    <t>60f857eb-3557-4760-9226-27f5b162f6ff</t>
  </si>
  <si>
    <t>9668eefd-6d27-46d0-886e-fa12e27d7ddc</t>
  </si>
  <si>
    <t>0cef40eb-2bc7-493b-b053-11066c8d9a94</t>
  </si>
  <si>
    <t>8a032699-9eb0-4b0e-81b3-d27b70ff8453</t>
  </si>
  <si>
    <t>da8d8619-10d7-40ef-9547-b77b279f6bf2</t>
  </si>
  <si>
    <t>633bb3e9-d55e-44b1-8512-a36fc89f9a25</t>
  </si>
  <si>
    <t>38a19a0c-2e2c-4a3e-b2b5-d04b45777669</t>
  </si>
  <si>
    <t>9f215b1c-fadc-49fa-98d7-c63d33c0d47f</t>
  </si>
  <si>
    <t>d4a2c233-c28a-4074-87bd-0ca4c0861a61</t>
  </si>
  <si>
    <t>00b8eb1f-5af6-4f10-bba1-33aabf109637</t>
  </si>
  <si>
    <t>0a25251c-239f-4631-9836-b36bd1b0448b</t>
  </si>
  <si>
    <t>958de31e-8a67-46da-ac6c-ba48e4651ee7</t>
  </si>
  <si>
    <t>ca8010d1-910c-46a1-96ee-b850ce410259</t>
  </si>
  <si>
    <t>044ef248-9cbf-4d67-93ed-0fd030fa7ebf</t>
  </si>
  <si>
    <t>e5ca8db6-390d-49f0-a737-5a4e63ea1ac4</t>
  </si>
  <si>
    <t>759e467c-db9c-4aad-aa4e-9f56c02f2120</t>
  </si>
  <si>
    <t>e30b0b60-219c-4909-8c1a-67c7391fbe55</t>
  </si>
  <si>
    <t>82a419f5-9af0-4653-ba41-7bc7e94c3658</t>
  </si>
  <si>
    <t>a6cd7c20-7954-426d-b4b0-828412d922ef</t>
  </si>
  <si>
    <t>2db05f9c-26c6-4f59-ba40-e02cb8c1029a</t>
  </si>
  <si>
    <t>d2a58fd5-e956-4dd9-ab56-e15f2f4bb7ed</t>
  </si>
  <si>
    <t>b3543c4c-45f1-4bc6-9a0f-4d979db3cee4</t>
  </si>
  <si>
    <t>28fb6990-6098-42b5-85e6-465b39be46ff</t>
  </si>
  <si>
    <t>d1cda64d-3085-4bf1-8f43-020abbc31502</t>
  </si>
  <si>
    <t>7a65955c-8472-4cb2-af22-26b0ef3c0da7</t>
  </si>
  <si>
    <t>bd34bab4-4df9-4b44-a04f-e6691b182f06</t>
  </si>
  <si>
    <t>aeed9611-5777-4697-b7c1-e904161896ee</t>
  </si>
  <si>
    <t>306e6963-23d8-4d9f-80b1-03913a6dae46</t>
  </si>
  <si>
    <t>22f317c0-05a7-4a5a-84b3-079d57634328</t>
  </si>
  <si>
    <t>184e953b-6a1d-46bc-9537-4df229112700</t>
  </si>
  <si>
    <t>fb3368e1-33e8-47f2-814b-0df525b95979</t>
  </si>
  <si>
    <t>f2bd88dc-0d43-4b97-a5bf-37c47adfbb2a</t>
  </si>
  <si>
    <t>54fcb8da-1f29-4769-9615-4d9d2f90ce72</t>
  </si>
  <si>
    <t>29878733-cbb7-4edf-abfc-78147578aa68</t>
  </si>
  <si>
    <t>a0de8901-06aa-4ce4-82d8-ad3d3b56cccd</t>
  </si>
  <si>
    <t>2109515f-cfc1-4594-9885-744b6704b392</t>
  </si>
  <si>
    <t>3428aac0-fea2-4642-b4fc-a42ed2244c66</t>
  </si>
  <si>
    <t>2b746af6-dcb3-4139-8ce0-cefc6b20578b</t>
  </si>
  <si>
    <t>48be7290-65a8-48b9-b85e-b132a44068a7</t>
  </si>
  <si>
    <t>51f3287b-7599-491d-b8a3-6f9dc3880b6f</t>
  </si>
  <si>
    <t>0d329a64-f706-4241-b447-44db9606a211</t>
  </si>
  <si>
    <t>e80e081e-3843-4459-90ab-9ee9b124af3f</t>
  </si>
  <si>
    <t>ada8273e-08ce-4ee5-b183-1e3cc5c4b91e</t>
  </si>
  <si>
    <t>ebffb701-9540-48c9-bf01-d4681125c733</t>
  </si>
  <si>
    <t>375dd42a-5681-4807-acf5-b9e6101a945c</t>
  </si>
  <si>
    <t>3a5f762a-fab8-4a31-9c92-b4743baa7115</t>
  </si>
  <si>
    <t>b1a44033-be3d-4857-ba45-8455977525fc</t>
  </si>
  <si>
    <t>d1effdb1-2838-4802-b617-a02e06fa7803</t>
  </si>
  <si>
    <t>81501149-a497-4180-809a-7760f1194839</t>
  </si>
  <si>
    <t>9f94a400-7a3e-4eb9-8063-81135f472c25</t>
  </si>
  <si>
    <t>1734d5d8-632d-4920-8d90-f14d1a1ce0d3</t>
  </si>
  <si>
    <t>4db13c66-0a0e-4e15-8280-d3befebfc561</t>
  </si>
  <si>
    <t>7debe935-3168-45b5-970c-f498b67de65f</t>
  </si>
  <si>
    <t>4033b6a6-6ff8-455e-be93-416e72a56d72</t>
  </si>
  <si>
    <t>3a387075-8bc3-4ccb-87a0-cb948dc63a15</t>
  </si>
  <si>
    <t>f5c49252-0a1b-4695-b79c-821ce1cd9c26</t>
  </si>
  <si>
    <t>21fb65ce-0a5f-426a-b412-2a8049dc2d91</t>
  </si>
  <si>
    <t>09a75883-f6fe-4a54-a9a3-b30b5155b7d0</t>
  </si>
  <si>
    <t>7979644c-9cd3-469b-bf9b-4a0ecdc438b9</t>
  </si>
  <si>
    <t>36847853-f218-420c-826e-6f47273bbe43</t>
  </si>
  <si>
    <t>90e2dff6-79a7-4324-b5e8-1c56142d3b3c</t>
  </si>
  <si>
    <t>50d36bc9-b392-44cd-b59a-825fb6407f9e</t>
  </si>
  <si>
    <t>4d57098c-6279-4412-99a6-2d67cfe2803a</t>
  </si>
  <si>
    <t>42333b6e-9063-4939-8d44-8ff296a166a0</t>
  </si>
  <si>
    <t>e2e1a6a4-c7cd-4e35-b007-a9ca1a59cc37</t>
  </si>
  <si>
    <t>5bc35aca-d0f8-4b11-89d5-f6f3779a4f78</t>
  </si>
  <si>
    <t>c809641e-4b1f-468b-93a6-40484f16b984</t>
  </si>
  <si>
    <t>db993025-7703-49bc-a772-e208c2264acc</t>
  </si>
  <si>
    <t>bda889f3-5ce4-42a3-9fca-e1aa825c8282</t>
  </si>
  <si>
    <t>d3fc7d70-f8f7-4538-a250-00fddf8cc9e7</t>
  </si>
  <si>
    <t>dd3f5056-6608-43ae-944b-4892a2700915</t>
  </si>
  <si>
    <t>7ed898c3-d4de-49b8-aeb7-2fb753cd2adb</t>
  </si>
  <si>
    <t>edc3dd5e-a463-4300-a844-773bce50b7c4</t>
  </si>
  <si>
    <t>11ece368-cc79-4c69-8f43-2a7e1636d7f8</t>
  </si>
  <si>
    <t>fab0d9b2-d7d6-4a98-92b7-ac26ebb7a5a1</t>
  </si>
  <si>
    <t>a807bd64-bffb-4b7b-8c2e-8a1d40cdea1f</t>
  </si>
  <si>
    <t>7b1e9515-ea71-4e05-950c-39d7dec6c4c7</t>
  </si>
  <si>
    <t>21fdf9a9-e47c-4685-9d7c-de97e792a4b4</t>
  </si>
  <si>
    <t>48a73702-e894-4574-86a6-cd0acaaa8fad</t>
  </si>
  <si>
    <t>7010c3f5-3da7-4aa7-ae19-718f2d9523bf</t>
  </si>
  <si>
    <t>67eb2bc3-ccc2-4727-8dac-c9017fc8c858</t>
  </si>
  <si>
    <t>bfd470e3-e924-4e1d-aa59-fe15f8f92f31</t>
  </si>
  <si>
    <t>ada71990-830b-4cc2-9483-487eecf1c973</t>
  </si>
  <si>
    <t>f1668af8-505c-4ff6-9951-89cff3882e17</t>
  </si>
  <si>
    <t>642416ef-ab42-4d68-adcd-5d230f4fbe3f</t>
  </si>
  <si>
    <t>7ed353d2-1714-440e-a8f1-606c10807673</t>
  </si>
  <si>
    <t>772fcc67-e836-491d-915a-760948b8635a</t>
  </si>
  <si>
    <t>b68310ba-fbf5-4786-9469-b07e4795dfeb</t>
  </si>
  <si>
    <t>2137d900-4c84-4a9e-951c-daaf9342a205</t>
  </si>
  <si>
    <t>859fea9e-5fa8-49a8-8aaa-5043a772130c</t>
  </si>
  <si>
    <t>f87e3a5e-cb78-4cc2-94b5-4e337f60912c</t>
  </si>
  <si>
    <t>a37d5db8-beb1-422e-80c1-6b7c13071d1b</t>
  </si>
  <si>
    <t>bdbf2dbd-3014-49f9-a1af-ef664cbc82cb</t>
  </si>
  <si>
    <t>730bbc3c-4bce-43fc-b810-9a8091db847b</t>
  </si>
  <si>
    <t>3e1cd2a8-7fcd-4b4f-94a7-e9cbb60a54fd</t>
  </si>
  <si>
    <t>b5785b79-8ea6-4d7a-a1b6-e36b262d57be</t>
  </si>
  <si>
    <t>41612eee-d394-4372-bdf3-2b9b0e3d624d</t>
  </si>
  <si>
    <t>dea29c86-51fa-466e-8a2f-a6fec0378e33</t>
  </si>
  <si>
    <t>1a55e98a-e2c3-44c7-a796-689ed44e3ba6</t>
  </si>
  <si>
    <t>aff06ec7-fbc7-4d68-9bc7-0f62d29dc0b3</t>
  </si>
  <si>
    <t>ed483056-4553-434c-8675-ee0c1d391ca9</t>
  </si>
  <si>
    <t>3acf6294-94d7-4658-8aa5-06ab725935cb</t>
  </si>
  <si>
    <t>a56abff7-5bfd-4ba5-b509-ef36c8acaf11</t>
  </si>
  <si>
    <t>9a6c0993-843b-4a10-9d87-c9cd0042c6f9</t>
  </si>
  <si>
    <t>603d79c8-4cd8-4254-8516-eec1bfcc2eb5</t>
  </si>
  <si>
    <t>a08eb89e-f6aa-4ac3-87a5-d8ef026ef7b3</t>
  </si>
  <si>
    <t>2ce2a59b-b538-433d-b1e3-d80cc2e308d1</t>
  </si>
  <si>
    <t>2330df3a-67d4-4801-9e6c-063f543d1fb0</t>
  </si>
  <si>
    <t>fb22fcd1-4dd8-41ce-a6d3-7465eb89d124</t>
  </si>
  <si>
    <t>f9563e6d-5bf3-48dd-adb8-42ec0ed2bc7f</t>
  </si>
  <si>
    <t>11e5f6f5-0a39-4cfa-9bc3-95ce7086d507</t>
  </si>
  <si>
    <t>3f3b2021-7361-41fb-ade1-93e35d2e71d2</t>
  </si>
  <si>
    <t>d914269f-5643-491e-9b88-1331e83b3c0b</t>
  </si>
  <si>
    <t>058e5db5-43ae-407d-9934-3b312c4ee939</t>
  </si>
  <si>
    <t>55572bc8-521b-4302-a9a4-fa21122b237d</t>
  </si>
  <si>
    <t>3da6e54e-9e97-4cc2-9a29-aa3840f323ce</t>
  </si>
  <si>
    <t>8d0fa025-05c7-4df4-9ffe-a3621592e4ba</t>
  </si>
  <si>
    <t>da1eb0f5-0e95-4dce-9d1b-154a3a5e114f</t>
  </si>
  <si>
    <t>db9d6a3c-1e7c-45d8-9bba-b9a936c8cf8b</t>
  </si>
  <si>
    <t>c4227c3c-2b22-45ec-b70d-e89d8541190f</t>
  </si>
  <si>
    <t>3b5884e5-17aa-4caa-9763-bc3850b25fb3</t>
  </si>
  <si>
    <t>bc342bfd-dbdb-4a65-87db-0bbce2b61ac0</t>
  </si>
  <si>
    <t>61c47483-d6b2-4e07-89ae-1125f741ee32</t>
  </si>
  <si>
    <t>1c463536-511f-41bd-bfd4-cf1f351b5357</t>
  </si>
  <si>
    <t>a7d7f5fa-cdb1-4635-b267-b62b20ad0460</t>
  </si>
  <si>
    <t>3b577d43-bd6a-4c05-a4db-4739ae1be6bd</t>
  </si>
  <si>
    <t>719d4eee-c5b7-4538-9df3-495f3ae19ab2</t>
  </si>
  <si>
    <t>215d853b-ca98-43d8-991a-7307e460dea0</t>
  </si>
  <si>
    <t>7d5e198b-e85b-4479-baf2-6e145b7d0df2</t>
  </si>
  <si>
    <t>a298d4e9-8f5c-4aff-ab83-65d8292acef9</t>
  </si>
  <si>
    <t>48fbc768-7b7e-41c0-8b02-5100457191b2</t>
  </si>
  <si>
    <t>65a0be07-1e51-4ab0-9d56-f75e588bf631</t>
  </si>
  <si>
    <t>7c065423-9324-4937-a232-5152ff450808</t>
  </si>
  <si>
    <t>88f58b86-af59-4424-bc60-9ff4dd0b431e</t>
  </si>
  <si>
    <t>a1a34409-ef65-47b0-9387-001d78074356</t>
  </si>
  <si>
    <t>fb2f40b3-4daf-4c74-b7b5-d582b20b9fd3</t>
  </si>
  <si>
    <t>593d5ab3-5fe0-4747-990c-1828c2ab4f06</t>
  </si>
  <si>
    <t>1acadf04-ee72-41d7-900b-3320abb45025</t>
  </si>
  <si>
    <t>0ad2e944-83c9-485e-84c7-f49595658af3</t>
  </si>
  <si>
    <t>69945116-0d1a-42a0-b0a4-4ed57f8581d8</t>
  </si>
  <si>
    <t>f008bdfb-0215-416f-974b-dab774ceb19d</t>
  </si>
  <si>
    <t>96102246-edfa-44bf-96c7-31beec861ced</t>
  </si>
  <si>
    <t>78f894a9-cb65-4dd1-9410-2e4a04a395ab</t>
  </si>
  <si>
    <t>6d87102d-6a79-45c8-9d16-0f214495d1fe</t>
  </si>
  <si>
    <t>aa146f2e-948e-49c9-b600-78c5e6ace484</t>
  </si>
  <si>
    <t>f732a524-1751-4657-87c4-596ea6130073</t>
  </si>
  <si>
    <t>0288c47d-e3e4-4fec-a8a1-ff147840eefe</t>
  </si>
  <si>
    <t>734a04a3-dddb-4baf-a3e5-42c38d16c81b</t>
  </si>
  <si>
    <t>e5912347-d401-42e8-a9a4-459d804a0869</t>
  </si>
  <si>
    <t>87f279e6-fb95-4284-a11a-e856ce3161cb</t>
  </si>
  <si>
    <t>0963e952-3217-4442-a34c-f1df471937e9</t>
  </si>
  <si>
    <t>8159a52d-4b26-44d8-9ea7-728923c81473</t>
  </si>
  <si>
    <t>46ae49cc-92d8-4bd3-9d23-87e58c961471</t>
  </si>
  <si>
    <t>e5283935-257e-4f6b-b331-2e47bc5e278b</t>
  </si>
  <si>
    <t>f7bd4fc0-f9a7-46ed-9210-24da8ce6c348</t>
  </si>
  <si>
    <t>80d06375-8667-403c-ada1-ca8878ffd47a</t>
  </si>
  <si>
    <t>476f5c44-a790-47c2-9d69-98a03160902d</t>
  </si>
  <si>
    <t>8b197ae7-8d3c-416d-a158-e4e6f5aa460e</t>
  </si>
  <si>
    <t>79b070b9-865d-4115-a117-bf4b5d14afcd</t>
  </si>
  <si>
    <t>8755a143-13cb-4485-9ddf-cccf62426ed6</t>
  </si>
  <si>
    <t>844d9fc0-af24-4dc8-9be4-5e873d645030</t>
  </si>
  <si>
    <t>12ac2d97-dc41-4682-b2a9-93427aac6bb8</t>
  </si>
  <si>
    <t>0eaa91aa-5b81-45d0-97a6-868b28fafc2c</t>
  </si>
  <si>
    <t>c9de21cb-ebe1-4bef-9d36-97abcba8b766</t>
  </si>
  <si>
    <t>eee94a79-563d-417a-bcb3-4623a4bcd3f9</t>
  </si>
  <si>
    <t>a81280a3-1ad6-4cbd-98ed-d2ecb4f8e35f</t>
  </si>
  <si>
    <t>2712a930-0de8-4482-a12b-d519c1ee797b</t>
  </si>
  <si>
    <t>692bc892-e933-49e8-9cb3-6bc649c27ebb</t>
  </si>
  <si>
    <t>4ac5f1b7-271c-4f3d-813a-1fb655b74982</t>
  </si>
  <si>
    <t>d84730eb-6336-4b06-87ed-08ec38ae0fa4</t>
  </si>
  <si>
    <t>fa7ed08a-7d14-4117-a60e-1be1274c44d9</t>
  </si>
  <si>
    <t>136e8f2c-a0fa-4e28-8a10-376f8173b2aa</t>
  </si>
  <si>
    <t>c6387f47-b140-4098-90ad-60fec15d76d7</t>
  </si>
  <si>
    <t>38423698-bb02-4d26-ba21-20ae857ebee1</t>
  </si>
  <si>
    <t>f7cb4fb9-dfad-4c51-88e1-a1bcc7e256f2</t>
  </si>
  <si>
    <t>41817a55-246d-4a6b-bce1-6c168add379d</t>
  </si>
  <si>
    <t>1cbf5d4c-9b89-4186-be30-d7a2b9e90fc5</t>
  </si>
  <si>
    <t>8fb7df06-364f-4ab9-918a-dca1fd2a27c0</t>
  </si>
  <si>
    <t>ab887382-d9db-4728-b5c4-9a84a4bd7f09</t>
  </si>
  <si>
    <t>915360ac-f5fc-458f-8fb6-72227c737717</t>
  </si>
  <si>
    <t>9df95eca-5de1-476a-9595-e5103aa009b1</t>
  </si>
  <si>
    <t>e1c52a3e-8087-4a3c-acfb-7535b66cf9a5</t>
  </si>
  <si>
    <t>76b0c9b2-ee0b-4a3d-ab74-285372a5b165</t>
  </si>
  <si>
    <t>1af65a5b-3447-43ea-bd62-a9f001a283bb</t>
  </si>
  <si>
    <t>419a2e71-1511-437b-89dc-591c2633f2e6</t>
  </si>
  <si>
    <t>6fdf1c46-6439-4b47-88d8-8386e4eedc25</t>
  </si>
  <si>
    <t>a6b66e6e-3598-4cbc-b88b-3769728b187a</t>
  </si>
  <si>
    <t>90fd8653-05e6-4e5f-8414-8a3364f0798b</t>
  </si>
  <si>
    <t>0a4c968e-097a-4c48-90e5-03ac4be4dd9f</t>
  </si>
  <si>
    <t>2e24a7a9-cd9c-4a6f-af00-711582e28dca</t>
  </si>
  <si>
    <t>ab612060-4062-4c85-8099-a331e54c6aed</t>
  </si>
  <si>
    <t>c9a78a4f-3ca8-4dd4-8211-0bdc5f2570bd</t>
  </si>
  <si>
    <t>703d00a1-481f-41ed-8ae8-b01963e36b88</t>
  </si>
  <si>
    <t>16c3de45-6502-47db-a463-60694afb00ab</t>
  </si>
  <si>
    <t>afc6cebb-63ae-4d3b-b0e4-3867581b2b05</t>
  </si>
  <si>
    <t>ee605454-3dcb-449f-843a-5f0ff66b7885</t>
  </si>
  <si>
    <t>572051ab-0b56-4df9-bff2-a481b23b0bb4</t>
  </si>
  <si>
    <t>464465e0-8aeb-41d7-bcca-5e0d75936a2d</t>
  </si>
  <si>
    <t>f0a036c2-8c4e-482a-9949-7274143cea61</t>
  </si>
  <si>
    <t>1f6548aa-0410-49c0-a0ca-c6337b41ee1d</t>
  </si>
  <si>
    <t>91f0e845-b1a2-4c09-a1a3-eab8e3a4ff87</t>
  </si>
  <si>
    <t>4b0ce4bf-9a23-4f57-8eb1-d9495f2e0e07</t>
  </si>
  <si>
    <t>5e5d5ea7-fbc5-418f-9e08-7103593695b9</t>
  </si>
  <si>
    <t>d68567df-1626-4e39-8a63-b45308b2d2da</t>
  </si>
  <si>
    <t>f254ad0f-1923-410c-8cee-6cc29c451b62</t>
  </si>
  <si>
    <t>9eb1f010-7cd7-466e-b45f-c61e88c416e0</t>
  </si>
  <si>
    <t>427e6eca-3049-4a93-834a-457d7bdc9cee</t>
  </si>
  <si>
    <t>f8e18a26-28ef-42aa-ac0f-4fc5f4ba4d27</t>
  </si>
  <si>
    <t>2e20de39-c015-4225-861a-e50f84e7338a</t>
  </si>
  <si>
    <t>9343fd90-f8ae-4a06-b97d-91c19df2b20b</t>
  </si>
  <si>
    <t>c2a15f2c-7c7c-46c0-8662-f0a6c18f7d05</t>
  </si>
  <si>
    <t>4b478e02-d8c2-4799-aee1-0311ea284bfc</t>
  </si>
  <si>
    <t>adcc4d7a-cc30-4816-bf36-c443fbe508ea</t>
  </si>
  <si>
    <t>7d6ad06a-7342-4b46-a197-6369f73e067e</t>
  </si>
  <si>
    <t>5cb7fa44-3a6d-4128-8529-0a9ccb332690</t>
  </si>
  <si>
    <t>d0a8d389-7e6e-408f-8dce-6201b7f037ff</t>
  </si>
  <si>
    <t>6944d63b-fb5f-4e48-93a7-5f4c127b372b</t>
  </si>
  <si>
    <t>5adc4d21-174c-420e-948b-973957c7ce57</t>
  </si>
  <si>
    <t>de7e8bdc-6db5-4319-a8a2-ecee7f2f5bc1</t>
  </si>
  <si>
    <t>bf254252-2b1e-4569-81a6-83fff8bec083</t>
  </si>
  <si>
    <t>ed658ff7-48b8-460a-bd47-a3464d057678</t>
  </si>
  <si>
    <t>4bf528d3-cc0f-4b59-8505-d30268bac4e1</t>
  </si>
  <si>
    <t>53cf98f7-93e0-432f-b460-ea14309ae3f7</t>
  </si>
  <si>
    <t>da41907e-ef8c-46dc-8098-0c659c742a14</t>
  </si>
  <si>
    <t>37b26a7e-27de-4238-8917-5cbe3fac9bbf</t>
  </si>
  <si>
    <t>6d2cdf7f-237f-480c-acd7-8116bb627579</t>
  </si>
  <si>
    <t>c40c1d9c-9c8d-471e-b247-21d9a10d88f8</t>
  </si>
  <si>
    <t>1396c48e-9bf9-464d-9afa-135582c57b48</t>
  </si>
  <si>
    <t>0387fb5c-c2e4-443c-94d7-5c99bea1121f</t>
  </si>
  <si>
    <t>b61d16f1-a7e3-4d24-9dcc-33f2569a1397</t>
  </si>
  <si>
    <t>475f0e9d-a2bf-4d65-801a-ea3486440ab5</t>
  </si>
  <si>
    <t>5bbd1323-bf4c-416b-bdff-a061046cd071</t>
  </si>
  <si>
    <t>cc1e9d9f-43b5-4fae-8205-29aed93d05f5</t>
  </si>
  <si>
    <t>a6e6150a-5705-4393-af09-272a48fe8c4f</t>
  </si>
  <si>
    <t>932208c8-f69b-44f6-ae7c-d98003b774c4</t>
  </si>
  <si>
    <t>aa1df9e0-e50d-4591-94b8-cce8f60f1f9a</t>
  </si>
  <si>
    <t>aa9fe1bc-264e-4689-8a15-1242a6b4eb99</t>
  </si>
  <si>
    <t>de67efba-f137-47f8-b058-1ab0012ff0af</t>
  </si>
  <si>
    <t>a8db7a5e-2078-4bc5-b8de-9868fd765fd8</t>
  </si>
  <si>
    <t>b1bb3d65-6f61-4f80-83d1-989ef21e7c58</t>
  </si>
  <si>
    <t>4aacf84f-6bdd-4e6c-a001-1e4142f40dc5</t>
  </si>
  <si>
    <t>1485dc4e-c334-4a47-84f8-e6356ff56e8b</t>
  </si>
  <si>
    <t>78ed102f-031d-429d-8789-764c750cd767</t>
  </si>
  <si>
    <t>d0f79841-f0d2-47b0-ad0c-541b6dd67f9b</t>
  </si>
  <si>
    <t>cf2cca31-4223-4256-ba96-fdb09198cb0b</t>
  </si>
  <si>
    <t>38c21726-ba65-451d-971c-207727581ea8</t>
  </si>
  <si>
    <t>71734432-45a9-47ba-bdd1-04736d9bc9aa</t>
  </si>
  <si>
    <t>97b62e11-6ffd-493a-91ec-34e979704711</t>
  </si>
  <si>
    <t>f5c3042f-eae7-4951-b0d3-45a44a980812</t>
  </si>
  <si>
    <t>9e8c537e-28e9-4950-a0c6-5aeec1be0411</t>
  </si>
  <si>
    <t>bf85980e-b790-4f01-b252-1a97f7a3b86c</t>
  </si>
  <si>
    <t>3e4b0728-6c7a-4a26-92f1-9553b124e0ab</t>
  </si>
  <si>
    <t>8a9e300d-0528-4cef-a0b9-f8bfaff9e0b9</t>
  </si>
  <si>
    <t>42ed5b02-bdc0-4688-915a-5cefb17adbd2</t>
  </si>
  <si>
    <t>7ee11ed3-287a-43d0-8b7b-6864db074161</t>
  </si>
  <si>
    <t>0c4d8d06-8711-463f-b1e6-8a6a40dacfa1</t>
  </si>
  <si>
    <t>38297316-8811-4e1a-94a4-e323b6c0d866</t>
  </si>
  <si>
    <t>2053599f-3ed6-4b46-88fe-df449aba73ea</t>
  </si>
  <si>
    <t>a6bb0dad-32b3-4952-b8eb-437541663109</t>
  </si>
  <si>
    <t>7a5ebe6b-e0d7-4d9e-b98c-e96ae73f2a38</t>
  </si>
  <si>
    <t>53a889f3-d173-47c2-886c-c1c03a9aa09a</t>
  </si>
  <si>
    <t>3afe07cf-6191-4ef9-8a7c-55984bdd1f31</t>
  </si>
  <si>
    <t>59d0f892-5382-4c34-bfb7-bee4679d7450</t>
  </si>
  <si>
    <t>efc4af6b-d4c4-40fc-a56e-78e63aee9477</t>
  </si>
  <si>
    <t>6de07d78-a876-43d8-a31f-f0a68c49406d</t>
  </si>
  <si>
    <t>76c220fa-0185-420c-82da-f1c6984c1a73</t>
  </si>
  <si>
    <t>d07aa20b-10a3-4d46-a898-87665ffc2a49</t>
  </si>
  <si>
    <t>5d968eaa-f7dd-407a-a62e-d40503757f86</t>
  </si>
  <si>
    <t>4ec37437-4147-47a4-ae3a-e0444323e011</t>
  </si>
  <si>
    <t>711bc4ed-22d4-4fc0-8d3c-8a01d071ce2a</t>
  </si>
  <si>
    <t>d6e02476-5222-4cac-ba56-2300edf5a86d</t>
  </si>
  <si>
    <t>c2e28918-b0db-4392-9cab-747725c54d00</t>
  </si>
  <si>
    <t>2fb9a515-1c06-4807-bf4b-1cc4749cda8a</t>
  </si>
  <si>
    <t>8b4807da-cb9f-4308-a72e-7199e7aa8a7f</t>
  </si>
  <si>
    <t>4cdc2be3-6496-447c-99f6-378933c6dcf3</t>
  </si>
  <si>
    <t>f942e071-1323-44c8-94fa-44c60cddf8ee</t>
  </si>
  <si>
    <t>6f24199e-214a-4ba6-afbc-9a7460583e15</t>
  </si>
  <si>
    <t>d3e3d6a0-b60b-47e6-b859-7e39c96f81bb</t>
  </si>
  <si>
    <t>6100399e-68db-400b-9f8c-8140e8d6c6a9</t>
  </si>
  <si>
    <t>8402b3ac-689e-49d3-87e6-806da75232ee</t>
  </si>
  <si>
    <t>81c6e268-de4c-4f21-983e-59fba01bc9c7</t>
  </si>
  <si>
    <t>20f59813-dccf-41ee-a782-b44730ef6718</t>
  </si>
  <si>
    <t>dcfb8803-daa6-410e-9331-e0323b540741</t>
  </si>
  <si>
    <t>232bf363-ba7e-458e-97f1-57bd756a14b3</t>
  </si>
  <si>
    <t>9c0d80e9-23e8-470d-8c9d-3fe75480d67a</t>
  </si>
  <si>
    <t>d4a02318-c4e5-41a7-b804-2d6ddaf08430</t>
  </si>
  <si>
    <t>1d37178e-6abf-4fb9-b6a3-3374dee46acf</t>
  </si>
  <si>
    <t>db95edc4-6624-49c0-b679-948ed28c8bbe</t>
  </si>
  <si>
    <t>bbd9d5bd-703f-4c38-a677-ae05db9aac94</t>
  </si>
  <si>
    <t>0037d48a-5c11-4d70-ad40-7cbd50be98d2</t>
  </si>
  <si>
    <t>f02f3f3c-e99e-49f4-9a56-358fd72ec255</t>
  </si>
  <si>
    <t>36b3f47f-9de5-4a6c-bab3-9b9e8c89fb32</t>
  </si>
  <si>
    <t>9bb1e1b7-f954-4740-bd3c-60d5d9036608</t>
  </si>
  <si>
    <t>2fd6e7aa-9601-441a-9bc1-1c4d1ee3fa7e</t>
  </si>
  <si>
    <t>5c709c51-4652-41dc-8a18-48e00c2c20dd</t>
  </si>
  <si>
    <t>67cb1d4b-7e6e-424d-a9e7-3bf414d96078</t>
  </si>
  <si>
    <t>7268ae40-d2c0-48f8-a4f3-fba8ebbd1dce</t>
  </si>
  <si>
    <t>992fc6c2-95ee-42cd-bfc6-ed9b3c68cd5f</t>
  </si>
  <si>
    <t>45623e35-24cc-452d-bd33-3698119ea17b</t>
  </si>
  <si>
    <t>a599d7d0-1888-43bc-a81a-f84c0e2cdce9</t>
  </si>
  <si>
    <t>bbd27174-e149-4fcc-9242-d8f8523ee500</t>
  </si>
  <si>
    <t>5d7869ea-f06d-4d2d-87d8-0caf3e26ac97</t>
  </si>
  <si>
    <t>d06b854a-1cc4-475e-8a09-1f194e3175b7</t>
  </si>
  <si>
    <t>6892704e-3735-4171-9762-afbf41f20c80</t>
  </si>
  <si>
    <t>5e1276b7-51bc-493b-9831-e116dc810ba7</t>
  </si>
  <si>
    <t>7377730f-83bb-457e-8c4c-0945cfb959b2</t>
  </si>
  <si>
    <t>234e7daf-87a1-44d9-92d3-f05cdcbabd12</t>
  </si>
  <si>
    <t>1ae30cbc-7a4c-4c2a-bea8-6dfe511e46e2</t>
  </si>
  <si>
    <t>b5f812b7-97d9-4b36-8724-979f4c1d2230</t>
  </si>
  <si>
    <t>db4975d0-35a3-4256-bd37-a7e70cd72a03</t>
  </si>
  <si>
    <t>90dc5a26-ddae-4ef3-ada8-305d14556ba4</t>
  </si>
  <si>
    <t>5f205f71-cb6a-45ac-a773-a5dcef32055a</t>
  </si>
  <si>
    <t>0b046066-44e7-40b0-8dbb-be5ce6ef6195</t>
  </si>
  <si>
    <t>e9e18fce-0779-4bad-bc8b-eb6d037b10e5</t>
  </si>
  <si>
    <t>7efc5bb4-83db-4774-b537-cc52592f647d</t>
  </si>
  <si>
    <t>a991f2cd-c25e-4af0-9e61-351e0ce20194</t>
  </si>
  <si>
    <t>482d2f9f-3ae6-44fa-ae29-f0de83895d8d</t>
  </si>
  <si>
    <t>a2d130b3-8acd-44fd-b994-0a03af537ace</t>
  </si>
  <si>
    <t>43f94d24-42c0-460b-8266-1fbc18270c96</t>
  </si>
  <si>
    <t>b84d103b-1224-4d1f-99e2-36c77e0d2df7</t>
  </si>
  <si>
    <t>f6ab249c-89e7-452f-8f61-642c5df8d59a</t>
  </si>
  <si>
    <t>d014199b-2bb2-471b-9665-fac517cec93e</t>
  </si>
  <si>
    <t>dc8cb1b2-eafa-45f7-95c4-a2758abd6a01</t>
  </si>
  <si>
    <t>7c7f047d-fb33-4ac2-a216-1c43b6474686</t>
  </si>
  <si>
    <t>97024f6b-eca0-4db4-8417-b116980f916f</t>
  </si>
  <si>
    <t>32da92ef-eb4c-48c1-85b4-65411bfda3cd</t>
  </si>
  <si>
    <t>0c4d2829-209c-4357-a75c-2ae5e2b81030</t>
  </si>
  <si>
    <t>7c79656a-7e7e-4b5b-973e-58467962eea2</t>
  </si>
  <si>
    <t>1fa26fda-8365-4b8b-9c10-dae55ede693d</t>
  </si>
  <si>
    <t>a85b0c65-dd93-41e1-82f1-835e51a3161d</t>
  </si>
  <si>
    <t>e18e3d29-3818-491a-86fe-ef94036d4a9d</t>
  </si>
  <si>
    <t>d50dbbb7-06bc-4ea8-bda3-3072fc7a5d3d</t>
  </si>
  <si>
    <t>e3e6d5fe-3955-45b2-878e-d1c21bc96fbe</t>
  </si>
  <si>
    <t>558b734d-3f5f-41df-a3fa-599fd70c9b62</t>
  </si>
  <si>
    <t>c68a2527-1b2f-4669-8836-a9457f402278</t>
  </si>
  <si>
    <t>9cea03f5-bb07-49cc-aad2-c0233af5fe4d</t>
  </si>
  <si>
    <t>bf1da8c0-9656-491f-8b92-8c6d0177cf19</t>
  </si>
  <si>
    <t>fbae73c9-3f7c-4778-9e75-3e8f97db6354</t>
  </si>
  <si>
    <t>a0b52ba7-6c81-4818-b7fd-fe2b70b25bb0</t>
  </si>
  <si>
    <t>fbc8ac5b-0e93-449b-b6cb-eaaff226a816</t>
  </si>
  <si>
    <t>93e0ae03-f181-460f-8de0-6a53c85e07c8</t>
  </si>
  <si>
    <t>c0eba46f-4f76-4811-bb2f-77f89130caf6</t>
  </si>
  <si>
    <t>40df7a70-d108-4619-9bbf-aa7a52ad090d</t>
  </si>
  <si>
    <t>02e80122-de91-4af1-8194-f027bfb72a62</t>
  </si>
  <si>
    <t>914c2d57-9a58-42fa-b7c2-182f5adcb1a0</t>
  </si>
  <si>
    <t>b6599d81-a79b-4ec0-ab34-9eb8b6bc32a9</t>
  </si>
  <si>
    <t>795c7827-b75d-4085-a8f5-c208f2f89399</t>
  </si>
  <si>
    <t>34cd2b8c-9a82-4609-9f56-9e15ff337b9a</t>
  </si>
  <si>
    <t>57419ce0-9b2a-4db5-9c12-7351f72fdf19</t>
  </si>
  <si>
    <t>f558f515-c664-47be-beb3-5a3aa1d1fe9f</t>
  </si>
  <si>
    <t>954a3fdf-25d8-43db-b081-d334a7414efd</t>
  </si>
  <si>
    <t>266d070f-2f16-47b5-9cf0-0ca9677eebff</t>
  </si>
  <si>
    <t>25bf1e34-3c22-484b-93c6-81397ff600fc</t>
  </si>
  <si>
    <t>7176cbdd-653c-42c3-a120-e689d7a73447</t>
  </si>
  <si>
    <t>505b44ae-4490-41a2-8e49-5c41c980cc36</t>
  </si>
  <si>
    <t>35a20f1c-515d-475a-9959-91cd94d87923</t>
  </si>
  <si>
    <t>f9d8863c-74d4-40c9-8e87-6b968625fd9a</t>
  </si>
  <si>
    <t>88790e81-8ad8-40ef-a9de-57f8a277a3b8</t>
  </si>
  <si>
    <t>e3616404-6ff9-44b6-a57a-b22c1cefed7e</t>
  </si>
  <si>
    <t>bf22908d-304a-44fb-99ec-8246e8d1a17f</t>
  </si>
  <si>
    <t>dcd1b016-8bdb-4d8d-98e2-713d83af3ed0</t>
  </si>
  <si>
    <t>ee4d928b-0bce-44ea-8ca1-5703bfcd2bd7</t>
  </si>
  <si>
    <t>a07682f2-ff16-44f7-9b8e-2a671d7eebb2</t>
  </si>
  <si>
    <t>cc415be6-070b-4c80-a4c1-19973e1c6a5c</t>
  </si>
  <si>
    <t>3d670c7a-3d1c-42ed-bd65-044ccdfc97a6</t>
  </si>
  <si>
    <t>eea4e871-e22d-45ff-98d3-5adf732cdb45</t>
  </si>
  <si>
    <t>d7c8577b-e942-440c-b0b6-a12e04b956a9</t>
  </si>
  <si>
    <t>36b560c9-c855-4a68-86aa-a6ff14055b66</t>
  </si>
  <si>
    <t>285b7307-aef2-4b4c-9063-7faf4ec87a92</t>
  </si>
  <si>
    <t>64dc32b1-bc00-48f7-a36d-6a81105a6c6f</t>
  </si>
  <si>
    <t>2f4d2c84-4589-4123-adae-545c9a3d0faa</t>
  </si>
  <si>
    <t>e071ad34-df35-48a2-9e27-7a42bebc6481</t>
  </si>
  <si>
    <t>c7f9e05d-6fcc-4191-a919-422b01ef4059</t>
  </si>
  <si>
    <t>7b36991b-e31e-45ab-9de4-19095ab10fa8</t>
  </si>
  <si>
    <t>03cf110d-8cab-420b-a6c0-849d3ce0c0ae</t>
  </si>
  <si>
    <t>2bf5f2d0-ad34-49c8-8a5d-049219193bc7</t>
  </si>
  <si>
    <t>0bf1fd46-d57f-4824-860f-74046ca74596</t>
  </si>
  <si>
    <t>c4a4067d-be0d-40f2-a6a3-db2614f34c78</t>
  </si>
  <si>
    <t>8907da54-373b-4316-8a88-a60d53616d13</t>
  </si>
  <si>
    <t>8d492fcf-02f7-4fb1-8a36-0aad6d8f72bd</t>
  </si>
  <si>
    <t>40856aab-995c-45e2-a243-c1658357d712</t>
  </si>
  <si>
    <t>d5abebeb-5875-4ebc-8a6e-686d676e0686</t>
  </si>
  <si>
    <t>01742dc5-5079-4432-880a-2e241b8b96e5</t>
  </si>
  <si>
    <t>444445d3-68d3-481a-aaf1-0bfa6d1f5d91</t>
  </si>
  <si>
    <t>793dbed9-9d98-45aa-b86c-eca18375ebb3</t>
  </si>
  <si>
    <t>88d5dab3-1494-49af-b309-95b04e2c40a0</t>
  </si>
  <si>
    <t>fa3c38c2-957b-4372-bc34-25df0cabc0be</t>
  </si>
  <si>
    <t>9515dd7b-7564-4f20-aa0c-e3859c64d1b4</t>
  </si>
  <si>
    <t>e6fb6e27-eb29-4d82-b9c7-30e6b6ce4d22</t>
  </si>
  <si>
    <t>f87545f0-2380-4573-8bf3-2768a21ff2af</t>
  </si>
  <si>
    <t>810c742b-8917-4e56-8168-ff0332c1901b</t>
  </si>
  <si>
    <t>dbe138f5-8cb3-4872-928d-bba68697f56b</t>
  </si>
  <si>
    <t>ac517b79-8a05-485e-892f-1e494d7a3cec</t>
  </si>
  <si>
    <t>48caafc6-f991-4120-8ccd-f08aea69e46e</t>
  </si>
  <si>
    <t>2c423a02-65b8-405c-8e01-1809cb3e3be7</t>
  </si>
  <si>
    <t>974cb05e-4e51-4a4b-87ca-b28112617247</t>
  </si>
  <si>
    <t>36d3fa35-48e0-4d11-9110-2bb14ae15a8f</t>
  </si>
  <si>
    <t>fe049cf0-93a2-4769-8ce0-ee1d9418ab8c</t>
  </si>
  <si>
    <t>7fbd3b0f-9fc7-4ebe-a832-e23285a87a01</t>
  </si>
  <si>
    <t>299ea924-4496-461d-bf84-49bebd587651</t>
  </si>
  <si>
    <t>16527523-0be7-4956-a38f-67caf4c3ca06</t>
  </si>
  <si>
    <t>a94e1b08-8a55-4457-97b5-a7e0e032b0bb</t>
  </si>
  <si>
    <t>e205d41b-0389-46b8-9984-b315ed8d7939</t>
  </si>
  <si>
    <t>160cb518-864c-47ab-916a-1b7924300b00</t>
  </si>
  <si>
    <t>826a7773-5637-440d-b802-de8d5c12823f</t>
  </si>
  <si>
    <t>a1221c79-bd86-4a71-9aac-b1cd954610ff</t>
  </si>
  <si>
    <t>8d802f7e-c5dd-42e4-977b-7f406fe131de</t>
  </si>
  <si>
    <t>5c1f3e3c-560d-493e-99ef-c502c3832138</t>
  </si>
  <si>
    <t>4d8fb659-0ee6-4f13-ab4e-52567078e0e6</t>
  </si>
  <si>
    <t>f874177c-bae8-4ee4-8ad7-a47d2d682f0d</t>
  </si>
  <si>
    <t>cf77b387-2ab4-408f-bbf5-e42d64fed378</t>
  </si>
  <si>
    <t>2d7ed112-c8c9-4382-b8c6-94bf2cd975fc</t>
  </si>
  <si>
    <t>9e7049d5-4ba5-4076-95ec-25faa80aeb3c</t>
  </si>
  <si>
    <t>d76bdfae-b2a7-426b-bfd5-59abd0cba03a</t>
  </si>
  <si>
    <t>9b506a88-6b37-4b83-b262-3d7c6913ba4b</t>
  </si>
  <si>
    <t>0b446e38-3e38-426d-8ffb-46f375d95e72</t>
  </si>
  <si>
    <t>bd3638b3-708f-4a87-90d9-c6babd3dfa03</t>
  </si>
  <si>
    <t>c25cce51-fb8c-4b87-81be-48d3d2e9f90a</t>
  </si>
  <si>
    <t>49b74dc8-007a-4e0a-b2fc-c7c8f26ff2fa</t>
  </si>
  <si>
    <t>f862c9f6-3c25-4f30-a22c-dda64079a05b</t>
  </si>
  <si>
    <t>ce3f384d-42d7-4bcc-999d-986d862bf526</t>
  </si>
  <si>
    <t>fbe16f50-6e10-4a61-b0f6-816355f15a0e</t>
  </si>
  <si>
    <t>09ff4610-43c7-4cb8-95b3-e0ebad633bbc</t>
  </si>
  <si>
    <t>11a5012a-e1da-4956-ba6f-7029700c246e</t>
  </si>
  <si>
    <t>286d0b33-fe7b-4949-81b5-9140057a91d9</t>
  </si>
  <si>
    <t>fb7c9644-8e5f-4188-b73e-d30dc6d49b7d</t>
  </si>
  <si>
    <t>aa73d377-9cfa-4f6a-b53f-3b0f7313e114</t>
  </si>
  <si>
    <t>ac490f41-9f98-4195-94f2-e2e4e7ab62ef</t>
  </si>
  <si>
    <t>6fc4e506-b35d-440a-90d2-168d35b66d72</t>
  </si>
  <si>
    <t>c717ba1a-1033-4c42-8e38-b3192a2f09f2</t>
  </si>
  <si>
    <t>6c3dee15-c3aa-477c-afc8-2fe8729f2b66</t>
  </si>
  <si>
    <t>be74c070-9c91-45a6-b16c-665e7048710e</t>
  </si>
  <si>
    <t>403fc3b8-b2d4-46b7-9f58-4c19cdfdb0fc</t>
  </si>
  <si>
    <t>97eda6a1-494e-4b1b-90f8-c1ac15f3c0c3</t>
  </si>
  <si>
    <t>38452b9b-8f3d-4986-b14c-57fa9197540f</t>
  </si>
  <si>
    <t>ef0250c1-7879-4c60-99c3-b8744b1f0acc</t>
  </si>
  <si>
    <t>059a5a66-0912-439f-9ff3-5f5ef37fbdf1</t>
  </si>
  <si>
    <t>a5925b63-27a4-40b6-b6e7-99b41d3e0f88</t>
  </si>
  <si>
    <t>a2597fc3-13b6-42d7-8858-9b362689f0d5</t>
  </si>
  <si>
    <t>0c9bf5c1-d412-4b2d-ade7-fb2921cf5394</t>
  </si>
  <si>
    <t>2f60c953-08fd-486a-b22f-fca12acbd46a</t>
  </si>
  <si>
    <t>4bf3813f-773c-472e-9f84-e0af11fe9a66</t>
  </si>
  <si>
    <t>3864f112-7f08-45a3-b959-4cf4aa846fd8</t>
  </si>
  <si>
    <t>a0cc7fe5-c3e6-4f2c-9896-122b3c492caa</t>
  </si>
  <si>
    <t>8219469b-9add-429c-b5a0-49c218d381d6</t>
  </si>
  <si>
    <t>22c3786d-6091-45bf-a17f-a7c6fccce4ec</t>
  </si>
  <si>
    <t>bf9de1ab-3b37-4834-bd0d-a1a1a571cd3f</t>
  </si>
  <si>
    <t>d9b49bee-973f-4ce8-ad8d-1813e4b883e1</t>
  </si>
  <si>
    <t>86b486db-d1b2-4ca5-8100-10f55866b63e</t>
  </si>
  <si>
    <t>3f6da7b3-5f8c-4860-af4a-8a98f8b50660</t>
  </si>
  <si>
    <t>9925d1dc-b9ac-4303-88f9-089f101be65c</t>
  </si>
  <si>
    <t>8d0f9c44-8201-4c8e-8b38-0cea84f44f93</t>
  </si>
  <si>
    <t>314ebe5c-fc4f-41f7-9140-32463cdd9cb8</t>
  </si>
  <si>
    <t>48d53ecd-a75d-4b7a-aae8-a4fe3f5bf5d0</t>
  </si>
  <si>
    <t>7a1ece00-1f76-489f-90ab-45528f3ce143</t>
  </si>
  <si>
    <t>534c2131-0d6f-4ebe-a037-fc327d8ebb8d</t>
  </si>
  <si>
    <t>87c62abd-1521-4c6a-a202-404adbc92e12</t>
  </si>
  <si>
    <t>bb3a565a-d4dd-46e7-83b1-bd1a149e27d8</t>
  </si>
  <si>
    <t>a56052bd-cb6c-40bb-8836-4e5e726a5812</t>
  </si>
  <si>
    <t>b88a76e5-6513-45b9-804b-89b9e8c01447</t>
  </si>
  <si>
    <t>5086dde3-fbbb-442f-a80b-3adbf3afe8c4</t>
  </si>
  <si>
    <t>caaa5ede-9951-4bf8-a162-12cd60d01faf</t>
  </si>
  <si>
    <t>818882fb-fb9e-4a12-bf0e-da1cac1b0fba</t>
  </si>
  <si>
    <t>a8cf729d-b2b5-458d-be66-87bd3462a3fa</t>
  </si>
  <si>
    <t>434a6623-e616-4380-bfd1-7cdb9e6f7976</t>
  </si>
  <si>
    <t>65940398-07fd-4c50-b137-a6a7749f2ad5</t>
  </si>
  <si>
    <t>68981dff-7957-42b3-a5d7-0152d60d04a1</t>
  </si>
  <si>
    <t>87c01d93-e17f-4ec6-bb97-7b6122529a67</t>
  </si>
  <si>
    <t>adbafd98-2846-4baa-bae9-e2a0763e5b50</t>
  </si>
  <si>
    <t>54b450f9-749b-42a8-a542-d2edbb94c9ee</t>
  </si>
  <si>
    <t>50f9f91f-cfd0-45b9-91af-7aad6d925d34</t>
  </si>
  <si>
    <t>3fc6113f-b0ad-43e8-8d09-fcdf37245a1a</t>
  </si>
  <si>
    <t>b650a3dd-5f84-42f9-94d0-1325ad9c8d79</t>
  </si>
  <si>
    <t>ed9824fb-81f7-411c-9d8d-aee162d2eb91</t>
  </si>
  <si>
    <t>0237b430-e0c5-4ba1-9862-ff1a52b2c169</t>
  </si>
  <si>
    <t>a134af0b-0163-42f7-a73a-cdca2c2e542a</t>
  </si>
  <si>
    <t>6b2f526d-1b35-4b92-8136-2562d42edfb7</t>
  </si>
  <si>
    <t>ba475e23-09fe-4ade-855f-c843358163c4</t>
  </si>
  <si>
    <t>a12574fb-d388-48e7-8763-80fd4cfb9a9f</t>
  </si>
  <si>
    <t>d45d8c3d-200c-4e19-bdfc-e11b8a3c4a6f</t>
  </si>
  <si>
    <t>001dbac0-8295-4003-9af0-c68ad54ddeeb</t>
  </si>
  <si>
    <t>9148f87e-e8a7-47b4-ae62-c4058dc760d4</t>
  </si>
  <si>
    <t>edd1ead6-5f6d-45a4-84ff-8f2580ff2f1e</t>
  </si>
  <si>
    <t>f60a0fce-a5ec-4ce9-b537-3d67ed79afda</t>
  </si>
  <si>
    <t>9685b143-1927-4ca0-b23a-721edd4f15e5</t>
  </si>
  <si>
    <t>36f5fe29-f597-40a8-8d36-569d430276ea</t>
  </si>
  <si>
    <t>44e0e6d3-7821-4ea2-9dd0-1a8cd98a23ed</t>
  </si>
  <si>
    <t>88bc64e5-2b25-481e-8de3-5ceeba13bacf</t>
  </si>
  <si>
    <t>ffd61426-70f0-4a3e-91a9-9989c564ef35</t>
  </si>
  <si>
    <t>e2431474-0a96-4868-a10b-7e1fb2176d21</t>
  </si>
  <si>
    <t>c5b6f230-1d99-4f56-ae6d-19ac8b9c0894</t>
  </si>
  <si>
    <t>66997265-c1e5-4e18-aa4d-9e547f3dad01</t>
  </si>
  <si>
    <t>4a90d0be-8b69-4d12-bdc2-01bb64ecfbc2</t>
  </si>
  <si>
    <t>0b874a51-1621-4758-a74a-88af7b55d87e</t>
  </si>
  <si>
    <t>a95d0990-b92c-4112-870c-320e5bd6d3ba</t>
  </si>
  <si>
    <t>615ce328-f683-45aa-971c-fa3c30e65a5b</t>
  </si>
  <si>
    <t>661ce33f-0be7-4aee-884b-03dd1b088cc9</t>
  </si>
  <si>
    <t>0683138f-3ec7-4696-8fae-c1313380db34</t>
  </si>
  <si>
    <t>96786b6a-5fe4-4846-82bc-67ef1a38c68f</t>
  </si>
  <si>
    <t>f599014f-49c3-46b9-8ecf-04fb77bac505</t>
  </si>
  <si>
    <t>16d67e59-8e9e-48c1-8a3b-33ec298182cc</t>
  </si>
  <si>
    <t>8aa111e9-b555-414d-85f9-7bc05f88673c</t>
  </si>
  <si>
    <t>519c7d79-4e8c-4d50-bf93-3c229db70b1f</t>
  </si>
  <si>
    <t>7fbd310d-cfa3-4a15-97a4-66638068194a</t>
  </si>
  <si>
    <t>7f3fd3d0-1fa3-46c5-8128-57f81a33877d</t>
  </si>
  <si>
    <t>0ca7828f-e35e-4b21-b8a5-5f071f8e7410</t>
  </si>
  <si>
    <t>296eff27-598c-4994-9f6d-12f6bafb3d63</t>
  </si>
  <si>
    <t>40128bcd-1813-4308-a23b-b81b6b202f09</t>
  </si>
  <si>
    <t>7cd6a275-790d-42a4-b8b0-bb033039de0d</t>
  </si>
  <si>
    <t>31c9d9e2-54d7-4b0f-9246-3aaf7605de30</t>
  </si>
  <si>
    <t>3bc413f4-aa88-4151-82a2-c6d8b8569f34</t>
  </si>
  <si>
    <t>20db0982-52f7-491e-af21-393ecfef21f2</t>
  </si>
  <si>
    <t>38915b4e-b258-4066-b63a-a254ec71599a</t>
  </si>
  <si>
    <t>3c64a461-b4b6-4c6d-a8ef-20550234bf42</t>
  </si>
  <si>
    <t>d62a6172-04ac-4300-8aad-54de81e23aeb</t>
  </si>
  <si>
    <t>40f01697-fe48-4a3e-be13-394ff3825a86</t>
  </si>
  <si>
    <t>cf13bfd0-9bd4-4cb6-ab8f-098da15bb7e5</t>
  </si>
  <si>
    <t>d95c6bbe-d145-48c2-9fc1-97c3859a7dbf</t>
  </si>
  <si>
    <t>5a2e9260-1b64-4bd0-aa70-8ff7fa5f1e47</t>
  </si>
  <si>
    <t>92e5bd69-8ca7-41e0-bece-a09ebfa843ee</t>
  </si>
  <si>
    <t>7e974e99-c51f-404e-95bb-3a5b882aef92</t>
  </si>
  <si>
    <t>c0e9d5df-dd9a-40ba-aa1e-903f376173fc</t>
  </si>
  <si>
    <t>6d520288-f169-4f1c-9f12-d30b1d65c2b8</t>
  </si>
  <si>
    <t>a9bda54f-6654-426d-96f3-ff648135768f</t>
  </si>
  <si>
    <t>8c9b2718-49df-4f9f-8a9e-db73b81b6179</t>
  </si>
  <si>
    <t>7ce754ef-b161-4df4-a736-0f4134b0c508</t>
  </si>
  <si>
    <t>902fa88d-5265-4c39-82a9-e074a01492f4</t>
  </si>
  <si>
    <t>541bd091-fd31-49d5-9bbc-acddedcf8976</t>
  </si>
  <si>
    <t>e36a239d-5e88-4bfd-ad79-1cbf82501d05</t>
  </si>
  <si>
    <t>38bba4b2-ff0e-415f-85b2-dd612a3bc42b</t>
  </si>
  <si>
    <t>c2a61df1-2aec-4dbd-bf47-9166317de110</t>
  </si>
  <si>
    <t>1617e58a-4abb-4c36-80c2-2aadda2f638d</t>
  </si>
  <si>
    <t>5656dddb-0647-4cb2-9b8f-e6ab416a97d9</t>
  </si>
  <si>
    <t>0245ab6b-06b5-441e-8089-3ba488fbb005</t>
  </si>
  <si>
    <t>4314f211-b801-4542-8bd6-771f665e4b92</t>
  </si>
  <si>
    <t>7e810503-5b3d-4415-8138-8ecd10edc804</t>
  </si>
  <si>
    <t>f5519af0-9ef9-4069-9cc3-08ffd56c3968</t>
  </si>
  <si>
    <t>8cfa7e3b-6ba2-41e0-9fc5-00b42ee5afde</t>
  </si>
  <si>
    <t>26bf93c6-853c-4f37-90a1-1d297d2fa69e</t>
  </si>
  <si>
    <t>016d76f1-b3a0-4be9-addc-43fcb5c3643a</t>
  </si>
  <si>
    <t>3534fa36-423b-403b-b896-8674c6e15bc1</t>
  </si>
  <si>
    <t>ed6e3aa6-b66e-419a-b865-8e84a6f7a407</t>
  </si>
  <si>
    <t>ee0f3f9e-2fd2-4c4f-a6a7-2c461c8c4310</t>
  </si>
  <si>
    <t>477f6924-dfbd-4976-834e-764b36d8929e</t>
  </si>
  <si>
    <t>669ccc57-11d6-468c-809e-9c77114cfbc3</t>
  </si>
  <si>
    <t>e70ace6e-a3db-4df0-8960-8ce09cc49f45</t>
  </si>
  <si>
    <t>2be67069-b845-4d0e-a5f7-a4c00fbb6a0c</t>
  </si>
  <si>
    <t>213d532b-3e89-4470-8ef6-e2e622893f72</t>
  </si>
  <si>
    <t>537a6da3-030b-4368-b3cf-dbe413b57c2f</t>
  </si>
  <si>
    <t>e8f7817c-e712-432b-96aa-7f5f64584a57</t>
  </si>
  <si>
    <t>c7e75dfc-970b-47e4-84f5-3984983bdf49</t>
  </si>
  <si>
    <t>069db887-ded2-4508-81b3-c49125c155f2</t>
  </si>
  <si>
    <t>6d9785cc-dfb9-47c5-8654-cc57c2f1abf3</t>
  </si>
  <si>
    <t>c93ada6b-d82d-4717-9fec-892f6224e9af</t>
  </si>
  <si>
    <t>35d3c22b-6795-4d34-b30d-319129d33e8f</t>
  </si>
  <si>
    <t>27e6625d-37ac-4978-9600-13187beb51bf</t>
  </si>
  <si>
    <t>35e0733f-7cfa-4d0f-a7e4-dfe52d6fedd7</t>
  </si>
  <si>
    <t>53d74a30-f362-41b7-8ae0-6f8d14b1d9cf</t>
  </si>
  <si>
    <t>a91a8469-b538-463d-8e96-79faec518d17</t>
  </si>
  <si>
    <t>93c79a79-7c24-4c3a-9ec1-750713f68c2a</t>
  </si>
  <si>
    <t>b1671d27-b22a-43d4-a171-49e526f12df9</t>
  </si>
  <si>
    <t>0c47ebb9-81e4-4304-9b89-7dfd8bf02cb6</t>
  </si>
  <si>
    <t>6d302d63-6a08-4ef8-8274-41d265e0c300</t>
  </si>
  <si>
    <t>96becefe-0950-4706-849d-0d94ef882c75</t>
  </si>
  <si>
    <t>6f83bbd8-5c48-4b57-a4e4-ce6542eaa739</t>
  </si>
  <si>
    <t>e51361ea-3210-4991-a9d9-132156a7b073</t>
  </si>
  <si>
    <t>69dfec88-57fe-492e-899b-8ad59e55602a</t>
  </si>
  <si>
    <t>18b2bb9f-18e4-4196-aa29-a6bb350182fe</t>
  </si>
  <si>
    <t>2dc28fb9-c543-43c9-962d-ccd4203b32b6</t>
  </si>
  <si>
    <t>6a9cc4c1-0e89-4fdb-b6eb-f76740dddfce</t>
  </si>
  <si>
    <t>cd07cda6-d424-4599-9253-b2ffa703652f</t>
  </si>
  <si>
    <t>3eb33a2b-5b9d-4e22-bb6f-da109c0157c0</t>
  </si>
  <si>
    <t>23d3709e-7552-4577-a476-d184ac84a13f</t>
  </si>
  <si>
    <t>18be532a-3e75-4e3a-adf6-1d95c582f5b8</t>
  </si>
  <si>
    <t>2e80a012-afe7-49ee-b448-cd20d69ef5cf</t>
  </si>
  <si>
    <t>ffbd2df8-bec5-41e8-b54c-9b77b930c78a</t>
  </si>
  <si>
    <t>f92dc52c-083e-4002-967b-bc786a2e876d</t>
  </si>
  <si>
    <t>9e8b6411-cf95-4c8e-9273-57e92b3ad12b</t>
  </si>
  <si>
    <t>e1135392-7d22-4ce2-9f64-d6a8a4435ebe</t>
  </si>
  <si>
    <t>fd071cdd-473e-426b-aa08-b3827f2de63e</t>
  </si>
  <si>
    <t>0420415c-9fdc-4bd9-954c-9fc04a967191</t>
  </si>
  <si>
    <t>adb54c9e-6b55-4720-8abd-12b6d47324fa</t>
  </si>
  <si>
    <t>79581e39-1203-486a-abfe-5da9362432ef</t>
  </si>
  <si>
    <t>c80bf47b-753f-4fdd-b6fa-c38ce00ee783</t>
  </si>
  <si>
    <t>be76f626-66d7-4aff-8d0b-bd1d63e46d79</t>
  </si>
  <si>
    <t>ceadf163-e94b-4eb4-8c65-ad64b6651a07</t>
  </si>
  <si>
    <t>d8ca4e26-6f28-4212-88d2-eca074672af1</t>
  </si>
  <si>
    <t>0fc4ea8e-460d-4bde-a38a-83fac448195a</t>
  </si>
  <si>
    <t>a62faf6b-078a-4e1d-aa07-bc4fd7b89beb</t>
  </si>
  <si>
    <t>9967fd30-c577-42da-ac81-bcabaf6ae25e</t>
  </si>
  <si>
    <t>c07dd34c-ba10-4e3d-a5b1-6cd3afbeceed</t>
  </si>
  <si>
    <t>9987ed4a-d60f-43e3-a4f2-efb833bccb5a</t>
  </si>
  <si>
    <t>7f98febc-3298-4b27-8ea6-e71c4c306e27</t>
  </si>
  <si>
    <t>aeb063c5-acb7-4471-ba78-86ac7162aaa6</t>
  </si>
  <si>
    <t>39650ac3-5d2b-4780-827c-2b998822aa4c</t>
  </si>
  <si>
    <t>72849d04-aacc-45e2-90ac-47a297cda1fd</t>
  </si>
  <si>
    <t>c8e9f811-5a4e-4ac1-a30d-41e0a8808217</t>
  </si>
  <si>
    <t>973cec5d-0020-4b24-a2bb-e7bf679813a9</t>
  </si>
  <si>
    <t>5612697a-9f27-4d4a-b6e5-d0f195a110d1</t>
  </si>
  <si>
    <t>5eb7f0f5-d0b8-4e15-9714-bb486f00e688</t>
  </si>
  <si>
    <t>416f5d8a-4e13-47fc-8995-1cea88195958</t>
  </si>
  <si>
    <t>6916010d-0c87-4ec0-bc74-e29d8c9e225c</t>
  </si>
  <si>
    <t>7b057f1d-5180-449d-9f7a-d1aabbaeb672</t>
  </si>
  <si>
    <t>cd46a3f5-1b98-414b-8448-aa808dc599d6</t>
  </si>
  <si>
    <t>ce083cc4-1c2f-44d4-a4cf-323addb56d35</t>
  </si>
  <si>
    <t>10888677-97a7-4f6b-aa2e-58bc51c21cae</t>
  </si>
  <si>
    <t>83a9fe1d-9f47-4a35-8772-4ec7718cd087</t>
  </si>
  <si>
    <t>141d39fc-4a07-4ad8-bfdd-d6984b454948</t>
  </si>
  <si>
    <t>922ecde9-604f-46cc-a1b8-0cb9ffc837c9</t>
  </si>
  <si>
    <t>b83db6fa-73a0-4830-9410-5f83ae4ae773</t>
  </si>
  <si>
    <t>2ab9a266-ad6e-462d-be44-1e0ee5cb2c12</t>
  </si>
  <si>
    <t>9bce49e2-ed1d-49b7-a37b-4edaa120f86c</t>
  </si>
  <si>
    <t>5a80ba63-b824-4a29-81bf-218b8e6f05e1</t>
  </si>
  <si>
    <t>117ea809-deac-4e85-9fef-72392f43d391</t>
  </si>
  <si>
    <t>7c297b17-4a4a-4b33-907e-453b12a289f3</t>
  </si>
  <si>
    <t>614aa35d-c108-4c46-adbf-5f949633f6ad</t>
  </si>
  <si>
    <t>bbbd564b-9674-452b-9843-134dd16fd248</t>
  </si>
  <si>
    <t>311c181d-8c45-402b-ad13-98a4e14cabeb</t>
  </si>
  <si>
    <t>38f4d695-7678-4351-a232-8de988730a25</t>
  </si>
  <si>
    <t>0536523c-a48c-411a-859d-fdaac8bbc471</t>
  </si>
  <si>
    <t>5ad11865-5752-475c-b0e0-cac1ea683467</t>
  </si>
  <si>
    <t>a1e6dbed-efb1-457e-8655-402634e1413e</t>
  </si>
  <si>
    <t>75bc2a7c-738a-4bc8-b59f-c27cc7986375</t>
  </si>
  <si>
    <t>9e54c301-d068-4d15-b30b-4ca817953c1d</t>
  </si>
  <si>
    <t>5e0177d8-337e-4706-8a6a-e6b0936baa29</t>
  </si>
  <si>
    <t>441843a0-c77b-4433-9e0f-f5e00e911624</t>
  </si>
  <si>
    <t>b1dd3b19-8c11-4677-96ed-48a9fec21ac3</t>
  </si>
  <si>
    <t>90f5d231-a2b7-4ce1-a48f-a9c83fb39d36</t>
  </si>
  <si>
    <t>eae3aca9-d54a-4db2-8b05-ac7448ebf01e</t>
  </si>
  <si>
    <t>a38a99d3-d977-489e-b18d-a71a008161f2</t>
  </si>
  <si>
    <t>bfc3acaf-6717-4c7b-bc7c-1ba6fd2b90f3</t>
  </si>
  <si>
    <t>a8ad1811-f72a-4416-abad-cdbed0cb0617</t>
  </si>
  <si>
    <t>c036d7ec-50fa-4279-b712-012e0e730c32</t>
  </si>
  <si>
    <t>izAtLcxNyag</t>
  </si>
  <si>
    <t>b6bqfVu5JV4</t>
  </si>
  <si>
    <t>PjeTYUAnSpc</t>
  </si>
  <si>
    <t>2129c6e4-bc04-4672-8cb7-ba7dfa0c21ce</t>
  </si>
  <si>
    <t>bd60ad54-27e3-4bd3-b3f9-e4c1ed763e85</t>
  </si>
  <si>
    <t>f673ca00-8511-40a2-8933-4f6a9818e9e6</t>
  </si>
  <si>
    <t>8b5a72b8-4823-4dd6-8bf4-54478f91df82</t>
  </si>
  <si>
    <t>01499e2b-3bf7-4407-b01a-5b1655409bf9</t>
  </si>
  <si>
    <t>6d8946bf-b1d5-4dae-9d26-02ce3cb76ea6</t>
  </si>
  <si>
    <t>c903b6b9-a82e-4fc1-8b25-1a08e6fa9aa2</t>
  </si>
  <si>
    <t>2e2be12d-fa90-4cfe-9be0-5a26f681f7e6</t>
  </si>
  <si>
    <t>b62aad97-d95a-476f-b20c-32b7ad066d3d</t>
  </si>
  <si>
    <t>daacc43a-de64-42ae-bb8d-2aad829275fe</t>
  </si>
  <si>
    <t>2eac6a58-3e7b-4033-96ff-efa29eb7e3ff</t>
  </si>
  <si>
    <t>42833b64-96ab-46c5-bfe5-6f2124233f72</t>
  </si>
  <si>
    <t>97400699-114e-4203-a968-6c974770ccf2</t>
  </si>
  <si>
    <t>3c0d7ddf-ef39-45b0-87e8-e189acf52e5b</t>
  </si>
  <si>
    <t>fee5e5f8-37c6-419c-afc1-6b1390c3dbc0</t>
  </si>
  <si>
    <t>a912e58d-672d-4f01-a590-4b97d52362cc</t>
  </si>
  <si>
    <t>40b6dd98-c0fa-455a-aba8-c8871f6d8ee5</t>
  </si>
  <si>
    <t>795fae97-7597-45d3-8fb7-15f20650b85d</t>
  </si>
  <si>
    <t>937d2ccb-342c-43d5-8f1b-44925a1480ce</t>
  </si>
  <si>
    <t>dd997238-ebfe-42f5-bdfd-e46e5f66a6c1</t>
  </si>
  <si>
    <t>34ff1df4-5f3b-4d7b-916a-7cde2144225f</t>
  </si>
  <si>
    <t>a813b107-8869-4f7a-af05-df654446ed9d</t>
  </si>
  <si>
    <t>1c8fc88d-02f8-41b1-a5d8-d238b99302b0</t>
  </si>
  <si>
    <t>3491a860-7c1c-471e-af48-b46c7fb4a643</t>
  </si>
  <si>
    <t>19fc73ec-41c7-4bda-9d79-1284454bc905</t>
  </si>
  <si>
    <t>85fb5d9b-25ea-48e9-90e7-5e55a14fe198</t>
  </si>
  <si>
    <t>bb95dc94-cecb-4ae8-99e7-2a22cb142031</t>
  </si>
  <si>
    <t>43f81d0f-3f21-43f4-b45d-27b2914db314</t>
  </si>
  <si>
    <t>63172a1f-bff5-4176-a1a6-b8e7b869277b</t>
  </si>
  <si>
    <t>ef062fa9-e296-45b9-ab78-db07ab47666a</t>
  </si>
  <si>
    <t>4eae703d-8b5f-48d0-a943-845d026fc520</t>
  </si>
  <si>
    <t>666ffdd9-ac46-4019-8bba-63b45eda1e05</t>
  </si>
  <si>
    <t>a35dac0d-1ee9-4111-872c-651475919669</t>
  </si>
  <si>
    <t>4a5d3087-74ad-4a49-bb2e-6b14996ed446</t>
  </si>
  <si>
    <t>7990c773-6af7-44a2-9a26-34685e41629c</t>
  </si>
  <si>
    <t>ee3513e8-e188-496f-8ea7-86adfecee11a</t>
  </si>
  <si>
    <t>235c02cd-23a0-4fb9-8082-c3b4c65e56cb</t>
  </si>
  <si>
    <t>c1511ad2-d62f-4baa-a885-4ca4fe4ac954</t>
  </si>
  <si>
    <t>6bf09fd1-fd40-4387-995c-87b35b7cfa3c</t>
  </si>
  <si>
    <t>86e826a5-7144-4596-8949-88b1158e3d24</t>
  </si>
  <si>
    <t>f64c8b68-2c6e-4a1d-ae30-14e37f80803f</t>
  </si>
  <si>
    <t>675b7f2a-1afc-4ffb-85f0-4467326d1200</t>
  </si>
  <si>
    <t>37fe79b5-6eda-400e-8556-7c2b671fb14e</t>
  </si>
  <si>
    <t>12009708-6288-427e-ad27-a88a0bf7dde1</t>
  </si>
  <si>
    <t>648852f5-9ab1-4264-8d6e-70de89dcd1c0</t>
  </si>
  <si>
    <t>d0bc21d6-75c0-49d4-971e-b05a9d8566ca</t>
  </si>
  <si>
    <t>fcb95920-0d25-4882-8b0c-65687a384ed1</t>
  </si>
  <si>
    <t>177823e5-f201-4e12-aeb1-dc50b932b1b8</t>
  </si>
  <si>
    <t>f74dafcb-e035-4f73-aa2c-896d32458342</t>
  </si>
  <si>
    <t>5a3c6f93-a3d3-4b29-9f15-b1f091f2771f</t>
  </si>
  <si>
    <t>6666a883-03e7-4738-aebf-a586b9ce6593</t>
  </si>
  <si>
    <t>fa526cfc-7f9f-4d90-83ee-0072fb17383d</t>
  </si>
  <si>
    <t>99e78454-2f46-4230-be2a-b31bc2c4160a</t>
  </si>
  <si>
    <t>3356c1cf-e707-4128-b3e0-a955e16b245a</t>
  </si>
  <si>
    <t>4fcd612e-333e-4eec-af51-495082cf3b5c</t>
  </si>
  <si>
    <t>7c1f8f60-d3ad-4dc3-a478-5a6d80fecbe4</t>
  </si>
  <si>
    <t>112a1920-e9fe-4fb8-8e17-0a3174677fdf</t>
  </si>
  <si>
    <t>2ad0c1e4-8d4a-49d5-ba72-f9e6af3075aa</t>
  </si>
  <si>
    <t>f76ec509-a6c7-4bed-acc2-033053a69689</t>
  </si>
  <si>
    <t>509c5930-42de-4ecc-9edf-1160419933cc</t>
  </si>
  <si>
    <t>06645a19-ad44-4104-945d-d18729f7196b</t>
  </si>
  <si>
    <t>1645c1f8-775a-4b4b-bb95-a4e639a83a56</t>
  </si>
  <si>
    <t>a879ae3a-5452-4d08-8adf-9cc68b03ba02</t>
  </si>
  <si>
    <t>a44cf0e5-7731-411b-9709-170c643f1215</t>
  </si>
  <si>
    <t>41231d6a-3da4-4812-bb20-cf67445a8dd1</t>
  </si>
  <si>
    <t>4f1411d9-f5ef-4fa4-9edc-124994cc5287</t>
  </si>
  <si>
    <t>d698c1c0-3382-4bfe-b269-65245caf2e23</t>
  </si>
  <si>
    <t>63320044-5bb6-4e3f-acb7-08df75ecb630</t>
  </si>
  <si>
    <t>0785d139-f4e2-4897-93a8-77965cbc968f</t>
  </si>
  <si>
    <t>a0ce4d19-c639-4f27-8d2b-4f4c85a32805</t>
  </si>
  <si>
    <t>82f7a427-d0eb-48a7-90c7-f49d491d708e</t>
  </si>
  <si>
    <t>4d8c2c1a-659c-4da3-9559-b4367079a87b</t>
  </si>
  <si>
    <t>e0a36005-14bc-4a95-aae0-91cade8c6f8f</t>
  </si>
  <si>
    <t>b809a155-b203-4023-94f0-9fdad5aa3ab0</t>
  </si>
  <si>
    <t>7f8662c3-54aa-4a78-8cf4-982ca8698f52</t>
  </si>
  <si>
    <t>7faa08f4-c673-4984-b069-afad62fc8f14</t>
  </si>
  <si>
    <t>abf48d17-fbc3-41e1-8ce0-d50a29f5b87e</t>
  </si>
  <si>
    <t>ae8ab441-e86d-4d95-bd22-5d6f2fd36fb2</t>
  </si>
  <si>
    <t>1e1e46fd-effb-466b-9320-ed925e2b2f08</t>
  </si>
  <si>
    <t>7e171df3-79f0-423b-b873-a7b8ef1b7e74</t>
  </si>
  <si>
    <t>6fcf3964-9813-4697-8786-c30c068b95b4</t>
  </si>
  <si>
    <t>4f0cb27e-980c-45f0-881a-8d3c17e06fc7</t>
  </si>
  <si>
    <t>bd1b0aed-d094-4313-988a-ea4b997cacc5</t>
  </si>
  <si>
    <t>e49b4461-a26e-4edb-a86a-3c01b864e996</t>
  </si>
  <si>
    <t>d98da9f4-fc19-456f-aac1-dd5e5aec1a34</t>
  </si>
  <si>
    <t>5ebae19f-7b2f-447e-a208-cf6e47bfb901</t>
  </si>
  <si>
    <t>bcac42e2-d5f2-4c83-a480-5e4128b337a2</t>
  </si>
  <si>
    <t>c35fb44d-a5ba-4b89-8b5f-04ae4290281e</t>
  </si>
  <si>
    <t>bd1bccd4-4231-462f-baff-90bd5bb466fb</t>
  </si>
  <si>
    <t>1b715b6b-54e4-4e07-9397-fb7fd0adfabb</t>
  </si>
  <si>
    <t>c60f3ab8-92fb-4a72-b0a6-a15d3017f740</t>
  </si>
  <si>
    <t>4eca78e0-ae09-482a-954f-606d9431453d</t>
  </si>
  <si>
    <t>66307613-e5f9-4751-9b92-92da82dbc712</t>
  </si>
  <si>
    <t>cc205831-2421-41f1-a679-b19889f33543</t>
  </si>
  <si>
    <t>68749f33-169c-45a2-abf3-055c207c63ca</t>
  </si>
  <si>
    <t>b8ead5f9-3f00-4e8a-aac2-e7c237ea6469</t>
  </si>
  <si>
    <t>7d23e758-106b-4bf9-abf8-79009fbb2ff6</t>
  </si>
  <si>
    <t>a1694fc6-9f19-4dbd-b471-b6d5da07c88b</t>
  </si>
  <si>
    <t>c2f4bb46-e848-4769-9b69-e18a3407eb85</t>
  </si>
  <si>
    <t>35e494ed-7421-4ac5-a5ec-1b398d4104f4</t>
  </si>
  <si>
    <t>aac796ef-2061-427c-8e11-84d611740829</t>
  </si>
  <si>
    <t>ccf01b78-0fdd-446c-a6a5-ad1430927c61</t>
  </si>
  <si>
    <t>2ba45f9e-03d9-4b08-bb4e-28551c6f7e65</t>
  </si>
  <si>
    <t>13f170e6-42d0-40bb-afd7-a2fc92bebbba</t>
  </si>
  <si>
    <t>21708162-f273-414b-94e9-8f10f7380028</t>
  </si>
  <si>
    <t>ec7c34ad-5f72-4dd9-afaf-5c909b292320</t>
  </si>
  <si>
    <t>a042e82c-b3bc-4b49-aa86-8bada041dce4</t>
  </si>
  <si>
    <t>379b4837-2082-4815-be93-ecefb4ce7acb</t>
  </si>
  <si>
    <t>96662927-0d54-427b-8277-e1c8f5e0c68f</t>
  </si>
  <si>
    <t>8efacf29-79c2-48c1-a954-6146628a03e8</t>
  </si>
  <si>
    <t>f8d76a89-04b8-4455-a034-e3cf65033643</t>
  </si>
  <si>
    <t>811bffbc-f444-48ee-9de2-d75fe1e27dbb</t>
  </si>
  <si>
    <t>58090971-62ae-42d1-98c8-089d63af936a</t>
  </si>
  <si>
    <t>b138beb4-7525-47fa-8943-994de1e2853d</t>
  </si>
  <si>
    <t>2ace486e-f456-4f22-ab10-bbf586385bc5</t>
  </si>
  <si>
    <t>88b5e698-cd69-4455-8d85-0ba5d472fc44</t>
  </si>
  <si>
    <t>2b2d3fb9-44b9-4ee4-baf2-bcb13fb61be2</t>
  </si>
  <si>
    <t>caf70f83-0d1c-4543-93bb-42d2de48f7b9</t>
  </si>
  <si>
    <t>45d288af-3029-4279-b492-19eda4fa8013</t>
  </si>
  <si>
    <t>2655c262-c4c0-41b5-bdef-86146e081742</t>
  </si>
  <si>
    <t>06c73c34-ff7c-4e04-b595-a73dd5af37f2</t>
  </si>
  <si>
    <t>238817b2-e53c-4108-892e-7b1b7ccc0739</t>
  </si>
  <si>
    <t>0db2b37a-af9e-4cc7-a167-34eeb4c4e3bb</t>
  </si>
  <si>
    <t>b8ca419c-ee5d-43d5-a49a-a19b5483f870</t>
  </si>
  <si>
    <t>fc75018c-810a-4b0e-8c32-f20ce1b94c0f</t>
  </si>
  <si>
    <t>01b19e1e-7368-4441-924d-77081fccf518</t>
  </si>
  <si>
    <t>b1ca3040-e860-4a11-b673-ce107ff2b0f8</t>
  </si>
  <si>
    <t>3299d5d3-edcd-4ab1-8ab4-0f3d4340c1aa</t>
  </si>
  <si>
    <t>3ddc163c-3361-43ba-af61-dda996eff615</t>
  </si>
  <si>
    <t>1fbf4c8f-2869-40b5-b335-023d780718ed</t>
  </si>
  <si>
    <t>b30fe844-05e5-4db5-b374-90ce2ba9d3d1</t>
  </si>
  <si>
    <t>f63216da-0723-4417-84cc-d6346f76763c</t>
  </si>
  <si>
    <t>e40fe164-897c-4f78-ac44-b51c6737f6f6</t>
  </si>
  <si>
    <t>a9a574cc-9eb3-4c72-81d0-73929f9736c3</t>
  </si>
  <si>
    <t>f4843b47-140a-4458-bc82-300fb18b311c</t>
  </si>
  <si>
    <t>a3d01290-c967-4c5c-9dc7-37f8d73a7389</t>
  </si>
  <si>
    <t>e440928d-f5f6-41d8-b6ea-25adcdf4bbd2</t>
  </si>
  <si>
    <t>3f6ffe4c-ae86-4650-9766-8137dd7d5aa3</t>
  </si>
  <si>
    <t>32028b50-81ea-4e2c-a2f2-a667d17c8d37</t>
  </si>
  <si>
    <t>82dc506b-7b42-49b7-aef4-719071eafe0f</t>
  </si>
  <si>
    <t>8919e4d5-5b2e-48ad-84d4-c3e0ccb75a4f</t>
  </si>
  <si>
    <t>3fdbd31b-0813-46a0-9d7d-b7f16bd481d2</t>
  </si>
  <si>
    <t>b4829c6e-2e3e-46b5-80f8-6ec9f1985364</t>
  </si>
  <si>
    <t>94cfc101-505a-4927-b69f-a05b1d35b5f9</t>
  </si>
  <si>
    <t>d5c338dc-42fc-4016-b2c9-dba8b1152137</t>
  </si>
  <si>
    <t>9d9dc3e8-0d46-4020-81fb-af288f73e9f2</t>
  </si>
  <si>
    <t>52a22d35-921a-4496-87bc-57d3f22b74e2</t>
  </si>
  <si>
    <t>d01afe67-54bd-4974-a42d-9588b19363b9</t>
  </si>
  <si>
    <t>ae1b2bc5-7038-4317-ad50-abfa1fe3845d</t>
  </si>
  <si>
    <t>a05ed5c7-8d27-4134-95b1-9685e75299cb</t>
  </si>
  <si>
    <t>f54bfa47-e23e-437a-b6f1-5ddd56029d15</t>
  </si>
  <si>
    <t>70f0b77e-a172-471f-8bc1-f3e90d3687c7</t>
  </si>
  <si>
    <t>3e053b68-065b-411a-930c-4155e5eeb096</t>
  </si>
  <si>
    <t>fc892c02-3600-454a-b64f-6d7caa6f15db</t>
  </si>
  <si>
    <t>65c2edab-becc-4e9f-956d-9c67e486b588</t>
  </si>
  <si>
    <t>44d8e786-3b7f-4021-9de6-8711bbee165a</t>
  </si>
  <si>
    <t>88bcfbd2-013f-4800-9df3-1244e94704bc</t>
  </si>
  <si>
    <t>1e3159cd-dd02-4ca6-be31-bb7a2ee41d33</t>
  </si>
  <si>
    <t>d90369cd-5e0e-423c-9f94-4078cb406b27</t>
  </si>
  <si>
    <t>db27c25f-f1a3-4bd5-800b-ee027d1aba8b</t>
  </si>
  <si>
    <t>f28b5278-6183-4b20-92f3-0ce93839da1b</t>
  </si>
  <si>
    <t>132e2c41-38ac-4bc2-9e8c-276e1cf05fdc</t>
  </si>
  <si>
    <t>daeedde4-0083-4825-9b9d-afe89db83b6d</t>
  </si>
  <si>
    <t>5a4f38d1-2fca-4f88-aa2f-0ad4f0ef94d7</t>
  </si>
  <si>
    <t>470df45d-3716-409e-b1cf-bc9daf2fa7a2</t>
  </si>
  <si>
    <t>18183412-2e2a-4a56-b6c5-498c93db42dc</t>
  </si>
  <si>
    <t>c536cdca-26e4-4042-9191-fffeea0eb0ad</t>
  </si>
  <si>
    <t>bc84703c-436a-4e3b-8893-ee4ef340ee06</t>
  </si>
  <si>
    <t>4ba9aaa5-bd22-45f2-a4de-4a32638383ef</t>
  </si>
  <si>
    <t>3bc7e76d-c5d3-4aac-97cf-77cb1789e6f3</t>
  </si>
  <si>
    <t>6c306cab-79b1-4874-b5d6-df1bfbda0ab8</t>
  </si>
  <si>
    <t>5c52fee4-f8eb-4c36-a5db-1e64988d0a6f</t>
  </si>
  <si>
    <t>bce4cc04-8d20-4338-9e4a-e91969c7d648</t>
  </si>
  <si>
    <t>6d8b52ba-c06c-44a4-a773-b79a96ee655a</t>
  </si>
  <si>
    <t>4667dd5f-4fc8-426f-9650-8a37671adf02</t>
  </si>
  <si>
    <t>70b7b4dc-d1b6-4170-a905-f120a18fb7d7</t>
  </si>
  <si>
    <t>3a62a3ac-c874-4584-ab1f-444e8ed4c06a</t>
  </si>
  <si>
    <t>23086197-4610-45a2-874a-4a94efa4d05c</t>
  </si>
  <si>
    <t>cd9c82d4-b610-41f4-8afe-07456a96e0a0</t>
  </si>
  <si>
    <t>78bd1476-4b82-4d8d-9dc6-796596c01fb2</t>
  </si>
  <si>
    <t>c3edcfb0-3c24-4319-a450-832dd81e6a35</t>
  </si>
  <si>
    <t>699807a2-18fa-42aa-9552-b67d5b1428b1</t>
  </si>
  <si>
    <t>80b00ef0-bd56-4228-bb34-c21e2e72ef3a</t>
  </si>
  <si>
    <t>1b058a3e-855e-481f-8d2f-3002336b4e5a</t>
  </si>
  <si>
    <t>489428da-2577-4b9e-a4d8-dccb09c47b08</t>
  </si>
  <si>
    <t>78329bba-e976-4767-b7ae-2cb9767708b2</t>
  </si>
  <si>
    <t>51f64b4d-c8bc-4548-aa24-488f6bf3d495</t>
  </si>
  <si>
    <t>133cb3f5-64f9-40e8-ad79-0adda15b80e6</t>
  </si>
  <si>
    <t>b14bccd2-dce8-404d-825a-f331582948af</t>
  </si>
  <si>
    <t>0a3f23a2-3fad-4230-b3b5-a32c4160cbe9</t>
  </si>
  <si>
    <t>4579b7cc-e750-464a-809d-86767812d823</t>
  </si>
  <si>
    <t>ba34c90e-602e-4a47-ad03-cb97b3fc4251</t>
  </si>
  <si>
    <t>6ff62034-a856-4ce9-aec2-c1c8fa8bf607</t>
  </si>
  <si>
    <t>669887e9-3d2f-4695-a533-b24b5725fe6f</t>
  </si>
  <si>
    <t>9dcfb44b-23e3-42f3-8fa8-e486c1754763</t>
  </si>
  <si>
    <t>1f5a090a-df5f-464e-bdee-ffe977092be9</t>
  </si>
  <si>
    <t>6efc3a64-6593-4069-b151-42727bf15b02</t>
  </si>
  <si>
    <t>40d27e4f-885d-4094-b659-3570be26f4bb</t>
  </si>
  <si>
    <t>89805668-a1f2-439f-aba4-2c1230b21827</t>
  </si>
  <si>
    <t>6e22738c-6f03-4664-8ff3-1828d7ec7a56</t>
  </si>
  <si>
    <t>c14cb674-2398-40d2-86ed-9ed14f890370</t>
  </si>
  <si>
    <t>9a69fcd2-a287-48ea-9b33-ee3f92dc0869</t>
  </si>
  <si>
    <t>08cf1163-69a5-46f0-9d8a-4f81d2a1d556</t>
  </si>
  <si>
    <t>b6d92ac6-48ac-4d1b-b9f0-ee17b38f29b5</t>
  </si>
  <si>
    <t>6d22c409-e9cc-415c-9fa1-429a8933cb39</t>
  </si>
  <si>
    <t>9952e494-77e8-45be-965d-2f5e61833f13</t>
  </si>
  <si>
    <t>9175e152-1052-4251-8ed5-01e5aaf57dae</t>
  </si>
  <si>
    <t>5a3d9686-6122-4987-80b5-76a85102c35a</t>
  </si>
  <si>
    <t>e64fe6fc-6877-4264-8bd6-4308cce8a0b5</t>
  </si>
  <si>
    <t>7964fac7-4c38-4156-af50-33ce71433ee4</t>
  </si>
  <si>
    <t>1fea0ed1-adef-4ff3-97f7-ddd9d41d9c4f</t>
  </si>
  <si>
    <t>572901e2-c7d1-4c73-aa1b-3edf8b15f615</t>
  </si>
  <si>
    <t>96f3a470-183e-4683-8c12-c82df8a55bba</t>
  </si>
  <si>
    <t>b07fa3c3-5760-4d57-9e4d-096c07053772</t>
  </si>
  <si>
    <t>3ff978c1-c4eb-436b-8d92-744057711d85</t>
  </si>
  <si>
    <t>585995fc-032e-4768-915c-b92861b5d3cc</t>
  </si>
  <si>
    <t>011aef9d-bcd1-4d22-b271-34b8b2f21315</t>
  </si>
  <si>
    <t>7826e99c-6871-41d5-a45c-97cc03fe6959</t>
  </si>
  <si>
    <t>816029e7-5425-47d4-b50c-fa51fc42a8a4</t>
  </si>
  <si>
    <t>119ce889-d0b9-4c7b-ab50-c387e678e5da</t>
  </si>
  <si>
    <t>1de16110-e83f-4684-a30a-672b2424ce14</t>
  </si>
  <si>
    <t>93aab83f-0ebc-47a1-aad2-7039c67d10d3</t>
  </si>
  <si>
    <t>a4e28a89-3712-437d-929d-f6f41a7639ee</t>
  </si>
  <si>
    <t>c194e85c-cc3c-4429-aeec-acb16807e5aa</t>
  </si>
  <si>
    <t>f6118468-62fa-4591-9aa7-15b6d99107cb</t>
  </si>
  <si>
    <t>7c455717-074f-49ad-90c5-986e5a996f63</t>
  </si>
  <si>
    <t>22b47106-19ba-40ef-9286-219c0576cbb7</t>
  </si>
  <si>
    <t>e7cfdd5c-51c6-4221-86b6-6ff004271ffa</t>
  </si>
  <si>
    <t>3d5aac97-ceac-4871-8d89-78c60cc29378</t>
  </si>
  <si>
    <t>7ad52474-1094-43c6-ba36-b81dc0d279df</t>
  </si>
  <si>
    <t>b3d8423c-5909-4b2b-9db1-c71a15b6c777</t>
  </si>
  <si>
    <t>a383edf1-a71a-4794-b315-ca3b407da004</t>
  </si>
  <si>
    <t>81d3201b-e586-417b-820d-d06cca47b803</t>
  </si>
  <si>
    <t>b2d73195-b423-4521-817d-98cf1ada0887</t>
  </si>
  <si>
    <t>afeedf74-173d-48f7-8084-7a8f20175e77</t>
  </si>
  <si>
    <t>5c388631-8d75-4c9c-a1b3-b7f7e00344b9</t>
  </si>
  <si>
    <t>7dfea29b-81a1-4fc3-b87f-b66088088bab</t>
  </si>
  <si>
    <t>790d8b1e-c862-42ee-999d-578f73331101</t>
  </si>
  <si>
    <t>d5c79b32-7971-417b-82b9-fface9a0e35c</t>
  </si>
  <si>
    <t>75d38ae8-bd33-4b2d-bb5a-66fa178b2bd0</t>
  </si>
  <si>
    <t>7ab5e026-8319-4416-9578-9752068a6465</t>
  </si>
  <si>
    <t>b8351f3e-69a2-4c82-8bb2-bd737591ca98</t>
  </si>
  <si>
    <t>7e1941de-e68d-4a50-be82-133385cce56b</t>
  </si>
  <si>
    <t>9c255519-61c9-47a3-b807-1433e9d0b9fe</t>
  </si>
  <si>
    <t>45415fe3-0f3a-471b-9ab2-fc10babef9b3</t>
  </si>
  <si>
    <t>f1ef77b7-4ed2-44ac-b145-a7e0326bef23</t>
  </si>
  <si>
    <t>3d9553be-0c69-43ce-b095-b053a35ed1e8</t>
  </si>
  <si>
    <t>89b02862-526f-4b32-bf7c-c2ec1392103b</t>
  </si>
  <si>
    <t>bbca8ae0-db79-4cac-8ca7-7078bd50e57d</t>
  </si>
  <si>
    <t>58892c20-90f6-4038-9421-b35fac4b1173</t>
  </si>
  <si>
    <t>d9ce3666-df52-420c-b216-6ef947097628</t>
  </si>
  <si>
    <t>e7e9fa44-f3ca-4df8-b5b8-37c2685bd361</t>
  </si>
  <si>
    <t>c5809d31-6413-43a4-8f9f-bb961752ff1d</t>
  </si>
  <si>
    <t>0f8bfc8c-bdd1-46c9-b025-7b96acea50ad</t>
  </si>
  <si>
    <t>cc6b04fb-e9d4-487e-9e49-caa7e94dd71d</t>
  </si>
  <si>
    <t>8aa4f677-09dc-4e77-b648-80c6508c5fca</t>
  </si>
  <si>
    <t>34e1c2f8-d8e5-4b30-88bb-511232c49a97</t>
  </si>
  <si>
    <t>118d9804-153f-4502-8edb-8c1c91b4b1f4</t>
  </si>
  <si>
    <t>1496002b-db87-4d0d-90ab-a9da89d220d6</t>
  </si>
  <si>
    <t>f219d0d7-cd69-465f-982a-3fbdcce03c15</t>
  </si>
  <si>
    <t>90948121-3ae2-41ed-8dcb-73f91c809609</t>
  </si>
  <si>
    <t>b857aaed-f237-484c-a96c-6df210b267ab</t>
  </si>
  <si>
    <t>9fd30d09-388a-4d52-8476-e1f9d71d5dbc</t>
  </si>
  <si>
    <t>3f4b8fb6-970d-4ed1-812d-46e7142c1c60</t>
  </si>
  <si>
    <t>d21c7122-9db5-4b9c-9f67-21341243eb4c</t>
  </si>
  <si>
    <t>731dc4cf-b44e-4ad0-952b-9a10e38fe2a6</t>
  </si>
  <si>
    <t>d36052be-57b8-4bf5-b18d-cec34b1fd240</t>
  </si>
  <si>
    <t>f0432ab5-027b-4f9c-b351-a318a253bf1d</t>
  </si>
  <si>
    <t>8740155a-a057-48dc-8c12-e9b301b8d681</t>
  </si>
  <si>
    <t>3efcc631-3f67-4e33-92d4-95e642dfc9f0</t>
  </si>
  <si>
    <t>25a3db4d-370f-4f07-b388-a5cc2b00a29c</t>
  </si>
  <si>
    <t>c93e965c-becf-4777-9317-eb6339d994d4</t>
  </si>
  <si>
    <t>d4394718-5add-4f2b-9b88-961fe85baf59</t>
  </si>
  <si>
    <t>951df387-8e7b-470f-8728-1ca2293df57c</t>
  </si>
  <si>
    <t>36f043dd-a370-4fab-9e29-6b447f65f10b</t>
  </si>
  <si>
    <t>4a874d03-89d8-40b1-8a12-155dd15e20ac</t>
  </si>
  <si>
    <t>515b10d9-cdde-4e7c-8933-4f1b67c4b58e</t>
  </si>
  <si>
    <t>4321937f-a38d-49b3-9606-a0482b58fe59</t>
  </si>
  <si>
    <t>d7b23073-01bc-45c6-a419-3f1fbcbdd8ed</t>
  </si>
  <si>
    <t>544b8c9c-aa95-4691-8cb0-f9550bf6777f</t>
  </si>
  <si>
    <t>c24e1718-06e3-4821-8748-fc14f7ec2c59</t>
  </si>
  <si>
    <t>bd2a4404-592f-4c5d-8449-6f584f26a771</t>
  </si>
  <si>
    <t>aaa4c25d-8af1-474a-8cc3-398865fe82ce</t>
  </si>
  <si>
    <t>1b443298-878f-49e4-8231-68b46fe11ac9</t>
  </si>
  <si>
    <t>1c1860c2-f419-4125-8fe5-33eb69357177</t>
  </si>
  <si>
    <t>0bd2644c-5e41-46a2-b7de-bcfa1ff66eec</t>
  </si>
  <si>
    <t>b027969d-3126-4260-820e-c9cc41a79cec</t>
  </si>
  <si>
    <t>4da0a9e1-59ac-4b85-b865-a9cc99f1ca37</t>
  </si>
  <si>
    <t>369e3644-15d8-4291-8dff-786c43d584a3</t>
  </si>
  <si>
    <t>563c63d3-23cb-47e2-827e-2731fb655833</t>
  </si>
  <si>
    <t>639300bc-49f5-459c-b98e-40316ebc6f9b</t>
  </si>
  <si>
    <t>e6679f04-953a-462e-9900-91784d03ed73</t>
  </si>
  <si>
    <t>e42235b6-931c-4823-a04e-49da0e44c25d</t>
  </si>
  <si>
    <t>d62fed37-a8ae-4423-9f22-c953d88a25c8</t>
  </si>
  <si>
    <t>82f0ca61-1431-4f76-855c-da00dcf4729c</t>
  </si>
  <si>
    <t>03a3b195-e82e-464b-87f2-4a9384fbb22c</t>
  </si>
  <si>
    <t>93df3c8a-1173-4691-a31f-35345ed4f823</t>
  </si>
  <si>
    <t>83d87a75-4bc3-4e4d-93ec-7a8b321816e3</t>
  </si>
  <si>
    <t>796ecb34-6db6-4c32-8dfc-ceeaa489c6bf</t>
  </si>
  <si>
    <t>c35bf35f-32a1-4347-bad5-55fd5053c7f1</t>
  </si>
  <si>
    <t>15725ecf-dbda-43ac-9792-c3816bc0e21d</t>
  </si>
  <si>
    <t>a9c6b450-7224-4411-b4c7-6840b64ba463</t>
  </si>
  <si>
    <t>c47350da-2cdc-4d1c-8d81-fd4b5cf5fefa</t>
  </si>
  <si>
    <t>3f5fca28-8536-4e1f-b367-84d9c995503d</t>
  </si>
  <si>
    <t>03ca7091-dead-4734-9d92-c01ee3d6790b</t>
  </si>
  <si>
    <t>8e1d9e5c-4cb6-42f6-b7b0-0bcb3a0becd5</t>
  </si>
  <si>
    <t>00ac9b9f-5bce-4d4f-babc-cc3335a0c054</t>
  </si>
  <si>
    <t>c9f9aec1-3ddd-431a-8606-89660c74f8ec</t>
  </si>
  <si>
    <t>4ee37f42-c8fc-4e19-9ea4-34a0113ac999</t>
  </si>
  <si>
    <t>7d9afc8e-df3d-42b0-81c2-aab3bdfdcce3</t>
  </si>
  <si>
    <t>c1057c77-00ba-4c4f-ae4e-116200e87496</t>
  </si>
  <si>
    <t>bfc713da-f3ee-4488-82b5-3298f1257054</t>
  </si>
  <si>
    <t>d622c1e3-43f8-435b-aa18-bca46c509a7c</t>
  </si>
  <si>
    <t>c68db936-67c3-4506-ac93-7f05e4b69318</t>
  </si>
  <si>
    <t>c5b4d7b1-b12c-41da-b7d4-88bb882bd2f9</t>
  </si>
  <si>
    <t>6f125323-bc41-4985-8d44-2501481f4349</t>
  </si>
  <si>
    <t>ad8145aa-8222-4531-b901-165ab15198a3</t>
  </si>
  <si>
    <t>3dd68f4d-8361-4401-bcda-c7063c64682a</t>
  </si>
  <si>
    <t>94707c8b-9fb6-4c70-9158-e58d14c5a57e</t>
  </si>
  <si>
    <t>44a38b8e-2652-4688-8039-5b0e226df52f</t>
  </si>
  <si>
    <t>985d4727-5dc7-4ea0-a2a6-add8ed9e794c</t>
  </si>
  <si>
    <t>33d358a0-955b-4caf-9e19-872b6af7e5ac</t>
  </si>
  <si>
    <t>57fdec3a-47e9-4889-9134-a274677b5e31</t>
  </si>
  <si>
    <t>975698c4-4921-4176-a4f9-2c21d360f07f</t>
  </si>
  <si>
    <t>2a100105-f9c0-4636-8c5b-afea5c90f1df</t>
  </si>
  <si>
    <t>c534a084-3711-4a73-8d4f-be408915e81f</t>
  </si>
  <si>
    <t>43a8f4ed-3c55-4458-a9d8-d1f1051627ff</t>
  </si>
  <si>
    <t>aa38ed15-b727-4996-973e-307fab09d111</t>
  </si>
  <si>
    <t>c99e7b94-01bc-49de-88db-923bfcc8de53</t>
  </si>
  <si>
    <t>59b936ba-73a2-4550-91f7-c734aedddf9c</t>
  </si>
  <si>
    <t>d823f344-e206-45aa-a237-9c70680f30b4</t>
  </si>
  <si>
    <t>d0bc794b-f17b-40c1-ad84-a124f69a3b00</t>
  </si>
  <si>
    <t>2e21ace6-4fa5-46d3-96cf-cf7a8f07e732</t>
  </si>
  <si>
    <t>58aaa154-4d88-44fd-a65f-f56a923af3ef</t>
  </si>
  <si>
    <t>5793cea5-b203-4d18-80ff-cae9473593b2</t>
  </si>
  <si>
    <t>a781301e-1bb7-48cd-9e7e-70be39a4f7a2</t>
  </si>
  <si>
    <t>db37c6e1-8971-4245-b0d3-9bd287f32eaa</t>
  </si>
  <si>
    <t>58d07d85-cff6-4f28-aed3-3ff0f15b82fb</t>
  </si>
  <si>
    <t>833045b2-75d2-47a8-bf18-c4d78f5ff35b</t>
  </si>
  <si>
    <t>9ff10cd5-a157-48d0-bb7a-c4d863cde24d</t>
  </si>
  <si>
    <t>0c4eecaf-2119-4ec6-9f75-7a6adbb1db71</t>
  </si>
  <si>
    <t>10a21126-7f60-4e99-aa1e-be6291f4b49d</t>
  </si>
  <si>
    <t>1b1e7cda-ecb1-486f-9ca4-e2964127391a</t>
  </si>
  <si>
    <t>bca0ac64-e667-4ed1-9b32-ae4535cff9ae</t>
  </si>
  <si>
    <t>8d480e14-8c2d-4df9-a279-56117cb364a9</t>
  </si>
  <si>
    <t>ade4c0ad-654f-433f-9d46-1280843e3a85</t>
  </si>
  <si>
    <t>00b1154d-eab0-4aa7-a944-77b31a019cec</t>
  </si>
  <si>
    <t>cda1cfbc-2424-4274-ac79-5ee47bc76f44</t>
  </si>
  <si>
    <t>85f8342e-8ec0-4f5f-8b73-c3ba94079608</t>
  </si>
  <si>
    <t>754bc628-11f0-476a-ac01-602f1d5f8382</t>
  </si>
  <si>
    <t>4589628f-82d3-4436-bfd9-941097bdad6c</t>
  </si>
  <si>
    <t>8d1934f9-e292-42ba-a7f0-786d8c1481ad</t>
  </si>
  <si>
    <t>7f041b6a-ea8e-4bb2-952d-eba3c0ba4ff2</t>
  </si>
  <si>
    <t>5c26527a-6d24-4ed2-84b7-f5cd171105cb</t>
  </si>
  <si>
    <t>d408f49c-593a-4cb2-a657-307f0a67d22a</t>
  </si>
  <si>
    <t>0e30ae6c-efcd-4833-9364-b5a249c77f5a</t>
  </si>
  <si>
    <t>b224c7a3-6e95-478e-9428-6c1f29812630</t>
  </si>
  <si>
    <t>10556a34-9712-439a-a99b-53c861196112</t>
  </si>
  <si>
    <t>8475f0d6-b151-4566-8c2f-58bd751b584f</t>
  </si>
  <si>
    <t>f9c5373b-f196-4781-9739-1b82380ffbe0</t>
  </si>
  <si>
    <t>12895ca6-e301-43a7-b349-91f634ff0e65</t>
  </si>
  <si>
    <t>4077075a-1f1c-49df-9488-d641293a7114</t>
  </si>
  <si>
    <t>11a6cb20-ae6d-4b18-b878-0b7caee078ef</t>
  </si>
  <si>
    <t>2d5e29d3-afcc-4af8-b4cd-7086335a9c64</t>
  </si>
  <si>
    <t>dd68e3e8-937e-40f3-ae53-815d5aa0f226</t>
  </si>
  <si>
    <t>e6201f0c-d047-4363-904d-aa32b6bfde59</t>
  </si>
  <si>
    <t>eafc22d9-ca52-442e-8ab5-c76063f6d98c</t>
  </si>
  <si>
    <t>90a9c996-e871-4018-8903-5a3a9984e8ed</t>
  </si>
  <si>
    <t>e1c87e6e-c3d1-4ba7-8628-8dacbb3b13a8</t>
  </si>
  <si>
    <t>88c32e54-0fc0-4d8a-a93e-eed77a8ef3dc</t>
  </si>
  <si>
    <t>915e7982-1ff9-48dc-a0d9-372eee1ac85e</t>
  </si>
  <si>
    <t>cf6c1ebc-3d7c-41a3-860f-7f8bb560b0fb</t>
  </si>
  <si>
    <t>061b57bd-2c36-47ea-bcc9-759de41c6d0a</t>
  </si>
  <si>
    <t>96909dfe-d2e1-4e1b-9bda-cb2452444568</t>
  </si>
  <si>
    <t>632545b6-ae6f-4644-9309-3f51f2355c33</t>
  </si>
  <si>
    <t>6e65dfda-5b99-4753-9039-38ab902c2d1c</t>
  </si>
  <si>
    <t>c571a5f1-e1d8-4ba5-a481-0f4c0729e738</t>
  </si>
  <si>
    <t>e6d9237b-0513-41f4-a47b-86c3b15715a3</t>
  </si>
  <si>
    <t>578afab6-13b6-4944-93e7-178224c6654e</t>
  </si>
  <si>
    <t>8338718c-eec0-4826-9ca6-a49b0ef8979a</t>
  </si>
  <si>
    <t>5e19a085-318a-4a25-9f74-fb145be5be09</t>
  </si>
  <si>
    <t>3b340418-de97-4484-aa3e-2395fffb258c</t>
  </si>
  <si>
    <t>ae306200-09e2-4962-bab1-545425b0218e</t>
  </si>
  <si>
    <t>5292cfb5-528c-48f9-be7b-599a6949f4b2</t>
  </si>
  <si>
    <t>bfbf66e2-c6b3-4904-9606-6c598fc1a493</t>
  </si>
  <si>
    <t>0905697a-cd04-4339-8c93-428e6d24f428</t>
  </si>
  <si>
    <t>cee5d46f-a30a-44be-97eb-0ff5932affd0</t>
  </si>
  <si>
    <t>140d15af-f341-4471-bfc9-f17b0605f19a</t>
  </si>
  <si>
    <t>5be72574-0a40-4959-ad13-e7c120eed147</t>
  </si>
  <si>
    <t>ac213915-f493-438d-a28a-765b4511a5f5</t>
  </si>
  <si>
    <t>811f5fed-aa9e-42a5-8a06-3f42291e82c6</t>
  </si>
  <si>
    <t>71e0ee05-5987-428f-b279-f4b4d539b267</t>
  </si>
  <si>
    <t>e11603fe-517f-4031-b3b1-c8f53fc3bfa0</t>
  </si>
  <si>
    <t>dc7602e9-b8bf-4367-a777-2ac06cd03213</t>
  </si>
  <si>
    <t>070825a8-43f3-4135-a5a0-8e9a37da7a50</t>
  </si>
  <si>
    <t>38aa8131-0cf1-4336-8a18-fa44f1661c10</t>
  </si>
  <si>
    <t>9a9786eb-0f1f-4d03-9cec-eaf1e45fcd72</t>
  </si>
  <si>
    <t>d9002807-ab7e-4d17-8564-187377798884</t>
  </si>
  <si>
    <t>b329729e-a7ff-4925-aa43-227eaacf3fa0</t>
  </si>
  <si>
    <t>93f79d8f-f7b4-4a04-a714-352e1c2011fc</t>
  </si>
  <si>
    <t>04912617-04cc-461d-9dc7-4d1b993dbb1b</t>
  </si>
  <si>
    <t>d6328c07-c343-4b2f-a662-5dde2feb61aa</t>
  </si>
  <si>
    <t>6524c245-9eac-4f01-9dab-afdab1793921</t>
  </si>
  <si>
    <t>0f5ba6b5-9a3d-44c8-a120-6d14b0c39477</t>
  </si>
  <si>
    <t>44652c19-44a3-4443-8c75-97cadaa0a3f4</t>
  </si>
  <si>
    <t>4c5e7a30-0e92-4d28-841f-9604eef8c842</t>
  </si>
  <si>
    <t>8827d540-9553-4f52-ae87-0c168f4285d2</t>
  </si>
  <si>
    <t>9f887cae-e27b-4280-ae47-52b65445c5b0</t>
  </si>
  <si>
    <t>16e5e114-3704-4472-aa41-0a91f64168a5</t>
  </si>
  <si>
    <t>1aac3cc3-dbcc-4e96-911f-8b8e46490915</t>
  </si>
  <si>
    <t>0af82a2c-1fb7-447b-a3ed-566c25beafa3</t>
  </si>
  <si>
    <t>10e4ec54-21e4-4f29-8f22-3d7c57781482</t>
  </si>
  <si>
    <t>0338d1a5-39a0-4654-adcf-f4285e12c069</t>
  </si>
  <si>
    <t>4e0fc5aa-46a8-414f-8183-bf50bd702616</t>
  </si>
  <si>
    <t>acddfdc2-6b79-44c8-9a6c-8bf21f7db836</t>
  </si>
  <si>
    <t>c374d9ae-9edb-4d8d-9045-597050d62377</t>
  </si>
  <si>
    <t>036b33b9-776e-4575-b232-82e8d7887331</t>
  </si>
  <si>
    <t>0bb0a486-22fd-4f74-aa78-fc5a9acb309f</t>
  </si>
  <si>
    <t>d9b2d58f-08eb-43c0-87ca-c687cc4cf25f</t>
  </si>
  <si>
    <t>87c10065-1308-4f77-b513-b043ed61d424</t>
  </si>
  <si>
    <t>f12c97de-f42a-4ea2-84f5-33ab49a561ad</t>
  </si>
  <si>
    <t>7e7b7072-b18f-4baa-b535-70d4fc5c609f</t>
  </si>
  <si>
    <t>ffb99070-d7da-4bf2-bf9f-6e95602e99d3</t>
  </si>
  <si>
    <t>75f26ae5-48be-4df8-bbd1-3d58f005f41f</t>
  </si>
  <si>
    <t>516779ae-aa35-42d1-9403-832c43cfedb2</t>
  </si>
  <si>
    <t>eecb4164-0313-4859-b553-b215def80b5a</t>
  </si>
  <si>
    <t>1449cde6-3bd1-4641-8b33-16478b329187</t>
  </si>
  <si>
    <t>5f3d8316-dc9e-404f-9e54-726e931810c8</t>
  </si>
  <si>
    <t>553e848e-f3d0-4f91-8236-8213494e02ee</t>
  </si>
  <si>
    <t>b22b9f79-ae2e-4542-9cb1-0372124b8207</t>
  </si>
  <si>
    <t>e383d92b-1971-4e93-bc58-743c7b00189d</t>
  </si>
  <si>
    <t>63abbd85-ffe1-4d53-920a-36e593bfe5b1</t>
  </si>
  <si>
    <t>cce61f33-1cbe-4b10-bfe6-6d3709e122d5</t>
  </si>
  <si>
    <t>78aa68bb-c14e-46f6-940a-779567fb95ae</t>
  </si>
  <si>
    <t>feb53dcb-6aa7-4c1d-a271-2489d59364de</t>
  </si>
  <si>
    <t>4f65a50e-40a4-4728-9648-e48f49f023e1</t>
  </si>
  <si>
    <t>2eacab23-bdc4-4d94-a631-52a8c0057e3e</t>
  </si>
  <si>
    <t>27bae532-2bdb-468d-b185-dfe267f4c83a</t>
  </si>
  <si>
    <t>f775ad4d-c0bd-4e98-bae0-065a7c6705e4</t>
  </si>
  <si>
    <t>6092af06-cecf-430b-b66a-f1c205707f95</t>
  </si>
  <si>
    <t>1f5c45d2-24f6-45af-84b5-98620afb8681</t>
  </si>
  <si>
    <t>921e41c6-a78f-4940-8c01-3f2781ea5e26</t>
  </si>
  <si>
    <t>f7681c6b-ba1d-4e48-8e16-c14e5d4a027c</t>
  </si>
  <si>
    <t>0343c7f1-a3c8-4343-b9d1-a52a9467881a</t>
  </si>
  <si>
    <t>4a4249ce-cddb-4de9-82cc-fc4f12effa66</t>
  </si>
  <si>
    <t>b56a28be-f616-4189-9b84-cf5270542d5a</t>
  </si>
  <si>
    <t>4cb2412f-042a-4add-9b1d-19d1cb344756</t>
  </si>
  <si>
    <t>4372ce3a-4ed5-4cbf-a64e-f1b37299448d</t>
  </si>
  <si>
    <t>b62c1ad4-8cf0-40ce-8ee7-3d07059109d1</t>
  </si>
  <si>
    <t>7ccc9d5c-9c00-41af-8ede-4f4ce0ccaccc</t>
  </si>
  <si>
    <t>fd24d270-4035-4f45-b82b-2b17493f341f</t>
  </si>
  <si>
    <t>f8671bff-d2e8-4360-9a93-4b2d24656de9</t>
  </si>
  <si>
    <t>c881e372-e92b-4aa4-ac92-2c3e21dca440</t>
  </si>
  <si>
    <t>4423e037-92d0-4bcf-be29-aff719554667</t>
  </si>
  <si>
    <t>68752213-5f74-460b-9270-3b6cfbd83b1e</t>
  </si>
  <si>
    <t>f5ca410e-0727-4c93-b7fa-5b151331b08c</t>
  </si>
  <si>
    <t>2d67dff9-39d5-4bb3-887b-17fff99f8e6c</t>
  </si>
  <si>
    <t>960ad81f-701d-4e9f-8a08-7b7d55a13af1</t>
  </si>
  <si>
    <t>bcf7be2d-bfa8-4cfb-98a5-5707bb4f8d59</t>
  </si>
  <si>
    <t>3306bd73-22d1-458f-b5f9-fa5754d84743</t>
  </si>
  <si>
    <t>43d74a2d-a8b1-47aa-bcf2-3057ec37e9ed</t>
  </si>
  <si>
    <t>2776e054-bb2b-47ff-9a77-1126118ba052</t>
  </si>
  <si>
    <t>80dd01f7-fca0-49bb-9db1-3f1a4ff688b5</t>
  </si>
  <si>
    <t>4f6c4c58-9636-4cd0-a207-d5c1e964a63f</t>
  </si>
  <si>
    <t>d89a9e13-b9ea-4593-b6ef-5da94248dd68</t>
  </si>
  <si>
    <t>8ca22592-e620-4de2-8bb1-acb11d6728dc</t>
  </si>
  <si>
    <t>d5f10308-0a72-40d0-bc16-51663b9ad82d</t>
  </si>
  <si>
    <t>0994b703-584f-4160-99ad-172bca9884c2</t>
  </si>
  <si>
    <t>e7b6ef99-a76d-42cd-8da2-fdbe9e506b90</t>
  </si>
  <si>
    <t>72459701-a54d-4545-9f6b-c5c2f5920ddd</t>
  </si>
  <si>
    <t>9c56e473-47ac-4b01-b770-bec1df46e376</t>
  </si>
  <si>
    <t>71ebb867-1fa5-44fd-9733-7c68e954745e</t>
  </si>
  <si>
    <t>9157af80-0972-49b6-bb29-c2932445c543</t>
  </si>
  <si>
    <t>5310b72c-a271-4d21-bf4b-27c7842bca86</t>
  </si>
  <si>
    <t>a9b56882-e8bd-4588-aedb-80ba7c738edf</t>
  </si>
  <si>
    <t>4e1f4f04-4a2c-4804-8745-99efaf811e89</t>
  </si>
  <si>
    <t>891481cd-1ee4-4c5b-99d4-a9392a537194</t>
  </si>
  <si>
    <t>a6db82ef-05bb-47f6-80b1-ee7378f91670</t>
  </si>
  <si>
    <t>bb197588-645d-4514-9a1e-2d72386224d1</t>
  </si>
  <si>
    <t>9e5daa0c-254a-4d6a-bf93-faecf307a9c4</t>
  </si>
  <si>
    <t>8420d52d-f4d7-4f9c-af4b-e8d42c5fa414</t>
  </si>
  <si>
    <t>06505c5b-13d7-42d2-85bf-82765ec9aae1</t>
  </si>
  <si>
    <t>de3d7fbb-92c0-45e1-b088-1bb80fae0aba</t>
  </si>
  <si>
    <t>f79e12ba-3ab2-4046-b28a-6f3963f125a9</t>
  </si>
  <si>
    <t>aca316ed-7c86-4b28-90d9-d1ceba9ffcd2</t>
  </si>
  <si>
    <t>b3c5dd02-d676-4d48-a250-c812dd67a618</t>
  </si>
  <si>
    <t>f0992264-9b76-4c43-ad7d-d31035f3f6ea</t>
  </si>
  <si>
    <t>44ab8ba8-1c82-4156-af36-fc230f2709d4</t>
  </si>
  <si>
    <t>2efcfce1-aac3-4ce2-a1a3-b149324745ac</t>
  </si>
  <si>
    <t>b3c18037-d8b4-4a18-bfb6-8bd6124479b1</t>
  </si>
  <si>
    <t>031a6b47-3763-4035-aa14-a85afb9eb0b8</t>
  </si>
  <si>
    <t>bee61aa6-78b2-4f0f-9348-512b0885ae98</t>
  </si>
  <si>
    <t>5bdd4e8e-9062-4cf9-aa41-1b5eab9ceb97</t>
  </si>
  <si>
    <t>e10b59a1-1fa5-4874-9367-a87bf987b545</t>
  </si>
  <si>
    <t>be66df93-e9e8-4379-88ad-c81eff5764d2</t>
  </si>
  <si>
    <t>3bf212c0-426d-4ad0-b130-aa215ce1c806</t>
  </si>
  <si>
    <t>33e8fc31-36ef-4641-bc33-7147be3a807d</t>
  </si>
  <si>
    <t>84568c54-b1b7-45af-99b8-9a2683566c2d</t>
  </si>
  <si>
    <t>1b6c9116-6b4b-4ee2-9b58-72ab7a569db8</t>
  </si>
  <si>
    <t>164c4d30-05ec-4f44-a603-e0aa79f95643</t>
  </si>
  <si>
    <t>673e0a4d-05d1-4d22-9175-a22e53bf4efa</t>
  </si>
  <si>
    <t>1440171a-38f3-47ba-93d3-f44e73479f6f</t>
  </si>
  <si>
    <t>43b2c5f6-0070-4f30-8a65-6ddcb0b6ff88</t>
  </si>
  <si>
    <t>30cec978-2654-42c1-90fc-1d9bd2922db7</t>
  </si>
  <si>
    <t>52569c68-3ea6-4711-8cf4-7cbff000246e</t>
  </si>
  <si>
    <t>7efcbb2e-6aa4-41c6-9636-8cfc17a1ee9d</t>
  </si>
  <si>
    <t>272a9869-b5a3-41b3-8216-f898b5505cad</t>
  </si>
  <si>
    <t>dbbdb6c5-69cd-4996-b4f8-abc7f2a10ff8</t>
  </si>
  <si>
    <t>15f946f7-77f5-426a-a662-d9b51f6286cd</t>
  </si>
  <si>
    <t>157b4508-8c10-42c6-b67c-ba1ac771b025</t>
  </si>
  <si>
    <t>deb0060f-8bad-4c24-b73a-7e233c844b05</t>
  </si>
  <si>
    <t>66a40a63-a139-432f-9eed-922731abf13c</t>
  </si>
  <si>
    <t>7d9530f2-d39e-4371-a445-4bd99deabcfe</t>
  </si>
  <si>
    <t>571a26eb-ebf3-40ee-9200-b0a1e95f15a6</t>
  </si>
  <si>
    <t>2e80f5c2-cd9a-4d5c-b632-cd5552fc62c7</t>
  </si>
  <si>
    <t>d7116253-a5e4-4484-a6d5-00f155a9906a</t>
  </si>
  <si>
    <t>e0a30a4f-c7f9-4eaf-9d31-9d3f22b445ea</t>
  </si>
  <si>
    <t>363b3aa2-3cb0-4d46-b488-3851e9e33c66</t>
  </si>
  <si>
    <t>2c1c5291-8545-4926-a470-725ad4724ed1</t>
  </si>
  <si>
    <t>c8ba26aa-6ea0-458e-86d0-a23788375e96</t>
  </si>
  <si>
    <t>2e03612b-bfb9-4209-a80c-3aa916c905ee</t>
  </si>
  <si>
    <t>119579a9-ca96-4af0-a118-f4c1e3295e3e</t>
  </si>
  <si>
    <t>1db29dbb-941c-4064-b9f7-178f27c5054a</t>
  </si>
  <si>
    <t>7980ed32-63b8-4399-890e-72ad5bdb2325</t>
  </si>
  <si>
    <t>7b47e281-7911-4a0b-820c-d31e1b76ebc4</t>
  </si>
  <si>
    <t>2ee43a31-605d-416a-a764-0a112393822e</t>
  </si>
  <si>
    <t>40c4ecd9-ac17-46a9-956a-f445f125b860</t>
  </si>
  <si>
    <t>fd2fa914-9a5c-4e2e-b914-347ef31f342a</t>
  </si>
  <si>
    <t>b8a4f00b-41c6-4820-ae65-4e986533d521</t>
  </si>
  <si>
    <t>d003afc9-0279-4470-b722-dcce473d1868</t>
  </si>
  <si>
    <t>038006c2-af3a-4389-b03e-704b841ae90d</t>
  </si>
  <si>
    <t>20023863-06cb-4215-aa34-a4075c3839b8</t>
  </si>
  <si>
    <t>2b8584cf-ba39-4bc3-b1e8-261681b4454d</t>
  </si>
  <si>
    <t>b8ee5dce-e97e-46b8-8558-c13bd7787ba8</t>
  </si>
  <si>
    <t>8b112980-9d34-4b60-aff3-3e4961e448d6</t>
  </si>
  <si>
    <t>1910a79c-5cf0-4073-b82b-f5efbc2f4b65</t>
  </si>
  <si>
    <t>14523b8a-0b38-49f2-941a-15c9a7041948</t>
  </si>
  <si>
    <t>97222858-fe37-4750-8813-576e6256189b</t>
  </si>
  <si>
    <t>981afecc-91d5-4a51-bd1c-fc5224b54e05</t>
  </si>
  <si>
    <t>c8c317e8-0fb2-4686-8807-7133da336af6</t>
  </si>
  <si>
    <t>62b9534d-46b6-4ace-864c-8092e7679757</t>
  </si>
  <si>
    <t>9f301c5a-fe16-4c3b-9f2c-91f45c29d537</t>
  </si>
  <si>
    <t>b2b13c92-8796-4674-a56e-ad8b03331855</t>
  </si>
  <si>
    <t>1d59c187-782c-4323-bf30-01fc276d0fed</t>
  </si>
  <si>
    <t>82ec7660-4e0e-4c2d-ba6c-ab3c565ee467</t>
  </si>
  <si>
    <t>3ab91b08-b016-454a-aec1-8834e47c7e35</t>
  </si>
  <si>
    <t>cafe1fcd-3c8c-4918-ac6a-d6a76e46e33d</t>
  </si>
  <si>
    <t>425e76bd-b27c-47d5-9b39-e255cb79644e</t>
  </si>
  <si>
    <t>b9b3732c-96d2-446d-880f-10f6a684f77f</t>
  </si>
  <si>
    <t>1b731356-b45e-4621-82ce-4e9e77e9b86e</t>
  </si>
  <si>
    <t>ea0cb194-55ed-4e39-8136-33bb6b74f281</t>
  </si>
  <si>
    <t>01d73387-b288-44cf-9b50-c31e61d58c53</t>
  </si>
  <si>
    <t>d645fa1b-973d-49b1-8b6b-91ad0e74006b</t>
  </si>
  <si>
    <t>2e055c71-c369-41fd-9067-3e4963ed4ae9</t>
  </si>
  <si>
    <t>fc151a28-f614-42d6-9fef-c42bd92ca0b5</t>
  </si>
  <si>
    <t>821aaa86-7c75-4633-be30-8c4b200801c9</t>
  </si>
  <si>
    <t>9738fa5e-77d5-4ace-82d6-b4cc1149e678</t>
  </si>
  <si>
    <t>bc1f5f11-28b6-46c3-a96e-d0b866ac4fcc</t>
  </si>
  <si>
    <t>a425cda2-d854-4765-99c1-e0ece9830ebe</t>
  </si>
  <si>
    <t>853e980c-5580-43bd-a9ed-ffdfde3c1dc2</t>
  </si>
  <si>
    <t>bfc2f6cc-0a01-4010-bf51-25a1fc839162</t>
  </si>
  <si>
    <t>c2bc0503-e0ac-46fb-a597-e3235df0c544</t>
  </si>
  <si>
    <t>6735080f-b79d-419b-9830-2e05e788a771</t>
  </si>
  <si>
    <t>d3d2ff93-68fa-43a1-8c47-df6961213944</t>
  </si>
  <si>
    <t>89ad3b23-f4b1-4702-91fc-12dcc0594867</t>
  </si>
  <si>
    <t>727b091b-34ae-4746-bf40-9246e61c172e</t>
  </si>
  <si>
    <t>ea0e95b9-25fe-4be8-a058-dd6c17bf2fe1</t>
  </si>
  <si>
    <t>cf7b600a-f38e-4fd6-89e2-ff7c8133a0e2</t>
  </si>
  <si>
    <t>2f65fb39-c2f2-4d47-a2e6-fe159b314d93</t>
  </si>
  <si>
    <t>b4e017a0-1aaf-4064-b3ce-d48e6b55da85</t>
  </si>
  <si>
    <t>cdb270c7-3eb1-4056-b913-f082c0dddeb9</t>
  </si>
  <si>
    <t>753ac126-af1f-47f9-9795-43fa40a1fd69</t>
  </si>
  <si>
    <t>8612a83c-f03e-4c5b-a2d8-bcad6430cca2</t>
  </si>
  <si>
    <t>32d2b5e7-3b8c-4791-a288-91079e05815a</t>
  </si>
  <si>
    <t>44d679cb-81b7-4a46-bf91-71ace9c7d606</t>
  </si>
  <si>
    <t>19f09aa4-2d23-48df-86f4-ec6e53a01f87</t>
  </si>
  <si>
    <t>c6173e39-dc9e-440e-99b1-9543be2261d2</t>
  </si>
  <si>
    <t>5ad767d3-95cf-4ab0-88ed-776428138140</t>
  </si>
  <si>
    <t>8a3bf041-d9f5-4aa4-a7f0-5c5d4e66f92e</t>
  </si>
  <si>
    <t>5f92e3bd-769e-4611-b774-7a42b2160c2a</t>
  </si>
  <si>
    <t>500a6bb7-7b98-465a-a6a4-e7f787a22864</t>
  </si>
  <si>
    <t>7455a7c3-1de9-441c-a8b9-cfabee368eb5</t>
  </si>
  <si>
    <t>57669806-9741-4a37-a600-de37eabd0913</t>
  </si>
  <si>
    <t>9a54739b-dc4a-44f7-91f3-0327cc274b01</t>
  </si>
  <si>
    <t>b11b4d46-16d9-46d7-930d-10fb072dd72a</t>
  </si>
  <si>
    <t>8f00bac5-b869-4504-a794-e3e6c4655af9</t>
  </si>
  <si>
    <t>9c39555f-1816-47ca-a402-4fefa11b75ad</t>
  </si>
  <si>
    <t>beb51990-aee9-4d0d-a07d-fd65e22a967d</t>
  </si>
  <si>
    <t>db699043-cb3a-426c-b901-12dba9c0b052</t>
  </si>
  <si>
    <t>3eedbb2c-3de9-4027-b76a-8e2975f04fec</t>
  </si>
  <si>
    <t>56dddb84-507a-4e31-b319-a9d9b3416e5c</t>
  </si>
  <si>
    <t>e0997e64-9088-44cd-949d-2cfd1df3cf8d</t>
  </si>
  <si>
    <t>7ea757f2-0deb-4491-af29-615e01dd850b</t>
  </si>
  <si>
    <t>c2c9e8ad-3146-4e81-b15c-ef770da6f40b</t>
  </si>
  <si>
    <t>5dbd0713-2e5e-4aca-9f51-c922fd405bdf</t>
  </si>
  <si>
    <t>006832a4-db06-461a-bb06-8d32615f9bf5</t>
  </si>
  <si>
    <t>98aef86d-1693-4c4f-ab92-a32f81616aae</t>
  </si>
  <si>
    <t>e20c3a29-b99a-4281-ad94-e036d02bb608</t>
  </si>
  <si>
    <t>d558163b-4c3d-4998-a07d-97dd0ee3c9d6</t>
  </si>
  <si>
    <t>acac6bbc-8581-41c2-8b2a-70394f2e98d3</t>
  </si>
  <si>
    <t>9cf90dea-ab80-48d0-a970-acc81c2060f0</t>
  </si>
  <si>
    <t>5e96937e-0743-4bd9-a924-6659d3de5e03</t>
  </si>
  <si>
    <t>134c6e8b-7968-4d02-94fe-20a7f3490004</t>
  </si>
  <si>
    <t>c7ba5cb2-7fae-46ca-be70-fe9e64b7c05d</t>
  </si>
  <si>
    <t>458548b5-c3cd-4b24-86b1-88b5555f07e3</t>
  </si>
  <si>
    <t>0a115849-7838-4fbb-a7cb-0672bd42b869</t>
  </si>
  <si>
    <t>9ca256eb-1e38-4ce8-a29b-701aa42317df</t>
  </si>
  <si>
    <t>6fb9b218-31df-4ee7-a901-b9093f21d174</t>
  </si>
  <si>
    <t>d673bb09-c5f9-4d08-a419-eb264e72e128</t>
  </si>
  <si>
    <t>ed5b9ca8-ac41-4058-8bc5-9b7491d28777</t>
  </si>
  <si>
    <t>673ce7b8-8f5d-476d-83d3-47a85069e9ac</t>
  </si>
  <si>
    <t>52a973b0-86d5-40fe-8d4a-19084fe5823e</t>
  </si>
  <si>
    <t>1aea584c-db32-49c4-be80-f41e5118f406</t>
  </si>
  <si>
    <t>8eb1ecf4-9988-4631-92cc-5e0e15063c02</t>
  </si>
  <si>
    <t>5d805696-e419-4284-97fd-4b8516802b8d</t>
  </si>
  <si>
    <t>58c7ce48-b194-431d-8fbd-6e208ee4978d</t>
  </si>
  <si>
    <t>a9851301-9baa-4288-b5bd-f8cf7e4254ef</t>
  </si>
  <si>
    <t>cb77abc0-da4a-4198-9793-8231a5bbaff9</t>
  </si>
  <si>
    <t>4ba44607-ec57-43f8-89a1-a60055808ba6</t>
  </si>
  <si>
    <t>b18c4bb2-9479-4acc-b0c9-3bdc4a0f908e</t>
  </si>
  <si>
    <t>cdfd7de3-b7f5-4d0a-ad2e-eb0ce336090a</t>
  </si>
  <si>
    <t>9e846fbf-619f-4ed3-a9e5-30ad1c256ee9</t>
  </si>
  <si>
    <t>7c55e270-dc27-476f-9d59-ab45cf489bec</t>
  </si>
  <si>
    <t>67eca958-a34f-4432-8ded-19ca03042239</t>
  </si>
  <si>
    <t>d48aa74c-f221-4f40-92ea-adf6239d1e1c</t>
  </si>
  <si>
    <t>786bfd0b-a116-4b19-a110-a35c37b23c98</t>
  </si>
  <si>
    <t>3a6c9ca2-22a9-404c-9f7c-565c45855c4f</t>
  </si>
  <si>
    <t>026053c6-ced4-433a-a69d-27fdedddb478</t>
  </si>
  <si>
    <t>7639accb-a29b-40e6-92d9-b82fa2768fe2</t>
  </si>
  <si>
    <t>d48db1f2-af2e-4ba8-8326-6a4aa6644132</t>
  </si>
  <si>
    <t>4a114be3-8948-47d8-8962-663cd4906e8c</t>
  </si>
  <si>
    <t>cd88d622-cf32-4435-8c8b-0571b19c775f</t>
  </si>
  <si>
    <t>5b75f395-ec00-4ebf-85ee-b6ef74c75e5d</t>
  </si>
  <si>
    <t>65137f3b-d11c-4a40-923f-cd20404bcf07</t>
  </si>
  <si>
    <t>1da63d35-7feb-4197-8919-a423901314e1</t>
  </si>
  <si>
    <t>fa408ffc-c255-437c-b45c-d33f73c782b9</t>
  </si>
  <si>
    <t>18f3cb38-a4f7-402b-bf28-7225139bd287</t>
  </si>
  <si>
    <t>bb00a48a-feeb-4aea-b0c1-fcdc99224ecd</t>
  </si>
  <si>
    <t>65e7ec69-51f4-427f-ab22-e3065b6fd70e</t>
  </si>
  <si>
    <t>c6e728a8-70fd-44c8-9ebc-163b5de20bac</t>
  </si>
  <si>
    <t>094e7234-843f-4e78-949c-dcb3b21533ea</t>
  </si>
  <si>
    <t>a37d3ab5-d523-4f3b-9450-70c2c90ec5cc</t>
  </si>
  <si>
    <t>59fbfd5d-8861-4d35-a374-6d11b8548f80</t>
  </si>
  <si>
    <t>5608ffcb-5592-4313-84b0-9778a56ce315</t>
  </si>
  <si>
    <t>13393ebf-bfa6-4f06-b809-e2dae3dea9af</t>
  </si>
  <si>
    <t>c6873186-4716-4796-b6bd-5638521122cc</t>
  </si>
  <si>
    <t>3f940ac3-28a0-45a8-9b43-d786d0769349</t>
  </si>
  <si>
    <t>e87b8b68-781b-401d-a999-b3d00ae22e16</t>
  </si>
  <si>
    <t>a623f709-6779-44cf-bef2-6d0ef5f32671</t>
  </si>
  <si>
    <t>7f25f686-10fa-4803-852b-00ee8f1f1050</t>
  </si>
  <si>
    <t>ff0b61d6-2bca-421f-b18c-e346a93fc927</t>
  </si>
  <si>
    <t>3d110cbb-4005-4ddd-a960-13ec9d7bce79</t>
  </si>
  <si>
    <t>6a2e99dc-0821-460d-bc09-4219d4c84f6c</t>
  </si>
  <si>
    <t>c242176e-b35d-4f95-ae16-f489a06cd43c</t>
  </si>
  <si>
    <t>2d2f5010-fd72-482f-9949-3f4b690b4165</t>
  </si>
  <si>
    <t>cbaa2bf8-18ea-4948-8de7-d93bc8abaa45</t>
  </si>
  <si>
    <t>7e6a721d-f579-4c79-977a-8c05134fff85</t>
  </si>
  <si>
    <t>c7a8004f-3476-4539-9a0e-05bc51eb9672</t>
  </si>
  <si>
    <t>46d10821-26fd-4f8a-8b62-2a2c5ec61858</t>
  </si>
  <si>
    <t>d583764e-adfa-4c77-be82-a020399a86a3</t>
  </si>
  <si>
    <t>770d51c2-1b44-4284-8fcc-e4b9516be790</t>
  </si>
  <si>
    <t>338e5044-aa02-4428-8f99-faf7a45335d5</t>
  </si>
  <si>
    <t>768d5e57-8de3-47a6-a277-23d665c555a2</t>
  </si>
  <si>
    <t>dca0f190-0bad-4364-a670-3fb780de6e53</t>
  </si>
  <si>
    <t>fa701f93-7708-496f-9f73-052bbf030363</t>
  </si>
  <si>
    <t>038a5b0e-7abb-4d29-aa38-7674adc957af</t>
  </si>
  <si>
    <t>c448a546-842e-479e-b70f-86c60bc227ab</t>
  </si>
  <si>
    <t>691b737d-a024-42c6-969a-42e27352f462</t>
  </si>
  <si>
    <t>3ae30d3d-a9c0-4572-b230-69f0ac48cc96</t>
  </si>
  <si>
    <t>b5b88a0b-b6df-47a9-8d3f-d5e8a26af2cd</t>
  </si>
  <si>
    <t>90861f91-727a-41d1-9487-17c0c347a089</t>
  </si>
  <si>
    <t>db040544-7199-4b08-9b37-a43ce05d165d</t>
  </si>
  <si>
    <t>eb51097b-4241-4450-9e85-6c2d9a02ba45</t>
  </si>
  <si>
    <t>8a250e58-f3ce-4e0f-8b2f-984204e886b1</t>
  </si>
  <si>
    <t>ccd27434-2124-4409-88df-937bddd10b3d</t>
  </si>
  <si>
    <t>9e06a864-5db9-4456-bf9f-08f361758c99</t>
  </si>
  <si>
    <t>6f242b2f-8ada-4d4f-8e24-328fdd69963c</t>
  </si>
  <si>
    <t>e03839f4-519e-4dd8-95fa-d107c3ed2df9</t>
  </si>
  <si>
    <t>e08fbf74-2b8e-4b50-8496-77cb59530253</t>
  </si>
  <si>
    <t>9342f170-8f59-41ce-b6af-23237c64f84e</t>
  </si>
  <si>
    <t>29171a38-27dd-43c8-ac02-a88768f79997</t>
  </si>
  <si>
    <t>d7c2f593-f1ad-448b-a5dd-325deac9bc51</t>
  </si>
  <si>
    <t>3dff7bb2-2850-47fd-a4fb-7e9ebb38ac87</t>
  </si>
  <si>
    <t>6e8d4ef6-89ae-48a6-b4d9-4783b337286a</t>
  </si>
  <si>
    <t>096001e5-7aee-4dba-9ca6-584aebb9719b</t>
  </si>
  <si>
    <t>373a1fd6-129b-49a7-9b32-ec3b98fbb477</t>
  </si>
  <si>
    <t>b57581a9-4146-4617-a9c8-e5e90f91cbda</t>
  </si>
  <si>
    <t>d7b8e341-9371-48bc-8b73-66e1befb2781</t>
  </si>
  <si>
    <t>7c56a11e-7f74-4b39-a7bc-5b703e5f5320</t>
  </si>
  <si>
    <t>32dcb736-396f-43f7-9f64-39ed8380228e</t>
  </si>
  <si>
    <t>6d799bd1-8c7f-4647-a544-cacbe03f05e4</t>
  </si>
  <si>
    <t>eff99323-af23-4a10-afd5-f08adc996214</t>
  </si>
  <si>
    <t>40a389eb-488b-48e3-8913-3f25512e6f84</t>
  </si>
  <si>
    <t>a0f12012-06c7-4ec9-a8c8-2b1235c2989f</t>
  </si>
  <si>
    <t>d2dcc315-7b24-4d51-9bf9-1956696bb27d</t>
  </si>
  <si>
    <t>13682c55-dd1c-41d4-9f8d-198fb2c81f9a</t>
  </si>
  <si>
    <t>7f32c2da-e63b-4544-bc25-772c636c4e91</t>
  </si>
  <si>
    <t>548d433c-5127-4701-aef7-0faada029d8e</t>
  </si>
  <si>
    <t>9d4102aa-dbb6-4a07-91c5-1e956e31dba7</t>
  </si>
  <si>
    <t>26289a19-61fa-4255-be8e-b14258434ad1</t>
  </si>
  <si>
    <t>a6cdd7ef-82d9-4459-8160-06564708b31d</t>
  </si>
  <si>
    <t>b7dfd689-8d79-4d4f-930d-077b911a0b0c</t>
  </si>
  <si>
    <t>bd8a9232-f159-4681-8a68-455e6f8b8b7a</t>
  </si>
  <si>
    <t>2e5dac38-4ab5-43c7-9817-f2d2f0938f4f</t>
  </si>
  <si>
    <t>a6e91dab-00c3-434c-8a23-2455cc22440d</t>
  </si>
  <si>
    <t>3c6a6887-7e7b-4ddc-ab54-2f1e2c39ffa5</t>
  </si>
  <si>
    <t>b3cf1552-1edc-4171-bbf0-08b34756e9b9</t>
  </si>
  <si>
    <t>7ad6b6c6-8eef-4944-b4ff-f98b08331cad</t>
  </si>
  <si>
    <t>9b2cbfb7-d325-43ee-8316-d3d1aeebbb97</t>
  </si>
  <si>
    <t>651b36a6-ac53-4936-8fe3-093fc2409d3d</t>
  </si>
  <si>
    <t>0d91a93a-79d6-403b-8964-70a01a2686f7</t>
  </si>
  <si>
    <t>22169d23-b9c6-412e-ae5b-46d723937e08</t>
  </si>
  <si>
    <t>95b8b41e-3f68-4602-8c87-6fdce8c52d8c</t>
  </si>
  <si>
    <t>594f2d95-1643-463e-912d-9dd71593e6be</t>
  </si>
  <si>
    <t>367acd25-f509-4740-b524-77f52f195a30</t>
  </si>
  <si>
    <t>d69de229-8403-4297-8569-0da81c6d55c8</t>
  </si>
  <si>
    <t>82a39546-f0ed-4cdd-8bdf-aa7c0286e7c2</t>
  </si>
  <si>
    <t>58f94565-fae3-4853-82fd-c3a60fdd1a8e</t>
  </si>
  <si>
    <t>4ae4d509-6745-49e4-b976-d2fc46e20105</t>
  </si>
  <si>
    <t>04b3c6c0-ed56-43b6-81eb-d1db736b5b79</t>
  </si>
  <si>
    <t>3127a974-dafd-4add-805c-b3686a5b5eec</t>
  </si>
  <si>
    <t>afa72e35-d74e-4853-9848-c9db8b2e8941</t>
  </si>
  <si>
    <t>3458612e-0fc5-41d1-9346-eed3b3e9648f</t>
  </si>
  <si>
    <t>60cc773f-c4dd-4778-871c-a20e3766cf2e</t>
  </si>
  <si>
    <t>55dd6dc2-0a9c-484e-8b3e-47576e8cff9c</t>
  </si>
  <si>
    <t>56dde424-0e42-42e4-a060-c91ddd2a3245</t>
  </si>
  <si>
    <t>919db669-a1c7-440b-9a2f-75db20138f9a</t>
  </si>
  <si>
    <t>45d7ca53-5ac1-4390-8540-80c2bb49f732</t>
  </si>
  <si>
    <t>39e0e552-4d2a-4592-8123-ccc153537a4c</t>
  </si>
  <si>
    <t>e3b3f79f-3507-4f1b-941d-ed04d2a8fdc4</t>
  </si>
  <si>
    <t>33a257e6-28db-4e8a-9250-c17eee855ca9</t>
  </si>
  <si>
    <t>8038e61b-65a2-484e-b1a1-78122b158f4d</t>
  </si>
  <si>
    <t>3ea2ee93-4288-4067-8095-22f3a3f5b23e</t>
  </si>
  <si>
    <t>987e8626-e66e-4b38-a052-6fc0b9eefb1f</t>
  </si>
  <si>
    <t>33c2d451-5688-4eae-baca-f91fc73635be</t>
  </si>
  <si>
    <t>49ad9b3a-bbae-40cd-bcfc-764258b1137e</t>
  </si>
  <si>
    <t>21642867-fa64-42c4-95ec-f6beb4b16df6</t>
  </si>
  <si>
    <t>00b2818f-9419-426d-a4d1-4fb91b99891f</t>
  </si>
  <si>
    <t>9555b680-73fe-45cc-a265-47ce66d36fbb</t>
  </si>
  <si>
    <t>f07506f2-1a4e-4571-ac07-3c077251161f</t>
  </si>
  <si>
    <t>335afa56-22d2-4df9-acbb-8de1fde24d90</t>
  </si>
  <si>
    <t>04c51ac9-daa2-491c-a14f-cebb674c7af5</t>
  </si>
  <si>
    <t>3acbbfc4-1863-43da-87b3-7112ec8a9c47</t>
  </si>
  <si>
    <t>fb77c24f-cac5-458c-a038-b773d34ef187</t>
  </si>
  <si>
    <t>22c0e8f6-b3ac-45c0-85bd-a36a58b29fef</t>
  </si>
  <si>
    <t>6fe7ef72-04e7-4f14-9955-644894227111</t>
  </si>
  <si>
    <t>072d5b54-897a-4b21-8b8b-b50b08d3c461</t>
  </si>
  <si>
    <t>8757ce41-9c08-4a6b-9d15-5b7600b7b06a</t>
  </si>
  <si>
    <t>7c7f5c3f-1145-4641-994b-5f60738da6b7</t>
  </si>
  <si>
    <t>b5a568a1-4baa-4c8a-9967-f92dda827492</t>
  </si>
  <si>
    <t>be7de9b0-138b-4d3f-ac6e-eca0c68ef2ac</t>
  </si>
  <si>
    <t>afb0ff25-a38e-40e6-9475-f9bf1a245667</t>
  </si>
  <si>
    <t>9caff4e3-875f-450d-a1c9-f4381c8a7d8f</t>
  </si>
  <si>
    <t>859b9caa-8e46-455e-a010-bb550cb0bfa8</t>
  </si>
  <si>
    <t>3edc63cd-18d5-4428-9b74-6d0745373661</t>
  </si>
  <si>
    <t>55ff21c1-ce8d-4fe3-a936-485b3f7cd2a3</t>
  </si>
  <si>
    <t>d49a5a20-74f3-4582-ac59-af806e07d1ae</t>
  </si>
  <si>
    <t>96c99bc0-00c0-4cd2-a315-887fa4b71d40</t>
  </si>
  <si>
    <t>61eac472-9d5a-4774-89e8-9ba64fc395a6</t>
  </si>
  <si>
    <t>421a01ed-21af-47d0-b54a-989959c9c6cb</t>
  </si>
  <si>
    <t>92fa11d6-5b57-46cd-b0ef-e66a7f1b1baa</t>
  </si>
  <si>
    <t>69a67170-044d-480a-8a58-42efeefd93fb</t>
  </si>
  <si>
    <t>747dc59b-f41c-40eb-8b6f-142477a446ae</t>
  </si>
  <si>
    <t>e3785265-c37e-4be2-a680-51ce53856709</t>
  </si>
  <si>
    <t>b0549f24-dba6-4977-9b8c-496e6adb0d98</t>
  </si>
  <si>
    <t>5eb244d2-68da-4347-bb73-5076822576f8</t>
  </si>
  <si>
    <t>59a42937-1726-4f51-8e0c-698cf53fd319</t>
  </si>
  <si>
    <t>55422e39-fda0-4869-9db3-7ae9c03120d9</t>
  </si>
  <si>
    <t>9c812e40-46ec-42d6-a347-a04cac26dbb2</t>
  </si>
  <si>
    <t>9fc31ced-4682-450a-b7ad-2e80b307a371</t>
  </si>
  <si>
    <t>c90615cd-32f0-4d79-88c6-6e60920deeb3</t>
  </si>
  <si>
    <t>9c1d0b53-c23f-449c-bd23-afd480903cb3</t>
  </si>
  <si>
    <t>0d2e95fc-73ee-4100-89b7-47dfda034f0e</t>
  </si>
  <si>
    <t>da207c92-7add-44df-a747-231b7835fccb</t>
  </si>
  <si>
    <t>2d64e2a2-0f95-4724-8ae7-6d9735d8e1b4</t>
  </si>
  <si>
    <t>d33e796b-84f3-4ac9-ba1e-2818e3b1ab6c</t>
  </si>
  <si>
    <t>a6e67331-317a-413e-aaed-88b73ec27c50</t>
  </si>
  <si>
    <t>b8d84e1f-756a-4672-979d-e6f9427e0e99</t>
  </si>
  <si>
    <t>66ab3b3d-716e-4b4e-b113-1ae3c1be757b</t>
  </si>
  <si>
    <t>71c2c540-eec8-4abc-8513-0f4d8fd098c0</t>
  </si>
  <si>
    <t>92dfef6e-20d8-4990-ba58-753ebfa3c0d3</t>
  </si>
  <si>
    <t>56d01651-6a31-45b1-9336-9807ad89d96c</t>
  </si>
  <si>
    <t>b8299ee3-635d-433c-ad3d-ec3d40566770</t>
  </si>
  <si>
    <t>cfac4e32-98ca-4a90-b9a8-83efa59b6fcd</t>
  </si>
  <si>
    <t>f278cdb0-87eb-4ccd-a057-473035bed3b4</t>
  </si>
  <si>
    <t>2d068c99-5f83-4139-b3bb-2bd4fded8189</t>
  </si>
  <si>
    <t>d9657962-7d9b-4f39-8d52-d870c643e49d</t>
  </si>
  <si>
    <t>96fd8434-1d78-47a3-b6de-eba125d3ce52</t>
  </si>
  <si>
    <t>b677ef88-d476-4813-9ed5-1f735dfec7b7</t>
  </si>
  <si>
    <t>1d20e683-5fd6-423c-9688-b427b7855026</t>
  </si>
  <si>
    <t>9766bbf4-5a1d-4d24-abfd-6ff255ee3360</t>
  </si>
  <si>
    <t>bd57fdfb-edac-4d02-891a-0fc5124b94a7</t>
  </si>
  <si>
    <t>bae1d94e-12bc-4524-abb0-bf7e817d7fb3</t>
  </si>
  <si>
    <t>0a8b17a1-68f9-46ee-b7ec-e7484b03426c</t>
  </si>
  <si>
    <t>b20eba81-9d1e-437a-b2cc-871da6ea6475</t>
  </si>
  <si>
    <t>7f5f8a3e-9201-42be-aac0-f181aade1861</t>
  </si>
  <si>
    <t>2a650892-af54-4361-92b3-8873d7f6cb96</t>
  </si>
  <si>
    <t>64d67a92-3523-416d-8a7e-199eff4de493</t>
  </si>
  <si>
    <t>915911df-6835-4209-9129-417c864c42f1</t>
  </si>
  <si>
    <t>da9e11a9-1b53-4807-8e3d-1c5d1a7aebf3</t>
  </si>
  <si>
    <t>65aae11b-cd11-4c3c-9d5f-070f019ccc15</t>
  </si>
  <si>
    <t>d6332096-af4b-412d-9602-c4ae45839b5a</t>
  </si>
  <si>
    <t>8989e1c3-4711-4903-81f2-a1d16a7fab62</t>
  </si>
  <si>
    <t>33a67aa3-a94f-4387-9ec0-c6e32f348cb5</t>
  </si>
  <si>
    <t>696b5936-6ed1-45f1-acc9-e29c32d575e0</t>
  </si>
  <si>
    <t>fbbc31b7-9690-439a-aa85-f6302113bcc2</t>
  </si>
  <si>
    <t>72c03ebc-1294-4443-b5ef-f78c1dc6bacb</t>
  </si>
  <si>
    <t>ab5f21c0-d3b5-4b30-a232-f9503af072ad</t>
  </si>
  <si>
    <t>a620612e-5cd3-432f-bef0-65274ff9d74a</t>
  </si>
  <si>
    <t>87bb66f0-b355-4ae9-890c-3ac09fd7a964</t>
  </si>
  <si>
    <t>f22e7491-755d-47bf-a307-99f287b6f057</t>
  </si>
  <si>
    <t>c0e96e11-0225-4d28-95e3-3c7ccac1204a</t>
  </si>
  <si>
    <t>08cb2bf3-1795-4b0e-9f10-4cec9f365c28</t>
  </si>
  <si>
    <t>c697c08f-fea2-47ed-89f5-f59849482d9b</t>
  </si>
  <si>
    <t>a5be9e02-f7f5-4ffb-9939-2b6cad3c060a</t>
  </si>
  <si>
    <t>9d620e02-df5c-4f1e-80bc-4c784d33607f</t>
  </si>
  <si>
    <t>878e48fe-20b6-406b-a660-079d3f6e5cf3</t>
  </si>
  <si>
    <t>296b25b4-fd13-4e94-b2f9-dcc42c4709d6</t>
  </si>
  <si>
    <t>ef204889-606d-4db1-bb2b-4a899e62caad</t>
  </si>
  <si>
    <t>e68252ac-7ea0-4637-b57f-339c9da32cb5</t>
  </si>
  <si>
    <t>b5406281-33bb-4188-9abc-17d7be84e596</t>
  </si>
  <si>
    <t>4ca1b745-6294-4c9c-92ca-b5bcd7341699</t>
  </si>
  <si>
    <t>a5240e72-dd5f-48e1-a71b-43bbddf69db2</t>
  </si>
  <si>
    <t>bb105b5a-9b17-417a-b3df-d88c23af907f</t>
  </si>
  <si>
    <t>6a1734eb-d183-47db-9a5c-b08fc3d30d50</t>
  </si>
  <si>
    <t>663f3673-097c-4797-ad9a-613bcecef066</t>
  </si>
  <si>
    <t>db61be03-1efc-4422-8003-c272a8d84751</t>
  </si>
  <si>
    <t>f3adb0f2-6ea9-4c75-b4e7-955d935b702d</t>
  </si>
  <si>
    <t>8d60677d-ab89-43c2-8ae0-b78525a8aaeb</t>
  </si>
  <si>
    <t>f5dba7a6-6218-42f5-b34f-9e29061cdb61</t>
  </si>
  <si>
    <t>c841be4b-a077-420f-90b2-0a5d050eeb0d</t>
  </si>
  <si>
    <t>fb7d983a-bbd3-41e0-ae39-b9592590582b</t>
  </si>
  <si>
    <t>cd675af9-ad92-42de-a4ff-0f11a0176494</t>
  </si>
  <si>
    <t>ee8d259b-3f34-4e34-ac5b-3755dd76e45a</t>
  </si>
  <si>
    <t>712140f0-ddfc-4c23-bd2a-27691088e0bc</t>
  </si>
  <si>
    <t>020782d8-1a91-4341-903a-c050f14da1c9</t>
  </si>
  <si>
    <t>2e5054b7-b8fd-4827-b815-c1b7b0e3eaa8</t>
  </si>
  <si>
    <t>b8db42ab-2f1d-434f-9c0a-955b8bb071e2</t>
  </si>
  <si>
    <t>98bb4905-8385-476a-9814-208d6d8dc173</t>
  </si>
  <si>
    <t>aae93736-5c07-4965-8a04-4251524a95fa</t>
  </si>
  <si>
    <t>15a5af64-fdfc-41ec-beaf-126cc08cfe89</t>
  </si>
  <si>
    <t>aedaec31-fe8e-4fcf-8bff-13f52a55e852</t>
  </si>
  <si>
    <t>5d92b32d-308e-44c6-b592-6ac6cb9221c0</t>
  </si>
  <si>
    <t>d9ff2697-f9b0-40ac-8f12-8f4bf6862bc1</t>
  </si>
  <si>
    <t>410392ab-3ce8-4868-a4a5-50322fa1ef3b</t>
  </si>
  <si>
    <t>a34f6847-b627-4a5c-94e9-592ac772b5e2</t>
  </si>
  <si>
    <t>709d5820-95e1-40ac-95c5-26b4c1b1864f</t>
  </si>
  <si>
    <t>d842ed2d-1150-4397-8487-913c5f458e4d</t>
  </si>
  <si>
    <t>95cbd3d1-93f4-42d7-9579-5fe3f9d4dca1</t>
  </si>
  <si>
    <t>e37bb28f-fd2c-47f1-9731-ea43397a3517</t>
  </si>
  <si>
    <t>8f0a8ed6-44b9-485f-bf54-8f331b06addf</t>
  </si>
  <si>
    <t>72d42c96-eeb0-413b-875c-308e1f8381a8</t>
  </si>
  <si>
    <t>1e24d953-a2e1-49dc-a227-1f7a786f8b6e</t>
  </si>
  <si>
    <t>9cf78dd9-af5c-4992-bdf4-31abe32add35</t>
  </si>
  <si>
    <t>8fb10589-d673-4d01-8b19-50f9a8cecb05</t>
  </si>
  <si>
    <t>845aad12-e7a1-4332-aac0-dc03ff86c03f</t>
  </si>
  <si>
    <t>c40986ba-0954-4cd0-b3f7-4c5d116d6970</t>
  </si>
  <si>
    <t>d3ef8d70-6dc3-474f-acfe-4648df080f6c</t>
  </si>
  <si>
    <t>df7cdf12-6b75-41e5-925b-c42d29a4b6d6</t>
  </si>
  <si>
    <t>07439cb4-e597-41d4-991d-c99c0393930b</t>
  </si>
  <si>
    <t>1f25dbba-1744-4571-ae63-8dfd250f6d35</t>
  </si>
  <si>
    <t>21aa0d72-8b6e-4879-9f2d-aa08d301245b</t>
  </si>
  <si>
    <t>af0516d9-1c6e-4019-95c6-b8e54e8809e3</t>
  </si>
  <si>
    <t>1837e03a-3124-4ace-b925-759bb9c9d986</t>
  </si>
  <si>
    <t>70719008-013a-4976-84f1-08cc0425b10b</t>
  </si>
  <si>
    <t>f3199120-4208-4992-86f4-95ec5c22c3c5</t>
  </si>
  <si>
    <t>844ac0f0-c5ae-4ccf-b617-510fa92a592f</t>
  </si>
  <si>
    <t>03c5efac-882f-4310-9f63-7bf464785db2</t>
  </si>
  <si>
    <t>4b74370f-cbba-44be-b64a-f655b599f1e7</t>
  </si>
  <si>
    <t>5f3c00c8-46ff-4b15-b7bc-2c4c6bb9e119</t>
  </si>
  <si>
    <t>213c1c39-f702-4e93-b41d-a8f1e8053711</t>
  </si>
  <si>
    <t>8831531f-c2f2-43cf-a01e-60447ffa4afe</t>
  </si>
  <si>
    <t>7321a271-a62b-4362-8118-72236e418593</t>
  </si>
  <si>
    <t>340ac690-4228-4d8b-b313-30fec98d0b38</t>
  </si>
  <si>
    <t>55f3b2fb-e4c7-4407-ba1a-6714a018465f</t>
  </si>
  <si>
    <t>6baec1ad-6353-430a-8548-d0ada4ebb959</t>
  </si>
  <si>
    <t>b86773e3-2bdd-42af-a04e-700316f07109</t>
  </si>
  <si>
    <t>97a8f734-1e48-459c-a7ca-8d5998c8e5c7</t>
  </si>
  <si>
    <t>028f2c1c-5dd5-4944-ab2f-3221db021c1c</t>
  </si>
  <si>
    <t>10363ea6-ec0a-4130-9f67-2101e5b0b17c</t>
  </si>
  <si>
    <t>89d19f6d-43b4-4737-a419-b0d8ebdaee94</t>
  </si>
  <si>
    <t>46838c9c-0b32-4993-9403-f1a6bc3986f7</t>
  </si>
  <si>
    <t>b2879e70-3b50-4091-8cf6-cab6ee928fb9</t>
  </si>
  <si>
    <t>bce4cc08-bcc2-4540-bd68-8f15875cadef</t>
  </si>
  <si>
    <t>0eb01bd3-9acb-4648-9667-cc82bab541e8</t>
  </si>
  <si>
    <t>5a7663f2-265d-4639-a4b0-87de66457fbf</t>
  </si>
  <si>
    <t>772b2d31-6e07-41ac-855a-81f6c5a86115</t>
  </si>
  <si>
    <t>5d04d6d7-c31b-4fcb-95e5-387494095816</t>
  </si>
  <si>
    <t>59f135ee-6192-4a1c-aee4-c1889bd9fe3d</t>
  </si>
  <si>
    <t>5f861e28-3657-4528-b2aa-f0809d998c34</t>
  </si>
  <si>
    <t>280bc610-eaba-4fe0-bf9c-45c45dce091d</t>
  </si>
  <si>
    <t>1b91c505-d486-4814-abca-67518ec13e6e</t>
  </si>
  <si>
    <t>8a44156d-5129-4a7b-8612-79805001a8b8</t>
  </si>
  <si>
    <t>9f649555-d498-4314-93a0-60f1ee3792fd</t>
  </si>
  <si>
    <t>4b92bfe3-b3ff-4e80-b9da-8369bb84ba89</t>
  </si>
  <si>
    <t>49aabd0f-f9a0-4a58-9280-22c9d9372785</t>
  </si>
  <si>
    <t>571e9637-1bcd-4c67-83af-d23800681032</t>
  </si>
  <si>
    <t>fcf2f82f-5d0e-4971-b4db-14d3360609d8</t>
  </si>
  <si>
    <t>a3d9f8a5-7d06-4f48-9adf-6732664d1206</t>
  </si>
  <si>
    <t>d1860f7a-13b8-4ca1-82e7-2d42ae31be3b</t>
  </si>
  <si>
    <t>b9f1fcbe-a325-489b-a0af-5536f5e5ec65</t>
  </si>
  <si>
    <t>0c9b0685-12da-4701-b37a-9217bb2aa004</t>
  </si>
  <si>
    <t>13fb473d-25fd-4aaa-aa8f-c85a4388f944</t>
  </si>
  <si>
    <t>d96bf381-7e55-46d8-99ae-11db90565e90</t>
  </si>
  <si>
    <t>ee4f23de-f1d2-457e-82da-2c8e0ba323b7</t>
  </si>
  <si>
    <t>bb5c5bb0-7522-40a7-9881-b8b78a8f605d</t>
  </si>
  <si>
    <t>ead2c0f7-bca2-44f4-92cf-a5ea3b66a0fa</t>
  </si>
  <si>
    <t>ecf2efe0-66ed-47d2-9717-49a61f2189c7</t>
  </si>
  <si>
    <t>5ae4e48c-6b30-40d1-ae8a-4290c2499860</t>
  </si>
  <si>
    <t>72c1c587-3558-481c-b111-cd505ca7ace7</t>
  </si>
  <si>
    <t>3f47a3f3-f40f-4a16-9df6-502f0c1e5815</t>
  </si>
  <si>
    <t>d71886d0-c5be-42a8-8a5e-5cd8bb34ba24</t>
  </si>
  <si>
    <t>3fe7808d-c849-4fc7-a28d-65b1a4e1bcd8</t>
  </si>
  <si>
    <t>59c7fd29-c434-42db-bfa3-fdaeb41a841c</t>
  </si>
  <si>
    <t>1158d0ed-ce27-4603-8716-a9d5eb93022f</t>
  </si>
  <si>
    <t>02836e50-0f10-4310-a1a7-437ff1841019</t>
  </si>
  <si>
    <t>cd62c753-353d-4fd0-ae30-9e6c18924177</t>
  </si>
  <si>
    <t>7e5a15c0-d212-42ce-9602-139cb54cec5f</t>
  </si>
  <si>
    <t>d36abb56-6b65-468d-910a-60e57406b530</t>
  </si>
  <si>
    <t>90f37ca4-6147-4875-864e-0d4d3cb262a9</t>
  </si>
  <si>
    <t>dd54bf95-5658-4b4f-a8f8-edd8d4bfc386</t>
  </si>
  <si>
    <t>dea3530f-973b-4677-879c-3b1f6f101582</t>
  </si>
  <si>
    <t>cc3da112-aa96-43c0-84d2-d6d1925e3f25</t>
  </si>
  <si>
    <t>26a3365c-cb85-44fb-87d1-67b44e31c83c</t>
  </si>
  <si>
    <t>18087e37-a963-45d6-b87e-ef1e78e36731</t>
  </si>
  <si>
    <t>8984e841-0f3d-4ba8-b89b-02ae6f3de68c</t>
  </si>
  <si>
    <t>89825665-7164-445b-a94e-e07e14571dbd</t>
  </si>
  <si>
    <t>b3224ef4-b3d1-4275-9111-b5ac3b535be8</t>
  </si>
  <si>
    <t>c50d36f0-a7c8-4e56-a6c7-dc46d9044d4f</t>
  </si>
  <si>
    <t>da4ec30c-f014-41bd-bedb-c28760a3d466</t>
  </si>
  <si>
    <t>52aa188c-2761-4ca3-8dbf-db4d57a759ec</t>
  </si>
  <si>
    <t>62fa6e87-5159-490c-b133-47bf3b5318b9</t>
  </si>
  <si>
    <t>3f38fd77-63e7-4728-bb55-73a5535b2a0c</t>
  </si>
  <si>
    <t>6e882071-b2ec-471e-968e-adc49468c6cf</t>
  </si>
  <si>
    <t>30f12406-25a3-481b-9de3-839941a0c584</t>
  </si>
  <si>
    <t>15a2f2e2-cf65-4a63-838c-614f0b08775c</t>
  </si>
  <si>
    <t>0b7eca65-1b8d-4f7d-a8a0-5d1e75db02b9</t>
  </si>
  <si>
    <t>78f718d4-3f69-4797-aa97-de767b665305</t>
  </si>
  <si>
    <t>56e6130d-be65-441c-9149-cdd7b25fa22b</t>
  </si>
  <si>
    <t>1d0278a5-c7c5-4a0a-ab95-43152b8c9c9c</t>
  </si>
  <si>
    <t>4c9c49de-453b-4456-a6f9-e0ebd7c7d1e9</t>
  </si>
  <si>
    <t>d39b5d52-19af-4786-9eb5-dac2b750be1b</t>
  </si>
  <si>
    <t>c764e6d2-151c-49ef-a79f-d6a1de70f7c3</t>
  </si>
  <si>
    <t>6f36c953-8827-4c79-aa6b-31f028e9956a</t>
  </si>
  <si>
    <t>a2f9d2a9-d4f8-4b39-b8ce-0f96138e8fbf</t>
  </si>
  <si>
    <t>bbe47d58-abfd-4f44-aaf5-46d2168d6e3a</t>
  </si>
  <si>
    <t>e96ff370-c72f-478e-8669-997ae752bd27</t>
  </si>
  <si>
    <t>aeef2866-2184-4a83-98ec-074d8d66dd1d</t>
  </si>
  <si>
    <t>292b0d50-336d-4cc3-8f4e-633f9e1d1b75</t>
  </si>
  <si>
    <t>a772cc1b-7838-4d56-9ec2-bb2a01926656</t>
  </si>
  <si>
    <t>d11353a7-59a9-4a42-b7e4-8b6a315f747d</t>
  </si>
  <si>
    <t>a2ef0c64-06f4-4347-a9a4-0f5cd5c8c455</t>
  </si>
  <si>
    <t>edc3ad24-2cda-4233-9649-e6f79ebfc39d</t>
  </si>
  <si>
    <t>12c0dae2-5bd6-4afa-a836-6585dcaf9908</t>
  </si>
  <si>
    <t>b8a475ae-28ae-45c8-a023-6924c9df2b2a</t>
  </si>
  <si>
    <t>dd5756c3-442a-4da4-968a-143c0cafdf1e</t>
  </si>
  <si>
    <t>98d05788-a3d6-4d6e-9378-23173720d27d</t>
  </si>
  <si>
    <t>75291bc6-53f1-427a-b81f-3ff9d4fea8f2</t>
  </si>
  <si>
    <t>6f9c7110-468d-4082-969d-ee1c0999b53b</t>
  </si>
  <si>
    <t>2f926c5d-239e-4f8e-811c-7f116780bfff</t>
  </si>
  <si>
    <t>97d9f52b-d2e0-4fbb-9aa6-a71552f2af23</t>
  </si>
  <si>
    <t>52b24bcd-583b-41e0-8a10-c8edaa888723</t>
  </si>
  <si>
    <t>db00980d-d904-4fe4-8f75-5e27831ad168</t>
  </si>
  <si>
    <t>ca59d15e-6567-4fa9-8da7-46ba784f06c8</t>
  </si>
  <si>
    <t>5aab54e1-816a-42bd-9691-761d0ab0bf66</t>
  </si>
  <si>
    <t>ba33566b-fda9-4446-8bf1-65975967213e</t>
  </si>
  <si>
    <t>189ee589-159a-4dc9-b152-1dd367c41f87</t>
  </si>
  <si>
    <t>e1a425a8-033e-4950-b533-c7e768775e94</t>
  </si>
  <si>
    <t>89c6c4da-0673-4d80-ae61-2b586276e4ba</t>
  </si>
  <si>
    <t>f375bd0d-f72b-4e23-b67a-12869e53c807</t>
  </si>
  <si>
    <t>158b1258-a70f-4c36-94b0-ef8b4d9697cd</t>
  </si>
  <si>
    <t>a0dc8d9e-0963-4c93-b40d-73c4d5bdc188</t>
  </si>
  <si>
    <t>bcfb2de4-0f61-489f-a003-ded3dfcb0904</t>
  </si>
  <si>
    <t>cd235903-e3c7-4be7-b93c-0aaf9715947c</t>
  </si>
  <si>
    <t>f1faf161-1534-4e4a-b734-8685ad966d2e</t>
  </si>
  <si>
    <t>bb314312-e8bd-48f8-9633-a2f65893a153</t>
  </si>
  <si>
    <t>43995795-01e8-4aa4-b1f6-7dcccdddf5d1</t>
  </si>
  <si>
    <t>875b7b23-e733-46af-add1-065814f151d2</t>
  </si>
  <si>
    <t>aa11a00a-c1b1-4b1a-b6b7-827224679af6</t>
  </si>
  <si>
    <t>88eef2ed-1159-4a9c-9849-76cebe67bddd</t>
  </si>
  <si>
    <t>2c1b208d-34a1-4c62-9d07-ef218cf1d263</t>
  </si>
  <si>
    <t>3e0399e4-c81e-4227-816c-3f93e3bd726b</t>
  </si>
  <si>
    <t>d36fe838-1f2c-49c8-8912-017537a9495a</t>
  </si>
  <si>
    <t>be424366-7ce5-408c-bf13-734bdc521aa2</t>
  </si>
  <si>
    <t>4054aa32-1d4e-4c4e-a8cb-2de3bdddb671</t>
  </si>
  <si>
    <t>2dcac5cf-a29f-4225-9bd4-c9aa6a34fb1d</t>
  </si>
  <si>
    <t>e21886e0-3afa-447f-aa6d-36b0d8d3bd64</t>
  </si>
  <si>
    <t>08027e87-cb17-4180-86c2-ef55aca71c06</t>
  </si>
  <si>
    <t>51d17d1b-cece-493e-ba9b-c50e00d95bc5</t>
  </si>
  <si>
    <t>ff436729-9062-4b7e-a466-3056e73525f1</t>
  </si>
  <si>
    <t>543ba7f8-dde8-49a8-9e4d-33baba08b137</t>
  </si>
  <si>
    <t>8d8a05fe-051e-4412-95ac-744f2e325947</t>
  </si>
  <si>
    <t>a35bbb0f-535a-493b-94b0-0ededdc326af</t>
  </si>
  <si>
    <t>a9ed69b7-a1e9-4681-b4d6-8c3f31813aa4</t>
  </si>
  <si>
    <t>c7957598-b26b-43b7-a5ef-8b28b4306f96</t>
  </si>
  <si>
    <t>7fb704b4-aee4-4079-95aa-7a5fe690971a</t>
  </si>
  <si>
    <t>6ed3760d-47fa-4389-b16b-bbd221e5d791</t>
  </si>
  <si>
    <t>3447f64d-89be-46f4-9f8e-1c79d6afaa50</t>
  </si>
  <si>
    <t>5ea8608b-0961-455d-9c80-886e33f2eae0</t>
  </si>
  <si>
    <t>10953d30-ee5a-42fd-a12c-05959223f764</t>
  </si>
  <si>
    <t>943fe7d8-6620-4f51-b5c2-b66860161154</t>
  </si>
  <si>
    <t>c91777f0-dde9-4eb6-9fe1-252f36e0489f</t>
  </si>
  <si>
    <t>c5a130d7-0864-441c-b5cf-0c9e9c02fd04</t>
  </si>
  <si>
    <t>ba462916-7955-4d1d-8300-7dc7dbc286be</t>
  </si>
  <si>
    <t>429d8f1a-b227-4ba1-91bc-90a7e5e55e7c</t>
  </si>
  <si>
    <t>2f6a7e94-bd2a-434a-bdb4-be7872d3db03</t>
  </si>
  <si>
    <t>e6617dab-caba-4794-a129-29ae979d96aa</t>
  </si>
  <si>
    <t>257de220-c8ec-468d-90cf-c9453fca9f98</t>
  </si>
  <si>
    <t>b91f6463-3f73-4eb0-aa81-ada99ca43ee6</t>
  </si>
  <si>
    <t>685fdc57-0b99-4b97-b050-95bf7a3f61da</t>
  </si>
  <si>
    <t>a3a82d44-b92d-4ad0-b1b3-e891dd40727b</t>
  </si>
  <si>
    <t>943cb6d3-3bd3-4cc5-9322-8549ce17fc51</t>
  </si>
  <si>
    <t>29ee76b6-ca71-42a0-ab3e-1d8e85021aec</t>
  </si>
  <si>
    <t>7351b18d-c4b1-4b82-8057-2e39c6fb2f1e</t>
  </si>
  <si>
    <t>ff4d2da1-1a20-487b-9a6b-5861a4fa8cea</t>
  </si>
  <si>
    <t>dc9fc376-4dac-4a4b-b21f-406bc80be598</t>
  </si>
  <si>
    <t>46ae4b4b-2528-4768-8472-d379c1336cb4</t>
  </si>
  <si>
    <t>981a7d89-dd5b-4d7c-b886-b059bb755691</t>
  </si>
  <si>
    <t>54b02fca-ec04-43f4-92d6-0189e4529c5e</t>
  </si>
  <si>
    <t>a41f78a9-e563-46ad-8992-399537e3e333</t>
  </si>
  <si>
    <t>3ff762dd-0e9b-439a-b938-f1612ab715ae</t>
  </si>
  <si>
    <t>6e6e098f-30a9-44a9-9125-6c8773964d5e</t>
  </si>
  <si>
    <t>6752acd1-d1a2-4040-9e9c-ca938953d95f</t>
  </si>
  <si>
    <t>64612cfc-41ea-4732-a3a5-4d967ee36b88</t>
  </si>
  <si>
    <t>c51b9b1a-e898-4d6b-bfdf-1fc63713edfe</t>
  </si>
  <si>
    <t>79f3ad47-441a-49cf-91c8-a8032021ad60</t>
  </si>
  <si>
    <t>6663da10-66a9-49bb-81a0-72d7426ff68c</t>
  </si>
  <si>
    <t>e0d2b1c1-3a07-45a3-b05b-072bc634b65a</t>
  </si>
  <si>
    <t>9dcb8c8f-2b39-46e5-9aee-8441e57ff116</t>
  </si>
  <si>
    <t>4a73566d-3ef8-468b-b832-847ec4ae9927</t>
  </si>
  <si>
    <t>13cfef87-7baa-4113-9fb8-66f62b8f5f0b</t>
  </si>
  <si>
    <t>b94cfc22-ab96-4830-b67b-2e442a65ddac</t>
  </si>
  <si>
    <t>8a887fdb-6989-4683-afc2-9afd42fdf24b</t>
  </si>
  <si>
    <t>1d434a0d-7210-4e42-857f-d9e78c538fcc</t>
  </si>
  <si>
    <t>3c04df15-391c-44ee-9ec9-29f51abb34b1</t>
  </si>
  <si>
    <t>f21f5b97-ad79-488d-8e8b-45e67c30ffea</t>
  </si>
  <si>
    <t>9175cc8c-cbe5-4e89-af12-385a11b7a532</t>
  </si>
  <si>
    <t>f961971c-96f1-4f85-ae2e-a75507387673</t>
  </si>
  <si>
    <t>1a7c9ac1-fe15-4471-a2fd-8ab7d87cacd7</t>
  </si>
  <si>
    <t>60d43279-3f0b-4843-8ed8-3eae1d3264d0</t>
  </si>
  <si>
    <t>ce7f8cca-5564-4bea-906e-cf7e5ec22512</t>
  </si>
  <si>
    <t>249b0c03-6711-4182-9504-b80d368565b8</t>
  </si>
  <si>
    <t>30c716e1-3953-44ec-ae97-42dca54e0035</t>
  </si>
  <si>
    <t>beb94b34-752a-465f-a4b8-dbfceac38c69</t>
  </si>
  <si>
    <t>8bd8bfb2-33cf-4ed0-a6f9-d391e02dbb03</t>
  </si>
  <si>
    <t>c6f4c2d2-cdb5-4a6b-b70c-c9bf51cd7ea8</t>
  </si>
  <si>
    <t>f975ac78-09a9-4c37-bb8f-e89313d9c819</t>
  </si>
  <si>
    <t>232edd69-481d-4464-89ee-fd73f186a6bd</t>
  </si>
  <si>
    <t>ba6496f9-13d1-487b-b90d-34c5435ce350</t>
  </si>
  <si>
    <t>0a4a9dfe-87c7-4795-9eb3-00d2f0fd197c</t>
  </si>
  <si>
    <t>e9d183de-47a4-4a36-9e34-486ac24a5d60</t>
  </si>
  <si>
    <t>56b0f5d8-8d03-4624-b495-ff4a30cac011</t>
  </si>
  <si>
    <t>9939dabc-7fd2-442a-94d5-8d380c6ecd17</t>
  </si>
  <si>
    <t>439b007e-033d-4758-a914-b44292e87bf8</t>
  </si>
  <si>
    <t>af9b0d9c-155e-48d3-a26f-72643d7d1b90</t>
  </si>
  <si>
    <t>8c9a0575-fd49-4b13-846a-cbe9ba1c8f8c</t>
  </si>
  <si>
    <t>6ed34868-41ac-419b-9f99-7138f9d818c8</t>
  </si>
  <si>
    <t>c053dbbc-36d9-40f3-8f29-c951b720755d</t>
  </si>
  <si>
    <t>88507f00-1f2b-4446-a2ed-79f1f257d5c0</t>
  </si>
  <si>
    <t>eb446844-52aa-4804-93d6-66546c641bae</t>
  </si>
  <si>
    <t>b73c2bb1-335b-4d62-96a4-a75086a3b7a3</t>
  </si>
  <si>
    <t>2f20595c-a252-4bd3-8312-328368888e36</t>
  </si>
  <si>
    <t>b645533f-5330-42fe-a622-1daa7c559dff</t>
  </si>
  <si>
    <t>5cbb42cd-1c79-4bdf-8522-10152154d156</t>
  </si>
  <si>
    <t>4b490a9b-74ed-4f7f-969d-494f985c9483</t>
  </si>
  <si>
    <t>01832d80-4b63-48c7-826f-14abf5265b8c</t>
  </si>
  <si>
    <t>acf490b3-77f9-403a-bdca-e09edd7b8942</t>
  </si>
  <si>
    <t>08c11e27-a439-456d-93b7-91bdce34b618</t>
  </si>
  <si>
    <t>f47679b7-a8a9-425f-a19c-13e7be0024e4</t>
  </si>
  <si>
    <t>23d85467-8ab1-4c9a-bab8-edd10b98e5f6</t>
  </si>
  <si>
    <t>a0b17a7c-ab63-4628-8673-070bd668aa9c</t>
  </si>
  <si>
    <t>546c0207-73ef-4008-b8e8-6839bcffa194</t>
  </si>
  <si>
    <t>c3f297c1-7017-4825-8a6f-0250ab25ab13</t>
  </si>
  <si>
    <t>6233ba51-87bd-4a60-ac97-1b2a304a47eb</t>
  </si>
  <si>
    <t>95f36b92-8782-48e0-beeb-6bbb3256066f</t>
  </si>
  <si>
    <t>08629d69-95c6-4bc5-9054-263d90955e46</t>
  </si>
  <si>
    <t>9d7aea30-9d42-4f00-8bde-e3cca3c8e2ba</t>
  </si>
  <si>
    <t>13ed0aec-097f-483b-8e0d-5948e120664f</t>
  </si>
  <si>
    <t>2a0574c3-ece4-4f27-9ee8-0eaca1772581</t>
  </si>
  <si>
    <t>d72353d0-58ab-4990-b0f1-bfd6fe4a0a3c</t>
  </si>
  <si>
    <t>cdedef8b-9cdf-402e-970e-119bf037dd50</t>
  </si>
  <si>
    <t>31f7561e-8ff8-447d-a4f4-bbd05d803d9c</t>
  </si>
  <si>
    <t>b00caa6c-1881-42e2-b331-df7286eca20c</t>
  </si>
  <si>
    <t>c2077156-716e-453d-ae50-3af37c05f8dc</t>
  </si>
  <si>
    <t>eaed7b53-f02b-4c9c-93d4-7ebfc583a0e4</t>
  </si>
  <si>
    <t>52ac12f1-35db-4f98-b998-4399e9cab7cf</t>
  </si>
  <si>
    <t>91ed1de6-9724-4ef2-b70e-169de4480502</t>
  </si>
  <si>
    <t>c4a48704-341f-4cdb-841d-4498f7c47db1</t>
  </si>
  <si>
    <t>3189eb31-afe3-42b6-b211-f9c1b0e9eb0a</t>
  </si>
  <si>
    <t>d872383a-71f7-48c3-b66f-d33e278d1ea3</t>
  </si>
  <si>
    <t>6e489fe8-2ded-4388-bcee-a61de3f5017a</t>
  </si>
  <si>
    <t>6e97007d-0ac3-4ed5-a491-4a16c50ffe7c</t>
  </si>
  <si>
    <t>5ee8adc6-58c3-44ba-8868-e986b2a50db6</t>
  </si>
  <si>
    <t>411ceb6e-c1ba-4a4d-b479-6b518b3dd323</t>
  </si>
  <si>
    <t>b77235bd-46d0-44c4-96ab-2c93d710de6b</t>
  </si>
  <si>
    <t>535b1ed6-00d8-43bd-8f50-ed7394d05fa9</t>
  </si>
  <si>
    <t>e8b10221-40f2-438b-8f0c-f8459b424854</t>
  </si>
  <si>
    <t>d20b5989-548f-4cc3-a6d0-cdf20360455c</t>
  </si>
  <si>
    <t>9a6eceaa-a633-4b07-8f5f-fde809e175b3</t>
  </si>
  <si>
    <t>64adfebb-9b9f-46f2-9f8f-2214d8442c7c</t>
  </si>
  <si>
    <t>1b38c929-65d4-4ca4-b1e3-92c8d5b45ba3</t>
  </si>
  <si>
    <t>e5a45eae-f640-46fc-9eac-300272fdf54c</t>
  </si>
  <si>
    <t>62fcec40-85c3-42aa-bb56-19dd51a16dec</t>
  </si>
  <si>
    <t>e9b06fbe-11a2-4323-9754-af91e837dff9</t>
  </si>
  <si>
    <t>9ef70289-8e78-4952-8c41-a856494e5d79</t>
  </si>
  <si>
    <t>321aa5ba-d740-456c-9361-1eb9277f7ad3</t>
  </si>
  <si>
    <t>7beea791-2f16-4f3e-b3c4-81769debd1ea</t>
  </si>
  <si>
    <t>7081d31b-b659-45f1-925e-998faaccf595</t>
  </si>
  <si>
    <t>186929c7-fb46-4a77-933f-b885dc4229c8</t>
  </si>
  <si>
    <t>5bce793e-8d28-44c9-aa45-eba123d2f345</t>
  </si>
  <si>
    <t>eec409e1-12fc-4c69-a44d-d0a9fe152f36</t>
  </si>
  <si>
    <t>bd253e5e-58ea-476c-84eb-9ae1dab47262</t>
  </si>
  <si>
    <t>e99f8408-6577-4f88-8e28-d4d671bdc455</t>
  </si>
  <si>
    <t>a5363e65-6ea3-4ae7-8aba-5f13d660d5b9</t>
  </si>
  <si>
    <t>be1e1700-f7dd-4477-964d-d645640007f9</t>
  </si>
  <si>
    <t>d075280d-f6d9-4ca5-9e13-ff2a05f7332a</t>
  </si>
  <si>
    <t>91b53574-024a-4023-a636-ab45183c0636</t>
  </si>
  <si>
    <t>63b20a9c-cd3a-4d06-9f7c-fc5898185c64</t>
  </si>
  <si>
    <t>610fc6aa-9259-430f-a699-667c71ad801a</t>
  </si>
  <si>
    <t>38f4ed64-aa0e-4389-904a-74c93cf66068</t>
  </si>
  <si>
    <t>d491fe64-6f1a-4078-98a1-ed1307b18c6e</t>
  </si>
  <si>
    <t>f9b2fe04-a393-4e58-89e6-090364985684</t>
  </si>
  <si>
    <t>fc66a5a4-6c31-4cf3-b969-d8654004d43a</t>
  </si>
  <si>
    <t>54d7b41a-f765-4d13-9e52-49255b2a5a2f</t>
  </si>
  <si>
    <t>d991a105-897f-4ad3-91bb-885f72b2c4f8</t>
  </si>
  <si>
    <t>f294e369-4823-4776-ae45-84b34532625b</t>
  </si>
  <si>
    <t>0565c922-87d6-4e6e-9410-cba0809b7755</t>
  </si>
  <si>
    <t>bbbe346d-e3ae-491c-bb44-49845b1f1b18</t>
  </si>
  <si>
    <t>8502d482-5638-43f6-ace7-772cb6ef258b</t>
  </si>
  <si>
    <t>7259b4f2-95bc-455d-adca-54b974d5c18d</t>
  </si>
  <si>
    <t>4b9c4178-5da8-4c80-a721-ff768887a6c8</t>
  </si>
  <si>
    <t>22b24424-7cc4-4624-8fff-5f6937944d0d</t>
  </si>
  <si>
    <t>b79ccf48-cc58-4487-bc67-4b05486fdb93</t>
  </si>
  <si>
    <t>598c81bb-436f-4531-80d0-00f78aced5bb</t>
  </si>
  <si>
    <t>a59c93bd-f61e-4d89-a392-947129d27d07</t>
  </si>
  <si>
    <t>acb1e15c-fb67-4064-842e-76ca0137caa4</t>
  </si>
  <si>
    <t>ff6a008c-52e5-4f7c-99df-c033e0b27bdf</t>
  </si>
  <si>
    <t>d0ad8d08-3a80-4339-9d2b-a114e707ee14</t>
  </si>
  <si>
    <t>5003e823-5f24-4b22-bc94-b75a97cc8dd7</t>
  </si>
  <si>
    <t>f75978fb-1aa5-4df8-a0e4-69c75ee80e4e</t>
  </si>
  <si>
    <t>fefa398f-84a4-442c-b9ed-0e1434eff796</t>
  </si>
  <si>
    <t>566aea3b-6f63-4c82-a65a-43067f72ba39</t>
  </si>
  <si>
    <t>cfe80a66-927a-424b-ad2b-8886f941e841</t>
  </si>
  <si>
    <t>d0402b1d-62aa-4dd7-b1c5-19b31b8bbe37</t>
  </si>
  <si>
    <t>5dc7ce92-e044-4aab-ad03-96be474a34fb</t>
  </si>
  <si>
    <t>80e9dd67-9be9-4e10-b41e-d0590dd3c4d8</t>
  </si>
  <si>
    <t>69a73afb-ff2a-40e0-ac4e-175c13ed3740</t>
  </si>
  <si>
    <t>e9ba042c-0dbe-409d-81b9-e756c765db3c</t>
  </si>
  <si>
    <t>6047fcb4-b77d-40bb-95ca-3353c86d3c28</t>
  </si>
  <si>
    <t>c10db1ed-a296-4897-8b88-75c7916b7faa</t>
  </si>
  <si>
    <t>04d8a568-315c-4a75-aaba-a77865a9c110</t>
  </si>
  <si>
    <t>2d319661-b611-4147-8c67-4fc2d971b09b</t>
  </si>
  <si>
    <t>249cfc87-d115-4ec7-9c07-003c899324c2</t>
  </si>
  <si>
    <t>7abf9f3c-4c10-4ac6-9f9e-3315e713a01e</t>
  </si>
  <si>
    <t>0127779e-cab0-4528-afca-cf4bfae588db</t>
  </si>
  <si>
    <t>496c6a35-1f58-4326-b1de-d5e994b4fe0c</t>
  </si>
  <si>
    <t>09c69b1e-b508-4e4a-b606-bb961c4768b4</t>
  </si>
  <si>
    <t>04081ff3-2a42-48e1-ad0f-fd99ffa0cd8b</t>
  </si>
  <si>
    <t>050585e8-e9e3-4b67-9f83-8e12283b6317</t>
  </si>
  <si>
    <t>807b400f-5bd5-483d-bd4b-52fc7cb1ffe4</t>
  </si>
  <si>
    <t>5ee4b6ff-b15a-4d86-bc16-2ea00d855181</t>
  </si>
  <si>
    <t>46109c3b-26ad-4ced-8f8c-ac1f1c8f6d32</t>
  </si>
  <si>
    <t>3d3c8d71-067a-4670-9b3a-2aaca0aaf0ca</t>
  </si>
  <si>
    <t>8be40f6a-6e98-44b3-b357-386291bb1930</t>
  </si>
  <si>
    <t>eaeab93e-692d-493c-ad9f-d39beaa15a4a</t>
  </si>
  <si>
    <t>b6415be6-56bb-400e-9d63-fc4080b4463f</t>
  </si>
  <si>
    <t>8751f57f-6dfc-49ff-8146-4338a9e7d678</t>
  </si>
  <si>
    <t>9bf6b20e-b1e1-4b08-83a9-39dc37254617</t>
  </si>
  <si>
    <t>fdd3208d-7205-4773-96bd-93ab999900d3</t>
  </si>
  <si>
    <t>b753de17-805b-484c-bfc4-a4a3cd98892b</t>
  </si>
  <si>
    <t>3a4f6a06-45ad-43d9-accb-9a3fcd59d6fa</t>
  </si>
  <si>
    <t>42d9cfba-c316-48db-8cc3-4e6a2ee98992</t>
  </si>
  <si>
    <t>9e8352f2-739d-465d-9fab-0c94b7c2dadd</t>
  </si>
  <si>
    <t>fcd493ad-4774-4416-adbf-d31ad4c074cf</t>
  </si>
  <si>
    <t>6f1d8954-da68-4ef7-908f-98b09654a7ff</t>
  </si>
  <si>
    <t>a9a6d88d-f2e0-418d-89f1-381267cd0427</t>
  </si>
  <si>
    <t>6ef9c507-53d4-4c46-9e71-c1a2129747dc</t>
  </si>
  <si>
    <t>49cb513e-b409-439b-a24e-39132bbf665a</t>
  </si>
  <si>
    <t>0fd15074-66f2-43fe-8f6a-ecb69bf5164f</t>
  </si>
  <si>
    <t>bdac97f4-41df-4bac-ad16-df2833cc5608</t>
  </si>
  <si>
    <t>457335ae-5409-4b28-acb4-87294ac49fc2</t>
  </si>
  <si>
    <t>41fb7a3d-9add-44ae-9c06-922eb728d87c</t>
  </si>
  <si>
    <t>eb38b96d-5958-4e71-b27a-395f59d4d449</t>
  </si>
  <si>
    <t>73901b33-0a79-4bd5-b1ac-75e44c24f7ec</t>
  </si>
  <si>
    <t>c3a86dc8-58df-467a-9b0b-afd60365ef19</t>
  </si>
  <si>
    <t>34d46c8e-e74e-4953-aa3a-7ec9a2906b4d</t>
  </si>
  <si>
    <t>a757ef6a-0a20-40e9-9e27-ccf0198a3d84</t>
  </si>
  <si>
    <t>a7767cf8-289f-49bb-bb1b-189806cc9411</t>
  </si>
  <si>
    <t>7d3e0e04-95a0-4d33-a88f-fd7e48e8f5af</t>
  </si>
  <si>
    <t>995d2f02-14ef-4e46-b2c5-14acdef3eec6</t>
  </si>
  <si>
    <t>f4570333-56ec-42b0-bc74-06bfa1035f94</t>
  </si>
  <si>
    <t>59dde028-e3b1-4502-9c1f-40dfdbeaad42</t>
  </si>
  <si>
    <t>0d91db4f-4ede-4f84-88bf-d7be1340893c</t>
  </si>
  <si>
    <t>ac6e45de-fb99-4113-a77c-68bd703b8e51</t>
  </si>
  <si>
    <t>3f3ea599-7a2a-4927-b489-30ab5d0b66a7</t>
  </si>
  <si>
    <t>78fb9b18-7232-48ef-a046-d4cac301e820</t>
  </si>
  <si>
    <t>86a15ddf-be2e-4d56-8d98-2364d326c530</t>
  </si>
  <si>
    <t>e63d4997-305c-45bf-8c21-baf82867e536</t>
  </si>
  <si>
    <t>7fccfd3a-e382-4c73-98aa-95a685466632</t>
  </si>
  <si>
    <t>f40c4002-52bc-46b6-b2e5-42b8c5633036</t>
  </si>
  <si>
    <t>6c49d063-a819-4afd-94e4-bef4a675904f</t>
  </si>
  <si>
    <t>baf2e7c9-1a24-4b4a-984c-399de2bcfa65</t>
  </si>
  <si>
    <t>9d1b4a81-f101-4798-954b-14a318f77b6c</t>
  </si>
  <si>
    <t>c3d60003-41c8-4544-ba1a-a9c63ba34c73</t>
  </si>
  <si>
    <t>c4d76a07-d359-4bbf-ba60-c57895020873</t>
  </si>
  <si>
    <t>a5621f29-4778-473d-ab77-85d84b2965a0</t>
  </si>
  <si>
    <t>24724724-fbec-4c83-86e6-47372e26b28f</t>
  </si>
  <si>
    <t>423d54b8-ff0a-4207-8236-4cb447176a18</t>
  </si>
  <si>
    <t>74551e89-959e-4e6f-b8c1-76be72fd41c1</t>
  </si>
  <si>
    <t>cc2251fd-f38e-4360-8629-26c7ee5054a5</t>
  </si>
  <si>
    <t>93711a67-e4ad-4e9b-bfc9-9aeae11391ad</t>
  </si>
  <si>
    <t>9957fd1d-9423-4759-9478-e16e462711fe</t>
  </si>
  <si>
    <t>89aa9cf1-cf44-4abd-9881-74811eed2413</t>
  </si>
  <si>
    <t>2df71eb9-bb57-415c-a686-b34b6e6df960</t>
  </si>
  <si>
    <t>f838128d-6e4c-463c-98b1-8444bfcf7784</t>
  </si>
  <si>
    <t>d6b6c170-1fa4-43ea-a6fc-e42d99186da6</t>
  </si>
  <si>
    <t>239d5ef1-3385-4e25-83e6-6d8f9d32880b</t>
  </si>
  <si>
    <t>70c8047b-f6de-4adc-bbb9-4adbc2df2a51</t>
  </si>
  <si>
    <t>3d0f1601-a9f4-4080-9e6e-719956d7e103</t>
  </si>
  <si>
    <t>e0b56d87-cdaa-4193-9401-5a4a27fb5099</t>
  </si>
  <si>
    <t>057da509-4640-4158-930e-81148f7f3cb7</t>
  </si>
  <si>
    <t>052ae378-aee9-4295-8fb5-52f2a1ae9536</t>
  </si>
  <si>
    <t>a7203be2-fc0e-44f2-b0f3-d12351263b5b</t>
  </si>
  <si>
    <t>84b60ca8-90b9-433f-8dbf-6962b06916b6</t>
  </si>
  <si>
    <t>1d9e9fd9-bf54-48e3-bf9d-d52265d3055e</t>
  </si>
  <si>
    <t>97a21c97-ec18-443e-b2c0-63a6ab21b815</t>
  </si>
  <si>
    <t>08e3b219-060b-4649-a920-a6edc7e7e76e</t>
  </si>
  <si>
    <t>db9029b2-a556-449b-9a20-8a1239d8f494</t>
  </si>
  <si>
    <t>3b4164ae-73e8-4ef5-8aaf-451c03d0e5a1</t>
  </si>
  <si>
    <t>728ef7c2-36a5-4c98-ae86-d01e8f09e135</t>
  </si>
  <si>
    <t>0ac7db51-84e7-4c90-9c33-432a3892b3d4</t>
  </si>
  <si>
    <t>03d88893-7715-42a9-97c1-9aee14b85d72</t>
  </si>
  <si>
    <t>04437454-6b68-43a1-aabc-cc07d62d3882</t>
  </si>
  <si>
    <t>05d59938-b103-4ee1-a49a-59face24d0ac</t>
  </si>
  <si>
    <t>c23d965b-233a-4af0-ae85-94da01947369</t>
  </si>
  <si>
    <t>884ae359-bbb8-42b8-b026-59c623b0a3fd</t>
  </si>
  <si>
    <t>0587c162-cffb-47dc-bf03-ca55ddb1515e</t>
  </si>
  <si>
    <t>91feef8d-e45b-46f5-a08b-bc9ed4f8e49a</t>
  </si>
  <si>
    <t>6784a4b0-db15-44c4-894d-822cbcc30fea</t>
  </si>
  <si>
    <t>77af5285-764a-4233-8ad4-25f81126935a</t>
  </si>
  <si>
    <t>749625ed-1ed9-475e-ab74-4c5663b5ca38</t>
  </si>
  <si>
    <t>e234d4a9-cee1-495c-afab-bded0a082931</t>
  </si>
  <si>
    <t>84bbdc8d-954c-4eec-9281-b712a8e6f799</t>
  </si>
  <si>
    <t>22734c53-8ef0-4281-8f6f-a978f7ed5849</t>
  </si>
  <si>
    <t>309883d8-9080-4413-9241-7b6d9fd93622</t>
  </si>
  <si>
    <t>ba492009-1868-40df-b7a2-53367b10351f</t>
  </si>
  <si>
    <t>90c0f927-8487-4172-89cc-c517d88b5350</t>
  </si>
  <si>
    <t>f5e11d75-b06c-4876-a017-f796d19cdfe8</t>
  </si>
  <si>
    <t>3e2620c8-872f-465f-966f-62c0f84dc5eb</t>
  </si>
  <si>
    <t>495cbef3-a7c9-413d-a386-c9ffe3ecdab6</t>
  </si>
  <si>
    <t>9fdedd94-4ed2-4fdb-a1ca-90fe4df6a335</t>
  </si>
  <si>
    <t>b8e46086-6f33-4409-a89d-851e9e9e438c</t>
  </si>
  <si>
    <t>b5c2516c-e4ed-445e-aa20-815f92673045</t>
  </si>
  <si>
    <t>769a98ab-35db-4595-8189-e72e628cacea</t>
  </si>
  <si>
    <t>753b8295-a491-4df0-bdff-472336734077</t>
  </si>
  <si>
    <t>63ef362a-9ca5-49fd-9c8a-c17b55d7cc29</t>
  </si>
  <si>
    <t>a57e1a09-8929-435f-ba07-4114693261c3</t>
  </si>
  <si>
    <t>1f84ad3f-6b90-45fd-902e-e7f5a013483f</t>
  </si>
  <si>
    <t>a82d5246-ba84-4dac-ad4b-7e5a10a64b12</t>
  </si>
  <si>
    <t>4ce88aba-6dd4-4d94-8f39-755451ce8764</t>
  </si>
  <si>
    <t>831addda-47da-43f0-82e7-d72fd7cf3c04</t>
  </si>
  <si>
    <t>12f03e38-2144-4fd3-8a16-5b06381bc245</t>
  </si>
  <si>
    <t>44de2d15-1458-44ce-9b81-fcc2a30dcff3</t>
  </si>
  <si>
    <t>75898b20-72de-4d0b-9be7-24e7ca782f49</t>
  </si>
  <si>
    <t>b6c86ff4-4d09-43f8-a5dc-5e2304796ca3</t>
  </si>
  <si>
    <t>6bab4f36-f5db-4e44-9273-f0107b00ddbd</t>
  </si>
  <si>
    <t>c7f81e2c-e0f8-4794-87e5-08f2cb593c4f</t>
  </si>
  <si>
    <t>3e6f18c8-2168-4f49-94c5-4ce6c9ca79fa</t>
  </si>
  <si>
    <t>bfd72ab9-361a-402a-b9c4-b4c596b8c8ee</t>
  </si>
  <si>
    <t>37431cb7-3ad7-4b01-88a7-b1d826eace6c</t>
  </si>
  <si>
    <t>7c845fef-c536-41b2-a8e4-07f9d073239c</t>
  </si>
  <si>
    <t>dbb78895-0452-4699-b7fd-441650b50697</t>
  </si>
  <si>
    <t>bf841052-f91e-46b1-aa5b-40752bf43f4f</t>
  </si>
  <si>
    <t>0844614b-c8fe-42e6-ba87-da6f8bdb1c64</t>
  </si>
  <si>
    <t>9c3851ae-a185-411b-bf8e-7279e3cf891c</t>
  </si>
  <si>
    <t>0e4ed78e-eab5-46ea-8880-3d70e94c2987</t>
  </si>
  <si>
    <t>842f5bde-d4f5-43dd-9860-884bbc0e3314</t>
  </si>
  <si>
    <t>49086709-b3f5-4ae1-8c52-9a0f955efd10</t>
  </si>
  <si>
    <t>52b9ae64-2180-497f-8489-328fe6eefbe0</t>
  </si>
  <si>
    <t>d71f680e-1e89-4db6-bc93-6ac8273524ca</t>
  </si>
  <si>
    <t>c66bf43a-04bc-4b55-ac02-8231c0ac476b</t>
  </si>
  <si>
    <t>95004ca3-86bb-4c66-bc8e-389909bc763e</t>
  </si>
  <si>
    <t>6fcbec84-b276-45c8-92b5-e491a0093168</t>
  </si>
  <si>
    <t>2c2835f9-875a-4b54-b5f0-c2c60ff6e344</t>
  </si>
  <si>
    <t>036b1338-42a3-4b01-8a9d-9728c4bcf301</t>
  </si>
  <si>
    <t>fe8f39e1-00e6-47b1-ab3f-76a8514fd302</t>
  </si>
  <si>
    <t>23ef3a7f-4975-4f59-81cb-685126cc85c8</t>
  </si>
  <si>
    <t>f34693ca-eb04-46bb-8e06-2ebf16840a24</t>
  </si>
  <si>
    <t>14f15de5-144f-4d34-980e-08723240eaae</t>
  </si>
  <si>
    <t>817ee90d-8693-4991-9ed0-e8b97ce79988</t>
  </si>
  <si>
    <t>c4a99ee6-c61f-4ba3-b9fd-d888fe887eb2</t>
  </si>
  <si>
    <t>9343cd67-ee60-4b02-8714-5b78f0d296eb</t>
  </si>
  <si>
    <t>1df93d4e-fa6c-4460-9146-c556758fbe20</t>
  </si>
  <si>
    <t>838f74d6-f8d0-4ddd-9729-2ae5d6090463</t>
  </si>
  <si>
    <t>76f2dcb3-c2ae-425b-93b8-91b4b173f0be</t>
  </si>
  <si>
    <t>c87111c2-c6f1-4683-b03f-ec7fc7facbd9</t>
  </si>
  <si>
    <t>92bb284b-e06e-40b6-aed6-18c90288d891</t>
  </si>
  <si>
    <t>963a7e56-72e8-4a4e-939f-41d6a7e04671</t>
  </si>
  <si>
    <t>b53759b7-5cfe-4848-9873-98df0cc246b6</t>
  </si>
  <si>
    <t>44a6415a-d0c6-4899-b5f4-6c91f5e4306a</t>
  </si>
  <si>
    <t>a62670ad-a466-4e2f-931a-62d7f0d37991</t>
  </si>
  <si>
    <t>fce03fe5-4960-4ce6-ae11-5759af790b0d</t>
  </si>
  <si>
    <t>4011224b-b6d3-4c4d-ad5f-6630e5c60295</t>
  </si>
  <si>
    <t>d1fc6c2e-b630-46d5-8c57-568faca2cb0f</t>
  </si>
  <si>
    <t>05038ffe-d5d4-451d-a1b1-11ca88c5ffb7</t>
  </si>
  <si>
    <t>67130bcf-2e34-464b-9679-54b786610f9b</t>
  </si>
  <si>
    <t>ce69367d-b359-4ad3-a660-495e2c36d19a</t>
  </si>
  <si>
    <t>2ed12ddd-4d97-4c24-85ae-36c7151f6920</t>
  </si>
  <si>
    <t>2635516b-1685-4ef1-acc5-219b1930f841</t>
  </si>
  <si>
    <t>beb04783-e58a-4627-a457-8850658d12e5</t>
  </si>
  <si>
    <t>92dcb27f-8899-4bbb-a1db-655992204efd</t>
  </si>
  <si>
    <t>47121d4f-4567-44f9-b465-e92490252551</t>
  </si>
  <si>
    <t>9af73cc1-17e6-4cf6-a25c-7800e745b455</t>
  </si>
  <si>
    <t>3c14c7a7-e6bd-4e7b-9beb-b0c94e0ed0f2</t>
  </si>
  <si>
    <t>343a2cd9-b864-4806-a87c-438e46a9367c</t>
  </si>
  <si>
    <t>ac8e9db6-0dd0-4623-9e5c-28a380589594</t>
  </si>
  <si>
    <t>1511c464-e66b-4665-8ff3-b0996803cb4e</t>
  </si>
  <si>
    <t>71c1a950-9aec-4ccd-b55b-dbe81ec4f678</t>
  </si>
  <si>
    <t>56a0db18-6b6c-422a-baaa-88762b31f856</t>
  </si>
  <si>
    <t>76d4d19c-952a-4954-bd6c-2025bdb2bcfe</t>
  </si>
  <si>
    <t>e1d9ff47-2590-4f03-aca9-ddf25655001d</t>
  </si>
  <si>
    <t>0fac5b7b-000c-4dd7-830d-cb014ae306de</t>
  </si>
  <si>
    <t>9ea4faa7-b3b2-4917-82ef-ac2449cba824</t>
  </si>
  <si>
    <t>bfb65307-ca79-47c6-b4b7-e76b7eedd642</t>
  </si>
  <si>
    <t>0d21b1e8-f5a2-4a33-947b-cfcbc6efdb45</t>
  </si>
  <si>
    <t>bf36e3b4-d5d5-47c5-9825-b1d331837f79</t>
  </si>
  <si>
    <t>5930f233-58b2-411f-aeb2-b365c1068e3b</t>
  </si>
  <si>
    <t>676bb724-10e7-4741-ae56-89c1ec151861</t>
  </si>
  <si>
    <t>46ce1e43-6b53-4d43-a409-b2def96b7dfd</t>
  </si>
  <si>
    <t>f641fd2d-eb88-4af6-97db-8766b6019a28</t>
  </si>
  <si>
    <t>d98dec39-d90e-445a-bc23-b52a812fb96a</t>
  </si>
  <si>
    <t>762aca0f-f1ed-4c6f-9da2-138a38ef125c</t>
  </si>
  <si>
    <t>fe3ee1a0-7b71-4058-bf3d-c0777153c391</t>
  </si>
  <si>
    <t>6ba3b7c2-5a02-429a-a300-458e4a4c97b1</t>
  </si>
  <si>
    <t>57d300e6-df57-4130-ba21-4d339b587682</t>
  </si>
  <si>
    <t>a7191728-6582-4c32-ae04-0c1b937623e0</t>
  </si>
  <si>
    <t>5a86f6fc-fe61-4ca8-a2c4-4d07d5394752</t>
  </si>
  <si>
    <t>59ce6305-ff40-418e-b23b-827c47279fa1</t>
  </si>
  <si>
    <t>83d0c33b-47fc-4eba-9611-ea76caab0814</t>
  </si>
  <si>
    <t>249c56f7-1cbc-4387-aad5-415c2d7350a4</t>
  </si>
  <si>
    <t>106ccc1f-8349-4c3b-8acb-225824e017c7</t>
  </si>
  <si>
    <t>1d9e770b-b2d0-4203-a46a-e9e9fd0b6926</t>
  </si>
  <si>
    <t>62011b51-66e9-4f6f-b6a1-ca3cb8d1bb57</t>
  </si>
  <si>
    <t>0f799229-2645-483a-9b34-efdc3b3bfdf0</t>
  </si>
  <si>
    <t>82a5fb8c-a573-4acd-ba33-194a5618696b</t>
  </si>
  <si>
    <t>aefe0796-709c-4c37-ab7a-0ea93240031d</t>
  </si>
  <si>
    <t>37fc572a-3336-432d-87c9-16e27379d7c1</t>
  </si>
  <si>
    <t>63a5eed2-6384-4bff-b5c0-26da75bbe445</t>
  </si>
  <si>
    <t>bea14491-32ad-44b3-ae29-56a9841cb202</t>
  </si>
  <si>
    <t>5ff5fc54-24a0-4d9d-a329-b0d6252af060</t>
  </si>
  <si>
    <t>e80079ee-9bea-4b16-926e-b3056e22defb</t>
  </si>
  <si>
    <t>249cff9c-ba56-4d46-b180-ea59cf507fc4</t>
  </si>
  <si>
    <t>5226e26e-c759-468c-927e-c05596b8e0b7</t>
  </si>
  <si>
    <t>e0822583-1a91-42ea-a6fc-051db371a459</t>
  </si>
  <si>
    <t>346a2eee-5315-45ea-a403-771b366416f0</t>
  </si>
  <si>
    <t>3ae6e698-ac38-41e3-a872-83744e490053</t>
  </si>
  <si>
    <t>f79a94e8-aaf6-4c27-a181-22c7c482a3ca</t>
  </si>
  <si>
    <t>c405c3c2-12fb-4f9d-92e7-a37b1919bb66</t>
  </si>
  <si>
    <t>a0ac732d-75be-4317-ac6c-7f39bf6850d8</t>
  </si>
  <si>
    <t>07344822-3e8f-414d-8d5f-f453f960955c</t>
  </si>
  <si>
    <t>b62e03b0-0584-4b00-a974-2d58802244a5</t>
  </si>
  <si>
    <t>31c0147f-a858-4a0a-af49-2e8e7f81ac81</t>
  </si>
  <si>
    <t>434a866d-ebdb-4ca6-bdbe-2e21557df05a</t>
  </si>
  <si>
    <t>ae2b361b-7928-4dca-8fd8-8704375f20be</t>
  </si>
  <si>
    <t>793f9206-dd5f-4b3f-bef4-bb15fa051360</t>
  </si>
  <si>
    <t>181c80ac-6664-4b11-af2f-1f0490f28e90</t>
  </si>
  <si>
    <t>a4611226-a2fc-4899-82bf-99f8921e4169</t>
  </si>
  <si>
    <t>73a4337c-1591-43c1-b24b-f236d708583b</t>
  </si>
  <si>
    <t>4c6e81f9-4cb4-46ae-8812-f717e8a3aa9d</t>
  </si>
  <si>
    <t>0a18b204-0134-4cc3-832d-53b511e7e53c</t>
  </si>
  <si>
    <t>c2e7ba18-e8cd-469e-b542-40fa806f2bd1</t>
  </si>
  <si>
    <t>8294c315-987a-46ce-85a1-9805376e231e</t>
  </si>
  <si>
    <t>c3e5fa48-ea53-4f64-b872-78b115e7228c</t>
  </si>
  <si>
    <t>0df4ac69-5d16-4af6-a303-219be4c3fde2</t>
  </si>
  <si>
    <t>2c599ff5-7472-4b4d-ae9d-420c1e52c9a9</t>
  </si>
  <si>
    <t>6ec3f07b-9ae7-414f-8a86-246f1a419ddc</t>
  </si>
  <si>
    <t>128b9ea6-3ffa-408b-819b-f0d73ceece57</t>
  </si>
  <si>
    <t>f3cc6d11-9683-4c9f-ad85-11229f994368</t>
  </si>
  <si>
    <t>4556039d-2c6f-4ec9-a0ba-27dcc7da7acd</t>
  </si>
  <si>
    <t>a3cd9b04-1c7c-4b32-90df-f9bbd7c89109</t>
  </si>
  <si>
    <t>b5460a38-00ae-4369-afdd-a92eb3624f38</t>
  </si>
  <si>
    <t>81d50298-44fa-4f9e-954a-330076374f9d</t>
  </si>
  <si>
    <t>af3e0906-b9ba-4347-a3cf-56bb9e106969</t>
  </si>
  <si>
    <t>030c3860-7ded-4936-a82d-5e5d2c9eafdd</t>
  </si>
  <si>
    <t>ff0238d2-5b66-4197-bc54-0a7ef21def28</t>
  </si>
  <si>
    <t>92fafa5f-a5e4-4618-9944-3369f6c082fd</t>
  </si>
  <si>
    <t>af8aa843-5f45-4960-b633-dacea4254228</t>
  </si>
  <si>
    <t>cab8dc3f-3c20-4953-a895-9faddc52bb75</t>
  </si>
  <si>
    <t>9f1f2d09-0ed6-4da5-b614-68ca14c8d93b</t>
  </si>
  <si>
    <t>4694ef76-2e17-4813-8795-bff3016d8c63</t>
  </si>
  <si>
    <t>519007e5-2f04-418e-95b4-112ce730a24c</t>
  </si>
  <si>
    <t>5d05de70-4497-4252-b860-facc220ee7b3</t>
  </si>
  <si>
    <t>99e632e7-ae17-482d-8e08-5b7ae3e91072</t>
  </si>
  <si>
    <t>16aa3ccc-dae0-4f3d-a87f-8cf4031f8758</t>
  </si>
  <si>
    <t>3792ee93-ac42-4a16-bc36-a9a95bb9ed55</t>
  </si>
  <si>
    <t>089ba2d0-ed4b-448b-985f-9b7c3487baf4</t>
  </si>
  <si>
    <t>b1c538e9-fb1e-4ebe-9f06-24dc4443a25d</t>
  </si>
  <si>
    <t>8ddcb9bf-35f5-4ad4-95f1-cdf2398f7bff</t>
  </si>
  <si>
    <t>125da9b8-01db-43d4-8d06-3a38db673247</t>
  </si>
  <si>
    <t>41ae115f-e595-4ef6-af7a-edf3e624bdd7</t>
  </si>
  <si>
    <t>a55672a1-cdaf-4152-916f-041e8d72a97f</t>
  </si>
  <si>
    <t>534c9ce4-a11b-43af-8bde-d80d6bb3583a</t>
  </si>
  <si>
    <t>8339e82e-78d2-49ce-983f-b70d4d042c8b</t>
  </si>
  <si>
    <t>d222e053-2246-4edd-84dd-df69ecb30025</t>
  </si>
  <si>
    <t>8f972a6c-20df-480a-8129-425fd55df5b5</t>
  </si>
  <si>
    <t>94c995c6-1261-4eff-8a9c-b636a841aa02</t>
  </si>
  <si>
    <t>a68245b8-e9fe-4939-9080-439e345ffbdc</t>
  </si>
  <si>
    <t>37a9b822-4763-449e-9522-fec6018fa38e</t>
  </si>
  <si>
    <t>04ea05fd-7d14-4a06-83b8-19c0ced1c526</t>
  </si>
  <si>
    <t>a71e8f64-9bd4-4ddb-805f-bbe80f4d009d</t>
  </si>
  <si>
    <t>bc98cb1a-5c55-4b8b-9dc5-6992c0d55b70</t>
  </si>
  <si>
    <t>61a56602-034a-4530-aaa7-ebfbc320c239</t>
  </si>
  <si>
    <t>07eedb77-4b32-48f6-b58b-ca2aefc40216</t>
  </si>
  <si>
    <t>ce61196d-8cfc-422d-87e2-9b606f7809e6</t>
  </si>
  <si>
    <t>3e6806e3-d411-4be5-a9c2-5450d7ece67f</t>
  </si>
  <si>
    <t>cae3cc7b-286c-466b-bfa8-e06306d6dfaf</t>
  </si>
  <si>
    <t>14ff58b3-d79f-4771-9646-aff6a9385a2e</t>
  </si>
  <si>
    <t>5fd3123a-4207-4cda-8450-a57ae3661dbc</t>
  </si>
  <si>
    <t>6b6cc583-c529-4e62-9bef-794e71c8ec3e</t>
  </si>
  <si>
    <t>911b73df-ade1-41b4-a463-b832e4af25df</t>
  </si>
  <si>
    <t>feeb4c9a-911e-44eb-88f6-9e3f529f8aed</t>
  </si>
  <si>
    <t>6bb8b172-576c-434c-bde8-ec72b8b879d8</t>
  </si>
  <si>
    <t>4cd0ad26-922d-42d2-b441-313b3e99c1e3</t>
  </si>
  <si>
    <t>130354cb-b5c7-42d5-9b32-758e33a484d5</t>
  </si>
  <si>
    <t>27398841-a99c-48c2-b3a0-d70752383d32</t>
  </si>
  <si>
    <t>7f81e7c2-afcc-4b43-bcc9-215c0f685d38</t>
  </si>
  <si>
    <t>83ac163c-bf8a-4a7c-af19-ee570e0043f1</t>
  </si>
  <si>
    <t>4672b440-f368-4a52-abff-eec7381c369d</t>
  </si>
  <si>
    <t>2db1959d-4c96-42a0-9c9f-18b739049f6f</t>
  </si>
  <si>
    <t>eeafd5dd-4391-449b-8933-a7b9713e0cf5</t>
  </si>
  <si>
    <t>590a3e25-649b-468e-b370-1047eccd904e</t>
  </si>
  <si>
    <t>67e9d6c9-5aa9-4208-aa67-ae3b6621a1fc</t>
  </si>
  <si>
    <t>4b4303b2-03b2-4482-9d9e-9256f9e98a08</t>
  </si>
  <si>
    <t>eec93375-4be2-4dee-a3f3-575ca9e20721</t>
  </si>
  <si>
    <t>f6b1a929-3807-40e1-bef8-d410c4897bf0</t>
  </si>
  <si>
    <t>c7e2fe61-4dfa-4427-a2a9-64b659a4c93b</t>
  </si>
  <si>
    <t>8f6b71d7-373f-403f-9b5a-b45c71700de5</t>
  </si>
  <si>
    <t>812d323e-7a9a-4fa1-9ac9-2cddf8b0fffc</t>
  </si>
  <si>
    <t>40cc7005-b0bf-4999-8be7-5aadc38e9d9e</t>
  </si>
  <si>
    <t>13742b47-087c-429a-9b6d-bc2423707946</t>
  </si>
  <si>
    <t>3f9f3db3-484b-4f4d-a9e6-ec44d5c7a3fd</t>
  </si>
  <si>
    <t>fb8b351f-0537-4f77-a192-7110eae1a79c</t>
  </si>
  <si>
    <t>755d55e2-de53-4493-b0ac-d1036d0ac59d</t>
  </si>
  <si>
    <t>4a5f5cd0-be52-49fa-8e53-3c99b2ba2308</t>
  </si>
  <si>
    <t>4678e0ef-c732-4e37-a1b4-2939d2a438aa</t>
  </si>
  <si>
    <t>2e5e05b6-be56-4eab-b3de-30bd078644c4</t>
  </si>
  <si>
    <t>2bba3619-d0fe-456c-9bf3-7f135220c74e</t>
  </si>
  <si>
    <t>c0746036-f12d-4043-810f-9c1d48e4a0c1</t>
  </si>
  <si>
    <t>a6ab35cc-faeb-4564-91a3-309e890fd3f2</t>
  </si>
  <si>
    <t>d4a906be-79c2-4327-a079-23049c9b7620</t>
  </si>
  <si>
    <t>be1d762b-f6b7-4d1e-a57b-ee0ef94ca9a8</t>
  </si>
  <si>
    <t>715fe6d9-78c8-41a6-8588-142f10306af7</t>
  </si>
  <si>
    <t>19607e97-81d6-40ed-b263-f5db62f59740</t>
  </si>
  <si>
    <t>a5a5f697-fe1b-455f-ae09-833aef6188f1</t>
  </si>
  <si>
    <t>5c5ac0c5-bc6c-461b-8dfb-74422545e850</t>
  </si>
  <si>
    <t>e442729c-2960-4360-86eb-aaee3d0a14ae</t>
  </si>
  <si>
    <t>09df4692-16cf-43a7-a825-5a3adef28b6c</t>
  </si>
  <si>
    <t>ff91e158-111a-449a-8dca-91cb690ef9ee</t>
  </si>
  <si>
    <t>796b26ee-4f4e-4780-92cd-425b4002dff1</t>
  </si>
  <si>
    <t>1165acac-1149-4fd5-a7c2-a3329be9da58</t>
  </si>
  <si>
    <t>34426983-9c0d-46d8-9e66-dc6338a5fdc9</t>
  </si>
  <si>
    <t>ea5e657e-3cdf-4ccd-ac67-e115b522ba0a</t>
  </si>
  <si>
    <t>9a39e537-9cad-47ea-b754-e97fb0cc3153</t>
  </si>
  <si>
    <t>05b7771c-0b08-47ee-95c6-f21f098fdc73</t>
  </si>
  <si>
    <t>b547ea66-dfcc-4560-883f-827619f7d5b3</t>
  </si>
  <si>
    <t>19f3ced3-3ee4-4388-9f51-880eef68b39a</t>
  </si>
  <si>
    <t>61258942-a292-41ea-bfae-36e83a5c3b52</t>
  </si>
  <si>
    <t>07529171-58f7-4165-ac6e-0b97499e4917</t>
  </si>
  <si>
    <t>62a2164a-3c45-43d0-800c-8db3ba25c9ee</t>
  </si>
  <si>
    <t>18a9c493-5518-4b48-8012-6b0b3daaa0b7</t>
  </si>
  <si>
    <t>9dbb5766-780b-4bc9-9059-d055dc76ef24</t>
  </si>
  <si>
    <t>4579c013-d304-4d5b-9f51-6054bdb7dd60</t>
  </si>
  <si>
    <t>34b71a2f-e533-4e76-8d60-38787f9e3203</t>
  </si>
  <si>
    <t>c2ebfc65-0497-421a-ac22-fe1836f0a80e</t>
  </si>
  <si>
    <t>5eca1d5a-1909-427e-9c8d-5da9feb1799a</t>
  </si>
  <si>
    <t>0bbee0df-0e8e-4968-b9b1-10fa08d77a87</t>
  </si>
  <si>
    <t>ecb717ca-7b76-4553-b53a-a0f66f10d8a0</t>
  </si>
  <si>
    <t>aee9f387-d49e-46f4-afb9-9a5df29bfe81</t>
  </si>
  <si>
    <t>27efe6b6-42cb-4068-b6dc-3f47a966b181</t>
  </si>
  <si>
    <t>53cc5cb4-5354-41bf-acdf-2e4777daa630</t>
  </si>
  <si>
    <t>be952bff-25bf-40dc-b872-05c110124716</t>
  </si>
  <si>
    <t>31c08d22-182d-476b-9437-b6c3415e2967</t>
  </si>
  <si>
    <t>c894b526-9b9e-4b0e-95fc-7de17d6ed266</t>
  </si>
  <si>
    <t>64077a0a-141f-4a30-b0e1-bb5fac57b133</t>
  </si>
  <si>
    <t>4edc7cfa-aaff-46a8-bc32-d141ae2d4b9d</t>
  </si>
  <si>
    <t>50f595df-9445-45e2-90eb-0beec7a7522f</t>
  </si>
  <si>
    <t>fac7286c-a752-4f0b-b10b-7a84e6898c96</t>
  </si>
  <si>
    <t>6783ecec-7f89-4ea8-8a6c-ff4160bb6242</t>
  </si>
  <si>
    <t>8d9d8ee7-894e-4b84-afee-c0ee1a67acaf</t>
  </si>
  <si>
    <t>119843c8-7233-49e2-8a0f-8ad601456bc1</t>
  </si>
  <si>
    <t>0347450d-2298-4686-baf8-1e2f14efb757</t>
  </si>
  <si>
    <t>70dea144-87ed-463a-ba0e-3a4f7461d1eb</t>
  </si>
  <si>
    <t>05809c22-c6c3-407e-894b-147b5afd3973</t>
  </si>
  <si>
    <t>1c2d9a5f-2095-4a17-8dc8-3eaf9cc248b6</t>
  </si>
  <si>
    <t>d39dc180-6f43-47c2-9619-8b2e2a7da870</t>
  </si>
  <si>
    <t>6c9f10c3-31de-4713-971c-005b5a0d13d6</t>
  </si>
  <si>
    <t>b0dcdf1b-8ce0-4279-8a66-7974573ceacb</t>
  </si>
  <si>
    <t>31bf5360-719b-4d03-afb8-84f6307aa02e</t>
  </si>
  <si>
    <t>dfec1199-d436-4473-aac4-001753c05056</t>
  </si>
  <si>
    <t>359a8059-8cf9-4160-827e-d712bb1b1bba</t>
  </si>
  <si>
    <t>fdf0fdfa-d32a-48ac-8fc1-ba1dffecc03d</t>
  </si>
  <si>
    <t>17a85e9d-486e-41d8-b8d2-a906fdaf0dab</t>
  </si>
  <si>
    <t>101add60-58fb-4c04-b718-cf5c52c8f873</t>
  </si>
  <si>
    <t>fae7da85-d19f-4ef3-b0c0-9949defe819d</t>
  </si>
  <si>
    <t>abfcf802-f590-49b5-a95d-5683459ad2b7</t>
  </si>
  <si>
    <t>bd0592b8-b09c-4cd6-aab9-8c2ea1164872</t>
  </si>
  <si>
    <t>9771ea22-a70d-4948-a9b7-2ed0de386e59</t>
  </si>
  <si>
    <t>5ff59f55-26e7-446b-9fe8-d1ba50ccca9c</t>
  </si>
  <si>
    <t>a17e8a90-8d82-44b4-a0e1-a03049cb8ed7</t>
  </si>
  <si>
    <t>290e77eb-fc53-452c-a975-8270970e7fa0</t>
  </si>
  <si>
    <t>6966795c-af52-492e-9788-08a6295179e3</t>
  </si>
  <si>
    <t>e46a6f33-c3e5-44de-81ce-3fea9a298190</t>
  </si>
  <si>
    <t>3350cc05-eac3-4639-be05-d0f5fc140fab</t>
  </si>
  <si>
    <t>82ddfb4f-da40-4932-8516-af33f5fdedc1</t>
  </si>
  <si>
    <t>3857218b-41e8-4ccd-bfaa-82edac8218b8</t>
  </si>
  <si>
    <t>0b1f20fd-fe47-41a9-afe5-341ece425a18</t>
  </si>
  <si>
    <t>a1e8e25a-023f-46c0-86a3-d736cfbc2e58</t>
  </si>
  <si>
    <t>7d1f2e5d-9539-4bee-b389-ce487e999a06</t>
  </si>
  <si>
    <t>df7e56d4-7dcc-4b38-84ea-fb2ff5301f16</t>
  </si>
  <si>
    <t>e6bb3e41-fe13-4996-bafa-3a0578293709</t>
  </si>
  <si>
    <t>7638d3df-629f-45ee-afec-755c996d0ff4</t>
  </si>
  <si>
    <t>303d9659-10f9-4620-8896-6d9cfbcf5bc3</t>
  </si>
  <si>
    <t>969ee49a-982b-4530-9f27-139fafe0d4f1</t>
  </si>
  <si>
    <t>0c49af8f-a00b-4c9b-9f95-d568c0cc43c4</t>
  </si>
  <si>
    <t>4e431c70-3c40-477b-acf5-4dfd37d0369f</t>
  </si>
  <si>
    <t>54087b01-f998-4d7f-a945-e59463cd9782</t>
  </si>
  <si>
    <t>413f3f63-c76e-4b5b-8bcc-8dbb85ca2185</t>
  </si>
  <si>
    <t>dd5be09e-6403-4e4b-96a2-1cda4eb73561</t>
  </si>
  <si>
    <t>355aae25-12b8-4d98-9eb0-1d0cf43f82d9</t>
  </si>
  <si>
    <t>e00af8fd-61b6-4364-a27d-c18a84eb0463</t>
  </si>
  <si>
    <t>c595eeef-0d8a-4924-906c-49d3bcc755ab</t>
  </si>
  <si>
    <t>0bab544b-fc59-456a-a1c7-91696f7e0e1a</t>
  </si>
  <si>
    <t>311d0351-9807-4c77-a2d4-64acf21f6b94</t>
  </si>
  <si>
    <t>d6c1815a-73ca-4426-b10d-d56273b7c855</t>
  </si>
  <si>
    <t>ed2d1177-d109-43e6-9743-6f265eda83f0</t>
  </si>
  <si>
    <t>d36bcdf3-9ede-4d8f-96b4-4693165e0ae0</t>
  </si>
  <si>
    <t>6879c569-b894-4318-ad10-6697b9e643c1</t>
  </si>
  <si>
    <t>d3f5a72b-f59c-4c7d-9f43-9edcaffec570</t>
  </si>
  <si>
    <t>c9beb429-5541-4d27-8627-7ecf1104db29</t>
  </si>
  <si>
    <t>4b1b22b2-ff47-4068-b71e-eb82ff238722</t>
  </si>
  <si>
    <t>7fae5600-b627-4343-98ca-28d67ff35bc3</t>
  </si>
  <si>
    <t>5a734c61-2f3a-4bfc-9f95-bbeaaa59423f</t>
  </si>
  <si>
    <t>9e89af6a-bffe-40e2-ae5e-021327d630e0</t>
  </si>
  <si>
    <t>3d8c9656-86e5-439b-93a5-e0e0eec1d6d4</t>
  </si>
  <si>
    <t>6b1d97f4-b5f7-451e-8c7c-242d1d7e136c</t>
  </si>
  <si>
    <t>494357bc-ae9d-41c0-b8ed-894d373f9141</t>
  </si>
  <si>
    <t>367dafc8-b680-414b-9e93-936fe3d4565a</t>
  </si>
  <si>
    <t>419da9fd-3f40-4a6a-aeff-9b6874e61fe9</t>
  </si>
  <si>
    <t>cfd1bb3d-7eb0-4ce3-9bb4-635f87960df8</t>
  </si>
  <si>
    <t>c45a7e3a-8dbc-406e-b86b-667180af02da</t>
  </si>
  <si>
    <t>0b6c8cc6-076e-48dd-9b27-2fa96e6abe18</t>
  </si>
  <si>
    <t>53efd2f2-5cf1-4ca8-a685-4d31b7f1ba1d</t>
  </si>
  <si>
    <t>a431efb1-e9dc-41c5-a2a1-029712e2490d</t>
  </si>
  <si>
    <t>4a0829dd-a951-4bda-924e-d98c2634aeaa</t>
  </si>
  <si>
    <t>88ca2ee5-c8af-4c3e-9e56-a4ea03ea4ac9</t>
  </si>
  <si>
    <t>1ab6d483-f6a1-4258-9dbc-d3ee183a5b5c</t>
  </si>
  <si>
    <t>77b61498-3a67-4a01-91fe-16423ed9a642</t>
  </si>
  <si>
    <t>edc72ccb-323a-46ad-ae93-e9c24045b4ca</t>
  </si>
  <si>
    <t>d3f9c4fb-839a-41fe-9621-14a24b0a027a</t>
  </si>
  <si>
    <t>5a20be54-3c3c-473e-968f-615de45c75b0</t>
  </si>
  <si>
    <t>fcb63d5e-fff0-47ef-90db-fe0dbaa7a39d</t>
  </si>
  <si>
    <t>fe4d775a-8cb4-4860-b4d9-65ec17cde3db</t>
  </si>
  <si>
    <t>57796d3c-0ac2-4cba-bb96-3fc8f00f991f</t>
  </si>
  <si>
    <t>894add54-dca9-4fa4-8d63-f1341b8bb7d2</t>
  </si>
  <si>
    <t>cfce50aa-f0af-4775-8e5c-cfaf5902b23b</t>
  </si>
  <si>
    <t>b7a818f5-e192-4816-a01c-dd5dc56d379a</t>
  </si>
  <si>
    <t>264994e3-4fc0-41ef-9483-62e9e58a5a9c</t>
  </si>
  <si>
    <t>6fcd9d8f-9b4e-4878-8fba-b1173e0fb7d2</t>
  </si>
  <si>
    <t>88503990-cd97-4b37-97ee-b5a77a8a2cfd</t>
  </si>
  <si>
    <t>bb8cb20c-a076-41a4-a38e-f00a7d697567</t>
  </si>
  <si>
    <t>aa163e76-d963-4170-8597-e58c04ac97fe</t>
  </si>
  <si>
    <t>6720d3be-b690-42a9-9785-7e828aa295ce</t>
  </si>
  <si>
    <t>2be8681b-c9fa-4329-8c27-2ded8ab3469d</t>
  </si>
  <si>
    <t>b0b83d55-14cd-4a98-bca9-4f7d74a76f2a</t>
  </si>
  <si>
    <t>695f601d-4c18-4413-aa77-351010f3f93d</t>
  </si>
  <si>
    <t>34e8cd88-38f8-4b68-aecd-ef2868fe9f90</t>
  </si>
  <si>
    <t>f0c3d0c9-fd8e-4e58-8dcc-ed08d4fd3d04</t>
  </si>
  <si>
    <t>ad3c3f28-3b97-4c90-b320-33b0e6679910</t>
  </si>
  <si>
    <t>7b1265ac-1a58-4f5b-9ab5-9dd8719d8b18</t>
  </si>
  <si>
    <t>17406401-e9dc-4dd6-923b-59859e234ddf</t>
  </si>
  <si>
    <t>a4b2f5a2-8201-4353-8552-b3c8b4c0d184</t>
  </si>
  <si>
    <t>403119eb-e192-400e-a09e-e021e58a60b2</t>
  </si>
  <si>
    <t>a92bf4df-8849-4d9f-bf24-a55c01c01be9</t>
  </si>
  <si>
    <t>a2cfcf41-ad13-4469-a547-6ef14069ebff</t>
  </si>
  <si>
    <t>f15300ef-c68b-45ec-8472-5e8f1c6d6c49</t>
  </si>
  <si>
    <t>e0cceffd-01cf-456f-8ff5-0b70a5454572</t>
  </si>
  <si>
    <t>ee66db3e-61e7-4f0e-8301-794cb92c6e36</t>
  </si>
  <si>
    <t>35efacef-c306-4874-8b71-2a8b4fc33c7c</t>
  </si>
  <si>
    <t>377456d3-132b-4408-8922-0ea13a0a923d</t>
  </si>
  <si>
    <t>b6724e54-0ced-40a3-bc4b-fa4e8a46256d</t>
  </si>
  <si>
    <t>1e7a24ee-00d4-433b-b9e7-7c6ce597aca5</t>
  </si>
  <si>
    <t>762a12e7-9513-435f-b2d2-5954d68f9328</t>
  </si>
  <si>
    <t>721a7800-8181-4701-bc2d-ebc560287b2a</t>
  </si>
  <si>
    <t>d86ce7b0-a347-4c7e-aa29-fc27f7959c6f</t>
  </si>
  <si>
    <t>b44fa585-aed9-492a-930d-733223bda412</t>
  </si>
  <si>
    <t>2b1332c0-965c-4c16-b37c-f41ee705b7d6</t>
  </si>
  <si>
    <t>8268f61b-6b2d-462a-8b55-43e9038e7188</t>
  </si>
  <si>
    <t>224ee3c6-3710-4458-895f-be71a63de24b</t>
  </si>
  <si>
    <t>47090016-bf94-4355-9a82-cc0ff51b9903</t>
  </si>
  <si>
    <t>29e05e2d-7e24-45dc-b371-ab8dfb12d1c2</t>
  </si>
  <si>
    <t>4e875e7f-a389-4238-86ad-75b8d3534638</t>
  </si>
  <si>
    <t>a07bef26-0ace-4e1a-b4d7-ad9929e85c94</t>
  </si>
  <si>
    <t>35c5bca3-1827-48d7-9e5e-e4fc674bf4c6</t>
  </si>
  <si>
    <t>519d6a4f-ecae-4e0b-8199-f7e5a3f52dfe</t>
  </si>
  <si>
    <t>ce2a4dc0-9508-4479-9b4a-3a7ed51e34a0</t>
  </si>
  <si>
    <t>28c8c406-c369-4257-9aa8-9a186146da38</t>
  </si>
  <si>
    <t>d2cebc51-6689-4f48-83f6-7bb39a1894b4</t>
  </si>
  <si>
    <t>6ea8887a-e44f-4760-8eb3-0bb2a9f6acd9</t>
  </si>
  <si>
    <t>f4aab861-28d8-4014-9773-e3ea90c2611e</t>
  </si>
  <si>
    <t>b87db9d3-4eb8-47da-99e6-d21113afd881</t>
  </si>
  <si>
    <t>68adc737-9955-40f1-83a7-7c4ed77650d6</t>
  </si>
  <si>
    <t>4a60ebb4-0188-4fe8-8af0-7cbbb41cea66</t>
  </si>
  <si>
    <t>ab2bc354-5803-48eb-9c40-4131d18af1f2</t>
  </si>
  <si>
    <t>6248c86f-6854-407a-8ea1-da5ce048de7e</t>
  </si>
  <si>
    <t>41195159-2912-4a75-a724-2dc6b6172e5e</t>
  </si>
  <si>
    <t>00519ba9-a11f-4abb-ab59-5359177bd8a6</t>
  </si>
  <si>
    <t>5d983303-617a-4477-b5ec-a1be8ac04a2a</t>
  </si>
  <si>
    <t>617b5e96-074e-48b4-9657-e9588cb35843</t>
  </si>
  <si>
    <t>991bd73e-4eab-4405-8412-58a28d9b6c3b</t>
  </si>
  <si>
    <t>7e98e776-0377-420e-b303-efe35c1ec6a7</t>
  </si>
  <si>
    <t>01b27d5e-0b05-4edd-944e-df64abd3600d</t>
  </si>
  <si>
    <t>67da2901-a2e7-4235-8096-74cefaaf5e4e</t>
  </si>
  <si>
    <t>f567db55-e43b-4aa5-9681-8dced559f65d</t>
  </si>
  <si>
    <t>383535d1-4cee-48b1-b30d-eaa817e16c25</t>
  </si>
  <si>
    <t>72cd606d-30bc-4491-9a7f-369fa540e7c5</t>
  </si>
  <si>
    <t>72d312ca-4e4e-4b68-8bc3-554d0ce19453</t>
  </si>
  <si>
    <t>8b1d6070-3c69-498b-920a-fee86decd4b9</t>
  </si>
  <si>
    <t>8475aee9-400c-49e9-baa6-43e94142f266</t>
  </si>
  <si>
    <t>19f411a8-73fc-4b98-afaf-ffe7553e772a</t>
  </si>
  <si>
    <t>d5dbfb98-0fe6-447e-9920-f07cb47bb1b6</t>
  </si>
  <si>
    <t>b0e9ce7c-cddb-4f1d-941a-acdbcc71d7c2</t>
  </si>
  <si>
    <t>30856bfa-9aa7-4833-a353-cbf292f3c6df</t>
  </si>
  <si>
    <t>5f007415-a98f-452e-a0d5-7ffc9ae1dd12</t>
  </si>
  <si>
    <t>fee3cec5-a3ef-47b9-9e1d-e2ef3ca59afe</t>
  </si>
  <si>
    <t>89caaea8-06a1-4173-bb81-99ba425bbcf6</t>
  </si>
  <si>
    <t>d9c3e896-67e8-45ff-a396-40aa8a25e979</t>
  </si>
  <si>
    <t>7ada0a9b-fb86-4528-a002-0283ad27ab9f</t>
  </si>
  <si>
    <t>a6d55acb-30ff-462a-879f-18c484e5b3f9</t>
  </si>
  <si>
    <t>8656a679-c6f4-4e27-b33a-238c2d448f92</t>
  </si>
  <si>
    <t>8061c581-1bea-4c18-8b99-68cdd57e07ce</t>
  </si>
  <si>
    <t>9b486526-69b9-4074-aebd-c7eed3bffc6e</t>
  </si>
  <si>
    <t>1159ffc9-553f-4cb4-b98e-7dbb648c8c97</t>
  </si>
  <si>
    <t>29af301a-5d82-49de-b790-377c88e9529d</t>
  </si>
  <si>
    <t>53dacac3-8c84-4020-8bdc-f04e7c70fb5c</t>
  </si>
  <si>
    <t>a3359ec2-0f94-4a4c-bb19-e0708d839b77</t>
  </si>
  <si>
    <t>fa1302d4-fd62-454c-b23d-48f12eb1657b</t>
  </si>
  <si>
    <t>d73e3ad1-2f0d-4e80-9324-96e6850b34df</t>
  </si>
  <si>
    <t>164b1f9e-e599-43f8-a771-dc553bd3ac10</t>
  </si>
  <si>
    <t>8f62dcda-e617-4f94-a4e2-9839c1f17005</t>
  </si>
  <si>
    <t>e42d9c24-e802-454e-a11c-cc1a5d9f54b3</t>
  </si>
  <si>
    <t>e1aaad00-d64f-43e9-b708-acdc5e1cc638</t>
  </si>
  <si>
    <t>c9157a8e-a581-4435-9c1c-52e03253c806</t>
  </si>
  <si>
    <t>869ec854-6e97-4009-83d7-08c46a282b94</t>
  </si>
  <si>
    <t>5aa093e5-8056-4dd8-a495-393cdf8eb65b</t>
  </si>
  <si>
    <t>82cd3d0b-30a5-4c7d-ab5f-2dc1d7cee96e</t>
  </si>
  <si>
    <t>a24db268-a074-4d8f-9e7c-609fd74bb50d</t>
  </si>
  <si>
    <t>70be555c-8478-41ef-ba51-aa21b9f95530</t>
  </si>
  <si>
    <t>ab9274a3-4d73-48d8-a83e-4f6119d0eb7e</t>
  </si>
  <si>
    <t>6100c571-d043-4338-a219-bbe65fd648af</t>
  </si>
  <si>
    <t>d17da379-5eab-4565-8f36-e54526c13900</t>
  </si>
  <si>
    <t>72f8fbef-df22-422e-a09e-27343b5a7cb3</t>
  </si>
  <si>
    <t>34825dba-c365-418a-8ef5-17957e3bcd39</t>
  </si>
  <si>
    <t>4bbe1165-13d5-4a08-88de-3db1bf742c63</t>
  </si>
  <si>
    <t>f094fc76-aa3c-4014-99f1-0815ef90f781</t>
  </si>
  <si>
    <t>73fa47f5-1fa4-41d0-9978-2e058f107913</t>
  </si>
  <si>
    <t>3bbe6f85-b24b-4e68-b516-6aefde8bcdd5</t>
  </si>
  <si>
    <t>3d7da0a8-fec3-4a51-a9f5-c596cfb8691b</t>
  </si>
  <si>
    <t>d68e3b32-91de-47e6-a9f1-02fc0492dda4</t>
  </si>
  <si>
    <t>a7c8816f-70b9-4f48-9d6f-39685c18410b</t>
  </si>
  <si>
    <t>cfe9e97b-ab09-4617-ac29-a2c4d97923dd</t>
  </si>
  <si>
    <t>2a77b764-e01a-403b-b050-0594f890e369</t>
  </si>
  <si>
    <t>0a33323e-016c-45c5-b1fb-e123a3f3ded9</t>
  </si>
  <si>
    <t>b1f7cb6e-ba29-44c7-8107-33161380a372</t>
  </si>
  <si>
    <t>a71eff17-9e64-4703-97d7-56ec890d7d6d</t>
  </si>
  <si>
    <t>9473cff9-19ee-4891-9f02-c9c478e09ca6</t>
  </si>
  <si>
    <t>9a1d4b62-4324-454e-95b0-ed432c635465</t>
  </si>
  <si>
    <t>2802f4b4-3c62-4800-9359-af720758f7f7</t>
  </si>
  <si>
    <t>277dfd80-9007-4dde-881f-4c46cb3aaad6</t>
  </si>
  <si>
    <t>eb0d41c5-5c27-4cd8-825a-8a18deb91199</t>
  </si>
  <si>
    <t>eac947db-e1be-4387-bf23-477629caefb0</t>
  </si>
  <si>
    <t>73819110-febc-46c7-b0ef-3296d226deef</t>
  </si>
  <si>
    <t>292d9bef-6d58-41e6-acfa-1ac2258a8347</t>
  </si>
  <si>
    <t>b722d474-ac0b-4402-9769-2355bad06c7d</t>
  </si>
  <si>
    <t>f62ca481-8e0d-4b79-a6d1-85e35949bb0d</t>
  </si>
  <si>
    <t>50fb72e3-18e5-47ca-90c5-41fc82e1844b</t>
  </si>
  <si>
    <t>5f382ae2-ca32-4f85-ae14-ff49d6a9a837</t>
  </si>
  <si>
    <t>4ee9ff47-8616-453c-8b66-a161b7973586</t>
  </si>
  <si>
    <t>3416293e-5b51-4b54-9424-cf6c87e47cf2</t>
  </si>
  <si>
    <t>7dfd4592-d949-44fb-bcb2-32fcdd18fea7</t>
  </si>
  <si>
    <t>a8453ef0-bf37-44c8-95a3-d4d68eee0f60</t>
  </si>
  <si>
    <t>320ef861-371f-4c5e-8755-7ac16c89059e</t>
  </si>
  <si>
    <t>75c77787-91b9-4438-8e45-14d59c978b4e</t>
  </si>
  <si>
    <t>149b3225-0c11-4572-b961-36b602562879</t>
  </si>
  <si>
    <t>5378cfa6-0148-47ad-b076-38516741eeb2</t>
  </si>
  <si>
    <t>89e37809-6094-49c0-a8be-a46b9b6abfcf</t>
  </si>
  <si>
    <t>8ce30745-2af8-4ce0-a9f8-9337492131bf</t>
  </si>
  <si>
    <t>fc5307f0-2c87-40e2-b08c-03f450bb6da3</t>
  </si>
  <si>
    <t>b3677b7c-f7e8-403c-9650-57e167e63e62</t>
  </si>
  <si>
    <t>a26a476f-2688-4aea-a26e-7dc9337349fc</t>
  </si>
  <si>
    <t>5e809660-afc9-48bc-b2e4-bd6b2d528860</t>
  </si>
  <si>
    <t>3993f6cd-7a9f-449e-bd63-9e9f804813ae</t>
  </si>
  <si>
    <t>ced77e7e-81b6-44a7-8664-75556f7ec9d4</t>
  </si>
  <si>
    <t>4666208f-f717-4b3d-88c4-d8d75ac7fe82</t>
  </si>
  <si>
    <t>60042f41-cec5-480e-8b08-72c763235ffe</t>
  </si>
  <si>
    <t>a298db3e-53a8-43ed-bcfb-4fd9e7c14ecb</t>
  </si>
  <si>
    <t>edcc328f-e789-4e12-9d0d-aea7540ab1ea</t>
  </si>
  <si>
    <t>fd030c28-c208-45c3-9781-204db20b7bd2</t>
  </si>
  <si>
    <t>ba43b9a5-ff84-40db-80ff-d122dab49ce0</t>
  </si>
  <si>
    <t>bee1db34-6e9e-4aba-b2cf-a736f40851dc</t>
  </si>
  <si>
    <t>f4a9bcd2-6008-4696-a80d-a4141080c920</t>
  </si>
  <si>
    <t>3c234be1-0347-492e-8514-5b98ca6d6d9d</t>
  </si>
  <si>
    <t>382b207c-7473-4f26-9792-73c844d7b919</t>
  </si>
  <si>
    <t>eb8d97a4-4df8-4ea0-bfd9-7122587c21db</t>
  </si>
  <si>
    <t>9f5150a8-da4d-49b9-9ebb-e77588e0b62a</t>
  </si>
  <si>
    <t>fc8f1cc1-a6e8-488e-9ebe-e2482a70360d</t>
  </si>
  <si>
    <t>4035b8be-f392-49fd-870f-3b23368f2052</t>
  </si>
  <si>
    <t>0fe280f8-a265-42eb-9113-f1f9ec56470d</t>
  </si>
  <si>
    <t>b0273cd7-9079-408f-b8dc-8a618facff3f</t>
  </si>
  <si>
    <t>7c2a0be4-909a-41eb-9b1c-6344b3e7e3f2</t>
  </si>
  <si>
    <t>029ff29b-4346-4426-8b73-5dcc21ae69fc</t>
  </si>
  <si>
    <t>a7ff83ee-153f-4dee-b484-3812154b8580</t>
  </si>
  <si>
    <t>06e98734-94ce-458e-9fee-9b6fc5861974</t>
  </si>
  <si>
    <t>05ffdc27-6f8c-46ca-9382-5b48186c16a7</t>
  </si>
  <si>
    <t>a57847a4-e27b-4f4a-bb45-1b7da657071a</t>
  </si>
  <si>
    <t>ff42f524-7157-4139-ab81-2a35845436e6</t>
  </si>
  <si>
    <t>eaf9290c-37df-4417-a888-0991decc4c40</t>
  </si>
  <si>
    <t>e10c82b1-10ce-4919-b1b9-9fe6cbeb16a5</t>
  </si>
  <si>
    <t>d9ab6357-8c94-4a11-b51e-f69c01be6c83</t>
  </si>
  <si>
    <t>b08529c9-f477-46b1-9e0f-58860a66e094</t>
  </si>
  <si>
    <t>1e688b02-3418-49f9-b4b2-b212216a96d9</t>
  </si>
  <si>
    <t>9aa134b6-4960-4c25-83f6-72f8efcf8de7</t>
  </si>
  <si>
    <t>71b95592-249c-4eda-b9c8-8be244da409c</t>
  </si>
  <si>
    <t>3c1f0dd4-5686-41ac-8d21-8fe190388281</t>
  </si>
  <si>
    <t>8f2e2ecb-eca8-4bb1-8cbb-df102353077f</t>
  </si>
  <si>
    <t>2c599657-ad54-401f-8f6a-1e6d1eb6575b</t>
  </si>
  <si>
    <t>77f0a02b-4dcf-4da0-a13b-91d19e483b3e</t>
  </si>
  <si>
    <t>0edbafd3-feeb-46ab-94be-c0f5aa16d0e4</t>
  </si>
  <si>
    <t>bd1d0e08-8e42-4b96-a1e4-777379c1a5d4</t>
  </si>
  <si>
    <t>06b1d88e-9444-4486-8254-219c3bc85f1e</t>
  </si>
  <si>
    <t>c64b244c-6ce7-4501-9b99-85233d71fe53</t>
  </si>
  <si>
    <t>f5164f8b-614a-4f44-a169-07a6707245c8</t>
  </si>
  <si>
    <t>b546ade4-09bf-49fd-bf02-6804ea151686</t>
  </si>
  <si>
    <t>4d9037fd-9219-4996-b262-3d820e0f9d6d</t>
  </si>
  <si>
    <t>a833de49-375d-4397-8b4b-f927cda015b2</t>
  </si>
  <si>
    <t>7a1c4768-26cb-4964-920a-fc44234d1e81</t>
  </si>
  <si>
    <t>8b4c6ea2-8f0f-4ab9-90a7-0f2a935796f0</t>
  </si>
  <si>
    <t>a9b7e6ab-3f12-4cb2-b692-00d73a93b1d0</t>
  </si>
  <si>
    <t>fe5e9f6d-47e4-4e95-ac70-24060e51d464</t>
  </si>
  <si>
    <t>82d82f86-23b7-48f2-b23b-8dfb3840c787</t>
  </si>
  <si>
    <t>cd14f07b-4342-4c8e-ab51-566163c31732</t>
  </si>
  <si>
    <t>2785d9f1-b6fb-4297-9281-cb4f6f481b1c</t>
  </si>
  <si>
    <t>b5ffc786-1681-45b0-894c-fded1ee9a31c</t>
  </si>
  <si>
    <t>0ee6e34f-2f5d-4f4a-99e8-df8916a6fe8a</t>
  </si>
  <si>
    <t>7b9663d1-6696-4f4a-a69f-48958b2039a6</t>
  </si>
  <si>
    <t>5b418415-ed39-4901-831b-b5d8f0841593</t>
  </si>
  <si>
    <t>7e67d315-7283-479f-b701-5e00cfa8c398</t>
  </si>
  <si>
    <t>b655e5b4-a910-4d1b-8f12-adf0021fe87e</t>
  </si>
  <si>
    <t>25ad5987-3cc4-4ac0-86e9-3bb385ef1375</t>
  </si>
  <si>
    <t>e7c4cc2e-28b1-4e3d-8257-d9a82d2eec55</t>
  </si>
  <si>
    <t>cd8e2710-e4c1-4abb-aa19-ef33b5942678</t>
  </si>
  <si>
    <t>35243e48-2fa4-4365-a91f-21339cd3008d</t>
  </si>
  <si>
    <t>aa8c34fb-849a-40b8-9343-9b01f3e8e3ad</t>
  </si>
  <si>
    <t>255c5382-ef3d-46d8-9c84-fe655b600e7c</t>
  </si>
  <si>
    <t>3eb67189-3691-4b87-b666-79a97190262d</t>
  </si>
  <si>
    <t>431b2e83-096d-4ecb-9fd2-73388cad0e56</t>
  </si>
  <si>
    <t>0bb354da-846a-4e20-9eab-3c50887b6d78</t>
  </si>
  <si>
    <t>ce07af38-3851-4b5a-820a-644ef05e770d</t>
  </si>
  <si>
    <t>853ac35b-41ee-42db-ba07-d672d240f144</t>
  </si>
  <si>
    <t>a1858aea-c914-41ee-bf5e-6804c998bf8b</t>
  </si>
  <si>
    <t>141f4c79-cf6a-4def-bee4-1e609f19abd6</t>
  </si>
  <si>
    <t>7918b600-73f8-4232-a2a1-98874b81b3b6</t>
  </si>
  <si>
    <t>6f8d10c1-1cbc-4493-9c6a-618a3d4a6720</t>
  </si>
  <si>
    <t>ef9d936e-db43-4870-8251-0bb8487a0cf4</t>
  </si>
  <si>
    <t>290b690b-b532-4ed0-a922-66d21f95bbe0</t>
  </si>
  <si>
    <t>c2c4a90f-02a4-4572-9cdf-63b77154771e</t>
  </si>
  <si>
    <t>5349bf5c-831c-4a70-9e06-cf7fc7c5bddd</t>
  </si>
  <si>
    <t>7959cc51-360d-4708-bd2e-f20c858c1341</t>
  </si>
  <si>
    <t>f85fb83d-695d-4e34-8ab6-cc4f19724d0c</t>
  </si>
  <si>
    <t>0b4c530c-403d-4cbc-a7d3-4dce9ddd2959</t>
  </si>
  <si>
    <t>bebf8a8b-1f4e-4eb2-9b8c-f3fcc83673cd</t>
  </si>
  <si>
    <t>c866b41e-be1b-4508-b924-cbc4625c604d</t>
  </si>
  <si>
    <t>84ba281c-f3f6-4c6a-8e0d-a5ee6a7c56ff</t>
  </si>
  <si>
    <t>ef7c46bc-6153-4842-bee0-66debcc742eb</t>
  </si>
  <si>
    <t>b9935d81-35e7-4069-bf32-fd722b571899</t>
  </si>
  <si>
    <t>a5ccd880-83a1-47b7-b6f5-2f0a164a3fc1</t>
  </si>
  <si>
    <t>7ac8d30f-ab73-4b90-9caa-27468a4bc870</t>
  </si>
  <si>
    <t>ae471b08-c25a-4775-99e3-5d038242f445</t>
  </si>
  <si>
    <t>5699bca3-aa84-421e-a3cb-f8e5fd375fc5</t>
  </si>
  <si>
    <t>d5ee9648-2615-4285-8a64-0312f5752b15</t>
  </si>
  <si>
    <t>338181d3-ab09-4952-b167-2ffb8155398c</t>
  </si>
  <si>
    <t>5f3d4f79-7535-49ce-9448-de5e3455f3fe</t>
  </si>
  <si>
    <t>e8ad1e68-4b2d-4173-89d8-c45ac6f216e9</t>
  </si>
  <si>
    <t>c558ce6f-0e2e-4efb-822b-bff89d603cb8</t>
  </si>
  <si>
    <t>9ed673dd-823e-4cc5-92c4-b9fedadcbe48</t>
  </si>
  <si>
    <t>d7dda024-93ca-4004-95dd-78dd92d2ea94</t>
  </si>
  <si>
    <t>a022feb4-f7d2-4205-b102-7a73ae042ed4</t>
  </si>
  <si>
    <t>dffe52e5-5dc6-49ca-a016-771f13a2b085</t>
  </si>
  <si>
    <t>8b0b1bfe-a83d-4733-8405-141cded33c61</t>
  </si>
  <si>
    <t>5178a1e4-83bd-4706-9490-b6a1e6a2b638</t>
  </si>
  <si>
    <t>ec15459c-67c3-4fb3-98b1-65957904193a</t>
  </si>
  <si>
    <t>330b87ab-ba50-4e4b-a8ae-8cbb72991275</t>
  </si>
  <si>
    <t>6d5947f1-dd10-4002-bbee-4e0e54f14e6b</t>
  </si>
  <si>
    <t>7db57355-6f42-4d06-a108-f57212ed8a25</t>
  </si>
  <si>
    <t>a16e595d-5b0a-480a-8693-02a8952a7a49</t>
  </si>
  <si>
    <t>c6d271bb-5702-49cc-81bd-91c0623f471a</t>
  </si>
  <si>
    <t>0045f75d-e603-46bc-ad9d-770a1d26f1e6</t>
  </si>
  <si>
    <t>a530522d-6b6b-4bc4-87c6-0003b10dc27d</t>
  </si>
  <si>
    <t>4181c93b-52d5-4efe-ac45-7a68975560b6</t>
  </si>
  <si>
    <t>3b1e59ef-84e9-4048-9ff3-20028c9d5b5a</t>
  </si>
  <si>
    <t>4b37a4a4-2675-4564-a25c-5fdaf725b196</t>
  </si>
  <si>
    <t>d3f30971-cf15-4ca0-b2d2-e1cfca8da51c</t>
  </si>
  <si>
    <t>13d09667-ac0c-4487-a3fd-abbc596dd00f</t>
  </si>
  <si>
    <t>243a6d8b-b2f5-4bcb-9fa6-1b0386a00d59</t>
  </si>
  <si>
    <t>f44e2155-0e99-4233-9868-6d724a8bec8c</t>
  </si>
  <si>
    <t>f392d65a-4e20-480c-af03-6a8596503af4</t>
  </si>
  <si>
    <t>8aa25736-09d4-44c8-9f59-a2c0a9a8f9e4</t>
  </si>
  <si>
    <t>e4534974-3f94-41b0-ba7c-b5f9611b5051</t>
  </si>
  <si>
    <t>4ddf65e0-bfed-4d1e-b8c5-4a2599f5211b</t>
  </si>
  <si>
    <t>c26c965c-ff39-485f-9a24-0641973e2dab</t>
  </si>
  <si>
    <t>47a3812b-a669-4199-9657-164c128535cd</t>
  </si>
  <si>
    <t>31d236f4-b313-454d-86a6-69990827167a</t>
  </si>
  <si>
    <t>be37d840-1815-4232-9c8c-30fd029759be</t>
  </si>
  <si>
    <t>0bb965a1-3980-450d-b03c-83caa63da286</t>
  </si>
  <si>
    <t>2a846a29-2704-4a31-b3a5-39494a46f2e5</t>
  </si>
  <si>
    <t>41e3b60c-bfd1-447f-a9fb-e880af62d271</t>
  </si>
  <si>
    <t>edcd30a4-41df-4650-a401-77bf067cb9d6</t>
  </si>
  <si>
    <t>7eeccea6-7560-41cc-835a-82faf15db6d0</t>
  </si>
  <si>
    <t>a372fabd-57fc-49cc-bd85-3c923108c983</t>
  </si>
  <si>
    <t>426a9afc-95d3-4d16-8dbe-62eda3ce064b</t>
  </si>
  <si>
    <t>358304f3-99e2-4120-860e-00f7e238f15a</t>
  </si>
  <si>
    <t>adf16831-b6fe-4d92-ad02-402b731c8d50</t>
  </si>
  <si>
    <t>e12c3bbf-97ab-48e6-9289-029f922bcc04</t>
  </si>
  <si>
    <t>2c3ec856-8990-4f84-859c-24387b271386</t>
  </si>
  <si>
    <t>88293255-f60d-4324-8ec5-1f4b0a1c611e</t>
  </si>
  <si>
    <t>95bef1c5-8c30-40fb-878b-9edede1a7a08</t>
  </si>
  <si>
    <t>b28c3876-fbe1-4bdb-9911-f4892373ac86</t>
  </si>
  <si>
    <t>c5db5f2b-50b3-4fc7-a125-872851761b10</t>
  </si>
  <si>
    <t>f996cbae-cdc5-47b9-aee8-4e619610536f</t>
  </si>
  <si>
    <t>5d1c315a-dcb6-4ada-a042-fa0d92c6941a</t>
  </si>
  <si>
    <t>b07d94be-aa85-4ea2-aa2d-f84576b4cce9</t>
  </si>
  <si>
    <t>d083c83f-9433-4b1f-8c40-5ed8a1ae0f4d</t>
  </si>
  <si>
    <t>f8c1b07f-3436-482f-a384-bdf91b15e947</t>
  </si>
  <si>
    <t>eb847103-2387-4e79-85db-3a04f4248cd0</t>
  </si>
  <si>
    <t>376933ba-6bf8-4f4a-a672-f20bf2f76a29</t>
  </si>
  <si>
    <t>1bcc62bc-d726-43bc-9d43-a6e7df37db03</t>
  </si>
  <si>
    <t>554cee18-1171-42e0-b9c9-7a191b084098</t>
  </si>
  <si>
    <t>867f2a3a-74c1-4c1e-9aaf-7e6a76ce6647</t>
  </si>
  <si>
    <t>1b5db605-baf7-431e-bc81-bbd67cecc651</t>
  </si>
  <si>
    <t>2e950247-ae8c-47cc-9eee-5b40bf936754</t>
  </si>
  <si>
    <t>d4cb5c7d-259d-43ad-bee7-edcbae7ff893</t>
  </si>
  <si>
    <t>eb89f0a1-337f-42b4-84fa-f6ef122e4d95</t>
  </si>
  <si>
    <t>f527ee5f-2e00-461d-8e74-ab92925d61c4</t>
  </si>
  <si>
    <t>ae7be779-a99b-4aff-b06a-68f81fa229de</t>
  </si>
  <si>
    <t>84e4841d-5513-4a49-99e4-5b1617500039</t>
  </si>
  <si>
    <t>ddd99eb0-6400-4ab1-9a83-e63d8329c642</t>
  </si>
  <si>
    <t>e45fdaa3-5863-4781-abbd-c5973d70220b</t>
  </si>
  <si>
    <t>70380253-e7a7-41ea-87df-c52e72f14f42</t>
  </si>
  <si>
    <t>08da2540-d2a4-4fde-be8f-bd88eec03003</t>
  </si>
  <si>
    <t>1aa1d64a-78cf-4080-9153-c87b03282e69</t>
  </si>
  <si>
    <t>6ac0adb9-dab2-4be1-b0a6-b3bfa12d03dc</t>
  </si>
  <si>
    <t>f097d6da-580f-4ce7-b39d-36477d1f8532</t>
  </si>
  <si>
    <t>549a50fa-5cd8-4d9d-a886-3bd636a18f96</t>
  </si>
  <si>
    <t>5b318d8f-058c-436e-aac1-72bd70d35108</t>
  </si>
  <si>
    <t>ff542c0c-a621-4b74-92af-aad29d71296d</t>
  </si>
  <si>
    <t>c0235fbf-a307-4c33-961a-3ce5c3b67677</t>
  </si>
  <si>
    <t>bdfbb845-20f0-4330-b93c-4019b15d5c0f</t>
  </si>
  <si>
    <t>e9706009-9076-4bb5-9a71-8ca585ef3d35</t>
  </si>
  <si>
    <t>1220b042-4867-416e-9220-fe8fe01c6350</t>
  </si>
  <si>
    <t>0ce7e370-c771-4987-b068-a1a535f0c9da</t>
  </si>
  <si>
    <t>2599678c-f708-4a3f-ba9b-902d56af3501</t>
  </si>
  <si>
    <t>077d95b2-433f-4425-9444-02d603713f51</t>
  </si>
  <si>
    <t>7545b8b3-85d9-4759-83be-c18b631c349c</t>
  </si>
  <si>
    <t>3530f267-8b28-4ba8-8589-dea4bc36ecf4</t>
  </si>
  <si>
    <t>cd95ef3e-6ad7-4467-af54-1007ccacadd6</t>
  </si>
  <si>
    <t>efc62e98-3f87-4eb0-8332-7c0033c107df</t>
  </si>
  <si>
    <t>9dac2335-69d3-464d-b26a-3bfe93ae34a5</t>
  </si>
  <si>
    <t>5c68f197-a1f8-4cd1-84c3-f3628d227519</t>
  </si>
  <si>
    <t>1afc3988-7ba5-40c1-80c9-1e36520852d7</t>
  </si>
  <si>
    <t>952e3a90-0c81-4ac8-8501-36ed523f3de5</t>
  </si>
  <si>
    <t>b97ec384-3eca-441d-b3b4-ee987d39a6a6</t>
  </si>
  <si>
    <t>260c3d49-5f67-492e-a5ca-4dfdc7e565dd</t>
  </si>
  <si>
    <t>2d6e2892-c837-4b4c-86eb-4fd053b9d6ba</t>
  </si>
  <si>
    <t>a335d8ff-c369-46f9-a67a-6d9673d5629b</t>
  </si>
  <si>
    <t>c831b760-1fdd-4c2e-ab30-42685b75da95</t>
  </si>
  <si>
    <t>78137383-08c5-4253-ad3c-ee4b06f9d095</t>
  </si>
  <si>
    <t>7fac55f2-e1e5-4564-a03b-3aaafc053e51</t>
  </si>
  <si>
    <t>59e00978-77f6-4289-aef3-540a766fe6bf</t>
  </si>
  <si>
    <t>8895601a-3e5e-4b29-be38-180111fa4d65</t>
  </si>
  <si>
    <t>c3cea8e4-0800-4e01-bf38-23d1acefcfae</t>
  </si>
  <si>
    <t>6be12404-34dd-4203-94c2-114a9c008bac</t>
  </si>
  <si>
    <t>bc276254-fe8c-44f6-8d28-63cf7878f8cc</t>
  </si>
  <si>
    <t>2b554cfc-13a4-46ab-b425-ed93e931ca0d</t>
  </si>
  <si>
    <t>4ab869c3-abe6-49f7-b316-9e8c322f52a5</t>
  </si>
  <si>
    <t>59dd41c6-6990-4490-b132-eece6fb26c81</t>
  </si>
  <si>
    <t>de06f9a7-9249-4468-9d28-d671d41c59e2</t>
  </si>
  <si>
    <t>a7b95413-7833-48c3-9039-aca10bf540a8</t>
  </si>
  <si>
    <t>e6e22a73-56f4-4e89-b36c-2cafd3203732</t>
  </si>
  <si>
    <t>0db0f355-4eeb-410a-aeae-77391c06e801</t>
  </si>
  <si>
    <t>b44f5b66-2fdb-4389-bb44-ced6ee30a20f</t>
  </si>
  <si>
    <t>ea410e2d-4a68-4a90-b5aa-e4b266264759</t>
  </si>
  <si>
    <t>a1566247-3d3d-4248-902d-b4f9eaf01525</t>
  </si>
  <si>
    <t>f3d5355f-6754-490f-8a1c-52f71a1c0e16</t>
  </si>
  <si>
    <t>a3367377-075a-4e9c-b24f-e991d48e5473</t>
  </si>
  <si>
    <t>2d7d7028-a647-48ce-aaaa-a9b201f953dc</t>
  </si>
  <si>
    <t>d69a23b7-9ffb-4398-b46a-977a5645e4bf</t>
  </si>
  <si>
    <t>c86968dd-ee4c-4eeb-9be3-6de9e0b9af91</t>
  </si>
  <si>
    <t>b0a4a0ea-c735-4ea6-8216-292485a36c82</t>
  </si>
  <si>
    <t>a40e198c-9d1a-4401-ad34-fac1e1210b03</t>
  </si>
  <si>
    <t>2220ac66-5fba-4a52-ae46-ee53498e46f2</t>
  </si>
  <si>
    <t>4068fa50-25da-48e0-b089-ee770e8b4218</t>
  </si>
  <si>
    <t>d34dacfa-b48a-4082-8e1c-9bd6e26614d0</t>
  </si>
  <si>
    <t>433c31c1-91dc-431a-b3fa-0860c67c4284</t>
  </si>
  <si>
    <t>67171130-44b5-430a-bf00-65940d9172bf</t>
  </si>
  <si>
    <t>8dfae6dc-3160-443b-9cd8-a5ce9d791a4b</t>
  </si>
  <si>
    <t>16aa5f9c-5348-4f58-adda-d95ba266c589</t>
  </si>
  <si>
    <t>6deda5df-3ea5-4ba0-a800-6203d3b7bca8</t>
  </si>
  <si>
    <t>30bc129c-2518-4bd4-b602-b11e53d76a0f</t>
  </si>
  <si>
    <t>7411ecbc-7994-4124-9f6d-713f600ab9b0</t>
  </si>
  <si>
    <t>075c85bf-2e09-45b6-96db-963aa22f6b53</t>
  </si>
  <si>
    <t>d9f79b66-8081-49f6-83af-d8575f8e2eeb</t>
  </si>
  <si>
    <t>58930601-5675-439a-b779-0af554a69181</t>
  </si>
  <si>
    <t>8ed5cacb-5b0f-4fc6-ba94-779b142d5edc</t>
  </si>
  <si>
    <t>804887e6-dad8-45b0-9e16-df865784f0cd</t>
  </si>
  <si>
    <t>f5a48a58-31c2-448c-bcb2-0b04afad2c5a</t>
  </si>
  <si>
    <t>866cc719-ea86-42b6-9ac8-c05a1499709a</t>
  </si>
  <si>
    <t>d7b56283-d85e-493d-8438-fa87c5641222</t>
  </si>
  <si>
    <t>9e76ae42-2a66-417e-81d7-b41442741b68</t>
  </si>
  <si>
    <t>d95f132d-e7fd-449c-8cc9-7561168e91d6</t>
  </si>
  <si>
    <t>735fa282-3c5d-4da3-86dc-437116065f04</t>
  </si>
  <si>
    <t>d0813949-cb1d-42ca-869c-ace7dfc69ab0</t>
  </si>
  <si>
    <t>38bd7bca-bb70-420b-b361-8d854fe60f3e</t>
  </si>
  <si>
    <t>feb80791-1592-4a1b-8be6-c4d8aea6230c</t>
  </si>
  <si>
    <t>83d8f5ee-b35d-4e25-8a09-9e1c96284dd0</t>
  </si>
  <si>
    <t>86ff30bf-8fbc-423f-91aa-70af2d5f6c54</t>
  </si>
  <si>
    <t>dd81c28a-0a4b-4dfc-bbbb-66497f5352f2</t>
  </si>
  <si>
    <t>241db495-06bc-4241-8561-f60e78b85ea8</t>
  </si>
  <si>
    <t>db9a439b-a347-438e-9738-c2f88d795b05</t>
  </si>
  <si>
    <t>35e9e2df-572e-42d0-abfc-00b47fcb6b0f</t>
  </si>
  <si>
    <t>794a8a96-9e9b-4d31-bb2a-fae730556f86</t>
  </si>
  <si>
    <t>d99d1c35-b175-4733-ab1f-aceccfd6ea42</t>
  </si>
  <si>
    <t>9b0626f2-2807-4371-aa2d-f5404f50731f</t>
  </si>
  <si>
    <t>b49e7446-1ddb-4e5d-b1e4-1328034a5372</t>
  </si>
  <si>
    <t>723a4be2-ba7d-4f43-ae49-3b3784c060f5</t>
  </si>
  <si>
    <t>56e82480-5893-401f-ab2b-d1da6d0ce004</t>
  </si>
  <si>
    <t>4e69b9d5-1dcc-4bb5-8275-8a881e50b2c4</t>
  </si>
  <si>
    <t>36ece199-156c-474c-8732-172f7b298da7</t>
  </si>
  <si>
    <t>3d94559c-67f2-4251-97da-dae5996e6762</t>
  </si>
  <si>
    <t>eb9e2230-64fb-4c9b-93ae-df4a185152c8</t>
  </si>
  <si>
    <t>c70232c8-6b59-496f-9f28-33873e1641f3</t>
  </si>
  <si>
    <t>fa71ab8b-3c64-47f4-a5f6-68b750655311</t>
  </si>
  <si>
    <t>c4abc5ce-6cd5-4a88-b4b5-1cdb5b76c9ba</t>
  </si>
  <si>
    <t>2a90b013-adde-43f1-b5e0-46fae93bc174</t>
  </si>
  <si>
    <t>8ff32aad-f4e3-49c5-99e4-d5d608ff40b7</t>
  </si>
  <si>
    <t>fe8d5585-17fc-4421-ab8e-0da1546fef31</t>
  </si>
  <si>
    <t>7db6c584-891f-4d7c-ae8e-ba6f7f7a3f28</t>
  </si>
  <si>
    <t>d8e27d1c-1b86-4c00-8b55-61ccc198120c</t>
  </si>
  <si>
    <t>43d198c8-55c0-4c4d-ae88-b78909b33e01</t>
  </si>
  <si>
    <t>e37ab4ba-03f4-4483-82b8-72a4d1449277</t>
  </si>
  <si>
    <t>bdfab260-38ec-4059-8733-8cc8e25d3206</t>
  </si>
  <si>
    <t>b2830590-17bb-4c55-942e-14afe00235c3</t>
  </si>
  <si>
    <t>4e583879-e331-4d6a-a962-4fe43b842262</t>
  </si>
  <si>
    <t>802cd6b3-e0da-4bb9-99e1-8e931cfd1b46</t>
  </si>
  <si>
    <t>f2ff5f26-c71e-457a-bf21-5423fa7085dd</t>
  </si>
  <si>
    <t>773f80eb-80bf-4e46-bd51-99211ec63de2</t>
  </si>
  <si>
    <t>57a882c1-0ee2-4b0f-968b-338f14e7db3e</t>
  </si>
  <si>
    <t>dd974d90-b4f1-4285-b1b9-aed2c4b642cc</t>
  </si>
  <si>
    <t>2f9de1d6-f728-4af6-9df7-ceca12c2d1ca</t>
  </si>
  <si>
    <t>83410070-f61e-40c6-9dc6-71f4411bfe06</t>
  </si>
  <si>
    <t>f3366f8a-8351-4c65-8731-76bd2c44b292</t>
  </si>
  <si>
    <t>63fe8869-d854-4631-8a7d-beeb98d62e9b</t>
  </si>
  <si>
    <t>737b6e27-7588-44cb-9a65-eeb08f7f8a40</t>
  </si>
  <si>
    <t>453350fb-be07-44a5-84e5-95fde8802b29</t>
  </si>
  <si>
    <t>46c34d16-3123-4ce3-9682-153f7325d433</t>
  </si>
  <si>
    <t>47a25c79-70fd-412b-b263-2d61ec2e2d00</t>
  </si>
  <si>
    <t>2b05d8ef-82d1-41b6-b683-6cd372e28b9d</t>
  </si>
  <si>
    <t>5dfefa1d-6e0f-49b5-8e2d-285ecb22ec98</t>
  </si>
  <si>
    <t>0739178a-768e-42e9-b175-d2833d1cc5c0</t>
  </si>
  <si>
    <t>3e0c0d21-72be-4b7f-a342-b7314069a809</t>
  </si>
  <si>
    <t>4bf047da-2c72-4710-b7e3-01ca6001bc9e</t>
  </si>
  <si>
    <t>5a53d3af-ff32-401d-8c7a-52ab55ea651f</t>
  </si>
  <si>
    <t>d096d981-baad-4a49-841c-53914867f214</t>
  </si>
  <si>
    <t>f4c3a817-813a-4f2e-af9f-d1018d98e965</t>
  </si>
  <si>
    <t>4c0378a7-e3c2-40f9-8bea-3351ba38347b</t>
  </si>
  <si>
    <t>99e81074-317c-42ca-9319-56780f1d6db3</t>
  </si>
  <si>
    <t>62c03887-6676-4aa2-a77a-d2f13d999620</t>
  </si>
  <si>
    <t>262893fd-1c8b-4577-acb1-fce8b2d8dcad</t>
  </si>
  <si>
    <t>7f37085d-9284-4ee1-b35f-14bb44dbff95</t>
  </si>
  <si>
    <t>c6b0753b-0360-41d9-9abc-464b989604e9</t>
  </si>
  <si>
    <t>2e49d9ba-55ae-49c5-ab55-e4477ec3a7c7</t>
  </si>
  <si>
    <t>5ac2b7c4-ee46-4733-8a11-02aeca3db8e0</t>
  </si>
  <si>
    <t>4f0df9f3-30c5-477d-9ef1-721682f94d8c</t>
  </si>
  <si>
    <t>534d645b-4487-4651-b0ca-bfa3e75488ef</t>
  </si>
  <si>
    <t>dd65d751-20e3-43d0-b6d9-97f0fa07e0d7</t>
  </si>
  <si>
    <t>77e7f8f9-82b9-49b2-94f2-cf429d92fcb0</t>
  </si>
  <si>
    <t>c20661b5-ff16-44df-b284-609816c4f6c3</t>
  </si>
  <si>
    <t>836700f9-2e98-48f0-9f5e-f681872da361</t>
  </si>
  <si>
    <t>d013a52d-cb92-442c-a409-cf870feb6142</t>
  </si>
  <si>
    <t>3d8e7020-b26f-4437-aa6d-7cd01b12260b</t>
  </si>
  <si>
    <t>d557340b-efde-4685-b686-0ea02a49b22e</t>
  </si>
  <si>
    <t>e766f089-717a-4280-812c-89d9052298b4</t>
  </si>
  <si>
    <t>cd8fa87d-e119-42c1-a57a-cfe7a8385dab</t>
  </si>
  <si>
    <t>c4c4aaaa-4d86-4017-9bad-d5b0bcfa06c3</t>
  </si>
  <si>
    <t>f9cc59a0-c209-474a-a381-d63503754747</t>
  </si>
  <si>
    <t>75bfc183-2a39-44ea-8e1c-24965ae3fad8</t>
  </si>
  <si>
    <t>e2f17eeb-a449-44b8-943d-25ebef0d579f</t>
  </si>
  <si>
    <t>555a0ad5-e85c-4e75-ab77-4f35f049f40f</t>
  </si>
  <si>
    <t>26b55f20-85af-4e89-9076-98a771421411</t>
  </si>
  <si>
    <t>8db18df1-63d7-42b3-8c33-9d7d194e342b</t>
  </si>
  <si>
    <t>21fa377c-0345-44a1-92e6-9485b3372e27</t>
  </si>
  <si>
    <t>810c901c-f0a0-479e-875b-ea27f2ba10e6</t>
  </si>
  <si>
    <t>80e8204e-00ff-4f31-9005-c982b08fc569</t>
  </si>
  <si>
    <t>c2c50153-53b4-493f-a240-5841747f9731</t>
  </si>
  <si>
    <t>3c928e13-0d5d-4323-b6e5-486fd2a3b0c3</t>
  </si>
  <si>
    <t>6daca63c-f6c0-4128-8cc8-16a348135c51</t>
  </si>
  <si>
    <t>faaf0a96-d54b-4494-8deb-82909db5f732</t>
  </si>
  <si>
    <t>aae12970-7a65-415b-bf62-2cf254c0e0e0</t>
  </si>
  <si>
    <t>61ea0d40-1b3f-4a7d-839e-348917bd4835</t>
  </si>
  <si>
    <t>1f89be2b-b3b8-412a-bd9a-7557413d7a4e</t>
  </si>
  <si>
    <t>047c3825-2bba-43f0-96b9-e1418e7e64a7</t>
  </si>
  <si>
    <t>e829580c-6919-4594-a20a-70e842b8e4db</t>
  </si>
  <si>
    <t>db5ed8ab-4f1a-49b2-8d2e-6e8ef5a8f77d</t>
  </si>
  <si>
    <t>e6fadd01-d7d0-4795-bec1-fb0a29e849c3</t>
  </si>
  <si>
    <t>b86b5f80-b0ff-45e4-bfb9-cfce4eae3822</t>
  </si>
  <si>
    <t>a1392471-e2a6-4e41-a229-6ad57630d658</t>
  </si>
  <si>
    <t>61607f4a-ce65-4f81-987a-149386f6a83b</t>
  </si>
  <si>
    <t>2fed4635-db4c-4351-b7c4-cf04121d1255</t>
  </si>
  <si>
    <t>4bf0258c-6945-431b-bef0-294347dd7050</t>
  </si>
  <si>
    <t>7b333164-774d-4412-95c5-f553faa9811f</t>
  </si>
  <si>
    <t>143ce8c2-55ed-459f-bdc4-3d816f4883b4</t>
  </si>
  <si>
    <t>5071bbca-0d9a-4253-936c-fa0d5193fd38</t>
  </si>
  <si>
    <t>2cca9f9a-4b59-4475-bcd1-83979fa856bd</t>
  </si>
  <si>
    <t>6e3544cd-1daf-46ce-925f-4426c3e6b183</t>
  </si>
  <si>
    <t>51f6b35d-fbd7-43af-8aaa-7e682a6707db</t>
  </si>
  <si>
    <t>0ffe38aa-754b-4bee-ab39-c2a73321227d</t>
  </si>
  <si>
    <t>36dc60fc-0b70-445d-a804-930f9e98e340</t>
  </si>
  <si>
    <t>5e46e71c-5907-4f16-8adf-8a02da722823</t>
  </si>
  <si>
    <t>0efed6f4-420e-4be9-b0d5-ad2a9a849db3</t>
  </si>
  <si>
    <t>4f076e62-ca8e-42f1-9c7a-53abf3250dc0</t>
  </si>
  <si>
    <t>3edd3938-bd42-4ce8-af85-2b3e4c9eea2a</t>
  </si>
  <si>
    <t>482ae5fc-155e-422d-81d9-61a3c1b901aa</t>
  </si>
  <si>
    <t>ef70280d-f24e-4cb7-ae67-b1d8c15c2597</t>
  </si>
  <si>
    <t>c1dd0974-afdc-4145-b229-782c62d5ee15</t>
  </si>
  <si>
    <t>0919914e-fcb1-4e14-a2e0-c427dd025c84</t>
  </si>
  <si>
    <t>b091259b-7232-40e3-8712-f0bb2b32f36c</t>
  </si>
  <si>
    <t>45c546f5-9520-4f6d-b9a3-f3de10157787</t>
  </si>
  <si>
    <t>33927b94-0789-4c4d-92af-29615dbeb7e2</t>
  </si>
  <si>
    <t>be208cba-5cd0-43b3-9d82-4473e6d4aa09</t>
  </si>
  <si>
    <t>6650c3df-c0d8-4411-870e-18d257469fcc</t>
  </si>
  <si>
    <t>59d0e826-81dc-41ed-8325-110faff2b79d</t>
  </si>
  <si>
    <t>06a68422-3128-4d54-8cc8-82518ff3e9c7</t>
  </si>
  <si>
    <t>593a9c44-a4dd-47fd-8a8b-72b8b6d9c08f</t>
  </si>
  <si>
    <t>a96e7639-4ab3-493a-acca-eb22a2329007</t>
  </si>
  <si>
    <t>e1f27eb0-34d1-4e7e-a649-a8c794636093</t>
  </si>
  <si>
    <t>b4f69348-a9b9-4d3e-a5bc-0b373a71c22c</t>
  </si>
  <si>
    <t>5f428e42-6f96-4de3-90cc-ef1b38dfa9bd</t>
  </si>
  <si>
    <t>a89a9b41-e7fd-4cb2-baff-8271816df31b</t>
  </si>
  <si>
    <t>a5990789-e483-40bb-a976-099945259ea5</t>
  </si>
  <si>
    <t>be4fdbbd-da7a-4186-9f60-4181c873b384</t>
  </si>
  <si>
    <t>febd5938-3a32-4bf9-9d4c-d4fffaee591e</t>
  </si>
  <si>
    <t>ccca0c94-d553-41d5-8004-a24a701ce0e2</t>
  </si>
  <si>
    <t>9190528f-bb2d-4bd2-8ae2-db819963e253</t>
  </si>
  <si>
    <t>f01dcec2-f5c5-406b-b021-675417af09d7</t>
  </si>
  <si>
    <t>df11da62-d70d-426e-84f3-82f329bd619f</t>
  </si>
  <si>
    <t>f8789c3e-8e74-4797-a59d-117af0356cfb</t>
  </si>
  <si>
    <t>283ae996-5ba3-434f-a600-3667cb4a1644</t>
  </si>
  <si>
    <t>56df26d0-82da-44a0-9546-f5f9b2827e96</t>
  </si>
  <si>
    <t>6f92f638-f379-4634-80ec-bdf118640902</t>
  </si>
  <si>
    <t>d2713c70-5aa4-43dd-9ca7-e9283e6e0116</t>
  </si>
  <si>
    <t>ce583561-08b4-4747-9553-9c5e85c160e3</t>
  </si>
  <si>
    <t>9af20a2c-d49d-4c7e-8f04-39a743b206c6</t>
  </si>
  <si>
    <t>d5170678-6b85-42d1-ab8d-6e74688e0906</t>
  </si>
  <si>
    <t>8a66c9cd-1cfe-4816-b5f8-17d71223c91a</t>
  </si>
  <si>
    <t>2f118991-9c8a-4e2b-9310-d464ecc3a5e6</t>
  </si>
  <si>
    <t>132ededa-1f56-428b-af3b-bdfca0764ed5</t>
  </si>
  <si>
    <t>adf58df2-bf4e-4b79-a9df-38caaab62d9e</t>
  </si>
  <si>
    <t>6b77751c-5a41-4cde-b162-6ce05eab9821</t>
  </si>
  <si>
    <t>6bd275a4-9798-4f50-90db-dcda9be9b0f8</t>
  </si>
  <si>
    <t>bbc9465b-f937-43bc-a90f-6024b4459d9a</t>
  </si>
  <si>
    <t>3e7c1ab4-7c3e-4291-81c7-474cedde4561</t>
  </si>
  <si>
    <t>4ec55fc0-fc6b-445b-a509-45657d59696e</t>
  </si>
  <si>
    <t>72b2da22-9a6b-4f6e-a79c-42362669b6a8</t>
  </si>
  <si>
    <t>67683d31-9fdf-490f-8d43-2096ebb94bc1</t>
  </si>
  <si>
    <t>7c5bb75e-c1a9-4a08-83a4-fc052b3d0bae</t>
  </si>
  <si>
    <t>72c5d3cd-033a-4918-b92a-03ddc5adb15a</t>
  </si>
  <si>
    <t>49975548-90cc-4591-873b-469d570a3d1e</t>
  </si>
  <si>
    <t>f0450e57-0a65-4748-aaca-05ce8e7b757d</t>
  </si>
  <si>
    <t>53cf24a7-3603-4300-9699-830598c961b0</t>
  </si>
  <si>
    <t>aefe7ecd-b3ac-4a86-b1f9-8dd4c7afdcd4</t>
  </si>
  <si>
    <t>a3c9c303-02d0-40fc-b321-1705ce79964a</t>
  </si>
  <si>
    <t>e0b9519c-c1d7-48b6-831a-a2a4e3dcb024</t>
  </si>
  <si>
    <t>5ab034f0-c556-4fe9-963d-f168a565a4df</t>
  </si>
  <si>
    <t>b6ebdbd3-c5dc-4c8e-9030-20c599ca6f4a</t>
  </si>
  <si>
    <t>d1fff7e8-88e6-4d54-8acd-79a0f3275910</t>
  </si>
  <si>
    <t>312cf7d6-ce56-4a92-8039-bd9c3d9fd28a</t>
  </si>
  <si>
    <t>b9760c75-6c4d-44b4-aed8-4e3912cc0e8b</t>
  </si>
  <si>
    <t>fd278e33-41c3-49b3-8e0a-6d39df5c2778</t>
  </si>
  <si>
    <t>1f678bbf-2e08-4721-8cf6-12a096549406</t>
  </si>
  <si>
    <t>17e205d1-d5dc-4713-ba97-ffa39d89607f</t>
  </si>
  <si>
    <t>fb693a05-7172-431a-a1ec-d321f8e44f1c</t>
  </si>
  <si>
    <t>35da8aae-a7c7-413d-8de3-ef38f75832b4</t>
  </si>
  <si>
    <t>c64fff58-093c-429c-b359-ef8a72efc227</t>
  </si>
  <si>
    <t>b810c7cc-e856-41c3-b8b7-da5fb9749a15</t>
  </si>
  <si>
    <t>77dd5e8e-663d-40a0-bb10-b4bd7823b1f0</t>
  </si>
  <si>
    <t>aa0b0d10-9b8b-424c-98c1-543e77672f91</t>
  </si>
  <si>
    <t>d7d5afd7-a0a2-406b-9b20-eeca89d31ff9</t>
  </si>
  <si>
    <t>96098019-b651-490b-bbfb-22a98369f8fa</t>
  </si>
  <si>
    <t>7743978b-4bb7-427f-8868-f7edc73829f7</t>
  </si>
  <si>
    <t>97054a5b-3b17-4791-8cf5-da8716da68dd</t>
  </si>
  <si>
    <t>dd570de6-7605-47c8-aae7-bf78aaf41397</t>
  </si>
  <si>
    <t>543f22a7-fed2-419e-9fb5-261b152fc87a</t>
  </si>
  <si>
    <t>c73bb7ee-8074-49db-a35b-04414efaabb0</t>
  </si>
  <si>
    <t>9a576168-1d66-45dc-83ff-9e5afe1f76a4</t>
  </si>
  <si>
    <t>6fd1bfc9-1645-4dea-a8f7-02c61c482636</t>
  </si>
  <si>
    <t>8409eefd-074d-42dd-a5be-890c470b2896</t>
  </si>
  <si>
    <t>6df62f9a-2c8b-4081-905d-82f1518a2f82</t>
  </si>
  <si>
    <t>ccf836b1-4d43-4e3b-923c-1eaa3853773f</t>
  </si>
  <si>
    <t>d682ad26-3650-4f16-ab19-cf0ea78cb40a</t>
  </si>
  <si>
    <t>2c8ada0d-a5fa-40af-8501-7ee09f310b45</t>
  </si>
  <si>
    <t>05f045fc-bfc3-4ab5-ace2-00448d998ad0</t>
  </si>
  <si>
    <t>913bd954-d673-431c-bb13-3566cfb5bb6d</t>
  </si>
  <si>
    <t>e02fb417-0b7f-4a07-b608-6921a1699fe5</t>
  </si>
  <si>
    <t>3484f7db-a7ec-4cb9-8487-3001a0976790</t>
  </si>
  <si>
    <t>17109042-d16e-4240-85bc-fa40ce690da7</t>
  </si>
  <si>
    <t>d5ca34ce-3b18-4abe-96a3-9b6ec516f34d</t>
  </si>
  <si>
    <t>0c2b63de-df27-4d13-abd5-19458a85092e</t>
  </si>
  <si>
    <t>cb2bea3a-4468-4bfe-bdd7-c6ddb6022ff5</t>
  </si>
  <si>
    <t>2acd305c-0dd4-4dd2-bc81-b4d65199b0ee</t>
  </si>
  <si>
    <t>fd090021-f924-4b1c-97c0-15a1f0f273f5</t>
  </si>
  <si>
    <t>3cb72e50-2ffe-4454-b61a-a8239594d755</t>
  </si>
  <si>
    <t>7c859417-99c3-4431-b317-2e16da27763a</t>
  </si>
  <si>
    <t>2cfc3da1-0476-4410-be27-55bd3c901b13</t>
  </si>
  <si>
    <t>f4cbdc5c-4814-48a1-b3b1-93cd6187cd67</t>
  </si>
  <si>
    <t>cf969acf-a9db-4023-bba2-b8377b3bd71c</t>
  </si>
  <si>
    <t>e88fbc2c-82be-4995-b455-ac7ccfbf9a6e</t>
  </si>
  <si>
    <t>8b8a1157-3462-4187-a077-f836055258b3</t>
  </si>
  <si>
    <t>fa28e6b4-fe0e-450c-ba34-7a02216d6c23</t>
  </si>
  <si>
    <t>759abed2-e722-429f-aaff-aade571247f0</t>
  </si>
  <si>
    <t>eb0a5634-f794-4a34-a1c3-94cab5dca754</t>
  </si>
  <si>
    <t>1519fb08-5e34-4c62-b304-bad95a7fc9fd</t>
  </si>
  <si>
    <t>db3c7e32-c56b-4af4-904d-0c79e19765db</t>
  </si>
  <si>
    <t>3b0c757d-1cf9-4496-a8a5-e95d7f63084a</t>
  </si>
  <si>
    <t>c978990c-dddb-42ca-bc50-900ef85cc482</t>
  </si>
  <si>
    <t>a722d5c4-7ed3-4d27-804e-216ebf8cd3ea</t>
  </si>
  <si>
    <t>2cf2f5ce-756c-4cb6-ad8d-a473137f5f20</t>
  </si>
  <si>
    <t>5d6d9ec2-3897-4b6e-b7a8-bbe63a346ec5</t>
  </si>
  <si>
    <t>88a40fe3-bb96-4838-a5bd-35eb0e86e44e</t>
  </si>
  <si>
    <t>018f5559-e2a1-4f1e-96d0-d552eab0c2a0</t>
  </si>
  <si>
    <t>3a30c63a-3007-439a-820d-765779b46b95</t>
  </si>
  <si>
    <t>be6c7d5f-ea6b-40e5-b51d-8f02b880e305</t>
  </si>
  <si>
    <t>d3b384b4-eb21-43a1-9552-8103e9d6ec9c</t>
  </si>
  <si>
    <t>bcc05231-8778-48dc-a3e4-6e9d7a48ea88</t>
  </si>
  <si>
    <t>c67156c5-e7e6-46fd-ba55-931556c8ba37</t>
  </si>
  <si>
    <t>8376eb21-0778-4ca2-ac31-23970f8377f6</t>
  </si>
  <si>
    <t>1c65200d-c184-4426-8b84-5b38ffea0d68</t>
  </si>
  <si>
    <t>2f75ddac-27be-42fc-8c0f-5087bb54996b</t>
  </si>
  <si>
    <t>71e92900-1852-45c8-8c99-bc07f5e8aed8</t>
  </si>
  <si>
    <t>5f667100-617d-419f-86d5-106631288a0a</t>
  </si>
  <si>
    <t>b378b4c8-493f-4171-bc03-f3afc897c4e5</t>
  </si>
  <si>
    <t>c06c4d32-3caf-4d42-bac1-79543a8ecadb</t>
  </si>
  <si>
    <t>8ee9d47f-70c1-4432-bcfc-602898248ca7</t>
  </si>
  <si>
    <t>928ec0e4-8f93-48a2-afa6-2a56596eec35</t>
  </si>
  <si>
    <t>1344e60b-c425-4d00-b64d-ed9d1f4647ae</t>
  </si>
  <si>
    <t>93bc6be8-b1cc-4166-9b43-fe0d8af1369d</t>
  </si>
  <si>
    <t>6a5886b6-911a-4b58-808e-1e876dd1e736</t>
  </si>
  <si>
    <t>ce0a7568-8adf-4545-ad27-f79fa5a257d2</t>
  </si>
  <si>
    <t>2148709b-f350-4333-9c39-afd89412dc36</t>
  </si>
  <si>
    <t>5bb28e51-50d3-4e2b-b4d1-16dfa6076f53</t>
  </si>
  <si>
    <t>f479090e-0a93-4c16-92f7-b3742eed3a5b</t>
  </si>
  <si>
    <t>ae80d5f9-5af4-419e-bd9e-c1364945fd7d</t>
  </si>
  <si>
    <t>ba120d30-da53-485d-950d-f600df46fc2a</t>
  </si>
  <si>
    <t>478d8767-8929-4964-853a-0f1a30fdfb0f</t>
  </si>
  <si>
    <t>0578399d-6243-4960-9faa-836ff647e875</t>
  </si>
  <si>
    <t>1e31d5ed-a49a-43a5-abdb-19ef63c50779</t>
  </si>
  <si>
    <t>fef65457-b063-4320-9218-c02b60b7247b</t>
  </si>
  <si>
    <t>0366e0bc-2484-4788-9a13-171cbc3c34d7</t>
  </si>
  <si>
    <t>aada85fe-c30c-454d-bad7-3763760c2eed</t>
  </si>
  <si>
    <t>6091c6ba-8190-4e1c-9fd5-aa282f257d31</t>
  </si>
  <si>
    <t>740bee83-f0d8-4a4c-bf38-dee7a4be9ee6</t>
  </si>
  <si>
    <t>1d6638aa-a014-4aa5-95e8-fc0c6778b6f4</t>
  </si>
  <si>
    <t>b5a45755-8b51-412d-b27e-8219b2a25f17</t>
  </si>
  <si>
    <t>42ea816e-816b-4302-96b3-e665225b8462</t>
  </si>
  <si>
    <t>67142852-4a2a-46f5-97b0-8645a3e999e3</t>
  </si>
  <si>
    <t>ae031676-d103-4e21-ac49-359e6835d637</t>
  </si>
  <si>
    <t>61a1fe4f-3187-4ed3-ba6c-1cd1bd3fa440</t>
  </si>
  <si>
    <t>5201ae2d-410b-445b-8c88-9f0bc40abb3f</t>
  </si>
  <si>
    <t>be98ec07-b74f-4b5a-b4ad-011b782bb94c</t>
  </si>
  <si>
    <t>df81498d-07ae-4526-8242-6048bd6a5150</t>
  </si>
  <si>
    <t>0050585c-5dab-47be-b1ed-799b4cabc99e</t>
  </si>
  <si>
    <t>e8695ffd-1462-4614-bb77-b22750fc623c</t>
  </si>
  <si>
    <t>fbb11ca5-4eb2-4b82-a447-e8ff57432890</t>
  </si>
  <si>
    <t>2d4c1142-3760-45e6-a7bb-463fe509695f</t>
  </si>
  <si>
    <t>ccf1888a-ab3e-4f15-a84d-3bce7290ca9c</t>
  </si>
  <si>
    <t>2b4320dd-35a2-4360-9b23-ca525add1317</t>
  </si>
  <si>
    <t>714c6f95-2d1e-4c91-85fa-8a6c95b45d6e</t>
  </si>
  <si>
    <t>db560a1c-dc28-435e-97bf-df67d48b1650</t>
  </si>
  <si>
    <t>22055d1d-49c3-44d6-bebf-9eaf880d261d</t>
  </si>
  <si>
    <t>1e23e314-b656-4406-8042-8f766978c00b</t>
  </si>
  <si>
    <t>b367de02-049d-4a08-b311-1bcf6d523686</t>
  </si>
  <si>
    <t>e3a345f6-225f-40b7-87d7-ff4c57c0cbd9</t>
  </si>
  <si>
    <t>98412418-5154-4fc9-a778-9213c2ef98b9</t>
  </si>
  <si>
    <t>1bda6e9e-11ee-4ab0-96c8-c3e8b3a7a49f</t>
  </si>
  <si>
    <t>c1f30f12-8679-416c-aba6-812d11da2a99</t>
  </si>
  <si>
    <t>53f0211e-5165-4337-a5c3-52d54bf8e2c5</t>
  </si>
  <si>
    <t>a40d8a35-0a7f-4708-9b26-dc1066687559</t>
  </si>
  <si>
    <t>88b2fa08-c393-4316-b1d4-b5b5098a2b7d</t>
  </si>
  <si>
    <t>817c437a-5a3f-468f-a913-f1cfd05dc142</t>
  </si>
  <si>
    <t>d58b0a69-8b5e-4145-8281-83b7a113b743</t>
  </si>
  <si>
    <t>1c16e472-8fb2-49bb-9435-8d4528f7fd05</t>
  </si>
  <si>
    <t>ab13762f-5b8b-4d63-9cf7-623296cd5570</t>
  </si>
  <si>
    <t>2ef90203-a3b6-47be-8a18-bfdcc3dbe428</t>
  </si>
  <si>
    <t>64653c2f-484a-497a-8827-cd95a1e8cab6</t>
  </si>
  <si>
    <t>b5c78a51-eb07-409a-9de7-b1274f348c83</t>
  </si>
  <si>
    <t>9fd289e7-6a0e-4e11-bff8-ff609c60a71a</t>
  </si>
  <si>
    <t>513f88e3-869b-4301-9052-c1f4f55a4aca</t>
  </si>
  <si>
    <t>0e536fae-ff77-4e88-ba79-71c3ff2b0d1d</t>
  </si>
  <si>
    <t>20c463db-5dcc-4f34-b2b0-6539221f0fff</t>
  </si>
  <si>
    <t>d3bc8e7c-76e4-4ada-a0ec-69386938d713</t>
  </si>
  <si>
    <t>689fec02-b59a-41cb-aae8-2b5deb1ee05b</t>
  </si>
  <si>
    <t>8030eaf3-5de1-47dd-94eb-f6f3027c7206</t>
  </si>
  <si>
    <t>0baa495b-5942-4589-8d1c-fb2919683f92</t>
  </si>
  <si>
    <t>f6272682-5503-4117-b303-458b1f4d875b</t>
  </si>
  <si>
    <t>a68fe65f-c4a7-4150-a813-61524ac87b39</t>
  </si>
  <si>
    <t>88fa4afb-23d2-426f-a8f5-565935eb9252</t>
  </si>
  <si>
    <t>332281ab-ea30-465e-8d77-9f9f77127df6</t>
  </si>
  <si>
    <t>9666baee-5d92-4e48-a1f3-3fb37ed95b73</t>
  </si>
  <si>
    <t>2cef0924-9f8b-470e-a353-b8470f2d0fff</t>
  </si>
  <si>
    <t>df6208d8-63a4-48c1-b174-5be768853360</t>
  </si>
  <si>
    <t>ec77b93e-58f8-4383-9feb-5f8c92b51634</t>
  </si>
  <si>
    <t>21dd22d2-3356-4ef6-97ad-de908c8e0a6e</t>
  </si>
  <si>
    <t>64f0884c-6638-40af-afb4-1fc407705636</t>
  </si>
  <si>
    <t>2fb3e120-7861-4e50-bd9c-f7634ecfd38b</t>
  </si>
  <si>
    <t>cfea6b2a-efd8-438a-be25-a1d1998a44fe</t>
  </si>
  <si>
    <t>77dc1a28-c88c-4c39-a27f-3190c2953cd4</t>
  </si>
  <si>
    <t>cb25fe69-dcfd-4450-9683-f5ab67f49288</t>
  </si>
  <si>
    <t>5fc9f351-f570-41c9-ad98-81ef35db4940</t>
  </si>
  <si>
    <t>ba080ce9-a944-4903-b6fd-a8bf4a03ffd6</t>
  </si>
  <si>
    <t>3ef477f0-877f-4639-8d25-e30c8324be89</t>
  </si>
  <si>
    <t>f22bd156-9c09-4f80-914c-d52928570382</t>
  </si>
  <si>
    <t>22b0562e-e705-4d28-8f6d-b3219d8b43d9</t>
  </si>
  <si>
    <t>57ed06a3-8f37-46d2-8b76-4e8b49773e4e</t>
  </si>
  <si>
    <t>881c0d70-a3fe-420b-8aac-f0f75b70ed1a</t>
  </si>
  <si>
    <t>1a44ad21-ac4e-47eb-9baa-20a7f76ecd01</t>
  </si>
  <si>
    <t>c778f2a2-d3f4-451c-a797-a056ae88c0bf</t>
  </si>
  <si>
    <t>66550c5d-c81f-404e-92d9-6c17a4418e70</t>
  </si>
  <si>
    <t>f4802285-6a55-4c16-891c-5559b01a0d43</t>
  </si>
  <si>
    <t>632241e5-f2ff-4226-b0f3-e1d8e2491805</t>
  </si>
  <si>
    <t>636df489-c7d2-4445-9e91-883e69361def</t>
  </si>
  <si>
    <t>28c45c82-245c-46eb-bbaa-c9a2c1e166fb</t>
  </si>
  <si>
    <t>b75c62b4-b3ca-4b87-862a-c4df0f87eb36</t>
  </si>
  <si>
    <t>cf3995a3-4ca3-4ae1-a531-b4a7005dc6d0</t>
  </si>
  <si>
    <t>9ecd6c35-14ac-4955-8e16-73566e8d27b0</t>
  </si>
  <si>
    <t>57698330-f676-487b-afc5-ccdcd594bef9</t>
  </si>
  <si>
    <t>5f482260-a6ce-4b3d-b7e1-f9b63a20160c</t>
  </si>
  <si>
    <t>f1ac3c97-b868-4395-8f4e-6695037becc3</t>
  </si>
  <si>
    <t>75baba23-2d4a-4db2-a569-3bc72b1ef509</t>
  </si>
  <si>
    <t>4c78ab16-888d-4c50-8d00-37857f7c3d4a</t>
  </si>
  <si>
    <t>73c7d203-03b9-4cc8-96ab-638794b38235</t>
  </si>
  <si>
    <t>ba73d256-c826-4530-94f8-12a593d6eddc</t>
  </si>
  <si>
    <t>3f35325e-48c9-463a-bd4f-d96ec6c830eb</t>
  </si>
  <si>
    <t>01baef51-f02b-473a-bc8f-39f2faf2705f</t>
  </si>
  <si>
    <t>f4fed57a-0e41-49e4-aec8-1c1fccc1f4b7</t>
  </si>
  <si>
    <t>387b43cf-255a-4d9d-a177-93effcef3a53</t>
  </si>
  <si>
    <t>59e094e3-e607-419e-94ab-167b61e12253</t>
  </si>
  <si>
    <t>b4f7a377-1429-4b25-948a-a51901ac5605</t>
  </si>
  <si>
    <t>1f9686c5-663d-4bad-a07c-5ed2ef3da00e</t>
  </si>
  <si>
    <t>647b99bc-4d8f-4268-835a-13510adc07d4</t>
  </si>
  <si>
    <t>07c1e8fa-8da1-46ad-a1ea-601317b75d09</t>
  </si>
  <si>
    <t>5c3662dd-6436-44b4-8069-1d28c6346f3e</t>
  </si>
  <si>
    <t>29eee104-805b-4e6e-9ad3-8b3f36107543</t>
  </si>
  <si>
    <t>a63ecd8f-dd5a-419f-82a8-e23472e351cf</t>
  </si>
  <si>
    <t>ac0d5f84-febe-4980-9f8c-58565fddfb81</t>
  </si>
  <si>
    <t>2cdc33cb-24ca-42b3-84c0-bda1fc6ad25e</t>
  </si>
  <si>
    <t>dd91dcde-82a5-43fe-8d89-39bb3857d01f</t>
  </si>
  <si>
    <t>40d08df7-cb5e-41a0-ab00-6779bcb5d327</t>
  </si>
  <si>
    <t>7fde354d-5257-48f9-b117-d7d5f512c0c2</t>
  </si>
  <si>
    <t>ebfe10c7-acab-4252-9ca2-ffa385a70287</t>
  </si>
  <si>
    <t>6176b2ba-bcec-4d38-ab50-1695b81698a0</t>
  </si>
  <si>
    <t>ec36ee6d-4b8f-4eed-8db4-e4946d6e24ea</t>
  </si>
  <si>
    <t>339e52c6-24c4-4fbf-8f36-297a58c00aa9</t>
  </si>
  <si>
    <t>ee16c0cc-83f5-4239-b81b-430ca7ee790b</t>
  </si>
  <si>
    <t>e307b218-ac36-45e1-9fdd-18530bb910a6</t>
  </si>
  <si>
    <t>aee00575-5275-4af1-aa39-adce1286e8da</t>
  </si>
  <si>
    <t>b4eec9b9-9085-4350-be09-2da4a5775257</t>
  </si>
  <si>
    <t>00f12bd8-a196-4424-943b-59534e168833</t>
  </si>
  <si>
    <t>21d5ecdf-b1cc-482d-acc3-89f2e40be551</t>
  </si>
  <si>
    <t>0cd04769-c701-43f2-8453-b645865043d2</t>
  </si>
  <si>
    <t>1493d479-ca3f-4478-bceb-f09f97fa7cba</t>
  </si>
  <si>
    <t>c49ce583-02a3-4c60-b947-104c4ea22620</t>
  </si>
  <si>
    <t>f8c3f725-90b9-459f-9cab-498580f73b8a</t>
  </si>
  <si>
    <t>d8ab4c3a-4835-47d9-bdd5-ee95f7bbbde4</t>
  </si>
  <si>
    <t>1e6fd0e1-bafd-4145-8a68-91681ec452de</t>
  </si>
  <si>
    <t>d75b2aed-ada4-4504-9a86-5ec40afb0719</t>
  </si>
  <si>
    <t>b8e10f77-a9ae-490c-a299-80f6595906c8</t>
  </si>
  <si>
    <t>1adef42b-9434-42d7-863c-020794e3a43d</t>
  </si>
  <si>
    <t>d1926078-12ee-48d9-add4-482be9a58c30</t>
  </si>
  <si>
    <t>4359037b-7816-4f81-800a-03badf38d871</t>
  </si>
  <si>
    <t>64934d08-3c0c-4db8-a27e-8e805e6610a2</t>
  </si>
  <si>
    <t>c435689f-2cf7-4f1b-b199-9b5b2540e5a4</t>
  </si>
  <si>
    <t>b2c49040-77e1-4cbc-8fd7-3cb2b53cc3ab</t>
  </si>
  <si>
    <t>e3f79f63-058d-481c-9b1b-123b0673b7ca</t>
  </si>
  <si>
    <t>63e305ed-153e-4ecb-9acc-cb146471d0f7</t>
  </si>
  <si>
    <t>697bcde4-2089-4140-9fa7-4a6d09f229f0</t>
  </si>
  <si>
    <t>30caf13a-98b2-4ef2-a5db-6f44aed57832</t>
  </si>
  <si>
    <t>5a5922e5-e21a-45e7-8101-5d8287dd603e</t>
  </si>
  <si>
    <t>95789794-1b61-48bb-ac49-4b2e2a633377</t>
  </si>
  <si>
    <t>fc193a67-93ae-4f40-b678-da7b62081538</t>
  </si>
  <si>
    <t>c387208c-53c9-450d-b213-f31b6b12e623</t>
  </si>
  <si>
    <t>c760d7ce-e2ea-4b5c-88a9-6558017b6540</t>
  </si>
  <si>
    <t>c36cd66b-af39-4d7b-8bc8-352f6bd6bac6</t>
  </si>
  <si>
    <t>53485668-a925-4536-a70e-4baf8b80c8f1</t>
  </si>
  <si>
    <t>cd11be40-f4a6-4535-ab95-1cb65bb74b78</t>
  </si>
  <si>
    <t>c9e95838-6778-488b-85b6-14a9d2e2f740</t>
  </si>
  <si>
    <t>3fb502c4-1044-4d2e-a233-f12fb3ccebea</t>
  </si>
  <si>
    <t>b929720d-43ad-4f95-b4f0-65b5baaaa9a6</t>
  </si>
  <si>
    <t>02656a39-919e-4aed-b28b-bb3f0b6166e7</t>
  </si>
  <si>
    <t>10962693-1f51-4743-ba7f-5159fc41d3bf</t>
  </si>
  <si>
    <t>7ee071a3-dd48-4f1e-9eb4-1a5bdde0dd14</t>
  </si>
  <si>
    <t>c1d7d3d6-d416-45c9-99b1-e4c4dce0be5b</t>
  </si>
  <si>
    <t>9089218e-58fb-4dd8-8b4e-2570c799f757</t>
  </si>
  <si>
    <t>0206381f-5e58-4302-9f92-509f58cd0e4e</t>
  </si>
  <si>
    <t>d61d3fa1-9716-4205-aa78-ecf9cd11ee05</t>
  </si>
  <si>
    <t>edc42e5e-db93-44d7-bf76-4de1cd10cd37</t>
  </si>
  <si>
    <t>e95058ad-7eb9-4b5d-a6df-c6065ba82eb8</t>
  </si>
  <si>
    <t>d6c27b86-32a3-4d07-814a-ebfc95b27556</t>
  </si>
  <si>
    <t>ed18470c-7b81-4e08-8578-5dc64679210e</t>
  </si>
  <si>
    <t>a183ef39-5e57-4d96-b630-1dd5442b3647</t>
  </si>
  <si>
    <t>18cd8bc4-04ba-479a-a1d9-fe84002168f4</t>
  </si>
  <si>
    <t>356c2d4d-365d-4cdc-b78e-a6abb9637021</t>
  </si>
  <si>
    <t>45a58677-0ea5-47a6-82a2-3c603d25827c</t>
  </si>
  <si>
    <t>31b73664-66d7-4c2a-b96a-533aa3101186</t>
  </si>
  <si>
    <t>e80d830a-bb41-4990-bfba-0850f3c42618</t>
  </si>
  <si>
    <t>119c7e25-f243-451a-a387-3a906c465d07</t>
  </si>
  <si>
    <t>c20439ef-a1db-4751-8d0c-2379296cb9ac</t>
  </si>
  <si>
    <t>f7d00bdc-20d1-4852-90b0-5c2ef34c9d5e</t>
  </si>
  <si>
    <t>2b9984b3-c87e-49f9-bff4-b28e5791f2ab</t>
  </si>
  <si>
    <t>3c8e0a84-0f5b-4824-9e91-78b283d78365</t>
  </si>
  <si>
    <t>9d6c9617-0aae-417d-9209-0a45b5538ab3</t>
  </si>
  <si>
    <t>ad98f781-c09b-476c-99da-c641b8ae6360</t>
  </si>
  <si>
    <t>24b33bec-9bbe-4df0-8863-ecad5ed22c69</t>
  </si>
  <si>
    <t>ee5ff224-b5ac-48d8-b18f-00e235004d88</t>
  </si>
  <si>
    <t>3c6415e7-ce16-4993-898f-5e1f7833d421</t>
  </si>
  <si>
    <t>3e0a403d-d595-4470-a031-8fc419efa8f7</t>
  </si>
  <si>
    <t>47044ac2-63df-4359-b4c7-733c7b75c9db</t>
  </si>
  <si>
    <t>e8ff665a-b12c-4aaf-840f-f0d9ca5bab25</t>
  </si>
  <si>
    <t>857ef3db-1c87-4d3b-8161-c1ff71cf3a6c</t>
  </si>
  <si>
    <t>04fb3edf-58be-49e3-afc6-919917efe1ca</t>
  </si>
  <si>
    <t>dc486381-89eb-41e0-af7d-883b227dc623</t>
  </si>
  <si>
    <t>39cb06aa-3603-4cf3-8396-0611b27b385c</t>
  </si>
  <si>
    <t>7d25e7c4-4173-4b74-ae76-27a5c160c3e4</t>
  </si>
  <si>
    <t>f72a0a5a-6e1a-4cd6-9f39-a1b70c7841e2</t>
  </si>
  <si>
    <t>adc3146e-c880-4ac2-a7f7-1071c0dd7e27</t>
  </si>
  <si>
    <t>1be0a327-a474-4d13-ba11-73d4cdaaa532</t>
  </si>
  <si>
    <t>9997618b-08f6-4736-9323-37e016156ab4</t>
  </si>
  <si>
    <t>742e05f0-cd35-4de3-aaf1-3de7886cfac2</t>
  </si>
  <si>
    <t>0c48bd91-046c-4ea6-afa0-0588f55d5a6f</t>
  </si>
  <si>
    <t>98bbc531-d135-4808-a76a-b519f8d5ae90</t>
  </si>
  <si>
    <t>73a6d217-26b8-4387-bdd3-ef0de4b0a4be</t>
  </si>
  <si>
    <t>3d10c86d-99c2-43cd-85dd-f86e85a23952</t>
  </si>
  <si>
    <t>b4c6aa36-5c7b-4767-9230-4ca3b9b2f943</t>
  </si>
  <si>
    <t>c77a703a-454c-4bf3-9951-2fe978ff649e</t>
  </si>
  <si>
    <t>31117da8-8c96-448b-ae49-98af7990e87b</t>
  </si>
  <si>
    <t>a158f30e-8ed2-475e-a4d4-2d7b168c4390</t>
  </si>
  <si>
    <t>8b6a3289-a02e-4996-8895-46b157bc7f12</t>
  </si>
  <si>
    <t>b766ff52-67da-4d4e-9fef-4aa1121fea14</t>
  </si>
  <si>
    <t>34c39ed8-3594-45f1-8bc5-827842ae291f</t>
  </si>
  <si>
    <t>3e78e2a5-61a6-4f88-a5f7-6c6ac8e99025</t>
  </si>
  <si>
    <t>a76b1283-3d2c-4321-9552-cec94a3d4452</t>
  </si>
  <si>
    <t>0f0279b0-8c4a-4aab-8aa7-7b139f54f798</t>
  </si>
  <si>
    <t>0842d4fc-3a7d-4113-8ea0-c3789d310ad2</t>
  </si>
  <si>
    <t>e9d24d5f-5ab3-410b-a1cc-721ad049f2bc</t>
  </si>
  <si>
    <t>ebd1c5b9-2e67-402d-8828-0b5862930800</t>
  </si>
  <si>
    <t>12d3a00e-486b-4303-b23e-44c23a0e6407</t>
  </si>
  <si>
    <t>cd999bcb-7c63-49f7-8e9f-d91fe32c239a</t>
  </si>
  <si>
    <t>7d2ccb45-7ef7-4643-8fdd-0e442a0eacf1</t>
  </si>
  <si>
    <t>cf009f27-daab-4436-ae82-b614f466d138</t>
  </si>
  <si>
    <t>775506d5-ca46-4e7e-b964-931afdbd7103</t>
  </si>
  <si>
    <t>3459ad74-1770-425f-9065-6627d6f38448</t>
  </si>
  <si>
    <t>7b59a4a8-6ca5-4d75-8714-c6ee29aa717f</t>
  </si>
  <si>
    <t>f7e0952d-e555-4c86-bb30-5dfe65b7d9d1</t>
  </si>
  <si>
    <t>79628bd4-5c28-4319-b8a2-7904a9ec17cd</t>
  </si>
  <si>
    <t>70b375ef-739c-4cef-972b-26bb32008e22</t>
  </si>
  <si>
    <t>39f25c54-661c-453c-a36c-a5371a78cef5</t>
  </si>
  <si>
    <t>fe26fb0c-57bc-4560-ae07-89c449ca659c</t>
  </si>
  <si>
    <t>129b4a7f-1fc7-41e6-b742-61512ba7438d</t>
  </si>
  <si>
    <t>1e3ff3a6-cd0b-45c1-9100-452bc1ab33e4</t>
  </si>
  <si>
    <t>fbc2435a-7af2-4fd7-8530-5395a3d8b3d0</t>
  </si>
  <si>
    <t>74c1c2ca-73df-41a3-a2e7-4e18c852d2ea</t>
  </si>
  <si>
    <t>49735e9c-b295-4a92-9299-b9cebec18e05</t>
  </si>
  <si>
    <t>208dc593-c87c-4510-bde1-7d40d8707b72</t>
  </si>
  <si>
    <t>85375692-6f5a-4fe3-b65a-e0e4818f6fac</t>
  </si>
  <si>
    <t>f6a8aeec-277f-4a0d-98e4-073a0c36108d</t>
  </si>
  <si>
    <t>486d225b-d6b1-468c-bb16-c3dcce287089</t>
  </si>
  <si>
    <t>d422c5b5-886e-4d6d-a133-760a56602c0d</t>
  </si>
  <si>
    <t>15bf5af7-4c20-4bdb-ae93-d14626cef34e</t>
  </si>
  <si>
    <t>c2fc6cc8-47f0-42e2-bc56-d21f874c1319</t>
  </si>
  <si>
    <t>bd95ce6c-30d1-4ce1-906f-bb26367bfc76</t>
  </si>
  <si>
    <t>3d154754-f28f-406f-8f6d-159f198d5075</t>
  </si>
  <si>
    <t>092b4f4e-5dab-4d23-97f6-fd16275a5694</t>
  </si>
  <si>
    <t>d9620758-6685-4de9-8a01-9de0ed2c5c36</t>
  </si>
  <si>
    <t>100c7606-6f6b-4560-ae0f-6ff2079613d0</t>
  </si>
  <si>
    <t>d5b576c3-beba-4df7-bc87-8a420a832511</t>
  </si>
  <si>
    <t>49da2ddc-81b2-480d-baa2-78c8416cc3c3</t>
  </si>
  <si>
    <t>a9a4c121-8f71-4a89-a6fc-f675912b1971</t>
  </si>
  <si>
    <t>bd517a7e-57f1-44f6-8b4b-94ebe4dc2734</t>
  </si>
  <si>
    <t>9fd1986b-f74b-48ce-9d9d-608b51b96eef</t>
  </si>
  <si>
    <t>d34f711d-9d19-4625-a763-aca9ab2b265c</t>
  </si>
  <si>
    <t>acd603e5-f2c3-4086-9a00-f2c8bed05979</t>
  </si>
  <si>
    <t>8f995e1e-07c4-42f8-9dde-217d781747be</t>
  </si>
  <si>
    <t>21209456-ad1d-46b0-b589-431ee5f81b44</t>
  </si>
  <si>
    <t>ba6e0c11-7360-40c5-9ef2-a13c922553ca</t>
  </si>
  <si>
    <t>fd3cefb6-37f0-4ee5-a692-06c42f69f0c0</t>
  </si>
  <si>
    <t>3a929922-7e65-4586-95ea-d0ff89a52f62</t>
  </si>
  <si>
    <t>c8f463ba-bd92-430c-abf5-d3942401022e</t>
  </si>
  <si>
    <t>8a19d64b-cff0-4437-8b39-d5eacc3b3a27</t>
  </si>
  <si>
    <t>96646692-664e-4ff7-b6c1-adeade86b7ed</t>
  </si>
  <si>
    <t>18b17b42-e649-47a9-ac9b-ae1a7d43c9f3</t>
  </si>
  <si>
    <t>cc655d82-51b5-42d3-9bb6-d2ee969d16da</t>
  </si>
  <si>
    <t>1678371b-f8ea-454f-bb08-e2364772bfd1</t>
  </si>
  <si>
    <t>5d7e4773-3590-48ad-b090-75a5e5fd2087</t>
  </si>
  <si>
    <t>5643ac8e-a35b-46e4-bddd-e039df4e83c5</t>
  </si>
  <si>
    <t>b6c4e7a1-14fd-40c6-8227-5353c9f02325</t>
  </si>
  <si>
    <t>57aedbc5-7314-4c67-8d83-3173ca802b65</t>
  </si>
  <si>
    <t>65597a81-3f4f-4301-b1bd-76342891bc3f</t>
  </si>
  <si>
    <t>240091b4-dcc9-4b9c-8327-d316f7e1d034</t>
  </si>
  <si>
    <t>6d756fda-92d1-42e2-8147-b7c9447a4416</t>
  </si>
  <si>
    <t>48728099-901f-4ed1-9929-886969d66a67</t>
  </si>
  <si>
    <t>18deb057-1222-4e8c-8e82-c0d87e2e4b49</t>
  </si>
  <si>
    <t>a5c7dd12-62e0-4eda-8b52-1a7e326d2ca8</t>
  </si>
  <si>
    <t>b1bd451f-65c2-408e-9761-b985686f3159</t>
  </si>
  <si>
    <t>004851c3-8908-4624-a883-bdb49a9cb1e6</t>
  </si>
  <si>
    <t>75e489c6-e2e4-42f8-9de6-7facace6e270</t>
  </si>
  <si>
    <t>0a137419-b59d-4cba-91a0-0a182d43ade6</t>
  </si>
  <si>
    <t>af696a84-58f3-4161-b8a9-c648200a2cda</t>
  </si>
  <si>
    <t>7fa026d4-fe8b-4bbe-aaf7-67f1a7cd561b</t>
  </si>
  <si>
    <t>21be7d36-f1a6-4815-b222-7f88422da57c</t>
  </si>
  <si>
    <t>b29cb9f1-e35d-40ce-b6af-162fab4eb8f0</t>
  </si>
  <si>
    <t>fb31f01d-32f7-42f8-9b29-af51058c020c</t>
  </si>
  <si>
    <t>abb9750f-01a2-4fcb-9b83-2b190900a867</t>
  </si>
  <si>
    <t>a9ef0207-bf78-44a4-913d-1896314b4f8d</t>
  </si>
  <si>
    <t>9f7e9a93-35eb-4e18-a153-a303000b82b9</t>
  </si>
  <si>
    <t>848d8291-b90b-4b26-9d83-d7b60b37bc9d</t>
  </si>
  <si>
    <t>7bda4d2b-8ace-4510-9995-f41fa8044905</t>
  </si>
  <si>
    <t>be8f3de3-35c2-447e-af2c-363f1893b114</t>
  </si>
  <si>
    <t>784fc44b-7f1b-4574-9c37-18262b93f4e2</t>
  </si>
  <si>
    <t>ec08e823-8859-4f58-9eb6-6148bd130440</t>
  </si>
  <si>
    <t>0ef19963-4d95-4793-889d-4a2fc047869e</t>
  </si>
  <si>
    <t>12b5d7dd-bd5b-49d8-bce8-c807f9b4b08e</t>
  </si>
  <si>
    <t>6eb75508-28b0-44e6-8347-c581c88c9c35</t>
  </si>
  <si>
    <t>2245ed59-49af-4a84-9a5e-9885d9bbef73</t>
  </si>
  <si>
    <t>ed75eecf-2d8e-4955-8163-f7ef57ac7ba6</t>
  </si>
  <si>
    <t>2400d1dd-f021-4811-8d5f-920ae651b763</t>
  </si>
  <si>
    <t>6cf6270c-657d-4195-b328-e5a9040d71e6</t>
  </si>
  <si>
    <t>f6be38c9-fcdc-496e-a1db-da101bd7e014</t>
  </si>
  <si>
    <t>8aa08e4f-6495-464a-ab6d-b38a377609f5</t>
  </si>
  <si>
    <t>033837cd-d8cb-4f1a-b61f-8e7b8ed718a6</t>
  </si>
  <si>
    <t>c27b5fa5-5b12-4360-8906-74970206cd5e</t>
  </si>
  <si>
    <t>5c60f69a-eb72-46f3-b85a-9389b2203517</t>
  </si>
  <si>
    <t>edd5f34b-aae1-42bd-bde0-979ec85b7f34</t>
  </si>
  <si>
    <t>1b2a12f1-9c53-43cc-8037-36f90d3123e5</t>
  </si>
  <si>
    <t>7c24ced7-a552-4599-b193-01e84a35bc5d</t>
  </si>
  <si>
    <t>721086ce-ee3f-490d-89b3-b71a7c58b9cc</t>
  </si>
  <si>
    <t>741d45ca-3f87-4791-abfc-b940fed5b289</t>
  </si>
  <si>
    <t>23a57207-d1e4-40b0-a00e-1ae814f26568</t>
  </si>
  <si>
    <t>f0d65e2a-a92f-4471-a408-54d909da4782</t>
  </si>
  <si>
    <t>860af7a0-a32f-4c52-8ebf-8b2c002ea9a5</t>
  </si>
  <si>
    <t>d7b85af7-e1c9-4230-ad54-b38a7c5c0e42</t>
  </si>
  <si>
    <t>22a74b35-faa1-465d-a4bc-66241527fb39</t>
  </si>
  <si>
    <t>83ebea5c-8d10-4fed-b310-71586676021c</t>
  </si>
  <si>
    <t>f9f89f89-b2de-4e5a-8061-8f5acb2e8a98</t>
  </si>
  <si>
    <t>3fa59711-3d64-4288-a513-e388e83701ba</t>
  </si>
  <si>
    <t>fe450a96-7e35-403d-be72-2eea4100f82b</t>
  </si>
  <si>
    <t>2c4982fe-e80b-431c-b286-1680030806c1</t>
  </si>
  <si>
    <t>46fa1c0f-91b2-43bc-97e0-718bd37e297a</t>
  </si>
  <si>
    <t>080a472e-4dc4-45cb-bc8a-9c2b8a92637e</t>
  </si>
  <si>
    <t>e8574076-0078-496f-a5ca-d42feae4f177</t>
  </si>
  <si>
    <t>6911bfd1-4510-4f22-8c63-44cdae330c42</t>
  </si>
  <si>
    <t>dfdac5ae-00ef-4b53-88a9-7eaabee50aff</t>
  </si>
  <si>
    <t>9c8fa4d0-c793-4f58-af92-07635c43d118</t>
  </si>
  <si>
    <t>b67386e8-1be1-4b4f-90ee-2410c02f3964</t>
  </si>
  <si>
    <t>dd830470-72fb-4099-9024-d40a935c631e</t>
  </si>
  <si>
    <t>b6783123-c9b6-4f0d-a132-c788b8402e37</t>
  </si>
  <si>
    <t>16cf2860-3c88-4708-a36e-1914f71f0088</t>
  </si>
  <si>
    <t>a70f0818-cc7c-4db6-acc3-87a978e476f7</t>
  </si>
  <si>
    <t>11df975a-44ed-4f01-a0ba-57671bb71a16</t>
  </si>
  <si>
    <t>acb35041-4c51-49f8-b930-9dbcc6dd9919</t>
  </si>
  <si>
    <t>2b408ac5-f4bb-4d53-879b-00b3a772e4db</t>
  </si>
  <si>
    <t>116bcc83-ed8d-463a-829b-9093b186f342</t>
  </si>
  <si>
    <t>45911b29-2aa3-4f44-81d9-4633ca84dae1</t>
  </si>
  <si>
    <t>d33d6211-9d06-42af-9479-69a9447095d3</t>
  </si>
  <si>
    <t>efe29d7c-95d0-4263-9aee-63c10b5eeaa2</t>
  </si>
  <si>
    <t>b293043c-35e7-4fbf-bab7-84714cf86dad</t>
  </si>
  <si>
    <t>3c3bcbe2-dfae-488d-9395-de7f3138e227</t>
  </si>
  <si>
    <t>875e3193-f5ed-4336-b410-9caf7f7a1f88</t>
  </si>
  <si>
    <t>e7c735e5-b6b1-420e-bbbe-5e3749dbabdd</t>
  </si>
  <si>
    <t>a0f6f597-fe2e-4828-ac5c-719fbda2a9cd</t>
  </si>
  <si>
    <t>5dde6844-6a9d-42a4-94a5-2d5b953a18be</t>
  </si>
  <si>
    <t>46102ef1-93ca-48d9-ba4a-fa0756406b9c</t>
  </si>
  <si>
    <t>735b706e-dc30-4206-ac91-81519a164278</t>
  </si>
  <si>
    <t>8782d257-47ac-4342-bee3-172116da0197</t>
  </si>
  <si>
    <t>a0ae3b1c-1333-4fcf-8c45-73775c05aa81</t>
  </si>
  <si>
    <t>d7b9f076-4b96-47b5-9601-ece73c9d24cc</t>
  </si>
  <si>
    <t>5d99d5f7-1d99-401a-a444-89a92dafb90f</t>
  </si>
  <si>
    <t>4f64facb-8c29-4c14-a06b-25befe7a3d3e</t>
  </si>
  <si>
    <t>88744b67-e8a4-4c4f-abba-61a1d8b86779</t>
  </si>
  <si>
    <t>1a78fda1-edae-45b0-ab07-f74f0c8edc6d</t>
  </si>
  <si>
    <t>6de3ad8b-dd36-4238-b684-b71bf6b132f8</t>
  </si>
  <si>
    <t>a3b40f13-5f33-4f05-9e1b-2362942988c2</t>
  </si>
  <si>
    <t>d1876bba-14bf-4a89-9b46-c10eb5fe1b55</t>
  </si>
  <si>
    <t>c9c36aa5-a261-46a7-99bb-3c4002c12711</t>
  </si>
  <si>
    <t>2cd62191-cdc2-41cc-a7b3-9d74f315d12c</t>
  </si>
  <si>
    <t>478b8d44-b35c-495b-8326-c7dd2cddfa95</t>
  </si>
  <si>
    <t>4c64e1f0-7fc0-4811-87a0-48f179e5c29f</t>
  </si>
  <si>
    <t>afa4c391-dbb3-4a2c-839d-7d00b118e33a</t>
  </si>
  <si>
    <t>1f52871f-5840-4bcc-bb1e-f9493b7ad650</t>
  </si>
  <si>
    <t>586fea64-bd58-4fb1-a070-de6374a73f5b</t>
  </si>
  <si>
    <t>bb336dfb-17c4-4fe1-9788-d7000e4d4564</t>
  </si>
  <si>
    <t>304defed-9ccb-4dc3-8e80-9ebed4f7d2c8</t>
  </si>
  <si>
    <t>144c0690-1f94-494b-90ab-e1c5735e4efc</t>
  </si>
  <si>
    <t>9513ebf4-2e0a-4bcf-850e-6ec45d53f131</t>
  </si>
  <si>
    <t>bfd0e2e5-42f3-4aa0-b768-60c3fdf43e6c</t>
  </si>
  <si>
    <t>89060fee-7e02-4132-a9dc-583f141fb84b</t>
  </si>
  <si>
    <t>dfb92e7f-3c95-4d91-b733-09a9abaebdb6</t>
  </si>
  <si>
    <t>3cd6ec4a-642e-4fb9-b79c-84cd74b628dd</t>
  </si>
  <si>
    <t>fb0fcc89-2463-4f1b-8521-4098c3ac1597</t>
  </si>
  <si>
    <t>c44865fb-0b54-4cae-8684-4063d253b0c4</t>
  </si>
  <si>
    <t>d2995ccb-6d48-49ea-97ef-adaf82ecf91c</t>
  </si>
  <si>
    <t>d51ca227-cd76-46b7-b64e-cfd574869957</t>
  </si>
  <si>
    <t>53ee6cb6-61cf-4750-b862-9e9170f612b1</t>
  </si>
  <si>
    <t>cad9fd2f-2470-41a9-b2dd-d093b6c8d87a</t>
  </si>
  <si>
    <t>51e2c35a-d87d-4295-b7c3-b07a72ff5c93</t>
  </si>
  <si>
    <t>89d5449f-1cda-471d-8fb2-7fc11a518bbc</t>
  </si>
  <si>
    <t>6fe1960e-1c59-4973-b14f-430affb60741</t>
  </si>
  <si>
    <t>0f1a7456-bfb3-4e6f-bc7c-e891d4f61d8b</t>
  </si>
  <si>
    <t>49bc46a8-7641-40a9-a034-dbed499727a3</t>
  </si>
  <si>
    <t>b44f126d-ab7c-4de1-a2c2-280f3b8ad67c</t>
  </si>
  <si>
    <t>7e62d0b6-2e3a-4e05-bc74-59fbc30bed3c</t>
  </si>
  <si>
    <t>5ed2b21f-c329-4199-8ce0-1aca35a777dc</t>
  </si>
  <si>
    <t>314f7e95-b7c3-43d9-82f8-ec82a3d7fb46</t>
  </si>
  <si>
    <t>420e1fd5-6479-4173-a78b-74ced7bc1758</t>
  </si>
  <si>
    <t>4553e04b-276c-48fe-96bb-8b2457e5310d</t>
  </si>
  <si>
    <t>033ebcc8-7ee0-407c-9389-10af243883c3</t>
  </si>
  <si>
    <t>2317a704-353f-4687-9ad5-3e42a906ffba</t>
  </si>
  <si>
    <t>17c8b805-dfee-4cfe-80e8-7da0c27a6ccb</t>
  </si>
  <si>
    <t>3c7c89e3-5329-4655-bb33-30efa6e9ed7e</t>
  </si>
  <si>
    <t>463c01b5-272e-40f0-8c28-cae5778534f3</t>
  </si>
  <si>
    <t>46cf3823-ebae-46fc-8b73-92cec535c3a1</t>
  </si>
  <si>
    <t>41a3bbce-9f6a-4558-a1b9-8d2fea2287ce</t>
  </si>
  <si>
    <t>9debbceb-23a3-4dd9-b410-c24905b78e80</t>
  </si>
  <si>
    <t>8b56e8ee-25b6-466c-96a4-2f38838688df</t>
  </si>
  <si>
    <t>f6bb3d6a-6f69-48f9-a706-d52e426976dc</t>
  </si>
  <si>
    <t>7a61e5a4-7ab2-4077-91f0-e3563f374d35</t>
  </si>
  <si>
    <t>ce4ef878-0c69-4abe-b367-c8334e8ead9b</t>
  </si>
  <si>
    <t>521348dc-c13f-4bc0-92f8-530e79bd1144</t>
  </si>
  <si>
    <t>0d861ea6-ba83-4506-a590-64bbf2caf9b4</t>
  </si>
  <si>
    <t>be9f609e-d07e-448c-a1c3-daf1e667efda</t>
  </si>
  <si>
    <t>c68f8862-c7b7-4d19-97a9-72094ed95cbc</t>
  </si>
  <si>
    <t>35f3e692-0224-4945-8cbd-d4baf695dfcc</t>
  </si>
  <si>
    <t>46217bfd-baeb-4d40-82e7-2a1c8436335c</t>
  </si>
  <si>
    <t>9f909bcd-0c91-47b0-96ea-0ce9c4533d85</t>
  </si>
  <si>
    <t>f0d0aff9-c1ec-4a34-b2bb-9d0fdb9c63f0</t>
  </si>
  <si>
    <t>25add86b-0631-49e5-b877-5f957bf3d5f6</t>
  </si>
  <si>
    <t>404973f1-5207-47d0-a982-3adc38738ec6</t>
  </si>
  <si>
    <t>fb2fc9f8-61bc-43ba-bbbd-65c46625b2cd</t>
  </si>
  <si>
    <t>802bbd14-1525-43d4-8087-5b03bf55d230</t>
  </si>
  <si>
    <t>f7a7c6f7-f4b2-4f84-a08f-9b8fbd19c281</t>
  </si>
  <si>
    <t>6df374ce-4a45-44b7-9590-00a12813f797</t>
  </si>
  <si>
    <t>c18fa1c3-1656-48a9-881c-73da88aed801</t>
  </si>
  <si>
    <t>7fa94384-2ab0-4d07-980f-8f30bc3aa972</t>
  </si>
  <si>
    <t>78326975-f088-497e-bf60-75c407a2ec54</t>
  </si>
  <si>
    <t>0d3b4e26-dfa8-4126-aa7a-d47fcfff7da7</t>
  </si>
  <si>
    <t>dbdd76ef-fe1b-41e7-9aee-69c095470a80</t>
  </si>
  <si>
    <t>2dd376ad-327b-4562-bc65-de52ef5c989a</t>
  </si>
  <si>
    <t>4e06e327-308c-4cc2-919a-1d778526a0ed</t>
  </si>
  <si>
    <t>16e1d36e-5cbe-4b41-a69f-49e4e0e6e613</t>
  </si>
  <si>
    <t>1a4b33d5-e732-4ecb-9d14-d2d2ff824b7b</t>
  </si>
  <si>
    <t>236aaa17-0c14-49e9-9180-08a4784c649d</t>
  </si>
  <si>
    <t>a35d56a9-1ae5-48b2-8796-c6a29ef06c87</t>
  </si>
  <si>
    <t>58bb1361-3a21-4bad-8016-098d088884f0</t>
  </si>
  <si>
    <t>ad6703a7-dd6d-423a-bd2a-8af721ec0c67</t>
  </si>
  <si>
    <t>c3b9439f-fa7d-48c3-9bd5-f03ac4eabf07</t>
  </si>
  <si>
    <t>cd316ad4-0179-41ea-8cda-0c74f66d1e68</t>
  </si>
  <si>
    <t>6382d7a4-d14e-4f5f-8d3d-fe2954157515</t>
  </si>
  <si>
    <t>02775bff-297c-442f-bc65-7d90bc1e99a7</t>
  </si>
  <si>
    <t>9a15f9b4-4b0b-4ab1-b58f-b90f736ef19b</t>
  </si>
  <si>
    <t>3b61958e-4368-4d51-aad5-f7359042df13</t>
  </si>
  <si>
    <t>126a5828-62ef-42ea-9c50-0219e99a6755</t>
  </si>
  <si>
    <t>c868d927-6261-4bdf-b1cd-77fbe038d3a8</t>
  </si>
  <si>
    <t>6d2f75a8-83a1-4868-8b9e-4381365685b6</t>
  </si>
  <si>
    <t>edfebe95-a6b3-4dd5-878b-57d20f695662</t>
  </si>
  <si>
    <t>80fc811f-7cd8-42ed-a4da-5aef383d9997</t>
  </si>
  <si>
    <t>277e5f0d-dbfb-4336-a881-44972c573e1a</t>
  </si>
  <si>
    <t>0ce13753-37f8-4327-b51a-0f949cc68cd4</t>
  </si>
  <si>
    <t>0c74fe9f-17a6-4708-9061-5b2f0870ec9b</t>
  </si>
  <si>
    <t>2949c988-4504-4c2a-853a-fd9781277dfa</t>
  </si>
  <si>
    <t>6f1df9b0-d69a-44e9-a10b-ef0c715d6f6a</t>
  </si>
  <si>
    <t>42c721e8-f14d-4346-a822-552341c7e6c5</t>
  </si>
  <si>
    <t>1f69c068-8bd7-440b-b109-dbfe869f1481</t>
  </si>
  <si>
    <t>3f23ab2d-ebae-4c97-8b31-433c59c19de0</t>
  </si>
  <si>
    <t>d5eb79c2-927e-45c5-bdd5-f36cf7f4013f</t>
  </si>
  <si>
    <t>70f5944e-3fd3-4505-b529-a7376ec3f9b5</t>
  </si>
  <si>
    <t>00c1be16-b9c7-4786-bc15-180930bca354</t>
  </si>
  <si>
    <t>8c14f482-b717-4018-9b5b-7917b121d13f</t>
  </si>
  <si>
    <t>c4786aed-fc12-43f7-b527-5816b47121d2</t>
  </si>
  <si>
    <t>18d6f320-70ba-4f29-afb2-c89c9e564185</t>
  </si>
  <si>
    <t>ce54f808-9158-48f7-87d7-c6f00ee6eac4</t>
  </si>
  <si>
    <t>43dae111-3464-446a-966d-6258cb802947</t>
  </si>
  <si>
    <t>97e92afc-c6ac-4955-ba78-fc548b1b7826</t>
  </si>
  <si>
    <t>3b9ce504-bce8-431c-9e31-e7c6b4fcdc6c</t>
  </si>
  <si>
    <t>909f4471-194a-4c86-bdba-da504f0b0adc</t>
  </si>
  <si>
    <t>540bc2f8-3dca-4af1-9d59-dc5986ce25a6</t>
  </si>
  <si>
    <t>53ba9c7c-f4c0-4b7c-b212-c645725b5780</t>
  </si>
  <si>
    <t>f85b320c-539e-4d74-86c0-6971b61686cb</t>
  </si>
  <si>
    <t>a90746d6-2c6f-4f6c-8a35-2c41c636108b</t>
  </si>
  <si>
    <t>d6b4e544-6e0e-448b-9b72-3839238c76c4</t>
  </si>
  <si>
    <t>3de70b69-cfe8-4e48-bd29-851d2b024b58</t>
  </si>
  <si>
    <t>7bccf6ad-6ec8-4766-aa83-9c3b5555212b</t>
  </si>
  <si>
    <t>06007348-1194-4400-9ca4-9298849f3157</t>
  </si>
  <si>
    <t>64110e48-d255-46f3-a316-3da4eb087b62</t>
  </si>
  <si>
    <t>859a1713-004e-4af9-b284-6084cfce81fc</t>
  </si>
  <si>
    <t>5ac3da6f-576b-4f65-9571-20ce9682ab2c</t>
  </si>
  <si>
    <t>1e5e1161-ded9-4599-8221-9c3f2551d95e</t>
  </si>
  <si>
    <t>79d1b63c-8901-4565-9182-323d3770fb2c</t>
  </si>
  <si>
    <t>756f471b-17ef-4987-b52b-0baab26e8b61</t>
  </si>
  <si>
    <t>9a5131de-29f1-4461-8063-a89e9b1bc9c8</t>
  </si>
  <si>
    <t>c0d17e26-de39-40a3-9bc9-3e1a01b82393</t>
  </si>
  <si>
    <t>72906f65-f6a4-403b-acfd-6b86ae6ebb2b</t>
  </si>
  <si>
    <t>eaf76cad-9a33-441b-86d3-9af9eaa90458</t>
  </si>
  <si>
    <t>5e4fb8a8-5354-4a71-a07f-d37c12b4a7c9</t>
  </si>
  <si>
    <t>631a0264-3ba1-49f4-81bc-1ac4edf8a09c</t>
  </si>
  <si>
    <t>703ddd7f-ed4d-4947-b87b-695a12c4f45a</t>
  </si>
  <si>
    <t>7b7dd43b-060c-40d3-885a-99babce973d9</t>
  </si>
  <si>
    <t>75a4c99d-50af-4587-a8e9-0da0b74337fd</t>
  </si>
  <si>
    <t>880a97f5-ed29-439f-a8c1-a68ba10f7eac</t>
  </si>
  <si>
    <t>e1ffd2e2-1970-48bf-8db2-872f72c6cc41</t>
  </si>
  <si>
    <t>176893f5-886c-4a82-9099-6e074e40e15a</t>
  </si>
  <si>
    <t>4453b9b0-aad6-4595-90a0-ac51de2f9130</t>
  </si>
  <si>
    <t>16851af2-a220-462a-913d-6a7ff026466c</t>
  </si>
  <si>
    <t>b70c285d-ff64-4d08-8991-3ed2c17ef555</t>
  </si>
  <si>
    <t>addd4ae3-f683-42b9-8e4b-a5171adbc6e3</t>
  </si>
  <si>
    <t>d6d3bd73-c419-4f9c-b518-e7236d740dfb</t>
  </si>
  <si>
    <t>2a47ec7f-e03c-45d7-b4bf-df6b43facaec</t>
  </si>
  <si>
    <t>8b6e22d7-b599-410d-b56c-f0812dd8c564</t>
  </si>
  <si>
    <t>ce19fb78-fcb5-43f6-9d99-88f8e4c6a66b</t>
  </si>
  <si>
    <t>467c9102-1663-411a-96e0-24d01ddd8875</t>
  </si>
  <si>
    <t>9eb9303d-4a37-491f-a338-dd7f3159aec8</t>
  </si>
  <si>
    <t>2f114691-d5b0-4f22-8954-7c04dc8b9e0b</t>
  </si>
  <si>
    <t>2dcec95e-9e19-4150-92d7-62071d934bd9</t>
  </si>
  <si>
    <t>42622541-7a0e-4d89-9dfc-34ced7fb5213</t>
  </si>
  <si>
    <t>244434e3-a314-4d80-b780-2da97fb9bef0</t>
  </si>
  <si>
    <t>a2a1ed9b-c651-4f17-913e-e2aa97acf34a</t>
  </si>
  <si>
    <t>a19aefba-ea2b-49b9-8653-f5291a26bfd8</t>
  </si>
  <si>
    <t>ea3e9d26-d544-48ac-acd7-5b952137f001</t>
  </si>
  <si>
    <t>2a262ea4-7afd-4e87-92f5-e2935e2ad55e</t>
  </si>
  <si>
    <t>1b46211f-29b2-4aff-aa6b-81ca6649f1cb</t>
  </si>
  <si>
    <t>746fd098-709d-49a3-b7bb-481913dc96ba</t>
  </si>
  <si>
    <t>c47dd46c-d071-443e-9e23-11c35d3d9ac3</t>
  </si>
  <si>
    <t>506c8e63-078b-4efc-ad9c-de9ef13be3b8</t>
  </si>
  <si>
    <t>2d6b5994-6e7e-43b3-90ef-703b8fa7c741</t>
  </si>
  <si>
    <t>74e17675-7593-4cb0-a6e2-fdef50662616</t>
  </si>
  <si>
    <t>fc5039a7-3fbc-45ca-b046-01803b5b2ef8</t>
  </si>
  <si>
    <t>f71c009c-70c7-4683-b9ac-10f775e9a6e0</t>
  </si>
  <si>
    <t>76bfeb88-27bc-43a0-8e78-b1b529a7a80b</t>
  </si>
  <si>
    <t>cb6d29c1-2fa4-4763-9d79-a3b7391adcc2</t>
  </si>
  <si>
    <t>aa4da515-6a38-499d-9d67-4f849cdabc24</t>
  </si>
  <si>
    <t>7c5a3d07-b20c-40d6-8c3a-9e8025dc39a8</t>
  </si>
  <si>
    <t>0498f3ee-5e45-41f5-88ae-7289d6a08736</t>
  </si>
  <si>
    <t>b7e69121-6c13-46b7-ab4b-80f6fd9d4650</t>
  </si>
  <si>
    <t>7f61ef2a-d843-46e2-9561-b57fd9411dba</t>
  </si>
  <si>
    <t>c3eb66ce-aab9-4d4f-9c08-8fb3a9810b98</t>
  </si>
  <si>
    <t>95935a76-300f-447e-a763-c137b2e448b3</t>
  </si>
  <si>
    <t>81db9523-2bcc-4813-b20f-fcd8ae5f260c</t>
  </si>
  <si>
    <t>f6c6eb7b-62e3-4341-9394-7f297ce8c7b8</t>
  </si>
  <si>
    <t>6ff949af-e38e-48e6-a5b2-ec427e186c70</t>
  </si>
  <si>
    <t>c72c7a31-6979-473a-bade-e2f4a4a91498</t>
  </si>
  <si>
    <t>b5f02476-3c27-40b9-bc8d-9ef3aceadaeb</t>
  </si>
  <si>
    <t>7fc63990-86dc-471c-8709-97af78d0ad6f</t>
  </si>
  <si>
    <t>c1581119-6053-4e3a-b0a8-20e6dd34cb3d</t>
  </si>
  <si>
    <t>b50627e9-d4cd-44ad-abc1-2bb9f3de8d88</t>
  </si>
  <si>
    <t>8f64a678-de2c-421f-b13b-2792a75211ab</t>
  </si>
  <si>
    <t>218e0697-4d1a-499a-99c9-58d65b578646</t>
  </si>
  <si>
    <t>115d2744-5387-4ee2-8a3d-f3e59ecdd0f8</t>
  </si>
  <si>
    <t>be03f512-71fa-407e-ac47-087fcb1e2dfe</t>
  </si>
  <si>
    <t>fa21f8be-74d7-4dd1-863a-77fbcd8796d4</t>
  </si>
  <si>
    <t>6aaec386-ee33-4832-924f-ffc180c21880</t>
  </si>
  <si>
    <t>5c7c99f5-a2a4-4d13-b031-437cfc97ced8</t>
  </si>
  <si>
    <t>a09a3c90-605f-4c6d-80ad-59bc4a381429</t>
  </si>
  <si>
    <t>66fb9648-aad7-42d2-9008-9dbbea45ab30</t>
  </si>
  <si>
    <t>cee0748c-3513-4b66-b36a-0b2f0f13734e</t>
  </si>
  <si>
    <t>90f0dc03-eaee-4d02-81df-c51c26f44c0c</t>
  </si>
  <si>
    <t>dc667e14-22b3-4c66-a971-60c997f071a1</t>
  </si>
  <si>
    <t>ef19da0b-e43e-4b6d-9b1b-66c8875a17ed</t>
  </si>
  <si>
    <t>e26bdeda-d846-4ab7-8552-bd8be63a7ace</t>
  </si>
  <si>
    <t>9ab58bae-db5b-4e94-af82-70172800c3c1</t>
  </si>
  <si>
    <t>6822e762-5dba-4354-abf8-56755a8eab39</t>
  </si>
  <si>
    <t>c51cc4e6-e1dd-4d0f-ba5c-b4e364c5db1c</t>
  </si>
  <si>
    <t>025c10fe-94af-489e-8c3b-d4c1b3695904</t>
  </si>
  <si>
    <t>29427e77-61a4-4b17-a3a3-2904b21c4f80</t>
  </si>
  <si>
    <t>3247cb2c-0c2b-4988-98f5-5d4eb49e2093</t>
  </si>
  <si>
    <t>ab70b164-02fc-4bc1-9115-ee7c40ee0f39</t>
  </si>
  <si>
    <t>7c6ea4fa-703b-42c8-b042-d1366ea588c8</t>
  </si>
  <si>
    <t>0739d88a-ef4f-470e-b9db-90ee4a90f1b1</t>
  </si>
  <si>
    <t>838155dd-d2cc-4cdc-91de-146f47dd2147</t>
  </si>
  <si>
    <t>0418c3af-e7e2-4838-9d0d-fb455eb05352</t>
  </si>
  <si>
    <t>1391bac5-6112-416d-a664-fccd41dedddf</t>
  </si>
  <si>
    <t>d46d7a64-be5b-4d34-be3e-66fcaaef1788</t>
  </si>
  <si>
    <t>480d1dd2-6549-4fae-b6d4-35d84070edaf</t>
  </si>
  <si>
    <t>941c4462-a204-4695-aaa5-81cf17833d2c</t>
  </si>
  <si>
    <t>e68c4a48-2153-400e-bd5e-f546ff604ce3</t>
  </si>
  <si>
    <t>81254f6e-8db5-4bbd-a0ad-c4afa258a69c</t>
  </si>
  <si>
    <t>936cb18e-7e81-4ec5-9665-a4a9659562dc</t>
  </si>
  <si>
    <t>5c169abd-eab8-4f08-8de8-26b42645fcb2</t>
  </si>
  <si>
    <t>d0848eaf-0c21-4b0b-920d-a4647b9ef1a7</t>
  </si>
  <si>
    <t>e263a838-b298-47d0-a6cf-d5c48e306150</t>
  </si>
  <si>
    <t>a3db5bbb-65f4-4598-8f06-6476d26a58ba</t>
  </si>
  <si>
    <t>cc8b2f76-96ac-4013-8f16-a6e51e4e53f4</t>
  </si>
  <si>
    <t>3076faa2-dc8f-4157-87da-969ef8530cb5</t>
  </si>
  <si>
    <t>409dbf4c-30d3-430f-bdaa-5dcf95cebbae</t>
  </si>
  <si>
    <t>eba07abf-eaca-4879-883d-bc97a12c2534</t>
  </si>
  <si>
    <t>b8207e81-2507-4a1b-9549-33916f309b27</t>
  </si>
  <si>
    <t>5a03b669-10cc-4c58-8b40-398dfa9e498d</t>
  </si>
  <si>
    <t>597dd886-6ecf-448d-95ed-20be6a6f090e</t>
  </si>
  <si>
    <t>6c7e7760-e316-4fb1-818a-1b7bc84f1363</t>
  </si>
  <si>
    <t>077ddfdd-47be-4843-8a2d-191482e78878</t>
  </si>
  <si>
    <t>8fc599b1-be22-46c2-80aa-ae1933aefd9e</t>
  </si>
  <si>
    <t>ab41be27-bcdb-4eee-b009-75715ffdb708</t>
  </si>
  <si>
    <t>564924b7-8c64-4c59-9e4f-e84ccd911bf9</t>
  </si>
  <si>
    <t>78f6ba56-6ab3-4ec8-8e09-d39401e4e42a</t>
  </si>
  <si>
    <t>f709af91-4eed-41ba-9a19-29941e20d604</t>
  </si>
  <si>
    <t>2fe7e691-5590-4391-8dde-338be4d0217d</t>
  </si>
  <si>
    <t>10816941-cf11-42f7-8f30-b9c858058c4f</t>
  </si>
  <si>
    <t>fae6b8f7-c823-4b15-90ab-f70c00d7650b</t>
  </si>
  <si>
    <t>6bbda2a3-edba-4e8d-859d-a6b28202f7d1</t>
  </si>
  <si>
    <t>d70561dc-44ee-4d8e-843f-73f5cf2638ee</t>
  </si>
  <si>
    <t>93d9c5a5-f509-43f2-9b27-a229c20ec522</t>
  </si>
  <si>
    <t>8a2d6910-3630-4188-8013-91747dd44e04</t>
  </si>
  <si>
    <t>86a25867-afb5-4197-aa01-9939618055b9</t>
  </si>
  <si>
    <t>b298cf50-9522-43c3-a74d-7b39e80f9bb9</t>
  </si>
  <si>
    <t>605d9414-8019-4e01-9230-6d88f95043fa</t>
  </si>
  <si>
    <t>88d0b35e-6550-42b7-9ead-d3328ce1e7f1</t>
  </si>
  <si>
    <t>56022a5d-532c-4023-b050-8219ec2ac7d0</t>
  </si>
  <si>
    <t>9b8d36c5-30ab-4fe0-ade3-342dfef89ce2</t>
  </si>
  <si>
    <t>95fe75b7-e681-4fb0-b6ea-6e09ff80ee36</t>
  </si>
  <si>
    <t>ae4b7397-d2ee-440c-9c24-84970e3ad096</t>
  </si>
  <si>
    <t>cee9f697-534b-4cb8-b259-6817c4d60052</t>
  </si>
  <si>
    <t>21d9d2f5-2517-4cd8-9835-002a44cb0b76</t>
  </si>
  <si>
    <t>3b4f0949-b914-4981-a3ec-60c0c093ef29</t>
  </si>
  <si>
    <t>c71eb1ed-e5f8-4697-bf9c-181a26cc9e0e</t>
  </si>
  <si>
    <t>5afc60bd-7089-43ac-ae86-6237e1983cca</t>
  </si>
  <si>
    <t>0bd53549-1cdd-42a6-8497-1fcd9ae18062</t>
  </si>
  <si>
    <t>70cb9a28-40ac-41fe-afb6-99606c996cc1</t>
  </si>
  <si>
    <t>ca63604f-5337-43a3-9486-007acf2ad7c8</t>
  </si>
  <si>
    <t>d1fc7c81-e1d6-413e-80ff-160852de5261</t>
  </si>
  <si>
    <t>5fd974ba-7135-4433-bf77-246a008fe0ab</t>
  </si>
  <si>
    <t>654c6d7c-5a81-47cc-af49-55cab87e8ef0</t>
  </si>
  <si>
    <t>a6ddf586-e338-412d-bf8d-464e3534f859</t>
  </si>
  <si>
    <t>13c18840-c434-42c5-9ab0-3ae8e0d3f8b2</t>
  </si>
  <si>
    <t>811d547d-5a71-4040-a7e8-bfc68926bbf8</t>
  </si>
  <si>
    <t>d5f02234-f8d5-4b77-abc7-a0e73462dbc5</t>
  </si>
  <si>
    <t>250b79b5-9541-4607-997f-f252cec9fa6c</t>
  </si>
  <si>
    <t>59360796-5368-4dd6-9838-471cf433c988</t>
  </si>
  <si>
    <t>26d0ca18-9bd7-4b25-9cf5-854315b636b1</t>
  </si>
  <si>
    <t>f00cec7e-3eae-4ce2-9b4f-2b92afa6ea0c</t>
  </si>
  <si>
    <t>08f90421-9178-485b-a801-97a8a5aa0780</t>
  </si>
  <si>
    <t>82ee5528-da91-4188-a54d-27d4df41ebd8</t>
  </si>
  <si>
    <t>04f9c528-c71c-4a32-8960-7b3146ef230d</t>
  </si>
  <si>
    <t>5906c966-7eb5-4231-b192-284873f22a06</t>
  </si>
  <si>
    <t>7a106429-6c53-4b7c-9110-b4e0fc6c3acc</t>
  </si>
  <si>
    <t>cb7ed045-3ea5-4b27-a27e-e6d1b9b03abd</t>
  </si>
  <si>
    <t>4500ea0e-13b0-42a9-bfb7-31cac61d7d3d</t>
  </si>
  <si>
    <t>b26a7717-e998-4d56-bfd3-4fa675f73a12</t>
  </si>
  <si>
    <t>13dd4db3-e3e8-4210-9815-c8f54871d499</t>
  </si>
  <si>
    <t>32cbc9ec-c3e2-4917-9e66-e56b9b0cef10</t>
  </si>
  <si>
    <t>1a5bcf97-f38a-4aea-8d86-e4b22c7b6e19</t>
  </si>
  <si>
    <t>fb5ea8f0-a92e-49cc-a097-cbe565edb60e</t>
  </si>
  <si>
    <t>0aaa6a47-126f-477a-a7d7-b7dd9c929a50</t>
  </si>
  <si>
    <t>0f885985-4710-444f-a2d6-b8efe9381afe</t>
  </si>
  <si>
    <t>f56e08e6-aebc-4471-be5a-4baa27a00938</t>
  </si>
  <si>
    <t>f88b3efd-e268-400e-96f4-ca85252e6416</t>
  </si>
  <si>
    <t>dc63885a-363e-48f2-93dc-3e64d6c25dc3</t>
  </si>
  <si>
    <t>9bc16c1e-a6f5-4488-86e9-9ed1ad1de425</t>
  </si>
  <si>
    <t>fb5e34bc-c51a-485e-ad46-a7da979d3617</t>
  </si>
  <si>
    <t>767b8528-1469-4353-8434-c7f76a29925a</t>
  </si>
  <si>
    <t>0a8e8fd3-c595-491c-9e69-bb53dd06e6be</t>
  </si>
  <si>
    <t>de2578a1-ac92-434f-b1b0-a4c597c9f595</t>
  </si>
  <si>
    <t>b310ac7c-4ba2-48ac-8845-cca99633fd0b</t>
  </si>
  <si>
    <t>b44c72f9-7d01-49ed-9e51-af3aef01937b</t>
  </si>
  <si>
    <t>9a07c874-0c9c-4d99-bc32-b8352bd50ca2</t>
  </si>
  <si>
    <t>97dc715d-129b-42d2-990b-5583a33ce4b0</t>
  </si>
  <si>
    <t>512b0ff4-014f-4f37-9798-e69df14d3472</t>
  </si>
  <si>
    <t>6cf4e030-386b-4274-bc6f-d9f2b8f1ecf4</t>
  </si>
  <si>
    <t>81fbeaf7-410b-45e4-b927-30177d303702</t>
  </si>
  <si>
    <t>7ff4edd9-463a-4782-82d7-2c0b7da33f36</t>
  </si>
  <si>
    <t>b2522b99-7bb5-4fa6-b93b-1c805233402c</t>
  </si>
  <si>
    <t>0ef01ef3-a0df-4c6b-b084-27b2a82fc559</t>
  </si>
  <si>
    <t>768eb91f-1d37-4e15-bf4c-cebaf553209c</t>
  </si>
  <si>
    <t>b7042bdb-46ea-40fb-959a-c3fe27936ece</t>
  </si>
  <si>
    <t>7e2e72f9-f44d-40a3-8e47-618d4bcdfea8</t>
  </si>
  <si>
    <t>2f2c6a31-73b3-4bc8-a78f-13d6c0a4d3ac</t>
  </si>
  <si>
    <t>7de8c771-50f2-42e1-a2f1-26d441a2d768</t>
  </si>
  <si>
    <t>58cba231-f14e-4375-8273-b76387394c46</t>
  </si>
  <si>
    <t>415f474b-d8b8-4289-b5ea-088576850fa9</t>
  </si>
  <si>
    <t>d28b1880-d883-4b3d-9c2d-68c642b53849</t>
  </si>
  <si>
    <t>2ac0dc5d-f3aa-4902-b0bf-e1ff2b18e3f7</t>
  </si>
  <si>
    <t>5f4f9ea2-2e7d-4a6a-aaf4-800663ba6c20</t>
  </si>
  <si>
    <t>ac853a4a-2c04-4d37-b993-09edf63f2a22</t>
  </si>
  <si>
    <t>a6fe521a-05bb-4872-9308-b2c3b4cdaf00</t>
  </si>
  <si>
    <t>307d0df5-059b-4839-8d71-0121bbe8c75f</t>
  </si>
  <si>
    <t>82abdb6b-a759-4ea5-82d7-2cf127c16284</t>
  </si>
  <si>
    <t>e4c27ec4-451c-4359-b7b8-704ca0c567f4</t>
  </si>
  <si>
    <t>9a4a73a2-49ac-4e93-814d-56f1d6a625db</t>
  </si>
  <si>
    <t>c58cca1a-c3ee-470d-8dbd-cfa945edf947</t>
  </si>
  <si>
    <t>97757cbf-3604-4203-a9cb-c377bdadfad3</t>
  </si>
  <si>
    <t>c92a5979-a48f-4d0d-9172-d570faecd7ea</t>
  </si>
  <si>
    <t>43ba6971-f52d-4273-80b8-24ceaa41731a</t>
  </si>
  <si>
    <t>5789ee54-6f88-42bb-89c3-2bc6e8422fca</t>
  </si>
  <si>
    <t>2d7c43e8-a071-49f4-81dc-0841d38c47b9</t>
  </si>
  <si>
    <t>fbd49789-990b-495f-b112-29db44087768</t>
  </si>
  <si>
    <t>d7fd1f0e-a349-4551-8e21-8d7bc5647850</t>
  </si>
  <si>
    <t>7f992716-91c0-48b1-9269-8ceb493485f6</t>
  </si>
  <si>
    <t>8de434a2-4717-4e9e-b2fb-2a9799de08f8</t>
  </si>
  <si>
    <t>17f7c2ae-dd3f-44db-8f07-afc0296ccc3e</t>
  </si>
  <si>
    <t>9c352d30-2526-4bc0-bd26-335ed84e771a</t>
  </si>
  <si>
    <t>6c6da9fb-011e-4715-84e0-a78fbeeeddbe</t>
  </si>
  <si>
    <t>dc6cbbc2-68f2-4a7e-9e84-8f5cb2a8d935</t>
  </si>
  <si>
    <t>b3d2b3f5-daca-4d06-9774-6a58783bdc2d</t>
  </si>
  <si>
    <t>19eadd9f-c720-4345-805c-f0c0c00de205</t>
  </si>
  <si>
    <t>1f8a9c5d-015d-45ae-93c5-36421ded303c</t>
  </si>
  <si>
    <t>d305ae71-1877-4492-8713-37ac8ea7be2f</t>
  </si>
  <si>
    <t>17634052-6743-4f7f-b3e5-62e6b87ba134</t>
  </si>
  <si>
    <t>a6eee834-f670-4cbc-a175-20216a08e6cc</t>
  </si>
  <si>
    <t>972a5723-16fa-4a7b-bfe5-a3609f20fd1c</t>
  </si>
  <si>
    <t>b7ce009e-44bd-479d-86c8-6c255fc8ad67</t>
  </si>
  <si>
    <t>bab96d5d-fbb9-4434-8761-0e2445121a3b</t>
  </si>
  <si>
    <t>72e246d4-2bc3-4c21-9b9c-25e0d4bc78cb</t>
  </si>
  <si>
    <t>289e350b-7604-4a7c-9397-9ee5c7dfffb7</t>
  </si>
  <si>
    <t>cd2d7279-9dbb-4be0-aa76-f1f961dbdea6</t>
  </si>
  <si>
    <t>1f45eab0-5d7d-4ca8-92f1-ae71841bd5d4</t>
  </si>
  <si>
    <t>5e30eb10-b421-43e6-b8b8-fdb3899e9a21</t>
  </si>
  <si>
    <t>7a4d93d2-76ef-4598-abba-3e7ff5a5f02d</t>
  </si>
  <si>
    <t>81897b0d-a169-49cb-9b9b-7beea52d98cc</t>
  </si>
  <si>
    <t>0cc64b4c-7db0-4944-a3b1-34d78f992b70</t>
  </si>
  <si>
    <t>b16fcb7d-f574-46b3-abf8-934b6073899e</t>
  </si>
  <si>
    <t>672c3fa1-0768-489d-bd9d-03b348d3ce52</t>
  </si>
  <si>
    <t>05a82dca-5e38-4827-9bf9-369a62b7edc6</t>
  </si>
  <si>
    <t>fe7dc0f5-fce6-42f7-b71e-64968bee3eae</t>
  </si>
  <si>
    <t>d52b9004-e6a4-4a00-8b85-ed86b1916705</t>
  </si>
  <si>
    <t>d4e4afa1-33a9-4217-8b5f-254557d68c89</t>
  </si>
  <si>
    <t>c44faff2-bada-47bb-92d5-81f4fe937b49</t>
  </si>
  <si>
    <t>e3303b89-d47e-400e-903e-0d1c7e46f818</t>
  </si>
  <si>
    <t>19b1e20a-bf93-4a9b-9a70-1afcbbd3c369</t>
  </si>
  <si>
    <t>1dce07b9-16e3-4ac8-9760-ba65855ba37a</t>
  </si>
  <si>
    <t>1047328d-4ef2-409a-a08a-f93f0020d29d</t>
  </si>
  <si>
    <t>e7d1a907-6b18-464e-b790-817b7a8447db</t>
  </si>
  <si>
    <t>d2b34588-330e-4466-bc5b-79fbad4f4a01</t>
  </si>
  <si>
    <t>f8d380e4-dc86-4fe1-b24b-e04bd7ab32d5</t>
  </si>
  <si>
    <t>4038d58c-d9d5-4bcb-9826-df242b3bcd61</t>
  </si>
  <si>
    <t>13b43133-0fde-4ba7-bdf7-fdd97b988388</t>
  </si>
  <si>
    <t>e4164327-48ea-447a-8e39-e9fc9c9ec42f</t>
  </si>
  <si>
    <t>1b5d225f-c215-4296-96f9-ba42f34c18c8</t>
  </si>
  <si>
    <t>8ab9640b-8830-49f2-94d2-f41aba9af7b5</t>
  </si>
  <si>
    <t>c021edae-4777-4c62-92a8-55f401fe8818</t>
  </si>
  <si>
    <t>55f14cd2-84ec-4683-a900-82d7b4b268cb</t>
  </si>
  <si>
    <t>85b3935c-c5c0-4c74-942e-2328b1ba10f3</t>
  </si>
  <si>
    <t>4a5cf0aa-f287-4fe9-b3a0-c5a52e46c610</t>
  </si>
  <si>
    <t>a80a9c8a-0269-466a-895b-3a7c66bc4d50</t>
  </si>
  <si>
    <t>68197c56-e0ba-4161-b040-649d754ae549</t>
  </si>
  <si>
    <t>7fe669c0-f5be-45ae-b9c2-fee553c0b875</t>
  </si>
  <si>
    <t>1ba13ed1-f30d-40ff-a1bc-ebee18b1f548</t>
  </si>
  <si>
    <t>fc49aba0-9f38-42f9-b871-1fadf8a04e29</t>
  </si>
  <si>
    <t>085165f5-0c7b-4300-a006-a96f7bbdf78f</t>
  </si>
  <si>
    <t>97d844ef-d227-4d91-9874-8c67ad894991</t>
  </si>
  <si>
    <t>91cb2582-b20e-4f84-ae30-bedcc1acad4f</t>
  </si>
  <si>
    <t>12e5d3a9-b9e7-45b7-bb02-4e8a47ab1674</t>
  </si>
  <si>
    <t>e22ae418-3291-48bc-afa7-1a41dd52900a</t>
  </si>
  <si>
    <t>65d5a37b-84f8-43ab-8b09-7e37e48f4e52</t>
  </si>
  <si>
    <t>5a789e9a-5e39-4413-93d2-e89d501e0077</t>
  </si>
  <si>
    <t>8f2c092a-8741-42a0-a9f2-484da18056c8</t>
  </si>
  <si>
    <t>daac0295-a641-49ef-bc09-d6effa1fb5e2</t>
  </si>
  <si>
    <t>fe81cb4b-68d5-44b6-b551-7d7c0814e2c8</t>
  </si>
  <si>
    <t>17416116-f5f0-435f-9f5d-6b760aca2da4</t>
  </si>
  <si>
    <t>acce07d1-59cd-41f9-beb6-f7cc6ecc1734</t>
  </si>
  <si>
    <t>5c476f73-279a-479f-9f8c-72ab63eb89af</t>
  </si>
  <si>
    <t>98d9b388-e411-4292-b7ad-c2b7bc7ff826</t>
  </si>
  <si>
    <t>56429289-9629-44b8-912c-312edea64f0d</t>
  </si>
  <si>
    <t>5ef8d8cd-11d7-4ae4-862c-6a766b592599</t>
  </si>
  <si>
    <t>08d0a415-fe8b-4e08-a217-97d6f1bd6559</t>
  </si>
  <si>
    <t>18e14906-89d9-4e6b-a31f-d5db31382573</t>
  </si>
  <si>
    <t>47603474-13ae-4902-a658-50049b75b86d</t>
  </si>
  <si>
    <t>721178f6-39b0-4dc8-9200-0acec308beac</t>
  </si>
  <si>
    <t>324d7849-7539-4e81-bd5a-83c277741398</t>
  </si>
  <si>
    <t>e63ae574-e8a0-41e1-87d2-e44b6cddd709</t>
  </si>
  <si>
    <t>7fc4e80d-7012-4736-bed0-1b276995b6ee</t>
  </si>
  <si>
    <t>4c7ac34e-4bcc-40e1-9ba4-6c7aad9f0994</t>
  </si>
  <si>
    <t>05a2f8a8-1685-4e48-a133-5cb67527bd4d</t>
  </si>
  <si>
    <t>3ae4760b-d6c9-4fb0-926f-7c5c8fc980fe</t>
  </si>
  <si>
    <t>9cbfd3fe-8b83-4d1e-86b0-7f96995f550e</t>
  </si>
  <si>
    <t>3f620698-acef-41ae-a2c4-31e1c2de4a92</t>
  </si>
  <si>
    <t>74645747-0887-4eeb-aeda-541b0283a94a</t>
  </si>
  <si>
    <t>01e935c3-2a7d-4d20-baba-46cea03bc5fb</t>
  </si>
  <si>
    <t>74e1db4c-fbe0-4cf4-88e7-ab64b2a72e8f</t>
  </si>
  <si>
    <t>602d50f4-6615-46be-8d26-910bf595b43c</t>
  </si>
  <si>
    <t>b9589f1a-aa3c-470a-bc3a-6d78aaaee7c1</t>
  </si>
  <si>
    <t>0f15f115-a53e-43da-991d-6bee0c336074</t>
  </si>
  <si>
    <t>7aac7f70-6fad-49f7-a02b-b5896c863845</t>
  </si>
  <si>
    <t>d7039964-55eb-48f7-a69a-7708193ed5e4</t>
  </si>
  <si>
    <t>08a39f75-5243-447d-9c0e-2342fb2d87b1</t>
  </si>
  <si>
    <t>401d0cbf-8036-42d3-ac67-bf307c132a67</t>
  </si>
  <si>
    <t>fe4493a0-9abd-4a98-a967-cbc20f93b7ce</t>
  </si>
  <si>
    <t>235b0286-dcfd-489f-83ed-52c1657237c6</t>
  </si>
  <si>
    <t>05efd96c-8172-4a24-b4e6-ea118da1e5ef</t>
  </si>
  <si>
    <t>a5778dda-bbcf-4dc6-911e-f9d6126617e3</t>
  </si>
  <si>
    <t>893afab1-5961-4c15-ac6f-c7f5365740dd</t>
  </si>
  <si>
    <t>065a1af9-cbd6-4a98-8550-f005b9a2748a</t>
  </si>
  <si>
    <t>6e0aba0a-3537-483e-920b-7ef945914566</t>
  </si>
  <si>
    <t>fba0c264-20ba-4c44-ba5e-877b9a1182bf</t>
  </si>
  <si>
    <t>58e6dcdd-dee4-4e65-89ec-89f675cbeb5b</t>
  </si>
  <si>
    <t>8952f580-60c8-40b3-84b5-eebffc5598a4</t>
  </si>
  <si>
    <t>021a1090-633e-456e-a46d-7de4b3123d86</t>
  </si>
  <si>
    <t>cdb694d5-bf5a-494d-affe-e91ed5338628</t>
  </si>
  <si>
    <t>58e14bc3-4bcf-4f32-9019-ea8fc1e694ba</t>
  </si>
  <si>
    <t>cbdf3463-6097-4c1e-ad0c-a21ac41a54bd</t>
  </si>
  <si>
    <t>6a0a2594-d157-4973-9f77-de14079a0cae</t>
  </si>
  <si>
    <t>cc504470-dc70-4cfc-9cdc-6de499507b5b</t>
  </si>
  <si>
    <t>845a995c-d212-4efe-97af-7b8db64ce85e</t>
  </si>
  <si>
    <t>96de9540-59a0-4525-9df7-a0b6025d192a</t>
  </si>
  <si>
    <t>06802a5f-ef8a-4309-88c3-a1a2369daabb</t>
  </si>
  <si>
    <t>94126001-f215-4e93-a312-a8422a1efcc4</t>
  </si>
  <si>
    <t>f8df81d4-6a17-4faf-97ae-572ab377c9b0</t>
  </si>
  <si>
    <t>cc9b7d52-45ce-4cd8-92ed-89ec147c8526</t>
  </si>
  <si>
    <t>398dbd72-0bf5-4c88-916d-38c874e4d260</t>
  </si>
  <si>
    <t>4161d14a-7067-4167-9bc0-8754f1f2774a</t>
  </si>
  <si>
    <t>2c64171b-e9de-490c-b70a-5b795f252859</t>
  </si>
  <si>
    <t>a426e459-9a6e-43db-9364-7d53394c7ca7</t>
  </si>
  <si>
    <t>ba088e37-f03b-455f-8ef5-778054a93805</t>
  </si>
  <si>
    <t>2b40d97b-9cf7-4592-bb9f-8cf02bd850dd</t>
  </si>
  <si>
    <t>5accfb73-e1e0-43b9-accc-be0e5e85796d</t>
  </si>
  <si>
    <t>6e1ab5c7-aad7-4d81-861a-52f089e77bd4</t>
  </si>
  <si>
    <t>43b26270-5d30-4dbc-ac48-63e67010b380</t>
  </si>
  <si>
    <t>90d44b2a-c1ff-44f5-b588-b2e42744a47d</t>
  </si>
  <si>
    <t>9b4dd3a6-91fb-49bf-8e6b-cc2ef8be466f</t>
  </si>
  <si>
    <t>95f09392-feb3-45a9-b81c-1e6342b32634</t>
  </si>
  <si>
    <t>8f089929-b1c6-43a8-9a1e-b63a4a0ce004</t>
  </si>
  <si>
    <t>35fae0f6-58f7-4b56-8456-89f588683653</t>
  </si>
  <si>
    <t>de9f357b-4f8d-4988-8fd4-20b4009b3546</t>
  </si>
  <si>
    <t>f02de83c-fe98-4229-b9c2-fb41edb65a9c</t>
  </si>
  <si>
    <t>57783677-2aae-4f1b-b5d0-49771f6992b3</t>
  </si>
  <si>
    <t>d400a53f-0d07-49a1-987d-55bb5c07cdf3</t>
  </si>
  <si>
    <t>d8239f0d-b467-4771-b7df-e907bd9c3341</t>
  </si>
  <si>
    <t>694d4967-c830-4dcd-84a0-83d5dc8020be</t>
  </si>
  <si>
    <t>3219d91f-f3ea-44ab-8c4a-b398b5ed7414</t>
  </si>
  <si>
    <t>3bdd5ce4-5958-4ebc-a616-4fbd6e491cb1</t>
  </si>
  <si>
    <t>aab82e1c-dfd6-4398-826a-6c840612e110</t>
  </si>
  <si>
    <t>497821a1-870c-4c21-b522-9eafe4b98eec</t>
  </si>
  <si>
    <t>f1862dc7-43f0-424c-8da1-13052ffe6b88</t>
  </si>
  <si>
    <t>5c9645c6-8ae9-48ed-bbf2-c817a10e5fd3</t>
  </si>
  <si>
    <t>031f3ab1-d34a-4ed0-b81f-53c1ff575c8d</t>
  </si>
  <si>
    <t>652ede2b-34e4-45f1-962d-da10b659b4a4</t>
  </si>
  <si>
    <t>3d58e073-69a6-410a-abb1-e97e06b958cf</t>
  </si>
  <si>
    <t>d02dc0a9-73f2-4aa4-a8a0-07c23fdeebe5</t>
  </si>
  <si>
    <t>d93ca5df-7037-482c-9b2e-ac179aa4de10</t>
  </si>
  <si>
    <t>ce8aac26-1ac9-4ff9-8c15-eb19f7b3f911</t>
  </si>
  <si>
    <t>0911ce18-9c3b-4dce-8d02-172d4c084138</t>
  </si>
  <si>
    <t>61c6eb89-2f85-4900-ba1a-48cd36d4d12f</t>
  </si>
  <si>
    <t>4219ec9a-c193-43be-b371-13965d0857b6</t>
  </si>
  <si>
    <t>9fd4f9c7-6ebe-4470-bd5c-80af9bbf4133</t>
  </si>
  <si>
    <t>3fbec61a-8efb-4965-888b-d89ce33bf372</t>
  </si>
  <si>
    <t>c2f14bac-9fd8-4c8e-be28-efed2014b922</t>
  </si>
  <si>
    <t>2b36ef57-e51b-4d43-af34-85a68e476947</t>
  </si>
  <si>
    <t>43624cd8-d2ac-4990-b954-861bba79ba1c</t>
  </si>
  <si>
    <t>6aafb4c5-f440-4ddc-8865-b3e205dbc6aa</t>
  </si>
  <si>
    <t>59073884-7caf-48d9-8370-aa349ec6cf50</t>
  </si>
  <si>
    <t>35a00ac5-0ecc-4d8f-8e88-dff150a53884</t>
  </si>
  <si>
    <t>89d676bf-4d7d-41ef-8a80-16c1384176e6</t>
  </si>
  <si>
    <t>0e90e49c-2221-4c40-ae9d-aeed204c75b6</t>
  </si>
  <si>
    <t>ed7db840-c58e-412d-a2c7-845d18c75e9c</t>
  </si>
  <si>
    <t>66f9c6cf-a527-41c6-a00e-c734dc327b9c</t>
  </si>
  <si>
    <t>2191429c-573a-4fb3-a767-86187e39209a</t>
  </si>
  <si>
    <t>85366884-acdb-4664-9a52-f1edd5b2bf91</t>
  </si>
  <si>
    <t>cff2f695-4336-45fe-aa1d-b770b6a274ac</t>
  </si>
  <si>
    <t>ae060f00-89f0-4cb7-8227-39dde3064f23</t>
  </si>
  <si>
    <t>182ecd5a-35f2-434f-b706-a81db463a300</t>
  </si>
  <si>
    <t>b4f0b0f0-cac3-4139-9fdd-005748ac4990</t>
  </si>
  <si>
    <t>6b20c6f9-59c0-42c6-a267-b82b6b91054d</t>
  </si>
  <si>
    <t>9cf8c4d1-1b3e-453c-b02a-165128be85a6</t>
  </si>
  <si>
    <t>9dde0eda-4d2d-4025-8b1f-825090cdab65</t>
  </si>
  <si>
    <t>771199d6-b752-440f-8583-f596f56b2dd8</t>
  </si>
  <si>
    <t>43a7209c-3480-45b4-8bed-aa52a5d2cb96</t>
  </si>
  <si>
    <t>9445dc45-f8f9-41af-8c63-1deb8680e6c6</t>
  </si>
  <si>
    <t>9f96cdeb-29e9-464a-a863-4c102b78206a</t>
  </si>
  <si>
    <t>cc1d74b0-055a-4757-9270-254fd4938415</t>
  </si>
  <si>
    <t>ed5c26ba-a0d0-4731-81a8-6a11d91a1980</t>
  </si>
  <si>
    <t>3ea3261a-608b-4de6-8d54-dd8e3b507ff8</t>
  </si>
  <si>
    <t>59557b01-cfc3-46d9-85ee-4c924d8ea7d6</t>
  </si>
  <si>
    <t>71c40166-fe37-4015-8ff8-68e6e6ab724b</t>
  </si>
  <si>
    <t>071b03c1-30f4-4c85-8a66-ac37f8338c56</t>
  </si>
  <si>
    <t>e20413a5-7d2a-4fd9-ba41-bb4be065d5e3</t>
  </si>
  <si>
    <t>fd330367-9782-4065-9541-15212092e50c</t>
  </si>
  <si>
    <t>8ef0a563-8976-46a6-b467-3d7d16b9bd44</t>
  </si>
  <si>
    <t>56dbbde5-6847-4fba-a071-472c17f18660</t>
  </si>
  <si>
    <t>568b3772-3636-427d-bba4-cb1489f0d720</t>
  </si>
  <si>
    <t>45e130ee-e625-4cbd-9718-e02c15539791</t>
  </si>
  <si>
    <t>ceeabab3-154a-42f7-8046-0d9f2e013383</t>
  </si>
  <si>
    <t>2ee5848b-f82b-4b91-b97e-794f79f7850a</t>
  </si>
  <si>
    <t>7373eeeb-e75d-4371-aae1-c0f65b2a67d3</t>
  </si>
  <si>
    <t>fe8ec451-8462-4756-bb45-788f543d249d</t>
  </si>
  <si>
    <t>49a54f78-602a-445e-b7d1-c945ef83b24a</t>
  </si>
  <si>
    <t>0eefb9de-e24f-4083-9a5e-6c1b5d0fb964</t>
  </si>
  <si>
    <t>b90641fa-a77d-4602-bf23-224dcb64c0d4</t>
  </si>
  <si>
    <t>a604ef07-c181-4158-ba90-61576cd6a574</t>
  </si>
  <si>
    <t>9df5760b-d034-4d2b-9ba0-63959b44b38c</t>
  </si>
  <si>
    <t>7d11cd1b-3bf8-4eae-9bf2-f90592faacca</t>
  </si>
  <si>
    <t>a81c76cd-f712-46ed-bae5-3e4bc92a8e02</t>
  </si>
  <si>
    <t>38d20786-c70d-4b55-a88b-1072fd03cf8d</t>
  </si>
  <si>
    <t>530ca202-20ae-45b1-82d9-4230d05b395a</t>
  </si>
  <si>
    <t>e6ffc911-8996-4fc6-abc3-3ed1f4868773</t>
  </si>
  <si>
    <t>eee18618-24e4-4d8f-844e-9372caedf161</t>
  </si>
  <si>
    <t>3d0ac04e-d5de-46ea-a7af-8c8cd6259315</t>
  </si>
  <si>
    <t>d9568fa3-0947-46f1-bd84-67312ad2789c</t>
  </si>
  <si>
    <t>f3102a65-410f-4cab-b95a-f7b79b958624</t>
  </si>
  <si>
    <t>d3ddb8fd-8de6-4a97-a4a7-c095d31215c0</t>
  </si>
  <si>
    <t>8e2287e9-38e4-487b-8dd6-93ed20a68dfc</t>
  </si>
  <si>
    <t>b05f0748-58d4-412b-99c2-99bfb26152d6</t>
  </si>
  <si>
    <t>e1460a2b-20b6-4bb3-91b7-0dd1e3c239db</t>
  </si>
  <si>
    <t>676db238-99ba-4541-8171-996626f6d364</t>
  </si>
  <si>
    <t>ac4ee931-83ea-4a73-a4e6-b107540a2cca</t>
  </si>
  <si>
    <t>cab8ee26-c96b-4473-ad25-b6cfde9c0c2d</t>
  </si>
  <si>
    <t>a12d393c-fada-43cb-81b2-a2bc7fc736fc</t>
  </si>
  <si>
    <t>f159c3cc-04c9-4745-bbf4-549a94c6af0e</t>
  </si>
  <si>
    <t>57933b5c-dc63-46f6-a8f0-139eb4ee3bb0</t>
  </si>
  <si>
    <t>8e660fab-d21f-4896-a9da-92a6639a2007</t>
  </si>
  <si>
    <t>f7c63ffd-886d-484b-bf3b-69e566da78b1</t>
  </si>
  <si>
    <t>c7bf0bb5-362d-4d49-a0e3-67d72bc7df60</t>
  </si>
  <si>
    <t>d932e7d3-56bc-4871-a3e4-ce1bae571357</t>
  </si>
  <si>
    <t>1869669d-9439-4cc0-9cf7-427245012416</t>
  </si>
  <si>
    <t>6bc4c852-631b-41c8-848a-9ec8c595a87a</t>
  </si>
  <si>
    <t>17cb2c19-766d-4df2-bbf5-38242550b6ca</t>
  </si>
  <si>
    <t>f92d8c74-3f37-4f2a-85bb-7a6c2cc24aba</t>
  </si>
  <si>
    <t>36555229-f79c-488e-9b23-b8ee325f39c3</t>
  </si>
  <si>
    <t>ba21743e-376c-46b7-9911-221b035b154a</t>
  </si>
  <si>
    <t>bd54772a-4427-4be4-b7ef-5f25c9f4ffca</t>
  </si>
  <si>
    <t>4bb55c0c-b55c-4e57-ba96-0e535ef99182</t>
  </si>
  <si>
    <t>5816725a-c0d7-4afb-981b-33ff7c8b9080</t>
  </si>
  <si>
    <t>524d2187-0c07-4473-bdf9-c76959a170fc</t>
  </si>
  <si>
    <t>fc39e779-2174-42f6-8391-e507e74ab24d</t>
  </si>
  <si>
    <t>77073b02-b886-4ebc-a07f-57132eecd487</t>
  </si>
  <si>
    <t>a023f60d-ff43-455d-9256-3f7be646cd97</t>
  </si>
  <si>
    <t>3b3c571c-6f7c-47ee-854e-f03197a04957</t>
  </si>
  <si>
    <t>15a8ab87-0443-41e0-9e16-baeb85508f96</t>
  </si>
  <si>
    <t>be4547f7-bbf1-4f09-81a3-e323849b2fbc</t>
  </si>
  <si>
    <t>699e99b7-5e9a-421c-ad88-7a520b854d87</t>
  </si>
  <si>
    <t>67ee82e3-f5c9-4960-91f8-b39e8588958c</t>
  </si>
  <si>
    <t>4b8fd648-005d-4e74-89ce-14ff0482ee69</t>
  </si>
  <si>
    <t>91598c14-06f4-4be8-9512-5501bdb72ce9</t>
  </si>
  <si>
    <t>328d59e9-0e1b-4c75-b996-8a542b352022</t>
  </si>
  <si>
    <t>fd4e9b3d-f87e-479b-9135-86ebe74866eb</t>
  </si>
  <si>
    <t>96c1afdc-54ec-4db2-bac6-58c84cc17bfc</t>
  </si>
  <si>
    <t>85f6a803-519c-4d12-a39f-b1b27440b82a</t>
  </si>
  <si>
    <t>36603129-c452-4f9f-b1a1-09e306286099</t>
  </si>
  <si>
    <t>39b20af5-7da0-4c90-8520-eab44c189acf</t>
  </si>
  <si>
    <t>979a56a6-57c1-4e5f-a62b-8a0567850a0a</t>
  </si>
  <si>
    <t>26656b93-5e36-45f0-897a-aec849ce97ef</t>
  </si>
  <si>
    <t>3be772eb-4f45-4676-b9ed-66304e3a1b16</t>
  </si>
  <si>
    <t>02382ac2-b5b4-4890-ada1-2fa3d5bc4af0</t>
  </si>
  <si>
    <t>e5d1b0c8-6380-46b0-a3a3-596e524c0593</t>
  </si>
  <si>
    <t>5f597739-ede1-4d40-9908-5199a4090581</t>
  </si>
  <si>
    <t>aab6eacb-8924-4ba8-acd6-461bb132a3f8</t>
  </si>
  <si>
    <t>92a160ba-052d-4b2e-85cb-15624a3f7019</t>
  </si>
  <si>
    <t>2d54ad54-7155-4d7f-bfd2-436505c5d274</t>
  </si>
  <si>
    <t>c9fa204d-3c2a-4f1d-930a-aed00229f15c</t>
  </si>
  <si>
    <t>0e68037f-2bc2-4153-888b-57b5acf8497b</t>
  </si>
  <si>
    <t>7353284c-f83c-437d-a195-977485ac2a0d</t>
  </si>
  <si>
    <t>9b900eb8-f534-458c-a621-1c85f0610b7f</t>
  </si>
  <si>
    <t>10154498-7eae-4737-a937-8c735d07c4c5</t>
  </si>
  <si>
    <t>b085cbd7-54fb-491a-91b6-2fed0c0320ef</t>
  </si>
  <si>
    <t>b694a33c-7254-4be0-9868-bb17fe312dde</t>
  </si>
  <si>
    <t>4490a0f7-d4b9-4a49-8fac-ca305ae725a5</t>
  </si>
  <si>
    <t>41f892cb-f977-47c3-a230-648eda26bcef</t>
  </si>
  <si>
    <t>8c5d0200-e2f3-4b98-99fe-0af687cf94b3</t>
  </si>
  <si>
    <t>f132a962-592e-4449-897e-066dffe3a2a7</t>
  </si>
  <si>
    <t>9216c897-c8d7-40c6-b833-27472e8ffba1</t>
  </si>
  <si>
    <t>e05b3866-91d2-4a22-8460-489d56709925</t>
  </si>
  <si>
    <t>ecaf217a-1383-46d2-8f41-3edc64b30747</t>
  </si>
  <si>
    <t>4f55fa53-1975-47f8-a4c3-9d5a477147ed</t>
  </si>
  <si>
    <t>3614e8ed-35ae-4732-8412-11f3a72c085d</t>
  </si>
  <si>
    <t>4304561f-8e90-4e7e-a645-4335aa7ea2a0</t>
  </si>
  <si>
    <t>8bfbdf0e-4b33-493a-8540-6b82ae572f5a</t>
  </si>
  <si>
    <t>006c360b-dbaa-4fed-b028-600bc68c1cc8</t>
  </si>
  <si>
    <t>108165e7-b6cf-4121-bebd-b25849cf8317</t>
  </si>
  <si>
    <t>5084b37e-5c7c-4178-a48a-ff41267a9be7</t>
  </si>
  <si>
    <t>ca6ad429-0a0f-471e-aed0-f0688484e55b</t>
  </si>
  <si>
    <t>7e40cfea-f563-4463-aa19-3da525e43d8a</t>
  </si>
  <si>
    <t>bda2310b-f1da-4fc0-bea4-fef4e344e3ee</t>
  </si>
  <si>
    <t>97be1757-5bb5-4ed3-8b69-9d4780864dd1</t>
  </si>
  <si>
    <t>dcd17ef3-294c-408a-89ca-bb5f1fe39c80</t>
  </si>
  <si>
    <t>1dccb30d-0516-4954-afc2-9ad5d906080a</t>
  </si>
  <si>
    <t>9bac7e18-80d0-47ed-b2dc-7fb0cb7b5a08</t>
  </si>
  <si>
    <t>3ed2ba1b-daef-4779-82f9-4254d1781013</t>
  </si>
  <si>
    <t>b40ae742-ede5-4564-bed8-18989c46d8c3</t>
  </si>
  <si>
    <t>8fdf593c-d2db-4d8f-be1e-88da6731466e</t>
  </si>
  <si>
    <t>e6d322ad-a9d6-4504-8ad5-1d9f4647af34</t>
  </si>
  <si>
    <t>d665de1c-fbd7-4103-ac51-19624028c1a6</t>
  </si>
  <si>
    <t>207c3f30-99ea-4c5a-bec3-c0b43e9b0024</t>
  </si>
  <si>
    <t>9c88389a-b4f5-4c6f-a1e0-2c788b2ab1fb</t>
  </si>
  <si>
    <t>e73d64a5-e7ee-4198-b324-33978109d9be</t>
  </si>
  <si>
    <t>228c8f34-f4ca-4e51-b6b8-53f1387f69b8</t>
  </si>
  <si>
    <t>33acc347-2a9c-4ac7-a955-4b46bdceb0ad</t>
  </si>
  <si>
    <t>a601df59-7d38-4dce-8f90-fd15ad681ba9</t>
  </si>
  <si>
    <t>b347cfd5-220e-49c7-96ca-fe4c389b67a6</t>
  </si>
  <si>
    <t>c5ca05de-69a0-4c76-a82e-c9a4dcad089b</t>
  </si>
  <si>
    <t>594dec7f-0f09-4fcd-a77d-71d8e6ac0b79</t>
  </si>
  <si>
    <t>d8ffec25-b9b0-4e7f-abec-503851393345</t>
  </si>
  <si>
    <t>536bd286-91ba-4426-bbde-75b091636d4e</t>
  </si>
  <si>
    <t>aacea848-7658-487f-af43-16d8e5ef1937</t>
  </si>
  <si>
    <t>2c460b3f-f1cf-4028-870d-613bd4c6ac65</t>
  </si>
  <si>
    <t>4ea6a10e-03c3-400a-bf7e-00e813fed16e</t>
  </si>
  <si>
    <t>1a8123a1-2589-4848-a8f5-a83f966da1df</t>
  </si>
  <si>
    <t>eecce9e8-ce1a-403b-bf92-03c6ba6a176b</t>
  </si>
  <si>
    <t>29cc1596-136b-4484-8e0d-4636abb78cf9</t>
  </si>
  <si>
    <t>be673061-f960-42c3-95ee-64f67dcf1b54</t>
  </si>
  <si>
    <t>cd656040-b91a-4ea5-832c-b34d5177db8f</t>
  </si>
  <si>
    <t>d9fff6ae-0294-4ccd-80ce-677ed049aec5</t>
  </si>
  <si>
    <t>da527e2e-ed2a-4b39-b2aa-2ac301761548</t>
  </si>
  <si>
    <t>093176e4-b8fa-4de3-9878-212405e3e9ba</t>
  </si>
  <si>
    <t>01f5c932-7d9f-4326-836f-92b2effa6b84</t>
  </si>
  <si>
    <t>bb6739b9-d10b-4f2f-a452-aa0e5611ab43</t>
  </si>
  <si>
    <t>113f49a3-dee4-40ad-a80f-16251654b0dc</t>
  </si>
  <si>
    <t>e991e7f4-335d-462c-9f1a-554136f65ba5</t>
  </si>
  <si>
    <t>1e9f1fa8-a2b8-4fcc-af4e-56dc8fea3a09</t>
  </si>
  <si>
    <t>df319052-419a-41a5-82cf-b5c060a1a8df</t>
  </si>
  <si>
    <t>b5fd966e-94a8-4555-8ee1-5abbf84f9700</t>
  </si>
  <si>
    <t>ee0272db-297b-4dd0-a2be-a4e7e3f5d4eb</t>
  </si>
  <si>
    <t>d672ea24-0c38-476a-ab74-8598281f6190</t>
  </si>
  <si>
    <t>4d312f50-8c78-404c-8913-818a8b235128</t>
  </si>
  <si>
    <t>11c2bc1f-282d-4673-ba7a-8993ddd75d5c</t>
  </si>
  <si>
    <t>85dd3e8f-fb14-41d5-8057-bd417f6920cb</t>
  </si>
  <si>
    <t>952d94ba-180d-4374-ae02-245d9b2dad55</t>
  </si>
  <si>
    <t>39f1103d-458d-4ed9-b4c2-f8072c19bbe7</t>
  </si>
  <si>
    <t>b9fab8b8-9acf-437e-81c6-e714b3c45ef0</t>
  </si>
  <si>
    <t>9963d057-489f-4d05-ae0d-55b1efd74b01</t>
  </si>
  <si>
    <t>84122005-5750-4aea-b720-6e79cd631be1</t>
  </si>
  <si>
    <t>ed83a3f8-2c50-428c-9a11-45c777600e1b</t>
  </si>
  <si>
    <t>c66eaab1-2830-49f3-87b4-5775cd80777d</t>
  </si>
  <si>
    <t>cf81bfb6-b8fe-4b12-b1f8-33113560a952</t>
  </si>
  <si>
    <t>1722be3b-1940-4ab9-9510-c50e62d9173f</t>
  </si>
  <si>
    <t>79e82007-5e3f-4c99-a0d2-b2eceae8213d</t>
  </si>
  <si>
    <t>aa0ec1fc-e148-49c6-b5e6-8128b319f3c9</t>
  </si>
  <si>
    <t>739c0976-71e8-4f34-9db3-f477b8a89ca1</t>
  </si>
  <si>
    <t>53a90bf6-16ed-4ce8-8d2b-a33cc3d40266</t>
  </si>
  <si>
    <t>7b452b7f-4912-4fac-b1c4-0660604d708f</t>
  </si>
  <si>
    <t>e5a956c7-ba3b-41b9-b7ce-840414dd1c07</t>
  </si>
  <si>
    <t>8df1613a-b5bd-485c-959a-fc5dce51e57b</t>
  </si>
  <si>
    <t>064522be-5c88-43ea-b0cd-edf2c881fe89</t>
  </si>
  <si>
    <t>75dc1df8-2f4c-4041-a092-782f3219d1a0</t>
  </si>
  <si>
    <t>104a9d2b-ea38-4036-9faa-5be80cdc45ca</t>
  </si>
  <si>
    <t>b6c50ba0-8cb2-4b6d-b828-a5737345037a</t>
  </si>
  <si>
    <t>652a1670-180e-4780-bb78-5f8f949d35a5</t>
  </si>
  <si>
    <t>1bc92524-06ff-46fd-8b78-bfc4e78dad8c</t>
  </si>
  <si>
    <t>be73427e-263c-4f65-9b6c-4a61bd557b8e</t>
  </si>
  <si>
    <t>c522a60f-a759-435e-87f1-e1e4061ae197</t>
  </si>
  <si>
    <t>d7191685-a715-4003-8cfb-384bc73d5be2</t>
  </si>
  <si>
    <t>8edd9a20-1bee-40e8-897e-1357ef5f4c6a</t>
  </si>
  <si>
    <t>e2e3d129-960b-47a2-8d73-28403fa9bb7c</t>
  </si>
  <si>
    <t>07c0b205-a0b8-44c3-b0a1-56162f831785</t>
  </si>
  <si>
    <t>878b1af2-f195-4bc2-8000-84857847e0b8</t>
  </si>
  <si>
    <t>f78ee8e6-2bef-41b8-8d7e-7e6fcae063db</t>
  </si>
  <si>
    <t>cf69e4f1-11d4-4b55-aed3-ad2c0d31ea56</t>
  </si>
  <si>
    <t>67b8df01-a6be-4299-a30a-48d220e47909</t>
  </si>
  <si>
    <t>f34d2955-a42e-4809-bbb7-dbb21af654d3</t>
  </si>
  <si>
    <t>d986ee4b-1582-4895-b02a-f4e08850c502</t>
  </si>
  <si>
    <t>0552da2f-013c-4eb1-9045-3e6671738b78</t>
  </si>
  <si>
    <t>249ca3e9-4565-4a2e-80ed-e67fd230b314</t>
  </si>
  <si>
    <t>5be5f30a-89b3-4e98-a7b9-0383aa5f48b6</t>
  </si>
  <si>
    <t>d733d916-e283-4286-b6fb-662ea18d3d5c</t>
  </si>
  <si>
    <t>e5e3cb9a-2df6-4272-af73-594fcbb91d69</t>
  </si>
  <si>
    <t>725bdfe5-444f-4c40-93b2-af72f28787f7</t>
  </si>
  <si>
    <t>b2d85fd7-ca38-45ed-9d42-8ea757100707</t>
  </si>
  <si>
    <t>e4cc1ef0-15c5-4162-9f8b-984951c6863f</t>
  </si>
  <si>
    <t>023ade5c-5232-4545-8bde-df33f47d7180</t>
  </si>
  <si>
    <t>1fa348c4-d5be-4eba-bbeb-af3aa0e7f5dc</t>
  </si>
  <si>
    <t>c76b5187-2834-47ce-b1c5-d2148d934edf</t>
  </si>
  <si>
    <t>232d99f8-4c30-4967-9060-a8e7a786a556</t>
  </si>
  <si>
    <t>c2b67132-d30a-402c-ae79-cb378a2abb57</t>
  </si>
  <si>
    <t>aac80ba3-423c-41ce-b69f-25c29ec050f4</t>
  </si>
  <si>
    <t>3ed6a8c9-b9ea-47ea-a727-68cedb401d4b</t>
  </si>
  <si>
    <t>03b680ae-b032-4fc6-8c4c-ea142f045c5d</t>
  </si>
  <si>
    <t>1b5d81b4-d11e-44af-9b49-42004f73f292</t>
  </si>
  <si>
    <t>4e3b26b0-54eb-4e83-9d93-25a92e07b2b7</t>
  </si>
  <si>
    <t>f72b7ed4-b9d9-497c-ba44-82acab5e4473</t>
  </si>
  <si>
    <t>9354406b-d951-4798-81d7-945263331179</t>
  </si>
  <si>
    <t>1ca75a1c-a784-4992-ae53-26dccb4d655f</t>
  </si>
  <si>
    <t>57755843-c167-43fd-808a-8f192236353e</t>
  </si>
  <si>
    <t>a1cd482b-4a1d-49d1-b69a-f4b344a6cb35</t>
  </si>
  <si>
    <t>fd5324c4-7007-4e45-99e4-beafc83c5911</t>
  </si>
  <si>
    <t>25983b8d-0b02-4adc-9da3-014082e232ca</t>
  </si>
  <si>
    <t>c8047a84-b55d-42b2-bb23-1b5c13e4ead9</t>
  </si>
  <si>
    <t>1ec56c4c-0878-4e66-b1a1-b9da052108bc</t>
  </si>
  <si>
    <t>101d9d50-16d0-4e87-8397-28802a1aa160</t>
  </si>
  <si>
    <t>477faa2c-90a3-41ad-87b7-791210183543</t>
  </si>
  <si>
    <t>2ee05fc8-efc0-40e7-9346-fd192f137ed9</t>
  </si>
  <si>
    <t>b686f247-c43f-4122-9a64-76a75167fe4c</t>
  </si>
  <si>
    <t>fa38057d-74d5-4ab3-bc43-749b7117747e</t>
  </si>
  <si>
    <t>18c87827-b283-46fd-b54d-baf3d7e71329</t>
  </si>
  <si>
    <t>8cf764fc-a4d4-4c13-a890-07acf95afaa9</t>
  </si>
  <si>
    <t>e26f5518-1eab-4967-89d0-b16e8d23b3ce</t>
  </si>
  <si>
    <t>ac508d71-8ca6-4659-bffd-b70a5a72912c</t>
  </si>
  <si>
    <t>951c6fb1-7cdc-44be-9a04-a7da7623a6fe</t>
  </si>
  <si>
    <t>1ed6f65f-97cb-496a-8764-7b89822b92d8</t>
  </si>
  <si>
    <t>fd0e10cf-ddeb-4f2b-b39c-0530148be733</t>
  </si>
  <si>
    <t>c17eaaf4-8fda-4047-aa1c-f37a7db0c6d9</t>
  </si>
  <si>
    <t>fd7f7e7f-78a5-4c4a-bdc4-7a9d1225fb72</t>
  </si>
  <si>
    <t>ad2ef330-d065-42fa-8fd8-99b327cda00d</t>
  </si>
  <si>
    <t>1dd85971-436a-4c1b-be8a-b7b8cbd2a294</t>
  </si>
  <si>
    <t>94cb0b31-b468-43d3-abef-4dcfd27ba48d</t>
  </si>
  <si>
    <t>872ef7ee-e2b4-43e7-99ba-e9df173b420c</t>
  </si>
  <si>
    <t>d2519864-ed51-4449-b8c4-b81e317b777d</t>
  </si>
  <si>
    <t>f992f660-0cc0-42af-91b2-68e961c8be3f</t>
  </si>
  <si>
    <t>05392f22-b094-4ec5-ac8b-77533804673d</t>
  </si>
  <si>
    <t>634a9ae1-1763-4918-b1b2-c20c073f0236</t>
  </si>
  <si>
    <t>3ad92991-0976-49f7-a2ad-eb4f7f5b3364</t>
  </si>
  <si>
    <t>79d33c1b-270e-4eb4-a183-8a93a629fefd</t>
  </si>
  <si>
    <t>136f171e-02b3-47e8-aa0b-92c094e5163f</t>
  </si>
  <si>
    <t>56fb4725-ee16-4c20-b2ed-ad95da606337</t>
  </si>
  <si>
    <t>9ae54642-f6ac-46c4-bcdb-cdcac799f551</t>
  </si>
  <si>
    <t>6fe1dd2a-e4a5-4c88-a787-7a8ee1809df8</t>
  </si>
  <si>
    <t>cf13a5f1-f647-47dc-9537-7f97d21c25f0</t>
  </si>
  <si>
    <t>0e35077e-413b-494a-941a-1668e44f8934</t>
  </si>
  <si>
    <t>a8f456be-5434-409c-8dfd-896c2ac723d9</t>
  </si>
  <si>
    <t>168d074c-c3b7-4a9d-8448-5ed1e1808f6f</t>
  </si>
  <si>
    <t>9676a744-3e53-4e80-94ed-eecb2e026d53</t>
  </si>
  <si>
    <t>2982a3ed-74b6-4b10-b68c-d2b000ebed2c</t>
  </si>
  <si>
    <t>353cae27-5547-40b7-9f1f-279f55725603</t>
  </si>
  <si>
    <t>91c56a2d-749d-480f-88c3-5b0b82f141f7</t>
  </si>
  <si>
    <t>fa2a3827-5779-423d-baf2-aa47a2f373b6</t>
  </si>
  <si>
    <t>759f41fe-15af-40ef-adc6-32cfdd9fe098</t>
  </si>
  <si>
    <t>a5897fa2-30c8-4747-971d-bb837b482ee8</t>
  </si>
  <si>
    <t>42130cc8-07d6-4017-a102-0f4fc3e1188b</t>
  </si>
  <si>
    <t>1120fe88-f655-4b15-b42f-df9b0a75804d</t>
  </si>
  <si>
    <t>5f52148b-9150-424e-a514-4857318f44d7</t>
  </si>
  <si>
    <t>87c16148-6c7e-4c79-ab85-1c8241b31daf</t>
  </si>
  <si>
    <t>154dafaf-9750-40ee-a62c-6e9849d158fc</t>
  </si>
  <si>
    <t>c37db0bf-3200-4eeb-9a91-bf397bc6cbf1</t>
  </si>
  <si>
    <t>bb2ce4a7-7d89-4a6b-98d1-16ce46eceda0</t>
  </si>
  <si>
    <t>d3614f02-3c20-402d-a17a-2e31765da0ac</t>
  </si>
  <si>
    <t>eb986767-c7a6-4710-9c53-026087aa616c</t>
  </si>
  <si>
    <t>69753ad0-a7a1-4145-879c-d0f0cc92bc3b</t>
  </si>
  <si>
    <t>da3b754f-3c40-4b37-acd1-659a81c167df</t>
  </si>
  <si>
    <t>f3f8c886-81d7-4509-b860-b827592c35c7</t>
  </si>
  <si>
    <t>b5738c06-2053-48b7-9204-b2293a43ad72</t>
  </si>
  <si>
    <t>db10ea3d-dafa-47b1-a904-b56e00293783</t>
  </si>
  <si>
    <t>ebaf74ed-732e-4729-82f0-0a6d38b21e8f</t>
  </si>
  <si>
    <t>6118b81f-cbf8-4318-b1dc-714c0a0b3b72</t>
  </si>
  <si>
    <t>cfc799f6-b074-472c-b4e7-c367fac02705</t>
  </si>
  <si>
    <t>d3589c30-37a9-4fbf-a7ca-11876f2c7184</t>
  </si>
  <si>
    <t>2441bee5-9f63-494e-883c-3f1f227d7b41</t>
  </si>
  <si>
    <t>7a122828-246b-4bd2-b6bd-f902d815c4b4</t>
  </si>
  <si>
    <t>795d663b-c8fe-4fc2-a314-c2b6eb35c4ed</t>
  </si>
  <si>
    <t>e32ad8a5-78dc-4bc5-8e2d-314e4b5ab3b2</t>
  </si>
  <si>
    <t>30c1c8fe-6b77-4929-8f64-4c23e7b16593</t>
  </si>
  <si>
    <t>6a026596-881e-45d2-b033-7de74dd6885e</t>
  </si>
  <si>
    <t>f5ba3334-7dbb-43f7-aac6-6fe907fd4f8c</t>
  </si>
  <si>
    <t>3e29bbb8-8755-480d-b8fd-8ab5f581ee01</t>
  </si>
  <si>
    <t>abcecd4b-3c99-4d7b-a6dd-d099122d0b62</t>
  </si>
  <si>
    <t>81291495-780e-4555-abf4-d9d792af61f9</t>
  </si>
  <si>
    <t>45250a66-1dd7-44ba-bb5f-184d94b95eb6</t>
  </si>
  <si>
    <t>52be6726-7eee-4597-8db8-3a51c8958dba</t>
  </si>
  <si>
    <t>1e1d5c6c-34b2-4620-ac22-6f689e6f553d</t>
  </si>
  <si>
    <t>e3edc9d8-f7f5-4a77-8beb-a76a512abad6</t>
  </si>
  <si>
    <t>26a28299-1134-4ac4-bbe3-a204623eaeb5</t>
  </si>
  <si>
    <t>879621c8-c0b0-4283-b52d-9000d67c6402</t>
  </si>
  <si>
    <t>43afbf72-cbbc-43c1-8991-99844dfef442</t>
  </si>
  <si>
    <t>136443c0-1026-49eb-a19f-ca6c4fe5c984</t>
  </si>
  <si>
    <t>45bd82eb-316c-49ae-81b9-eea203afc26a</t>
  </si>
  <si>
    <t>0e1b0f90-144e-4bf9-b08d-a3ce8c561d66</t>
  </si>
  <si>
    <t>3b13eb10-1f8f-418a-bd77-162c08b1fd0e</t>
  </si>
  <si>
    <t>a73b9ac2-77a1-4aad-b4e6-6b33e66db4c4</t>
  </si>
  <si>
    <t>5274a386-3e3e-440a-9112-5dc3f0c72c54</t>
  </si>
  <si>
    <t>76a93c0c-bfd6-45f8-8880-da6254193332</t>
  </si>
  <si>
    <t>d5c08cdc-e29f-4a0f-b3c8-042f9fb0dd66</t>
  </si>
  <si>
    <t>2a0fc4e9-2236-4dd1-ba56-67b4f5a15f13</t>
  </si>
  <si>
    <t>2e822100-4191-4045-a102-27d142f4a3ed</t>
  </si>
  <si>
    <t>26ab2b22-9bc2-45ee-9723-00a505bdab5e</t>
  </si>
  <si>
    <t>77b70f44-bf2a-4808-b064-422ef4e200fc</t>
  </si>
  <si>
    <t>9837a1d3-7e01-4949-b145-a01bf071ada9</t>
  </si>
  <si>
    <t>54dacb51-5b77-4fd8-b98f-23710c4f9878</t>
  </si>
  <si>
    <t>d3a5f809-a651-45fa-829c-de36b2ee0aec</t>
  </si>
  <si>
    <t>57da6d7c-9559-4c45-b058-c15a39376ba5</t>
  </si>
  <si>
    <t>263402a6-5360-4979-9a9f-9620ab05a44a</t>
  </si>
  <si>
    <t>a9a2b391-094e-4401-91e8-892258a74118</t>
  </si>
  <si>
    <t>a3714571-27b0-4b06-8d21-5b8fad5a5853</t>
  </si>
  <si>
    <t>5c2b5333-7937-4872-8505-d7342eedba1d</t>
  </si>
  <si>
    <t>c8c77b67-39ca-49f0-b0a4-a81a73695c63</t>
  </si>
  <si>
    <t>b384a76e-7f24-4cc1-bd6f-d4be1b7dd368</t>
  </si>
  <si>
    <t>9487d1ea-e2c5-4559-a269-3f1cb8485d2e</t>
  </si>
  <si>
    <t>60abea54-f07c-472f-ab1b-bb1893bb773b</t>
  </si>
  <si>
    <t>523f7897-50fb-43da-93f8-aa7b43b57d23</t>
  </si>
  <si>
    <t>c8ba09ac-1cc6-4663-a400-669b70619b2e</t>
  </si>
  <si>
    <t>95d8c6a3-8800-4840-8487-90b03527a46e</t>
  </si>
  <si>
    <t>c0fa4973-c068-4e9f-a28b-2929fd061636</t>
  </si>
  <si>
    <t>43595d94-cc9a-4476-b4f4-d10fd7e44b7d</t>
  </si>
  <si>
    <t>275dc5dc-a04b-4640-8483-b735e95bb1e3</t>
  </si>
  <si>
    <t>181c0773-a619-44c7-92e1-84528d4e745b</t>
  </si>
  <si>
    <t>90756017-acf2-4832-bf6d-151f7e7c034c</t>
  </si>
  <si>
    <t>0941dad4-d876-46fe-aa99-ebe2a7ff4426</t>
  </si>
  <si>
    <t>187db35c-b8da-49f2-81ef-213136744cb9</t>
  </si>
  <si>
    <t>b3c50f5b-5438-44c5-857b-e88103040ad5</t>
  </si>
  <si>
    <t>e242c03f-55fd-4c4a-9d41-28cb4a46c9bb</t>
  </si>
  <si>
    <t>10d4adf9-3109-4fed-8332-0eb8da7060c2</t>
  </si>
  <si>
    <t>cab745c4-ea74-48ed-a6ef-5c548f671062</t>
  </si>
  <si>
    <t>b9bb9365-e607-464b-a0c8-004ab9d7f276</t>
  </si>
  <si>
    <t>d4ba5802-7400-4adb-9593-2767f41b76e3</t>
  </si>
  <si>
    <t>4d80f38e-a46d-4f29-8766-7f1acdb53d8b</t>
  </si>
  <si>
    <t>6a0d8af0-b0bf-40a7-9080-d5ce33aae119</t>
  </si>
  <si>
    <t>420ba1eb-5126-4007-9828-3505db2ed8e5</t>
  </si>
  <si>
    <t>43347376-47ba-40da-83ec-50645399aad4</t>
  </si>
  <si>
    <t>58e458c9-920a-4eb4-9739-c696d05d0a1a</t>
  </si>
  <si>
    <t>85e2ebc7-4e4a-4f5f-b92c-8c55c12af5f2</t>
  </si>
  <si>
    <t>4650a5a9-9c01-44d0-bf27-576b1879d872</t>
  </si>
  <si>
    <t>d7a65962-818a-496a-a73c-2d7879ba97e4</t>
  </si>
  <si>
    <t>44558c08-4761-408a-9496-782d9e3d9a0a</t>
  </si>
  <si>
    <t>912c5269-2743-4621-8829-ac2f04c44dae</t>
  </si>
  <si>
    <t>6835d21c-d9c5-4dda-9cbd-d9aae949793c</t>
  </si>
  <si>
    <t>2275898e-c853-4e44-8175-8b79ad8232bd</t>
  </si>
  <si>
    <t>660bb956-8759-483c-9947-6a420c386a7e</t>
  </si>
  <si>
    <t>8256ef86-d3d3-4c42-b8bf-0a73bc1c1fcb</t>
  </si>
  <si>
    <t>e2f7fd63-6fcb-48b6-91aa-d6b6cf153b50</t>
  </si>
  <si>
    <t>c5d1b1d6-00c3-4362-81e8-63d7fe485cda</t>
  </si>
  <si>
    <t>b0a8dc3d-6ab9-4300-b62c-307a35528db1</t>
  </si>
  <si>
    <t>d8727823-e7df-41f9-aba9-78333d6dcbc3</t>
  </si>
  <si>
    <t>ddeb6a5b-23e2-4d8a-9bee-f9060dfdaf4d</t>
  </si>
  <si>
    <t>11b0afff-6671-46a4-b45c-ebf95833be35</t>
  </si>
  <si>
    <t>220da9c5-c6e0-4aa7-bd8d-c67a42452037</t>
  </si>
  <si>
    <t>d8d1d3d8-cb6e-48da-b099-eeb8e1a00cb2</t>
  </si>
  <si>
    <t>41fee429-5377-46d3-bff4-5bb99826b638</t>
  </si>
  <si>
    <t>8212fa39-cb43-49d7-88d1-4225afeba713</t>
  </si>
  <si>
    <t>44167b01-c1eb-49fd-b6b5-74f175147704</t>
  </si>
  <si>
    <t>939ca3eb-325c-441b-9c85-d0d8e5dc3bdf</t>
  </si>
  <si>
    <t>7e1d8f33-cbdc-4537-ae7d-1493c62c8ee1</t>
  </si>
  <si>
    <t>5b91a9fa-4992-4005-a64a-8dcce73b179d</t>
  </si>
  <si>
    <t>ae96a4e7-7526-4660-8c83-dd1403854c0a</t>
  </si>
  <si>
    <t>db7a6a91-343d-4e00-9cce-0d5e6576a6a0</t>
  </si>
  <si>
    <t>71d3310e-8f64-4e2c-b130-91e98799b1a9</t>
  </si>
  <si>
    <t>b5dde218-90da-4878-9929-52618ea5a4f6</t>
  </si>
  <si>
    <t>102d9a01-9c98-479e-943f-ff8018764fb2</t>
  </si>
  <si>
    <t>594b59cb-939a-40fb-beda-2c8f646427c5</t>
  </si>
  <si>
    <t>795f2af8-aa24-478c-af3d-03c9531a9d60</t>
  </si>
  <si>
    <t>045a03ef-ef83-4f64-94d2-72cb9555b91b</t>
  </si>
  <si>
    <t>33a8f46d-4f17-4cc4-92b4-9ef2f1b594d7</t>
  </si>
  <si>
    <t>1c422069-d04b-4169-8a93-5e807851d850</t>
  </si>
  <si>
    <t>4bc367d3-ca49-445f-95b4-1191b66af382</t>
  </si>
  <si>
    <t>5d006f55-301e-4d41-896c-ec36974fa56e</t>
  </si>
  <si>
    <t>1470ec32-f962-45dc-bc47-bfd7d6ba0280</t>
  </si>
  <si>
    <t>e644b917-5ae5-4597-97ad-5ce5fc78e3c0</t>
  </si>
  <si>
    <t>53ea8b43-524b-46df-8cc2-838d0287384d</t>
  </si>
  <si>
    <t>72f8ff4b-3bfd-497d-90de-bb177824037c</t>
  </si>
  <si>
    <t>95bf7942-eb2b-47b1-92ee-7e5799712bee</t>
  </si>
  <si>
    <t>2500ce9c-2a02-4441-bee4-134e4825afe3</t>
  </si>
  <si>
    <t>33d93319-1235-4fea-bf9e-52e262bae803</t>
  </si>
  <si>
    <t>15e6bf4a-b07a-4206-9d91-9ee142c9ce82</t>
  </si>
  <si>
    <t>62f6e905-dc48-4841-a3c7-130032e38e94</t>
  </si>
  <si>
    <t>d4d14a83-25ee-41c2-9097-4fed488902c5</t>
  </si>
  <si>
    <t>4477cb1d-44d8-4997-8bcd-b483452a2532</t>
  </si>
  <si>
    <t>ab1b5770-1d6e-4555-bb83-1a6f4ea2859c</t>
  </si>
  <si>
    <t>21224d0b-d319-4022-8ced-10bbb59255e0</t>
  </si>
  <si>
    <t>98d41faa-8f16-4250-993b-0ce16eed10d0</t>
  </si>
  <si>
    <t>1ba1b5e9-d8b8-4d5e-a9c3-d1f36acebcdd</t>
  </si>
  <si>
    <t>936b863b-f295-4da5-bbb5-64a2cf746991</t>
  </si>
  <si>
    <t>e245a526-c381-4386-b092-34f7a5a890ae</t>
  </si>
  <si>
    <t>79ff7fa2-ec5f-42af-bd82-31d5f5a1349f</t>
  </si>
  <si>
    <t>3afb6276-30d3-43f6-b285-f03d816c4b54</t>
  </si>
  <si>
    <t>65ec632f-8aff-4538-80f3-00bba22156eb</t>
  </si>
  <si>
    <t>c8c8bdcb-01e3-4266-810e-42eee740095e</t>
  </si>
  <si>
    <t>48c856a5-198c-4038-8bf8-56ad75559df4</t>
  </si>
  <si>
    <t>a870e022-2850-41bc-a3bb-b9bfb98f1df0</t>
  </si>
  <si>
    <t>76cb07cf-3ef9-4997-91b0-e52b74b8e1fc</t>
  </si>
  <si>
    <t>0a1f5ac0-b615-488e-a445-e68937456c28</t>
  </si>
  <si>
    <t>848e5177-044d-4e71-8238-e7fda0af62db</t>
  </si>
  <si>
    <t>d60d44e1-0e19-4821-8327-646336d8b7fa</t>
  </si>
  <si>
    <t>e86b7a58-b9cc-4bf2-a16c-451c17b0218c</t>
  </si>
  <si>
    <t>11725dac-fcc3-4097-9687-2008f76e064f</t>
  </si>
  <si>
    <t>5b279703-8a72-477b-98c3-26dcf395f317</t>
  </si>
  <si>
    <t>90feb5d4-7349-41a1-9f70-ed81832f4090</t>
  </si>
  <si>
    <t>13af6b27-e6a4-43e2-8cee-c76550b41cb9</t>
  </si>
  <si>
    <t>007956d3-b794-4935-b393-1a9485426bb3</t>
  </si>
  <si>
    <t>8cb5c182-8e50-4213-b060-29d9e33f00e8</t>
  </si>
  <si>
    <t>fab75073-ba4c-432e-a1e2-c4053aa97dd4</t>
  </si>
  <si>
    <t>76d890fd-3545-494c-9cde-f65eceb763d9</t>
  </si>
  <si>
    <t>281f30e9-98b0-40c7-90de-68ce31ae83b9</t>
  </si>
  <si>
    <t>bb0089bd-a18e-40c5-bedf-8bc27623afcc</t>
  </si>
  <si>
    <t>a64649dd-08a7-4947-81d3-7d67de8250e7</t>
  </si>
  <si>
    <t>e3b6b585-d24d-40df-a318-415afe113964</t>
  </si>
  <si>
    <t>500bf661-62b0-4d7d-a6e5-3e611faecea3</t>
  </si>
  <si>
    <t>96b6a164-1f6e-4481-a603-3d4e1d9aecec</t>
  </si>
  <si>
    <t>b1aaa73d-9745-47ab-9614-d93e2f83eec0</t>
  </si>
  <si>
    <t>6f332b2d-1e1d-4f11-91db-31f380c0b137</t>
  </si>
  <si>
    <t>b6291f9e-f3b6-46d7-b78d-77b61b5f1cc9</t>
  </si>
  <si>
    <t>2aadadb1-9095-4c17-a4d7-00592bf8bf32</t>
  </si>
  <si>
    <t>e74a9e9d-2172-4293-bbd6-840f18d75c63</t>
  </si>
  <si>
    <t>811d9de2-bb48-4597-bcf3-67a1fd18b09d</t>
  </si>
  <si>
    <t>8737a6c7-c78c-4bc4-8f29-5c61f2b6c9ae</t>
  </si>
  <si>
    <t>a40ee8e0-6aac-4523-969d-fe676c6a86d8</t>
  </si>
  <si>
    <t>ad32c531-78dc-4169-ab21-726b0b0e755e</t>
  </si>
  <si>
    <t>2e22fccb-6342-4e96-8a05-d385953b5d59</t>
  </si>
  <si>
    <t>67cf629a-5036-4137-8663-954c943b44a6</t>
  </si>
  <si>
    <t>5fd61af6-0b57-493e-944e-f4c8b247a6e9</t>
  </si>
  <si>
    <t>cbeef7d0-ef79-45d1-b9f4-0d7875278ad6</t>
  </si>
  <si>
    <t>5043b3a1-1c21-4509-a93c-9c0f2a3845d3</t>
  </si>
  <si>
    <t>64385895-a63d-4d13-93eb-14120c56871f</t>
  </si>
  <si>
    <t>16a7f12d-964b-498f-a853-35102cfa6839</t>
  </si>
  <si>
    <t>8bf8d2da-6c2c-42d9-84d9-64c51a32eaae</t>
  </si>
  <si>
    <t>6693feee-9a05-4463-ac78-f9f13c85a9f5</t>
  </si>
  <si>
    <t>a4d61c1a-c292-4bbd-98ac-57e48b0cac67</t>
  </si>
  <si>
    <t>abd612f5-2c19-4a76-9e6d-3dc792253383</t>
  </si>
  <si>
    <t>c16433c0-7185-4a2a-ae03-e99001285255</t>
  </si>
  <si>
    <t>523e3a8f-0ae2-409f-bd06-b900c97661cc</t>
  </si>
  <si>
    <t>9321a464-d2a8-437b-aeff-eacbe08c17e3</t>
  </si>
  <si>
    <t>4bfbaea1-db71-4fdd-a967-5bb257584498</t>
  </si>
  <si>
    <t>53a9f02c-25d8-4eb9-a209-f8e798816ebf</t>
  </si>
  <si>
    <t>7e8472e6-b28b-4f69-bb6b-2943101cb211</t>
  </si>
  <si>
    <t>56dda648-0c15-42a3-a36f-0bc992d83a85</t>
  </si>
  <si>
    <t>f23b0204-0ddb-4eee-95c1-c27a84fa1521</t>
  </si>
  <si>
    <t>99e2912e-3665-4659-b8dc-f1187669247d</t>
  </si>
  <si>
    <t>1d5f68c9-bcf4-4b31-b447-02c843113259</t>
  </si>
  <si>
    <t>4cee950d-e2e5-4181-a329-5b035328be9f</t>
  </si>
  <si>
    <t>e491f0bf-93d5-49ef-9cd9-a141306e7bcd</t>
  </si>
  <si>
    <t>525b5ed3-5bb2-4633-8d42-b8a7f6214a2c</t>
  </si>
  <si>
    <t>4357e800-99e5-4efb-9fad-5e3fe5ab7e7f</t>
  </si>
  <si>
    <t>761db042-5104-4b77-9973-771da2934d00</t>
  </si>
  <si>
    <t>7f050cc1-d3b4-486e-8165-128f8cc4bde7</t>
  </si>
  <si>
    <t>317b034b-a4bc-440f-8e31-40e93dc0bde0</t>
  </si>
  <si>
    <t>76f1afbe-a1be-4c2c-aceb-8079ff52c6fb</t>
  </si>
  <si>
    <t>5239c0b7-78c6-4c13-b0c2-b32d8fb741bf</t>
  </si>
  <si>
    <t>3970fed4-4374-4d30-bfe8-e8466e42abae</t>
  </si>
  <si>
    <t>0b15334b-4067-4b70-963d-30ed56312d9b</t>
  </si>
  <si>
    <t>00e66038-afb7-4e54-a924-c3ab61692e67</t>
  </si>
  <si>
    <t>7e88adab-cfde-448f-a39a-35bd96198928</t>
  </si>
  <si>
    <t>f03c29f8-b8f5-452b-a150-a1a088595d7e</t>
  </si>
  <si>
    <t>51c75ee4-fe02-4528-b2ce-8d66d72ad21a</t>
  </si>
  <si>
    <t>67f40b33-440a-489f-840e-1f4dbf0afaca</t>
  </si>
  <si>
    <t>39ef053b-1fec-42e2-85f8-225b6f8ae11b</t>
  </si>
  <si>
    <t>33b4919d-88c4-4e92-bfcf-97554a63b04e</t>
  </si>
  <si>
    <t>92273f22-89be-4ef3-bc98-a81be2806062</t>
  </si>
  <si>
    <t>36597117-ba6c-4854-aaeb-61502da94895</t>
  </si>
  <si>
    <t>29a3f095-d0f5-487a-8d47-879427a00da2</t>
  </si>
  <si>
    <t>14c71ea2-31fd-4449-a690-b923cef5a1d4</t>
  </si>
  <si>
    <t>e0e9ea72-0401-412e-a2b5-60760c80e760</t>
  </si>
  <si>
    <t>abee63d4-9c0a-4a7c-afcb-a2c35343c64e</t>
  </si>
  <si>
    <t>71c3317a-a292-4218-99fe-e66f2b62a962</t>
  </si>
  <si>
    <t>fdc8aa62-6820-4947-9802-77a86dcd2314</t>
  </si>
  <si>
    <t>8a1db66e-172f-4574-b826-ddb56c4607a8</t>
  </si>
  <si>
    <t>b4f060d6-cf35-4588-889d-21a3b1ee959d</t>
  </si>
  <si>
    <t>22c405c3-ed77-40f8-b002-24bafd46e1c3</t>
  </si>
  <si>
    <t>16bfd6c5-3cbc-47c0-ade4-63e9ec25ceea</t>
  </si>
  <si>
    <t>f46a7596-4bf0-44f3-9f88-3efba4721eea</t>
  </si>
  <si>
    <t>eae4a182-9307-421d-b671-f67a528f95d5</t>
  </si>
  <si>
    <t>7ef662dc-5d8e-4632-98e0-bc717dcee77a</t>
  </si>
  <si>
    <t>45ce7078-b76c-458c-b672-3fbb94a3a6fb</t>
  </si>
  <si>
    <t>93f7dc76-4679-4e8b-b9e7-e5181b79e991</t>
  </si>
  <si>
    <t>2e1e0660-02d1-49ea-a4f5-73916d3f040f</t>
  </si>
  <si>
    <t>5a81ae15-8eab-4c4e-91ab-3fcb4ee2f33a</t>
  </si>
  <si>
    <t>89d3becf-7f38-4cc3-8371-29c47f61ec30</t>
  </si>
  <si>
    <t>ae52a67b-6e2f-455b-b3ee-85153e53c4fa</t>
  </si>
  <si>
    <t>a936402d-4237-4ff7-9b89-8aa920a8c4ec</t>
  </si>
  <si>
    <t>242b5969-20d4-4287-bf86-c5b277f8d236</t>
  </si>
  <si>
    <t>2d67aed8-db30-4b97-8c66-8c095d5d8fb1</t>
  </si>
  <si>
    <t>51be1420-fc4e-4b65-a2d2-a00fbe7930c5</t>
  </si>
  <si>
    <t>aa55e8bd-b1f1-4e63-a8dc-a9713a20bfbf</t>
  </si>
  <si>
    <t>2bbd3dcf-53fe-49fe-a985-e92def378d73</t>
  </si>
  <si>
    <t>33899f58-a544-488a-ab59-eca4ff899e53</t>
  </si>
  <si>
    <t>8674f9a7-5e95-43c5-9737-36b96d7a0cdf</t>
  </si>
  <si>
    <t>80938e96-d8d2-4a02-8af3-698089185653</t>
  </si>
  <si>
    <t>ac1012ab-64af-4238-a775-34d8543db328</t>
  </si>
  <si>
    <t>a8a67bbd-7b7e-43d7-87fd-af6d32fcf328</t>
  </si>
  <si>
    <t>c7952216-c6fd-40bd-aa63-506a58dcde5f</t>
  </si>
  <si>
    <t>72663463-262c-47c1-89a4-9c2494ef6740</t>
  </si>
  <si>
    <t>d4b00c82-c6c7-497c-a542-4b884952c595</t>
  </si>
  <si>
    <t>fb2c93ff-0394-43b5-a0b3-9999c2ceaf80</t>
  </si>
  <si>
    <t>08e8e6df-be47-4145-956c-ffd7e18893f5</t>
  </si>
  <si>
    <t>1d7b25b5-f0ca-42a0-9a40-c25bf23fd42b</t>
  </si>
  <si>
    <t>3da66c40-e38a-485a-9b29-8d122740d760</t>
  </si>
  <si>
    <t>64b91c33-84d3-4979-8f6d-77fa149a7670</t>
  </si>
  <si>
    <t>30fca4c5-4026-4591-8239-ff9ab278ee7a</t>
  </si>
  <si>
    <t>3a6e637f-cf69-4f99-9042-6a4f8c7a2c47</t>
  </si>
  <si>
    <t>de280212-0285-47ce-9ba0-f0a0cb766342</t>
  </si>
  <si>
    <t>5d579617-ce75-44e8-a9f8-d0368b36caff</t>
  </si>
  <si>
    <t>e3ba279a-9b46-4e44-ab6f-7a1dfa783d8d</t>
  </si>
  <si>
    <t>06f0f134-7aa0-4bed-8ea6-bbceeb1ee91f</t>
  </si>
  <si>
    <t>f1fa58d5-fcad-4518-87eb-0e009dd74a2b</t>
  </si>
  <si>
    <t>4598fcc1-b76a-4429-830a-22b13c053082</t>
  </si>
  <si>
    <t>1b830360-3ace-48fc-aeb7-a26be54239d9</t>
  </si>
  <si>
    <t>98f34da4-d18b-4047-b649-be9128051526</t>
  </si>
  <si>
    <t>d8cc8504-f8b9-4211-881c-03a6e0946e61</t>
  </si>
  <si>
    <t>c18415eb-b916-4973-bcb6-3eb646ca7421</t>
  </si>
  <si>
    <t>b61a869a-749a-4485-ab14-0517bb9648a1</t>
  </si>
  <si>
    <t>ba4da751-9879-461c-958d-704a421f5416</t>
  </si>
  <si>
    <t>e7a1cb67-1f3e-449c-bab8-23cbb6aadb23</t>
  </si>
  <si>
    <t>bf87bd88-1384-4e52-a0d0-e9938ab79c85</t>
  </si>
  <si>
    <t>3deb5a64-6949-46a6-8c75-d44ccef21638</t>
  </si>
  <si>
    <t>e133d8db-6e26-4a2e-ac0c-d561e166fd15</t>
  </si>
  <si>
    <t>ac87d627-3100-49e7-8473-2fa44e390fed</t>
  </si>
  <si>
    <t>23ac3c90-9ccb-4229-b011-e0a030408ba4</t>
  </si>
  <si>
    <t>b325c402-7ada-42f0-a9c7-ba6eb16724f9</t>
  </si>
  <si>
    <t>2d93f1eb-7ef9-4016-90d4-25f63de8688a</t>
  </si>
  <si>
    <t>74bce046-8f03-4514-8f59-fceaca10648e</t>
  </si>
  <si>
    <t>e5fb88ae-2397-42b8-9133-3866994d2bd7</t>
  </si>
  <si>
    <t>8baa92fd-f708-4f9e-8e32-3f63796b9119</t>
  </si>
  <si>
    <t>2564dc22-16af-4ef4-a492-fa499c4e7314</t>
  </si>
  <si>
    <t>9ef05259-2422-4568-baf8-ecf562997671</t>
  </si>
  <si>
    <t>c192c78e-9088-4fc5-9fbf-a53fdab27307</t>
  </si>
  <si>
    <t>9c029660-ebe6-4031-8aef-4e639c891f5e</t>
  </si>
  <si>
    <t>c23e7c24-b717-4296-9b47-19c47db2fa31</t>
  </si>
  <si>
    <t>5b46c13e-4ff6-4ddf-9b47-874ce02d9d12</t>
  </si>
  <si>
    <t>f31cad78-a21a-4625-bfb1-c231df36c55d</t>
  </si>
  <si>
    <t>d19044d5-8fc4-4d8a-811f-90a90d0a3540</t>
  </si>
  <si>
    <t>8a87cb3a-2b74-45cd-a53f-89377202d3ac</t>
  </si>
  <si>
    <t>57dabc83-a567-489f-9b63-6dc93a0cf011</t>
  </si>
  <si>
    <t>ebdd7e2d-d8f1-4963-9bcd-df3154ab4660</t>
  </si>
  <si>
    <t>346710eb-90f6-430d-acaf-a1c6f6b2e983</t>
  </si>
  <si>
    <t>b7f237d0-afdb-42c1-b5e6-1f1f1e728851</t>
  </si>
  <si>
    <t>bc1c0c8e-dbee-41ba-80aa-b1089aeb0fda</t>
  </si>
  <si>
    <t>3d26a773-78b0-41c8-8faf-d9ecde792205</t>
  </si>
  <si>
    <t>3a371f45-7fbf-4448-922c-533b78077b0a</t>
  </si>
  <si>
    <t>df111615-a833-487f-8797-7c37bc49621c</t>
  </si>
  <si>
    <t>b69d98f8-a3f5-411c-a2e5-90eb5c036f04</t>
  </si>
  <si>
    <t>fb7d3f6e-fd9e-4b31-8d95-52a530d2c3f1</t>
  </si>
  <si>
    <t>e4093b59-942d-4259-a229-fdc269c848d3</t>
  </si>
  <si>
    <t>d2e1aa80-1626-40c4-8da5-0997ae3d73d5</t>
  </si>
  <si>
    <t>7a4d5b31-3e4e-4530-8ac4-43ad14e2b1dc</t>
  </si>
  <si>
    <t>75a6a51d-c7ff-4e9f-a850-c56c04eabd73</t>
  </si>
  <si>
    <t>1f9a437b-c9d2-4878-9c7d-1c2425f3e98c</t>
  </si>
  <si>
    <t>35a796c8-40dd-440f-b183-9d034a5a2e27</t>
  </si>
  <si>
    <t>fa3e4d2a-856c-4502-9a2f-c931c6fb1dae</t>
  </si>
  <si>
    <t>5e8522d3-d597-4af5-b1d2-3313cc0aef81</t>
  </si>
  <si>
    <t>c07be2db-d5d2-4739-ab4e-c73ff851e3c3</t>
  </si>
  <si>
    <t>63751087-f14b-4481-906f-4ab1753cc885</t>
  </si>
  <si>
    <t>4df240c5-13cc-429b-9c3d-05e65317b120</t>
  </si>
  <si>
    <t>e57f5ade-d485-4adc-b1d0-f3a4bf84e449</t>
  </si>
  <si>
    <t>e720d170-487f-4b24-868d-dd95807ed2a2</t>
  </si>
  <si>
    <t>3efe2003-b7ff-44e6-87f0-817ef0f8c463</t>
  </si>
  <si>
    <t>e27308af-7d79-43c4-85ce-67d2ef238036</t>
  </si>
  <si>
    <t>0791e8e0-f42f-450c-bad2-0b2c8fa40b3e</t>
  </si>
  <si>
    <t>f26ada10-8309-4b48-b48e-1e0c454e94c0</t>
  </si>
  <si>
    <t>138d6450-9ca6-4156-9371-064ec8eecd51</t>
  </si>
  <si>
    <t>58f2f351-3670-4f49-afe3-1662af72bac7</t>
  </si>
  <si>
    <t>3d293e94-5a54-4a03-b6e1-dcc17d149969</t>
  </si>
  <si>
    <t>cdf67c19-f760-4ec5-87e7-24573d8bb3e7</t>
  </si>
  <si>
    <t>c498abf8-2c40-4db8-b041-a48850aa4ce7</t>
  </si>
  <si>
    <t>b8256d08-4a56-4b7c-8775-8c8fcace6eba</t>
  </si>
  <si>
    <t>ab641a63-747e-4007-b4c8-c411463fc886</t>
  </si>
  <si>
    <t>52024fd0-2f7a-4e64-aed4-24aa36579d11</t>
  </si>
  <si>
    <t>44c3dac9-86fb-4fa7-bfa8-676aa0385504</t>
  </si>
  <si>
    <t>1df87138-5946-4fdc-b625-07206e549da9</t>
  </si>
  <si>
    <t>92c74e99-a5a7-40b7-87e2-005cb4a571ad</t>
  </si>
  <si>
    <t>6229b444-8b40-41b9-a16b-d4b955e455f6</t>
  </si>
  <si>
    <t>1e758aa1-40a3-4cb8-926a-d783aaedc43d</t>
  </si>
  <si>
    <t>9e8eb313-95b9-4523-bc60-22d4eca92192</t>
  </si>
  <si>
    <t>a853d86a-c483-4977-916e-acbb042c2ff1</t>
  </si>
  <si>
    <t>64bb1731-b827-4820-8db6-482737d12e52</t>
  </si>
  <si>
    <t>1a3c7715-45f0-4481-a742-c34cbb4bc4ad</t>
  </si>
  <si>
    <t>9701a1a1-d46e-4763-bb33-073bde1587ba</t>
  </si>
  <si>
    <t>58eebeef-1764-454e-ba97-eaf2d4e33bee</t>
  </si>
  <si>
    <t>00d2186b-db43-491d-81dd-119e0971919a</t>
  </si>
  <si>
    <t>37f9d694-85a6-4ecf-aa1c-79fb912d32e4</t>
  </si>
  <si>
    <t>6715f729-f5e2-4eff-ab4e-c8b5fbfafd27</t>
  </si>
  <si>
    <t>30f2e378-64d0-4f40-8198-44c0947bbbf3</t>
  </si>
  <si>
    <t>886993fc-77b8-4d98-b2e2-8efd702d0990</t>
  </si>
  <si>
    <t>b57a1820-2116-47c1-b3cd-940feac74208</t>
  </si>
  <si>
    <t>4bbd8864-5065-44eb-ba8d-5e386d567f76</t>
  </si>
  <si>
    <t>fd076e39-557a-4bba-a756-319de37f8396</t>
  </si>
  <si>
    <t>c2e084d7-882d-4ed6-b3eb-59790c91e47f</t>
  </si>
  <si>
    <t>f8640cc1-e0c3-43bc-9f5f-178c21640d23</t>
  </si>
  <si>
    <t>fc95e78b-6557-4c39-8e07-83f656818e6a</t>
  </si>
  <si>
    <t>76ec1247-6feb-40a2-954b-40e0e5c2a3a2</t>
  </si>
  <si>
    <t>dfef5347-3878-4f04-b9d7-2abb79285014</t>
  </si>
  <si>
    <t>c0ead6e5-c189-4974-affd-b8c4300a7978</t>
  </si>
  <si>
    <t>f85ceb87-27f9-48b0-a94a-f06535ab0a53</t>
  </si>
  <si>
    <t>457cb9f0-2439-4aa5-9c55-a1be548b6603</t>
  </si>
  <si>
    <t>693afd5c-08bf-4bce-a6a1-70020372fa97</t>
  </si>
  <si>
    <t>09eea187-a6ed-416a-964f-73bccbbc5219</t>
  </si>
  <si>
    <t>28605413-c7e2-4de1-b1c6-731570890c7c</t>
  </si>
  <si>
    <t>4bdf61a3-6ce0-4e6e-88ba-382b9e3b888b</t>
  </si>
  <si>
    <t>f63a4649-539a-4d3b-a97c-a8164dc73dcf</t>
  </si>
  <si>
    <t>119249b0-40d4-42ca-b65d-9c480b43642e</t>
  </si>
  <si>
    <t>31cf8080-8a61-47ba-b76c-1b7f3f4c01d2</t>
  </si>
  <si>
    <t>777bea1b-f210-464a-9c48-3b3a499099e2</t>
  </si>
  <si>
    <t>3dcb85a4-a8d0-4030-8ca7-4afccc63544a</t>
  </si>
  <si>
    <t>e1703570-f0f5-4edd-b5d4-85f3b45ee53c</t>
  </si>
  <si>
    <t>002bc932-1c0c-4b15-b8be-a8bec7681beb</t>
  </si>
  <si>
    <t>32547d8e-58bc-4c6b-9816-2d58063ec301</t>
  </si>
  <si>
    <t>adaebc85-24f5-4d54-baff-f3a28617a413</t>
  </si>
  <si>
    <t>7d32dfac-c8c8-4990-94c8-77e4cd1115f9</t>
  </si>
  <si>
    <t>8e9603b2-b5bc-40fa-a2fc-f9f05f168fd6</t>
  </si>
  <si>
    <t>20304064-20d5-4143-8c31-2fdbe19c87e5</t>
  </si>
  <si>
    <t>fd0a1046-5a64-460d-916a-52d036a2b18b</t>
  </si>
  <si>
    <t>c4c905dc-2768-4eb8-928e-c8e743df092c</t>
  </si>
  <si>
    <t>f94aba14-f585-431c-b2b0-c41a7c2b2411</t>
  </si>
  <si>
    <t>a6363132-adef-4f71-9ec9-059c5b99b189</t>
  </si>
  <si>
    <t>2962e8ea-76c0-4ce3-982e-c04e42944a42</t>
  </si>
  <si>
    <t>70932a76-26a4-41ea-b6a4-b891090bb91c</t>
  </si>
  <si>
    <t>b4a880d1-9626-4312-8094-496e47a4fdcf</t>
  </si>
  <si>
    <t>7838bd26-d799-4736-ab99-29c5d0976c91</t>
  </si>
  <si>
    <t>6ffa9e8b-6afb-4d7d-9535-990b8041060c</t>
  </si>
  <si>
    <t>a5063cf4-0828-4def-84d6-fdde1225208d</t>
  </si>
  <si>
    <t>6fe99f51-b157-4533-9223-5e9b0e01bbb8</t>
  </si>
  <si>
    <t>4305dbf1-9bef-4057-b082-7200e931f3d3</t>
  </si>
  <si>
    <t>8913f21b-ef44-4fc8-b571-eba7b259d462</t>
  </si>
  <si>
    <t>49ee43da-de5e-4773-959b-324ebe5fb70c</t>
  </si>
  <si>
    <t>40abf02f-f6fa-439c-92fa-16fae5dfa6d9</t>
  </si>
  <si>
    <t>9437ce20-5b17-4c89-b213-af84e725ea22</t>
  </si>
  <si>
    <t>567a491d-6e3a-4c69-9f4a-9144e1c40d31</t>
  </si>
  <si>
    <t>5c7a13e5-67ec-4b50-b66e-3dd0d193f577</t>
  </si>
  <si>
    <t>8919ea6b-9b4c-4a21-a7e7-a00014c79e7e</t>
  </si>
  <si>
    <t>ab745eaf-1706-46d1-972d-4de1c2f2f4a5</t>
  </si>
  <si>
    <t>4b6e172c-329c-4f5b-80e8-ca13b7dedd56</t>
  </si>
  <si>
    <t>05773a96-afcf-44f3-a307-eb20f736edd5</t>
  </si>
  <si>
    <t>6ee52d0d-2903-4225-8e9e-aaf643107522</t>
  </si>
  <si>
    <t>6a270ab9-5976-4081-a6fd-2840bd42275e</t>
  </si>
  <si>
    <t>c3057fb3-246f-4ce6-9303-2f2237a40aad</t>
  </si>
  <si>
    <t>42cd26fb-708e-4157-a8b6-e8424674e1fc</t>
  </si>
  <si>
    <t>e174c993-4030-45d7-a95a-99b8fd23daa1</t>
  </si>
  <si>
    <t>3e9f7f03-5350-4588-b1bb-1397723e12eb</t>
  </si>
  <si>
    <t>8a813339-c85f-483e-852a-6da0d2ace520</t>
  </si>
  <si>
    <t>8a445003-93ca-4e4b-a3d6-16ab854f1a22</t>
  </si>
  <si>
    <t>914d81d3-30bc-4f01-8990-f31ab96360cd</t>
  </si>
  <si>
    <t>2b6c6d74-dff0-42ad-a3ef-9abe9f8f7c81</t>
  </si>
  <si>
    <t>3dc4ba9a-a629-4eae-a42a-a53c1636eeca</t>
  </si>
  <si>
    <t>8342dcd8-2a60-4843-8d2f-fb303c3dca88</t>
  </si>
  <si>
    <t>f2fddf3d-91d3-48b0-85f2-8db9ce00200b</t>
  </si>
  <si>
    <t>43c5d374-dbf3-4472-a479-9a9192e5bd66</t>
  </si>
  <si>
    <t>7e2c5bec-6f4a-4c9b-b913-db9033ef3a76</t>
  </si>
  <si>
    <t>1556adb8-b315-44dc-b59d-598f11573b6c</t>
  </si>
  <si>
    <t>e838a428-3dda-4447-8735-7cb5cbbe78f6</t>
  </si>
  <si>
    <t>9e8d5278-868b-487a-8aa7-c81ecc886c83</t>
  </si>
  <si>
    <t>7ed6e7b4-81f9-4128-be13-664ee39fa085</t>
  </si>
  <si>
    <t>a50ddb1d-5960-4bd8-8d30-fff93043b699</t>
  </si>
  <si>
    <t>bc42a9e6-9919-45a4-8608-12b42b20b539</t>
  </si>
  <si>
    <t>d93ddf10-bdca-4d58-8c6e-f8fe7bb119f7</t>
  </si>
  <si>
    <t>2b66437a-91dc-40a2-88eb-cf25a8885f33</t>
  </si>
  <si>
    <t>4ccc1532-cbcd-4731-a23e-586970b2352c</t>
  </si>
  <si>
    <t>36849b67-8367-4609-8527-9c5fdbfb29fa</t>
  </si>
  <si>
    <t>eff8284c-2ea4-4e45-9562-1cd534290d19</t>
  </si>
  <si>
    <t>734299cf-c506-45a2-9188-3296271ad565</t>
  </si>
  <si>
    <t>a6f9586b-a4b6-4a3d-a35e-d9a0188da3a7</t>
  </si>
  <si>
    <t>1c8f2119-fd22-4e1e-9d07-0d528c61116d</t>
  </si>
  <si>
    <t>87bf4dff-d55d-4818-9d04-25ba69094510</t>
  </si>
  <si>
    <t>b3bd185c-6f3a-4772-b6e9-e9b14581c571</t>
  </si>
  <si>
    <t>6bd1436a-70ce-4b32-a6d9-48caa0583bb2</t>
  </si>
  <si>
    <t>6a696a8b-e99e-48db-a5a0-32189532abf1</t>
  </si>
  <si>
    <t>5ade4ad5-f01b-40d5-8ad1-09c18c76a945</t>
  </si>
  <si>
    <t>9b28f5a9-b75d-4220-9e86-c0cc3836a995</t>
  </si>
  <si>
    <t>385499cc-6056-4e15-87c3-541bb3732ce8</t>
  </si>
  <si>
    <t>72f11e3a-7de6-42be-ace0-212e2827f62a</t>
  </si>
  <si>
    <t>02255e53-caaf-45f2-8b8c-5bccfc581949</t>
  </si>
  <si>
    <t>20f99e5f-a1a0-4486-9ae8-7f7ec4bd9e3d</t>
  </si>
  <si>
    <t>44ed5f2a-484e-40c6-bdbb-7f65224eda22</t>
  </si>
  <si>
    <t>0666eb95-7a36-4d2b-8233-75ff065b2d80</t>
  </si>
  <si>
    <t>494b161a-340c-4e7a-8151-0d9ec97c81f9</t>
  </si>
  <si>
    <t>458572b0-4aaf-4486-9b63-775c95068151</t>
  </si>
  <si>
    <t>154c2161-e4f9-4b2e-9e97-7ccb0308463a</t>
  </si>
  <si>
    <t>22cf4f6f-1195-48e1-a986-dd87a97d3926</t>
  </si>
  <si>
    <t>a4f2b19d-b74e-4cd4-b7e1-6bf7ba22bd35</t>
  </si>
  <si>
    <t>12a87f37-d30e-444f-9f89-e84f0dcc339c</t>
  </si>
  <si>
    <t>46e965e1-6122-43df-b5d7-043b58fbe1c4</t>
  </si>
  <si>
    <t>2d883b06-a307-40af-b310-79625b9574f0</t>
  </si>
  <si>
    <t>45cb979c-1dc9-4088-ae6c-b10f059d7634</t>
  </si>
  <si>
    <t>9a278302-b593-498f-932f-2730dc3a5e30</t>
  </si>
  <si>
    <t>a8f36982-be24-47f7-8024-8ac3b6f87e32</t>
  </si>
  <si>
    <t>4a178f5c-7ce0-4417-98fe-89a006f6ea8e</t>
  </si>
  <si>
    <t>2dfbbfb1-9947-40a9-bdca-33d31fb7309d</t>
  </si>
  <si>
    <t>06f38e4c-d63f-4f64-a598-01d41b3321e8</t>
  </si>
  <si>
    <t>4245cd10-d17a-4259-b865-a190d03eb5ee</t>
  </si>
  <si>
    <t>4e737d72-cc5e-492f-8ed9-eae6dadd5b3e</t>
  </si>
  <si>
    <t>b5ee8a66-b7a7-4bb8-84f0-65d3367889ed</t>
  </si>
  <si>
    <t>7b4130ff-bcfb-4074-add0-27aecf640a48</t>
  </si>
  <si>
    <t>07cf9366-fff2-4410-97f2-75292261aeb0</t>
  </si>
  <si>
    <t>610c4e00-226b-40fb-a271-fc324727fffe</t>
  </si>
  <si>
    <t>4fb8ea0d-0cd5-495e-8cb5-8a2f9c2e236c</t>
  </si>
  <si>
    <t>e08acbdc-93f4-4dfc-8036-da2b1f455de2</t>
  </si>
  <si>
    <t>b9d6515e-cf6b-4b3d-8360-9478198ec5a3</t>
  </si>
  <si>
    <t>cfae00dc-7870-4487-85d3-d2a6e2fdeb9d</t>
  </si>
  <si>
    <t>7b8228c1-8a5b-4ed6-a2df-986a22837176</t>
  </si>
  <si>
    <t>956525aa-98ea-4704-b345-b700fa470a75</t>
  </si>
  <si>
    <t>6bc928e3-02d8-476d-a30b-c887758a8a79</t>
  </si>
  <si>
    <t>306d7d62-ce27-4612-af1d-675a6cdd3abc</t>
  </si>
  <si>
    <t>9fbb98d7-b468-4c49-85e6-740b14190f9c</t>
  </si>
  <si>
    <t>43f141b0-4ff9-4815-9e2a-2d06daf47ddd</t>
  </si>
  <si>
    <t>1458745e-3122-4246-8dfc-8c8c82bf306f</t>
  </si>
  <si>
    <t>879088a6-96f8-46dc-8ac0-02e19420d581</t>
  </si>
  <si>
    <t>5857ef00-9138-4606-a390-987d66962f6f</t>
  </si>
  <si>
    <t>eef96bff-c929-4b33-be0b-b6112f8c0bc8</t>
  </si>
  <si>
    <t>c5074ec6-7aae-4de8-a016-f47a3b611eaa</t>
  </si>
  <si>
    <t>9fb6c086-84b8-431b-b53a-d1a3c93ae253</t>
  </si>
  <si>
    <t>90740516-bbe1-439c-99d7-707e06f1d0a5</t>
  </si>
  <si>
    <t>ce8d2c94-f154-4a37-be68-963a623ac056</t>
  </si>
  <si>
    <t>ad4fa414-f9a7-4f00-98f4-b823b502cd7a</t>
  </si>
  <si>
    <t>730d73bc-97a0-4483-b477-2db8c6721de3</t>
  </si>
  <si>
    <t>643ec5de-7d28-45ab-a1fc-94d9cc9bccee</t>
  </si>
  <si>
    <t>29ac5f95-9777-4206-b136-5709ebd8acf7</t>
  </si>
  <si>
    <t>f4fcbd45-db28-4fac-9b9c-88bc906a0d94</t>
  </si>
  <si>
    <t>18b4a07f-2748-4179-ba08-988f17b72159</t>
  </si>
  <si>
    <t>32dcb284-c9c7-4e95-a708-c16249cbcf99</t>
  </si>
  <si>
    <t>f3a73e52-2a37-4944-b3a1-4339a4a78317</t>
  </si>
  <si>
    <t>4a43c0a9-87db-4dd2-913b-126f58010289</t>
  </si>
  <si>
    <t>c6bf4220-f3fa-4ba3-842e-15c89df2d7b7</t>
  </si>
  <si>
    <t>079ece41-4839-4378-a398-9a03bf7848c9</t>
  </si>
  <si>
    <t>36949c2b-ccb0-4996-bf9c-73c10d198a30</t>
  </si>
  <si>
    <t>d1926a5f-9088-4e4d-b89c-16cb0ae02d95</t>
  </si>
  <si>
    <t>ac88b8ca-7108-4a6d-a1d5-c842742d2310</t>
  </si>
  <si>
    <t>cfeafc94-3e73-4eda-a1e2-5f4ed662f358</t>
  </si>
  <si>
    <t>85c333c4-11dd-4b23-bfb1-3aab00cb430d</t>
  </si>
  <si>
    <t>3697cc48-5fc5-45b6-b4da-929bbdf5906c</t>
  </si>
  <si>
    <t>fe1e8b41-d247-4c5f-b6fc-9a35f078ada4</t>
  </si>
  <si>
    <t>eec1f0eb-0c15-48e5-a7a5-fa536bcae7c0</t>
  </si>
  <si>
    <t>f31baffa-64e1-4fe1-95d0-40640346fa79</t>
  </si>
  <si>
    <t>146e1354-0545-4931-a457-7d6babf73d40</t>
  </si>
  <si>
    <t>f599e9d8-1b19-44a6-977e-2fe9fad35e8d</t>
  </si>
  <si>
    <t>6e85aaf0-9836-45ed-a152-06481ea387cb</t>
  </si>
  <si>
    <t>ccf1931b-c35b-44df-b4a9-5c59211413f2</t>
  </si>
  <si>
    <t>46a552dd-f18f-4c0c-9914-bcf7923b87a9</t>
  </si>
  <si>
    <t>1ca6af68-6645-4421-a397-8d75ad77f803</t>
  </si>
  <si>
    <t>5b0a769e-54d0-4af5-9d54-fb1f9dd6544d</t>
  </si>
  <si>
    <t>457bc02b-fb46-4f94-ad3a-caf1ad408fa9</t>
  </si>
  <si>
    <t>35d30c3b-6fa0-443c-b6f9-6822183c4ff3</t>
  </si>
  <si>
    <t>0cf4cdf3-7e27-4f52-992f-7e4c2f3b24a1</t>
  </si>
  <si>
    <t>e4993d8c-ce2c-4cd3-a9a0-dff9ac4b71b7</t>
  </si>
  <si>
    <t>7c77c5c3-45a8-4f4c-869d-41fe548d9724</t>
  </si>
  <si>
    <t>95a9703b-1fc2-4731-9225-ee2b2d432ace</t>
  </si>
  <si>
    <t>8f499865-cb7b-4b4c-b083-636664029ca0</t>
  </si>
  <si>
    <t>3c4dea65-c162-4772-b243-89ab3e2632e0</t>
  </si>
  <si>
    <t>5532ffbf-d33a-4e3b-8fa9-1fe5686a4f54</t>
  </si>
  <si>
    <t>e6e8c076-3582-4cab-bb49-171868d18236</t>
  </si>
  <si>
    <t>4b68e04d-b7e4-4d2f-a614-593b9a6d54a8</t>
  </si>
  <si>
    <t>fce5d0ff-a57e-4803-96fa-8142d07f8d21</t>
  </si>
  <si>
    <t>e5a22db7-58fc-4041-8347-ede8adb978ea</t>
  </si>
  <si>
    <t>71d70846-17e7-4d6e-b2ec-77ec0c36dd06</t>
  </si>
  <si>
    <t>5f6c9387-78dd-4923-8199-788cc8b1d7b7</t>
  </si>
  <si>
    <t>0075cd7b-c824-49e8-ba0e-91f0fece8d24</t>
  </si>
  <si>
    <t>eb1712f4-ce4c-4907-8549-f86fc838adfc</t>
  </si>
  <si>
    <t>e0d5efde-cde8-401b-aa22-b0e23ce3537e</t>
  </si>
  <si>
    <t>77fbc49a-ef22-4352-8495-7f45b1e246ad</t>
  </si>
  <si>
    <t>86000d14-5d12-48ef-9d32-33b668985ead</t>
  </si>
  <si>
    <t>d96a2a72-8e70-4efb-9918-e50560a46973</t>
  </si>
  <si>
    <t>2d7cf586-512c-47cd-a214-5ac441f75143</t>
  </si>
  <si>
    <t>983c4fe4-a4be-4415-bcdc-83ec7d8f0ffd</t>
  </si>
  <si>
    <t>3796bac4-9886-4f10-800e-154c4e5c60e9</t>
  </si>
  <si>
    <t>50584eff-396f-4f9c-9a89-68a81ea2ea6f</t>
  </si>
  <si>
    <t>507e8d1b-0155-435d-ae54-4be2994579b4</t>
  </si>
  <si>
    <t>6bdc0d7b-647e-4900-9e65-ac7f55ee1155</t>
  </si>
  <si>
    <t>e7bc9f19-b7ba-430e-8ccf-a741bdcf1520</t>
  </si>
  <si>
    <t>5620ab96-e007-47fc-92ba-a3b7422ab41f</t>
  </si>
  <si>
    <t>e7587d0f-26d0-45a1-8395-45d08d61eca3</t>
  </si>
  <si>
    <t>255723fa-f173-4aee-9031-15f63a75c58a</t>
  </si>
  <si>
    <t>3247eb51-40e3-4aeb-9a40-6f958a9b23f9</t>
  </si>
  <si>
    <t>a04badc0-6666-4f85-a136-c854cc26c196</t>
  </si>
  <si>
    <t>e184597c-660f-4806-9eec-6a78bf4b40cc</t>
  </si>
  <si>
    <t>fba4623d-39c7-4a33-9d71-fb9a32e73e65</t>
  </si>
  <si>
    <t>9d9593b3-41e0-45c0-a6b3-add10d538ded</t>
  </si>
  <si>
    <t>306a87ed-dcb1-48f6-9d31-20105aef17ae</t>
  </si>
  <si>
    <t>2a8759c1-38ca-40cc-946e-08a933675d5d</t>
  </si>
  <si>
    <t>64f3338f-1378-48e4-9c2f-79b4347e3f47</t>
  </si>
  <si>
    <t>16f0ae06-8f45-457e-8ef7-29d6784e802f</t>
  </si>
  <si>
    <t>0f65fc96-0da8-41c5-8311-7a24b9b994fe</t>
  </si>
  <si>
    <t>a3c7ca71-10cc-4903-9cd0-d777662beb2c</t>
  </si>
  <si>
    <t>c772bcc3-d69a-4227-b1fd-8bdfacb5ed73</t>
  </si>
  <si>
    <t>77ca2026-5f84-4f40-b3f4-5b9b74f5616b</t>
  </si>
  <si>
    <t>1ab347f6-db0c-4114-9aff-c94f87151d38</t>
  </si>
  <si>
    <t>6180a97c-c5e1-4c3f-b672-a4d9884510ba</t>
  </si>
  <si>
    <t>7edd80cf-9de2-4301-b49d-2ac527ba6eb2</t>
  </si>
  <si>
    <t>37b7e655-40e5-43d0-9857-a61af77cc3f1</t>
  </si>
  <si>
    <t>d53d8e83-abca-4a20-9ebf-2ef961b888f6</t>
  </si>
  <si>
    <t>571e1177-af1a-451f-9dba-319408a3bf23</t>
  </si>
  <si>
    <t>51a1825e-f93c-49ee-b042-cd4c619f95c7</t>
  </si>
  <si>
    <t>aaf89e99-493f-47be-99ef-bdd06bcc1fb5</t>
  </si>
  <si>
    <t>9cf55abf-933b-4e1c-8f89-882996da94a9</t>
  </si>
  <si>
    <t>1c8aafd8-2d51-41ef-9c66-bbf5f855be70</t>
  </si>
  <si>
    <t>4df16367-f9b7-43c3-9d60-be65f9b6a78b</t>
  </si>
  <si>
    <t>33724520-2c00-4194-aca9-587512a40ae3</t>
  </si>
  <si>
    <t>7fd25886-5df4-4824-a764-54e16c857086</t>
  </si>
  <si>
    <t>901e8484-1060-4628-b10d-d7f512a10e78</t>
  </si>
  <si>
    <t>4c7e985d-5075-4d2d-8c0c-0d1119cf506f</t>
  </si>
  <si>
    <t>51eba2f4-101a-44a9-a1d1-cbb525712e2e</t>
  </si>
  <si>
    <t>763437f7-c1d5-49b2-bcf7-a011a04a194c</t>
  </si>
  <si>
    <t>24eb01a8-1774-49b7-931b-eb46d807be59</t>
  </si>
  <si>
    <t>df810040-c155-4731-ad41-6e9523898607</t>
  </si>
  <si>
    <t>84348a0c-040e-43fc-9aac-8905d4dd934e</t>
  </si>
  <si>
    <t>be2af3ae-22ba-4427-a3d8-312b0288f431</t>
  </si>
  <si>
    <t>1808bfbf-3505-414e-9ea7-bc881d1b6d4f</t>
  </si>
  <si>
    <t>f1f19a0b-1148-41e0-ade4-bf9983841199</t>
  </si>
  <si>
    <t>97bbe9ec-246a-4175-8e46-ea58d3afe5e6</t>
  </si>
  <si>
    <t>440fd904-50a6-4cf1-8a93-3f17b339c432</t>
  </si>
  <si>
    <t>5c47569c-c14b-4a2f-867e-b834e3e46da5</t>
  </si>
  <si>
    <t>e5b65036-8387-41f7-8509-c4da2fca7c12</t>
  </si>
  <si>
    <t>42c3b95b-a891-4f28-b307-c8cf2a6cf063</t>
  </si>
  <si>
    <t>32cd068e-f759-4f77-913f-00e24f136f0e</t>
  </si>
  <si>
    <t>6af23b2d-8bb4-49f6-9e23-7bd4d2f403b6</t>
  </si>
  <si>
    <t>4bc21502-cdd0-49ac-845d-cb3cee866c39</t>
  </si>
  <si>
    <t>697d1462-377f-436d-af13-6a1daa6ddda1</t>
  </si>
  <si>
    <t>88126b0c-ef44-4543-b96a-851050f42791</t>
  </si>
  <si>
    <t>c62e49b3-f594-448d-907d-efc81d3daf41</t>
  </si>
  <si>
    <t>23294423-5624-4cca-8044-75ebb4005fa3</t>
  </si>
  <si>
    <t>b238b4ed-1401-451e-876c-d0610ea64a67</t>
  </si>
  <si>
    <t>1cd68cbf-5a7d-4f76-b9dd-39d01fa39a62</t>
  </si>
  <si>
    <t>b1da5151-cca2-41a3-be2e-599624032ec2</t>
  </si>
  <si>
    <t>8997fbf1-10af-4de4-a564-feb280cb2d6c</t>
  </si>
  <si>
    <t>72d3909e-c44d-4900-af74-6280da64a184</t>
  </si>
  <si>
    <t>f8c4c1dd-6317-43ef-bff0-77b1c4eb55de</t>
  </si>
  <si>
    <t>6edda9db-8cf9-4d93-97b0-2fb36f44e0e8</t>
  </si>
  <si>
    <t>b178ccdc-b877-4519-8d4c-d1fdffe92bda</t>
  </si>
  <si>
    <t>2bdab751-1c35-48c6-a0f8-080dcb310449</t>
  </si>
  <si>
    <t>7e869851-f9a8-4ecc-8ab5-b7ebfd444f8a</t>
  </si>
  <si>
    <t>2adc45a2-9cb4-47fc-922c-a36c5464f08c</t>
  </si>
  <si>
    <t>a33bd19d-515d-4218-95d4-6d427c77f42e</t>
  </si>
  <si>
    <t>7ec1382d-1636-46eb-9a6e-f221099c6a7b</t>
  </si>
  <si>
    <t>41af8dd7-e19d-4f85-b158-6e5443e8f138</t>
  </si>
  <si>
    <t>0647ec52-504b-43a4-b87c-5d13b25cf7fa</t>
  </si>
  <si>
    <t>a245017e-4860-4e98-8d37-01f0f503b0fa</t>
  </si>
  <si>
    <t>a452586b-6230-452c-b8e7-eae4151dbd4a</t>
  </si>
  <si>
    <t>fef1c9ef-934b-4c91-9cb2-407f2a596181</t>
  </si>
  <si>
    <t>0a1936d3-853c-4d50-828d-76ab7fb6b1af</t>
  </si>
  <si>
    <t>74e21515-9f40-47f0-b7d6-c36de6ef3676</t>
  </si>
  <si>
    <t>d2757cf7-404f-4ced-b2fb-4322924c0f84</t>
  </si>
  <si>
    <t>6fff2d61-3965-4cfd-bf23-4cc798a08877</t>
  </si>
  <si>
    <t>acc1e39d-219f-4280-9e77-fb304fc135f7</t>
  </si>
  <si>
    <t>58edffe7-5c4d-4243-bea8-4850c28ff5d4</t>
  </si>
  <si>
    <t>2014f6c8-9839-417a-a64d-56d4e32f9274</t>
  </si>
  <si>
    <t>2ed6c8be-6c50-40c3-9157-ee36786ab052</t>
  </si>
  <si>
    <t>8fd70b11-2eb6-45bb-b9db-de6289f452ad</t>
  </si>
  <si>
    <t>d359befe-4945-4179-a18c-34081f1f6784</t>
  </si>
  <si>
    <t>ae47ca97-fcfa-44e6-b234-47789375292c</t>
  </si>
  <si>
    <t>256b4afe-7766-4356-9bbd-8c145d4327e0</t>
  </si>
  <si>
    <t>e57e79f5-3354-4e70-9095-3739d37b1208</t>
  </si>
  <si>
    <t>801ba6b1-15da-4624-9e9a-d2ef8b9593db</t>
  </si>
  <si>
    <t>703161fe-e7d6-42e8-bea7-31369a390298</t>
  </si>
  <si>
    <t>2b2c1c77-d437-4eb4-b1b3-1d9d9192c70a</t>
  </si>
  <si>
    <t>ba24fd38-686f-4bfe-aa1c-1033e0d6c543</t>
  </si>
  <si>
    <t>3a17d5e9-0933-4bf9-b59a-f7e29f150e45</t>
  </si>
  <si>
    <t>ac91e57e-0672-4191-97f3-2cefb6eaf37a</t>
  </si>
  <si>
    <t>84a4f0e4-ec40-4767-a603-0e4be0dc74ee</t>
  </si>
  <si>
    <t>db86ca43-1215-4ddd-9828-f96a9edfa235</t>
  </si>
  <si>
    <t>a031e8f4-7400-46a1-b96a-2efe9c201789</t>
  </si>
  <si>
    <t>fddd700b-e902-4479-9232-183e3318ffc1</t>
  </si>
  <si>
    <t>420d6b48-e4e0-42cb-9b1f-665d68ad9560</t>
  </si>
  <si>
    <t>600bf868-6725-4f6b-84cf-3c2be1ec1c08</t>
  </si>
  <si>
    <t>9503412c-1255-4254-848e-e899563ded57</t>
  </si>
  <si>
    <t>5107507a-f742-4b0c-b33c-b3c9d785748a</t>
  </si>
  <si>
    <t>586c2927-fc42-4df9-941a-3870601f4669</t>
  </si>
  <si>
    <t>86099ff1-e648-462f-b0cd-6da3e56a92de</t>
  </si>
  <si>
    <t>50ad2bb2-ad04-4766-91fc-7974e0f306e0</t>
  </si>
  <si>
    <t>b820031e-218c-47e9-b725-c0d93de495ae</t>
  </si>
  <si>
    <t>5c1a741c-095d-4eab-bd06-b715054757eb</t>
  </si>
  <si>
    <t>a282291f-ff16-443c-99ea-3fc711de59de</t>
  </si>
  <si>
    <t>1eaeb747-53b8-4c6a-9a0d-39d38fd8c632</t>
  </si>
  <si>
    <t>14f8b5ab-ae66-435f-a42f-fd9cc4e41c3c</t>
  </si>
  <si>
    <t>104289a6-ca39-4007-8454-18785978760f</t>
  </si>
  <si>
    <t>66de8eac-2b35-41a6-9fd5-031b7ab252f3</t>
  </si>
  <si>
    <t>81315570-b6da-4832-b699-a06f3fa4484b</t>
  </si>
  <si>
    <t>6ab961bc-095d-42eb-832b-b9c8e886d91b</t>
  </si>
  <si>
    <t>9f31faef-d2d5-445a-bdeb-1dda317a96c5</t>
  </si>
  <si>
    <t>77315b54-6c9d-4eab-a937-fe7e6a262d90</t>
  </si>
  <si>
    <t>b8903040-9b87-40db-b2a9-ee45442838a4</t>
  </si>
  <si>
    <t>c098b71d-0cd8-4259-8399-ee3bbece27f7</t>
  </si>
  <si>
    <t>e60bcfb2-076b-4631-8710-40f3d7d5a53d</t>
  </si>
  <si>
    <t>0f21c8c2-2796-4299-b558-485a3e74a0b8</t>
  </si>
  <si>
    <t>25041a66-87c6-4946-acbd-79a73a74acaa</t>
  </si>
  <si>
    <t>e508cc76-7bce-4674-9752-ce21b1611a93</t>
  </si>
  <si>
    <t>5decce13-51ba-4392-8810-9671cb0796bd</t>
  </si>
  <si>
    <t>00542780-f758-4290-b9fa-1208c7781a6f</t>
  </si>
  <si>
    <t>676bc6a2-1eea-4f19-9558-f86571982bce</t>
  </si>
  <si>
    <t>316adc30-92eb-47f5-b571-7c66d0eaec63</t>
  </si>
  <si>
    <t>6319cbfd-4630-462c-9a7c-12a1d6d4d5b9</t>
  </si>
  <si>
    <t>acea2ed4-758c-44fd-9f9a-930c2a5477db</t>
  </si>
  <si>
    <t>ce7bb40d-88b2-4657-9396-0b502644e870</t>
  </si>
  <si>
    <t>afa76723-5be9-4e7b-a720-2e17c68b572a</t>
  </si>
  <si>
    <t>13d1fa95-1012-4614-a2f4-8569a20f2357</t>
  </si>
  <si>
    <t>7a8dbf33-8c26-45b0-920c-04a5fbb6f98a</t>
  </si>
  <si>
    <t>3664c46f-5cd8-4f40-90d1-236997717b68</t>
  </si>
  <si>
    <t>6f4fa20f-44c6-44c0-806e-37c0d84c1e0a</t>
  </si>
  <si>
    <t>4dbcaba9-7273-4395-891c-33fe846907ea</t>
  </si>
  <si>
    <t>c3e50bee-6b3b-4812-979c-f71fd213e20b</t>
  </si>
  <si>
    <t>b442dca2-7ef5-4f6e-8b36-93f816f1719d</t>
  </si>
  <si>
    <t>a5bcea7e-f4a4-4e06-9801-b31112200c5e</t>
  </si>
  <si>
    <t>d8aa4179-209f-42d2-bc07-bafcd2c8474e</t>
  </si>
  <si>
    <t>0a34b005-5630-4f39-8950-0e73d4d32090</t>
  </si>
  <si>
    <t>b30888d6-04c2-49b9-8ec9-e16afe9d5120</t>
  </si>
  <si>
    <t>5178ac18-2da3-4b58-8176-5738e77dfaea</t>
  </si>
  <si>
    <t>d35be30a-c424-4f41-b661-236f07156ab4</t>
  </si>
  <si>
    <t>58577446-6a81-471e-b99f-488b1796197c</t>
  </si>
  <si>
    <t>1547c271-b10f-4a63-8da4-ff9e76079898</t>
  </si>
  <si>
    <t>681b2ad8-48ea-46eb-9b80-dc7224496281</t>
  </si>
  <si>
    <t>f0aa27d0-2d0e-421b-ac70-9cb59e9a78ad</t>
  </si>
  <si>
    <t>d90cf934-d916-40c2-a51c-7ccc9b268b60</t>
  </si>
  <si>
    <t>2dffc5f6-948b-4d61-97e5-67342d86d8a9</t>
  </si>
  <si>
    <t>f08cba01-c217-4899-98e5-92c12fe07b8f</t>
  </si>
  <si>
    <t>41cd9ce6-aa84-456b-9d9e-8ce6fe272a01</t>
  </si>
  <si>
    <t>f86eef07-4e51-447c-86e6-5aad410f2698</t>
  </si>
  <si>
    <t>66acda17-e82a-4b3a-a5fe-79ece1bbd4b6</t>
  </si>
  <si>
    <t>06f4b869-931e-416d-a656-b1af99c25e3e</t>
  </si>
  <si>
    <t>1cf12619-d3aa-4358-9472-3f38c9c78280</t>
  </si>
  <si>
    <t>5c3b38b6-b74f-4cc0-b0c6-1d67924fb1f7</t>
  </si>
  <si>
    <t>b6bba1a7-c219-423c-b544-db90888d92a7</t>
  </si>
  <si>
    <t>b4460455-8403-4251-8ed8-5a19640fe24c</t>
  </si>
  <si>
    <t>75fc5a83-28cc-41a5-8b61-61e541b242a5</t>
  </si>
  <si>
    <t>737793eb-568a-4abc-a4bd-48cd884e497d</t>
  </si>
  <si>
    <t>84141a9d-5c46-4637-9e69-6ae55fd9deb9</t>
  </si>
  <si>
    <t>c014e464-caa7-44f5-a29f-80c95cf166f9</t>
  </si>
  <si>
    <t>e80e72a8-8564-4a7c-b622-13da1a01481a</t>
  </si>
  <si>
    <t>0eea7597-e7b6-479d-9c7d-23b93d596586</t>
  </si>
  <si>
    <t>504351da-665e-4ebb-983a-3c442d08a7cb</t>
  </si>
  <si>
    <t>45d0e5c3-c6f7-44f2-8d70-7e745708bf67</t>
  </si>
  <si>
    <t>f6b105b5-b4a2-4362-bb94-c0a9533d697e</t>
  </si>
  <si>
    <t>ec085052-7ff9-4c61-91ff-83f3652b5433</t>
  </si>
  <si>
    <t>87d82af6-5a3d-450e-bc73-e7440249a861</t>
  </si>
  <si>
    <t>d969852c-e8fc-4a87-99db-f9654a0339fe</t>
  </si>
  <si>
    <t>d5200167-69b3-491c-a431-ba9d43d0c856</t>
  </si>
  <si>
    <t>f312e09e-9a11-4722-9814-251abf97179a</t>
  </si>
  <si>
    <t>adfc4542-3e4a-4c37-bb10-44100ba03c64</t>
  </si>
  <si>
    <t>6cfa6efc-57c2-4a72-950b-7a8664e591ea</t>
  </si>
  <si>
    <t>e24d73dc-67cf-4650-9823-0b5eb9e49ab4</t>
  </si>
  <si>
    <t>3212e173-6da0-4cf3-a316-300797e7c9b4</t>
  </si>
  <si>
    <t>5ae12e1b-9251-4384-b0ae-3eb0b04663f0</t>
  </si>
  <si>
    <t>88056bb3-4f6e-425c-981f-76f39dcc9594</t>
  </si>
  <si>
    <t>6f61ad20-82d5-4e53-a873-45df5022c678</t>
  </si>
  <si>
    <t>b2582441-b872-4f01-ac73-a15bd87afc6c</t>
  </si>
  <si>
    <t>85ec8451-0913-4822-a0ad-d9ae76927073</t>
  </si>
  <si>
    <t>9f8e15f6-c97f-4ad7-91f5-8da900e63fa1</t>
  </si>
  <si>
    <t>43837051-3de0-4015-bc4d-c285493450a3</t>
  </si>
  <si>
    <t>7b35f8bc-599d-48d6-ab51-df2e499ea5df</t>
  </si>
  <si>
    <t>d3c947fc-a064-41bf-aef9-46c129dcd2a6</t>
  </si>
  <si>
    <t>67e973cf-329c-403c-ac19-e591609b2f98</t>
  </si>
  <si>
    <t>8d934bc0-494a-4325-987c-0e5f4b88dd39</t>
  </si>
  <si>
    <t>f93f6e0a-fd59-4d44-8aef-ef0e91b98cf6</t>
  </si>
  <si>
    <t>79a65e23-79ef-4d0c-8b03-28b5ec79c193</t>
  </si>
  <si>
    <t>c909c883-0b0e-457d-a370-f8bd42937a1c</t>
  </si>
  <si>
    <t>d8a5c166-fc89-4d5a-a983-039eaf8524e3</t>
  </si>
  <si>
    <t>d3e546a4-50e7-4f48-91ac-2823eda4e45a</t>
  </si>
  <si>
    <t>c50b9f1c-9438-4eaa-9f9a-6a475fa116c1</t>
  </si>
  <si>
    <t>c2ff3db3-6dd8-4ea2-ac0b-98f6dbc6d5bc</t>
  </si>
  <si>
    <t>523eef93-c008-4c38-9861-277e05019444</t>
  </si>
  <si>
    <t>774a1dc9-5bf3-4ece-81ab-8172b370ea02</t>
  </si>
  <si>
    <t>90cc0375-e5dc-419b-85e4-a9f4d359d1af</t>
  </si>
  <si>
    <t>a773c55a-1110-4a45-bdda-99ebae13d8d3</t>
  </si>
  <si>
    <t>7a843341-dfab-42a5-a4ca-756b7aa61051</t>
  </si>
  <si>
    <t>867f9d2a-e152-4b32-b606-1a7049a62300</t>
  </si>
  <si>
    <t>9f016075-04c9-42fe-b70e-82c17f625c06</t>
  </si>
  <si>
    <t>4c9a1c8c-cee7-4b8a-9b1b-7d00eec99d79</t>
  </si>
  <si>
    <t>27c08d1e-9877-452d-a79c-2a2b800687fb</t>
  </si>
  <si>
    <t>c19d5552-f099-413e-bed4-ca3a7f2a48a8</t>
  </si>
  <si>
    <t>4adf5252-d1d0-4297-a1ae-6830106e4498</t>
  </si>
  <si>
    <t>30dd7d3d-11e3-467f-b055-6bed0af5bf18</t>
  </si>
  <si>
    <t>0756fb2c-a969-4ad5-9aab-a5be4cd57e0b</t>
  </si>
  <si>
    <t>fae1ae97-98af-4ad5-9069-66e80f7949aa</t>
  </si>
  <si>
    <t>764c99be-0f0f-4949-b903-207845e7ee79</t>
  </si>
  <si>
    <t>5e69235d-7606-49fd-9ea3-368ae04e67af</t>
  </si>
  <si>
    <t>88baea73-0026-42fb-a0de-db412a438093</t>
  </si>
  <si>
    <t>81e4f32f-23c5-4d11-82db-62cad8c101c6</t>
  </si>
  <si>
    <t>90a558f0-8581-4093-8bef-323c7f90e470</t>
  </si>
  <si>
    <t>076129f7-9550-45f6-bbcd-476fc787db60</t>
  </si>
  <si>
    <t>a749a57d-576c-432e-9f59-14b96cc6aa91</t>
  </si>
  <si>
    <t>a54755d6-f726-448f-ac49-b2d7501d9e3a</t>
  </si>
  <si>
    <t>01254ca3-dd7f-453e-b846-4fc8f0f0ad28</t>
  </si>
  <si>
    <t>206f1701-be31-432f-b595-6986af020b9a</t>
  </si>
  <si>
    <t>e8c24c22-8ea7-4b2c-a4e2-5ea8288f1963</t>
  </si>
  <si>
    <t>90e3937e-67fe-4b6a-874c-d218dd8f231c</t>
  </si>
  <si>
    <t>55faebd5-481d-4509-a895-6ac392c24210</t>
  </si>
  <si>
    <t>3aad98c1-64bf-4d29-a483-538dde9ace91</t>
  </si>
  <si>
    <t>9b5262c4-aef8-4adc-9b8a-fea86685383f</t>
  </si>
  <si>
    <t>b4600f27-a557-4d89-8046-7f8c257fb4e2</t>
  </si>
  <si>
    <t>16f88ece-1569-4f26-b438-cb6a421cdc8f</t>
  </si>
  <si>
    <t>d26bbb2b-34a7-478f-adf7-f8f0187648c0</t>
  </si>
  <si>
    <t>629b7c0b-4492-4c4e-921e-f130a60eab78</t>
  </si>
  <si>
    <t>7c476594-09cc-4207-a433-a061672b7d12</t>
  </si>
  <si>
    <t>9eaed778-324b-42a0-9a95-5a1515dfe22e</t>
  </si>
  <si>
    <t>f6ed4bdb-0bcf-4793-9a9b-e5e9351fba5a</t>
  </si>
  <si>
    <t>ceb6da65-7f97-4b05-9f18-50b2a991f6f0</t>
  </si>
  <si>
    <t>22d689c7-5210-4832-a52e-0aea1b68818e</t>
  </si>
  <si>
    <t>f764507e-a1ad-41d9-9cdf-2c191b411a8d</t>
  </si>
  <si>
    <t>569cb738-e576-4d89-bfce-c6bf9cd3f92d</t>
  </si>
  <si>
    <t>9eeb9680-1ca3-4344-92f9-daf1ada771a8</t>
  </si>
  <si>
    <t>ea04a558-cd9f-4468-96cd-d5ad5cbb957a</t>
  </si>
  <si>
    <t>e9765296-b46b-4a62-bcd9-cec6e44b837f</t>
  </si>
  <si>
    <t>a3b4840d-c348-4de0-ad15-935134933be2</t>
  </si>
  <si>
    <t>9175b5fd-c6bc-443f-a230-aa660a6f195b</t>
  </si>
  <si>
    <t>963cbc46-82c0-44f3-a167-e1c07752b785</t>
  </si>
  <si>
    <t>12aee0dc-32fd-4b37-b256-df08ccd25f2a</t>
  </si>
  <si>
    <t>8a129f46-6bd0-486f-8ad3-f19a68c26a37</t>
  </si>
  <si>
    <t>0621a829-6480-4ba9-a505-e17f7dab5df4</t>
  </si>
  <si>
    <t>42d6fcd5-6799-4611-bb16-aeda43a43cab</t>
  </si>
  <si>
    <t>0f260a74-ecd7-4419-9a23-d94785cab01d</t>
  </si>
  <si>
    <t>5a97b34a-5be6-467a-8634-8257f74837b9</t>
  </si>
  <si>
    <t>a1327af9-fdea-4079-b5d7-b6be9e933356</t>
  </si>
  <si>
    <t>39c0ffae-bfe8-496e-b586-30a727e1fc43</t>
  </si>
  <si>
    <t>a410f4af-209f-4977-8362-c1aa498ea6fd</t>
  </si>
  <si>
    <t>d785cd5b-a71a-436a-b143-e5c4603e6467</t>
  </si>
  <si>
    <t>4384e1e0-883d-47e8-a819-4cd56b9293dc</t>
  </si>
  <si>
    <t>b6583f06-f750-4413-9164-df28c1f7e208</t>
  </si>
  <si>
    <t>40d43223-f5e2-459a-9111-120a11c54041</t>
  </si>
  <si>
    <t>8e008af0-76ca-4802-b9b5-04abd037d79d</t>
  </si>
  <si>
    <t>ec96d498-0b66-4f34-acdf-db06d2349406</t>
  </si>
  <si>
    <t>5e1fc2dc-0ac8-46fb-9cb2-e0a6c016d16c</t>
  </si>
  <si>
    <t>06b1fceb-5cff-4c86-a28d-87499aa57505</t>
  </si>
  <si>
    <t>bae79b6d-856d-4c46-af9d-5f82920b4dc1</t>
  </si>
  <si>
    <t>b1cc2927-6247-4acc-85f5-f418e4349ff7</t>
  </si>
  <si>
    <t>89582d28-73e2-4c81-b84c-90486cb213e5</t>
  </si>
  <si>
    <t>afd419c2-0714-4db8-a993-c9859235c32b</t>
  </si>
  <si>
    <t>609f3e29-181b-4f89-8b99-5fa84217c257</t>
  </si>
  <si>
    <t>7a1892c9-5d4b-4e99-accc-b31114b61836</t>
  </si>
  <si>
    <t>0c87a3bb-f4f7-48fa-97e2-172f1a80e4a8</t>
  </si>
  <si>
    <t>14c9265c-85c9-4fea-9d39-a712177272a1</t>
  </si>
  <si>
    <t>ed132453-b091-43e7-8605-861a74ee6705</t>
  </si>
  <si>
    <t>2772dbbd-2a96-43a8-8e0c-44c82ca64a72</t>
  </si>
  <si>
    <t>5737923e-f285-4772-be8e-9cf0bc00e1e3</t>
  </si>
  <si>
    <t>9d147f4d-8348-4096-ac8b-b9771756ef84</t>
  </si>
  <si>
    <t>3d3d5a60-238c-47dd-9671-413ba7d914d4</t>
  </si>
  <si>
    <t>dc381df5-1482-46f9-ab9f-46b4ed978910</t>
  </si>
  <si>
    <t>e736af06-2ab1-485a-939b-56df648aa327</t>
  </si>
  <si>
    <t>d499dc52-a6a0-4705-bee2-8c6b07063d28</t>
  </si>
  <si>
    <t>75924f32-d720-494d-8e2e-16c846f8ef47</t>
  </si>
  <si>
    <t>f3bee02e-447a-420e-8c92-d82b3854b4f0</t>
  </si>
  <si>
    <t>ee01374b-086e-45f0-b86c-b8a357edb06d</t>
  </si>
  <si>
    <t>ae1ae7e1-02f3-40e5-8554-940f912abf0f</t>
  </si>
  <si>
    <t>a777d188-d2ea-44b7-af2c-32edfb328ab3</t>
  </si>
  <si>
    <t>956c2489-5695-4c8c-a648-b87eb88dd56f</t>
  </si>
  <si>
    <t>54bc74ee-b23e-4f3a-99a8-ad8d4ba65245</t>
  </si>
  <si>
    <t>bdb3ed13-b9d2-427f-bf4a-5c008ff03208</t>
  </si>
  <si>
    <t>c78f83c7-8072-4c02-9f77-dd4f1a6bc4be</t>
  </si>
  <si>
    <t>2245feee-331e-4035-bed8-998870bce796</t>
  </si>
  <si>
    <t>9cbfef4c-62cf-47c5-87a1-8cb388314798</t>
  </si>
  <si>
    <t>2bb796f0-7e6c-43b3-8b86-6a52bf76b38a</t>
  </si>
  <si>
    <t>47f32070-0a86-4837-9891-942bc6280213</t>
  </si>
  <si>
    <t>3c0842ca-afc5-47ad-ac39-c2a1507cf730</t>
  </si>
  <si>
    <t>076ee838-3d4d-4972-a91b-087e774c828e</t>
  </si>
  <si>
    <t>cac968f3-95b0-4f12-9cc8-2ebbac62b821</t>
  </si>
  <si>
    <t>4cf8caf1-6181-4f95-833a-24a59dd00e00</t>
  </si>
  <si>
    <t>35a89d93-3c7b-46a1-a872-1491cb42bcb3</t>
  </si>
  <si>
    <t>fa0b9c67-2337-4200-bb07-dfb28610effd</t>
  </si>
  <si>
    <t>9413d8b5-ff74-4157-b113-aef7e9b890c9</t>
  </si>
  <si>
    <t>c2293edd-9ae4-4286-a99e-dac4f16de504</t>
  </si>
  <si>
    <t>ea447c53-959f-4144-8d74-ce5743d02cdb</t>
  </si>
  <si>
    <t>3478f24a-55b9-4e79-b5df-c03b98e338e5</t>
  </si>
  <si>
    <t>543fdcc2-96da-4939-b58a-452c3d24ee1c</t>
  </si>
  <si>
    <t>615c3b4c-79c1-47b8-98a3-3f9abba11cdd</t>
  </si>
  <si>
    <t>070969a5-cfd7-41ce-b518-7fe0a210e2c8</t>
  </si>
  <si>
    <t>b63cba99-8070-47f9-991e-6ce50cf369c5</t>
  </si>
  <si>
    <t>79dd01ba-fdc8-484a-af5f-58d73bddff74</t>
  </si>
  <si>
    <t>9aa56b3b-ea23-437c-ae30-24371589c981</t>
  </si>
  <si>
    <t>830d808e-bec3-4df8-92b8-959834c256b6</t>
  </si>
  <si>
    <t>09a399a8-e866-4da2-9968-43debfd29867</t>
  </si>
  <si>
    <t>781f0bee-1fab-4e43-8648-487185bfefac</t>
  </si>
  <si>
    <t>cb3c8ae6-9881-43a3-8f25-9d9b55be9a0e</t>
  </si>
  <si>
    <t>64535ff6-2388-4071-808a-d88206303c3f</t>
  </si>
  <si>
    <t>3633261e-7b89-4e8e-83b7-941575e822f9</t>
  </si>
  <si>
    <t>4a05e527-43a5-4333-8ce9-8bf99cf632f0</t>
  </si>
  <si>
    <t>489cf7e2-1181-414f-bb09-caeaade083f3</t>
  </si>
  <si>
    <t>e7f8c789-3ce1-40d5-8e9e-3645092133e9</t>
  </si>
  <si>
    <t>6e10b5db-ca05-439d-a89c-a1798e0f6cff</t>
  </si>
  <si>
    <t>9699bd21-9f47-4bdb-8135-9f9d767b35e4</t>
  </si>
  <si>
    <t>9471f0e8-6045-4443-99e2-ab342a6cdf85</t>
  </si>
  <si>
    <t>67645fb2-f942-43c5-b61e-88c2c0f834e3</t>
  </si>
  <si>
    <t>fd1bebd4-41dc-4cde-8648-59497d073d51</t>
  </si>
  <si>
    <t>afe37f75-4e94-44fc-91b3-df03944f6d4c</t>
  </si>
  <si>
    <t>4086df11-f8fb-40b8-9981-0d39e930616d</t>
  </si>
  <si>
    <t>c8fa78cd-81b0-4077-914e-2302dd30a1e4</t>
  </si>
  <si>
    <t>652bead0-61d1-4aa1-8258-f57b823b3855</t>
  </si>
  <si>
    <t>14dac784-cf63-4f72-af58-2297ad280536</t>
  </si>
  <si>
    <t>7f987340-5df0-4d88-9006-883d05fe75d2</t>
  </si>
  <si>
    <t>f5fc4e1f-db38-4966-b370-3ec85f3fa6fe</t>
  </si>
  <si>
    <t>6ba5d40d-c396-4fc0-b5e7-0c0f1738d7c7</t>
  </si>
  <si>
    <t>bb700ff3-61a9-4925-b985-94114f191cbd</t>
  </si>
  <si>
    <t>1dba227f-c314-4c65-9e40-67fb96720dbe</t>
  </si>
  <si>
    <t>feeb1b06-cb07-44f3-a452-7e16215c9e3c</t>
  </si>
  <si>
    <t>8f398b1a-ed7a-4bef-be7e-634036f08a19</t>
  </si>
  <si>
    <t>f6e4e557-0cc5-4dcb-a63b-6252f5f06e75</t>
  </si>
  <si>
    <t>c8f90b03-b00e-484d-a19b-d682ffcef1ba</t>
  </si>
  <si>
    <t>d10802bb-6d17-4f86-8878-7be7faafebff</t>
  </si>
  <si>
    <t>46146933-de96-49d5-931a-660daa3e9975</t>
  </si>
  <si>
    <t>fb4e25a0-8b75-4218-a94c-dfd82858e0e7</t>
  </si>
  <si>
    <t>aef03211-8668-47b0-905d-ab1a5e83d23d</t>
  </si>
  <si>
    <t>318ad82f-3899-431c-960e-e69ab51800c2</t>
  </si>
  <si>
    <t>5437e85b-79ba-48e4-8f15-1ab89101d2a8</t>
  </si>
  <si>
    <t>6ea6d1fa-6e4d-4a2f-b48a-cf78bdd35d5b</t>
  </si>
  <si>
    <t>0946f1eb-7c2f-42c4-bd5a-a1f8783e76f8</t>
  </si>
  <si>
    <t>97efe53f-7cb1-436c-8c0a-4911e67cfbf8</t>
  </si>
  <si>
    <t>fa540ac5-a427-4e5f-9d09-72371fff9e3e</t>
  </si>
  <si>
    <t>886c729d-0861-49c2-9723-c61901067952</t>
  </si>
  <si>
    <t>afa3aa82-7933-46f0-a391-edc93ebda335</t>
  </si>
  <si>
    <t>29c29bf3-b656-4752-a404-f9af685bf851</t>
  </si>
  <si>
    <t>f67c1b23-2bea-4833-86a6-8f423176b8db</t>
  </si>
  <si>
    <t>02e34597-4f8b-457a-9100-cf24e442179f</t>
  </si>
  <si>
    <t>7db0132c-28fc-451a-88f5-6764a6c29d76</t>
  </si>
  <si>
    <t>e427e20e-f4b9-4c30-be1b-4c37df4972eb</t>
  </si>
  <si>
    <t>9a7f1d35-f04d-4e88-8307-a1f59e0845d6</t>
  </si>
  <si>
    <t>2545b7fb-e590-4774-b74b-a47d344a0e14</t>
  </si>
  <si>
    <t>837bed1f-513d-4518-8a10-3261af70783f</t>
  </si>
  <si>
    <t>5e22a863-9220-4e7f-bb4c-ed52068ff8f7</t>
  </si>
  <si>
    <t>b8887fa3-cbe1-40bb-8851-76fa4dc09690</t>
  </si>
  <si>
    <t>a597f9b1-7173-428d-b17d-e552d98f67cb</t>
  </si>
  <si>
    <t>baec0664-5029-47de-a8db-25eaf2964409</t>
  </si>
  <si>
    <t>bc3aacb3-853d-4ad6-b2c8-1363af47e53f</t>
  </si>
  <si>
    <t>7c2c3241-d063-498b-b582-ca395b4c35de</t>
  </si>
  <si>
    <t>a21eb63b-fc30-4617-98c9-c576d3323966</t>
  </si>
  <si>
    <t>be94a6b5-27da-41bc-982c-9d57d69102aa</t>
  </si>
  <si>
    <t>7857b197-8739-4fbc-b310-e61ddf20b267</t>
  </si>
  <si>
    <t>a835f0c5-76e2-4cde-ae21-5d52c6fc37ca</t>
  </si>
  <si>
    <t>fa258e76-5e6e-49ef-8338-872532022116</t>
  </si>
  <si>
    <t>5a3b31ac-59cb-4130-9f19-c2bf6ebfd61d</t>
  </si>
  <si>
    <t>ffdf2029-f5a4-4022-8e3d-ca93b247bf42</t>
  </si>
  <si>
    <t>1f56072b-d95f-4670-9206-9b460927cebb</t>
  </si>
  <si>
    <t>41b47bd7-b96c-4c82-a8dd-301e7f648748</t>
  </si>
  <si>
    <t>62313e7e-700a-47ce-84cc-eb8c41ca720a</t>
  </si>
  <si>
    <t>26db2bcd-9444-4995-b394-f60ca00b41f9</t>
  </si>
  <si>
    <t>d83f76bd-6315-45c2-8048-bb14579da9fa</t>
  </si>
  <si>
    <t>48c76b18-0b91-45d6-bbcd-32e96443992a</t>
  </si>
  <si>
    <t>1e04c58c-8f8f-4832-8ced-4b0ece09f612</t>
  </si>
  <si>
    <t>93142bb1-ee30-4438-8e7e-d18aad8c6a47</t>
  </si>
  <si>
    <t>6f39b764-57ee-4e64-acbe-7c5eba5649ff</t>
  </si>
  <si>
    <t>58e979e4-dc8b-4c13-a649-470132bcedb4</t>
  </si>
  <si>
    <t>16f0a828-5d40-49ff-981c-5a72a332ef5a</t>
  </si>
  <si>
    <t>f29ddf12-8064-4161-aa34-76d6f048b120</t>
  </si>
  <si>
    <t>a785897d-e6a9-4edb-b040-a245ab75d463</t>
  </si>
  <si>
    <t>0f072432-f3cb-4d6e-8523-41d5e722466c</t>
  </si>
  <si>
    <t>b9d25f19-cb71-4145-9ee1-19411b63d393</t>
  </si>
  <si>
    <t>7e7d8723-ddef-49a7-bbd2-29fd0c41f9c9</t>
  </si>
  <si>
    <t>ec3081fa-ecd1-4cc6-900b-b93fe48a9c94</t>
  </si>
  <si>
    <t>e2028fa9-fee8-4d6e-ad77-46557d1912a3</t>
  </si>
  <si>
    <t>23672120-d30c-4c2e-aa5e-ee6e78938d6c</t>
  </si>
  <si>
    <t>68cfc6a7-8a5a-4b7c-9ae0-afec1f0e4895</t>
  </si>
  <si>
    <t>199b6707-3f7e-4c09-bee5-b859bc838aa6</t>
  </si>
  <si>
    <t>88a1d309-68b4-435b-a576-d4df7ffa8861</t>
  </si>
  <si>
    <t>0bdadc4e-ec5e-494d-a2ae-ed5615b5ec81</t>
  </si>
  <si>
    <t>16b44827-a99e-467e-90d6-4aafae626545</t>
  </si>
  <si>
    <t>8fdbee72-422a-4e7d-b12a-432a61da1a37</t>
  </si>
  <si>
    <t>5e905f50-d841-4f7e-933f-aa77f2dafc2c</t>
  </si>
  <si>
    <t>de4d4b59-ef46-4bf3-8b03-f5fdc091e6e4</t>
  </si>
  <si>
    <t>3fe354ca-f81a-4b12-8e42-49627ebe9d89</t>
  </si>
  <si>
    <t>01bcdaec-51e0-4691-be1a-e31a8ddaeaef</t>
  </si>
  <si>
    <t>e5171287-4416-41ed-b9ef-fd668f3e64f1</t>
  </si>
  <si>
    <t>72567a5e-cd5b-41b3-be63-03450082dbe1</t>
  </si>
  <si>
    <t>df17c350-865e-4fe4-89eb-2f6e235e565f</t>
  </si>
  <si>
    <t>9f1df64f-3a72-4214-8d06-ffae4dc57aa5</t>
  </si>
  <si>
    <t>a91e881f-4965-43a4-901e-197f4e70c0f2</t>
  </si>
  <si>
    <t>21cf2279-d535-4387-8ef0-56d76e52a30c</t>
  </si>
  <si>
    <t>3c68fa4a-ab87-4f60-91a9-8b18d364658a</t>
  </si>
  <si>
    <t>2ed1be48-5f1c-4a05-948a-482c697c7b23</t>
  </si>
  <si>
    <t>25b2848d-b3e1-451f-9092-311e4707deef</t>
  </si>
  <si>
    <t>203d65c3-5cae-4384-810c-39ca8a3c4caf</t>
  </si>
  <si>
    <t>731e3fa0-2495-4ec4-a1bb-b674caf28106</t>
  </si>
  <si>
    <t>65b3ea5d-919c-4833-86e3-b75320f29d50</t>
  </si>
  <si>
    <t>97eda503-ccf9-4107-a356-32b22dda2d26</t>
  </si>
  <si>
    <t>fc797a5e-107b-45e4-be96-e6d06ca4add0</t>
  </si>
  <si>
    <t>ef70bd52-bfe7-4f0c-bcdf-3b2906078f16</t>
  </si>
  <si>
    <t>73525f91-5975-4f9a-8b58-082d6420f2fa</t>
  </si>
  <si>
    <t>95eee2a7-29de-48eb-85f8-354f901903ed</t>
  </si>
  <si>
    <t>84860f5b-480d-46b7-a078-9d43edf1a2ec</t>
  </si>
  <si>
    <t>a85078e0-484a-48b6-a474-17be66c7f615</t>
  </si>
  <si>
    <t>2ef1b008-55fa-4713-8fac-81ba46e083e2</t>
  </si>
  <si>
    <t>55172429-f660-429b-a9e8-0e2446818e0f</t>
  </si>
  <si>
    <t>2773a8b2-d143-4c78-afbf-4e9f1e17c215</t>
  </si>
  <si>
    <t>7e02f724-63da-4a60-b7a4-c3ff18880d22</t>
  </si>
  <si>
    <t>2ada812c-95be-4f76-9f4b-d7aad86f38a2</t>
  </si>
  <si>
    <t>9fd78fb0-ebc5-448a-96ae-b668cf2cf416</t>
  </si>
  <si>
    <t>1bb7bf78-1524-446c-a0b9-7a37d4c0c6cf</t>
  </si>
  <si>
    <t>b223ae9a-38c6-4625-9d46-06fa40781f0c</t>
  </si>
  <si>
    <t>6d2e9049-ae0f-48f5-abb1-96904bcd4559</t>
  </si>
  <si>
    <t>e75fb500-3985-469b-bc8a-edcc655a1e71</t>
  </si>
  <si>
    <t>67307df5-cb20-48c2-bb61-65e32c7e05a9</t>
  </si>
  <si>
    <t>5ac1f8aa-5293-47ad-a369-546e7ac65728</t>
  </si>
  <si>
    <t>1e65035a-d9a7-4654-9981-d94902e369ce</t>
  </si>
  <si>
    <t>22257f54-98e1-4030-92fd-3c4bfd12ba53</t>
  </si>
  <si>
    <t>0d436507-a28c-4a80-9b54-fcb569a01e8f</t>
  </si>
  <si>
    <t>e7de13d3-170d-45cb-ab38-3680e7e68bf3</t>
  </si>
  <si>
    <t>fe3d8a48-ce4e-42e3-ac1f-eb86b82dbd0b</t>
  </si>
  <si>
    <t>a757a273-8f74-4f83-b2f0-a7be8acc9cb6</t>
  </si>
  <si>
    <t>e27873a3-464d-446d-b4c2-8e4d56440bf0</t>
  </si>
  <si>
    <t>872dc7a1-eda0-4d57-b1d5-56f3a3219c4d</t>
  </si>
  <si>
    <t>4494054f-ab0b-4b3b-9f57-4a6cd9c0a01b</t>
  </si>
  <si>
    <t>ebe7289d-ac40-44a8-9f4c-f169dd244e3d</t>
  </si>
  <si>
    <t>f843e8df-d37c-4edc-a1b1-f7cbf8252a1f</t>
  </si>
  <si>
    <t>f22c8396-12b7-4bd2-9ff0-e1527cdc2c95</t>
  </si>
  <si>
    <t>6e86b169-5d9f-407d-86f0-2f61cf5c1914</t>
  </si>
  <si>
    <t>2333c2bc-5327-460a-b677-e85cd427fbd7</t>
  </si>
  <si>
    <t>f000e5e8-c8d6-42ef-b876-02177913ef9b</t>
  </si>
  <si>
    <t>719a0482-81c3-431e-9c88-71517bb038fa</t>
  </si>
  <si>
    <t>9fed4714-4b3c-42c8-9d15-361f99457a38</t>
  </si>
  <si>
    <t>530d0911-81e7-475a-9282-2c32e191e503</t>
  </si>
  <si>
    <t>095f5319-c8e0-4ea6-8b1b-c82134b506e6</t>
  </si>
  <si>
    <t>3ecafe29-3760-4b06-a050-d029b365b383</t>
  </si>
  <si>
    <t>6061bfd6-1bd9-4083-9c10-858b184a0e9e</t>
  </si>
  <si>
    <t>e327f1b5-e9ec-490c-a396-ca2f40a17814</t>
  </si>
  <si>
    <t>dd0cab44-2d77-481a-9f36-d0350ffb4e8d</t>
  </si>
  <si>
    <t>88c6bb43-066e-470b-a1b8-1335a287f4c1</t>
  </si>
  <si>
    <t>68be8adf-1216-4c73-9174-3f6b5baac125</t>
  </si>
  <si>
    <t>0a56205b-ed1c-49eb-a60e-e2149dd0efb1</t>
  </si>
  <si>
    <t>801cd141-03d5-42d7-99f0-99120502b216</t>
  </si>
  <si>
    <t>a5cd1614-be50-45b0-8541-97bb8b2684a0</t>
  </si>
  <si>
    <t>357fd41d-5ebb-4805-ac57-6a5452b47735</t>
  </si>
  <si>
    <t>6130f436-233a-4fa1-95fb-a578d55beedb</t>
  </si>
  <si>
    <t>b9fd564b-bfe4-44a1-999a-a6acac4b32fe</t>
  </si>
  <si>
    <t>21e0e553-27f9-49dd-8dbc-3aa18717ee11</t>
  </si>
  <si>
    <t>95f5ea20-80cb-44a2-b327-cdacdcc99764</t>
  </si>
  <si>
    <t>15c49961-d3ac-463d-8b61-408a4207a8d6</t>
  </si>
  <si>
    <t>2ec93f63-8197-4390-a358-2cc5cfbac2d2</t>
  </si>
  <si>
    <t>a966612b-8e58-425c-a226-0c911813860d</t>
  </si>
  <si>
    <t>a94c33b4-d08c-4ea2-947b-2cc7d592e921</t>
  </si>
  <si>
    <t>778e1542-1530-4cbc-967b-5c13a7b2dd64</t>
  </si>
  <si>
    <t>43550b10-8a8f-4a2d-a962-879217964ef9</t>
  </si>
  <si>
    <t>38354636-d58b-4910-aa83-a6e2a4fafba7</t>
  </si>
  <si>
    <t>0dfb34fa-c6c7-438c-bc12-0c02e451b63d</t>
  </si>
  <si>
    <t>316fa388-f864-414e-a6af-bd1955ce4a76</t>
  </si>
  <si>
    <t>d2175677-14bf-4582-9807-1515856e44be</t>
  </si>
  <si>
    <t>cd64c1a8-abbd-49cd-941d-fa91fff0448d</t>
  </si>
  <si>
    <t>c618141d-7e1e-42f0-ae14-78db2ea32cf8</t>
  </si>
  <si>
    <t>714617da-0e0a-4a77-9990-6412de5f164e</t>
  </si>
  <si>
    <t>cfc99125-5171-4d21-8afd-2ab33ee8cb3c</t>
  </si>
  <si>
    <t>0fa5904e-4c8a-42cc-bf5a-460d11cdddc7</t>
  </si>
  <si>
    <t>f604ee28-3d90-4749-b8d8-592e19c1c88d</t>
  </si>
  <si>
    <t>145801e6-eae1-45f6-925e-cd66088eaa5c</t>
  </si>
  <si>
    <t>c32c9768-25dd-4679-86c3-25d870fd9ef3</t>
  </si>
  <si>
    <t>86d6a6f4-e4b0-43cc-ae8f-83248d2e99a6</t>
  </si>
  <si>
    <t>52b33102-81e4-48ee-98f8-d4ae6d732d73</t>
  </si>
  <si>
    <t>24667f94-f938-4d7b-ac1c-5568c9089397</t>
  </si>
  <si>
    <t>20a609fd-b274-480f-a555-f322185db556</t>
  </si>
  <si>
    <t>c3b6737a-fdc2-432d-9ffd-07216ca1f926</t>
  </si>
  <si>
    <t>0b0c3f53-24e5-4ade-9a76-1825d55200ae</t>
  </si>
  <si>
    <t>015c99f2-906c-4724-b1ea-e750c91ae398</t>
  </si>
  <si>
    <t>89aa5ed9-9ce7-4902-9975-e58af0f3e56c</t>
  </si>
  <si>
    <t>98f58a4f-80a1-4be2-955c-153007b2fddf</t>
  </si>
  <si>
    <t>bbc6c691-5148-4f4e-a834-9cbe649690f2</t>
  </si>
  <si>
    <t>984789a4-4929-440d-b488-fa7e306d4777</t>
  </si>
  <si>
    <t>31894941-4253-4838-8942-3192e0a0e71b</t>
  </si>
  <si>
    <t>18bc2957-ab82-405b-bf05-fccb72b0c156</t>
  </si>
  <si>
    <t>947ef0c1-7274-48c2-9069-66902fda760f</t>
  </si>
  <si>
    <t>ce8cbc40-3a3f-4a7e-901c-bf9949f29552</t>
  </si>
  <si>
    <t>0384d5af-034e-4368-a743-0f1793f5b073</t>
  </si>
  <si>
    <t>f61b8cae-9091-484d-bd1e-7457d4c00153</t>
  </si>
  <si>
    <t>521c963d-9a55-4cc2-b493-d78a14eb8f58</t>
  </si>
  <si>
    <t>97b91d80-5476-4daa-8fcd-f74e75c7c690</t>
  </si>
  <si>
    <t>f0b769e1-4a1d-4200-83c9-61997e4bdf2f</t>
  </si>
  <si>
    <t>b5e523ba-7326-4c92-ac7e-8a3b4982e57f</t>
  </si>
  <si>
    <t>322891f3-6dcb-42a4-9dba-7bcf47c4b798</t>
  </si>
  <si>
    <t>e9641ca9-d366-4b3e-8a08-9257b1b0e8fe</t>
  </si>
  <si>
    <t>7a7afd90-87d4-4851-bb90-75a60f50319e</t>
  </si>
  <si>
    <t>39b517a5-b7ea-458f-ab00-9a94c8337ee2</t>
  </si>
  <si>
    <t>ba049e2e-0ef1-48ca-beb9-86bac456c82d</t>
  </si>
  <si>
    <t>f610d1f7-d540-4270-8e65-9da057a1aba7</t>
  </si>
  <si>
    <t>cdf43c48-5d6f-4985-a3df-fe04d70160f1</t>
  </si>
  <si>
    <t>11549ee1-372d-448c-ba8d-48e7b00adb5c</t>
  </si>
  <si>
    <t>af359395-072a-442e-8fda-87d4bacb2373</t>
  </si>
  <si>
    <t>3c4057de-19e3-4564-8a0b-c1c026ccf27b</t>
  </si>
  <si>
    <t>235e7473-f347-4b6b-b275-81c0b82997b6</t>
  </si>
  <si>
    <t>8bacce03-4a6d-47e4-ba23-19759018217f</t>
  </si>
  <si>
    <t>9ef55d32-454c-4690-8937-215bfd3a6366</t>
  </si>
  <si>
    <t>51dc6e3b-80b7-487e-9ce7-7631c64ae17a</t>
  </si>
  <si>
    <t>6fb7a542-acba-4816-b2f5-c6b811c34e54</t>
  </si>
  <si>
    <t>86bc5cc3-3f52-460e-b1f7-9f78738108f3</t>
  </si>
  <si>
    <t>9324ad88-e142-45e9-bea3-e094a25f4e5d</t>
  </si>
  <si>
    <t>364da0ae-eae7-4bdf-b821-b34459d748d7</t>
  </si>
  <si>
    <t>4d2aa389-b1a1-4064-86ac-b95b3fe1125a</t>
  </si>
  <si>
    <t>a47787e2-6fd0-48ce-9c78-d3606e3e0389</t>
  </si>
  <si>
    <t>9b749a1a-6531-4d2c-ab19-9798b02dc0b3</t>
  </si>
  <si>
    <t>5b862da6-bcd7-4d96-ba8e-1cd25b57ec99</t>
  </si>
  <si>
    <t>3a27816b-09c9-4226-a69c-a149c1477c53</t>
  </si>
  <si>
    <t>f95805ed-532c-4fd9-a62f-0f8a20fbd5d6</t>
  </si>
  <si>
    <t>43109f94-dad4-48b3-ad71-efc096991148</t>
  </si>
  <si>
    <t>b6509f55-3192-4907-be2a-e44e5a96f3c7</t>
  </si>
  <si>
    <t>a056ff87-3144-4269-935d-8cd2a7e505e6</t>
  </si>
  <si>
    <t>36f7d3cb-4035-444d-9951-64cc75e0256b</t>
  </si>
  <si>
    <t>2db725c8-f0bc-47e9-9041-2a57c1d66cb2</t>
  </si>
  <si>
    <t>46ac514a-1a28-402e-aaca-745fc519a2b3</t>
  </si>
  <si>
    <t>00ee4f5b-231c-4495-907d-9c27a1ec28f4</t>
  </si>
  <si>
    <t>d65ff405-9bf6-4782-a881-3c89c7502d26</t>
  </si>
  <si>
    <t>7f634816-da48-4808-9edd-bf77b46e2b1e</t>
  </si>
  <si>
    <t>9ece105a-a8ec-4880-a4ac-90e8a5c8b16b</t>
  </si>
  <si>
    <t>a1900ada-7da5-4429-8fc1-419475bf8c64</t>
  </si>
  <si>
    <t>794a437e-445a-48ba-a3d2-1912e7ed9a76</t>
  </si>
  <si>
    <t>9e347685-9de9-437b-acb1-5094cc92cdb4</t>
  </si>
  <si>
    <t>a35f4bfc-d635-4034-bf3b-e29d8622cf1a</t>
  </si>
  <si>
    <t>944727fd-64df-4fd0-93d8-57decce9d2d6</t>
  </si>
  <si>
    <t>e6056916-a6f2-4846-a8f3-e3682888ac97</t>
  </si>
  <si>
    <t>5bbb8cb1-16d7-4ac2-9aa4-eec221c61f7e</t>
  </si>
  <si>
    <t>4b1c1809-1b0c-45fb-9bc9-63f392d283d6</t>
  </si>
  <si>
    <t>bc8f8b25-6d63-414e-bfda-882c6cd7dd4a</t>
  </si>
  <si>
    <t>e45bfb7a-ed38-4c06-8bee-12e96cfea852</t>
  </si>
  <si>
    <t>3a30aa94-9c90-4b29-84e3-adeef2152739</t>
  </si>
  <si>
    <t>65e43363-5a54-4910-a62c-2f7eaefb7634</t>
  </si>
  <si>
    <t>0564fa0b-538e-4242-ad75-28331247b4aa</t>
  </si>
  <si>
    <t>92502fbb-b06e-4f17-b909-ec9b46b969d7</t>
  </si>
  <si>
    <t>bb8ed499-624e-402e-aa3f-f9f9857f6f16</t>
  </si>
  <si>
    <t>210d5854-2649-476b-a79f-968136bbe55e</t>
  </si>
  <si>
    <t>c020733b-c07e-479b-a9e5-4fe0ce0ffb55</t>
  </si>
  <si>
    <t>8490d0f5-d9c6-491e-818f-5fa2dbbcf266</t>
  </si>
  <si>
    <t>0b248d94-af43-4808-8d08-fa7927abbcc1</t>
  </si>
  <si>
    <t>b77b2877-1a5f-40ab-8b1f-5833fcf184dd</t>
  </si>
  <si>
    <t>afd52d89-548a-4073-871e-7bc084851b65</t>
  </si>
  <si>
    <t>20bd945a-3b58-4d96-a2ae-609a56f367d7</t>
  </si>
  <si>
    <t>a43bcf3a-63f9-46b2-9909-5d3e128e6ae5</t>
  </si>
  <si>
    <t>ca4b7945-2fe7-453f-b76c-674c2ae19c4c</t>
  </si>
  <si>
    <t>76d305f9-40fd-42ca-b187-5bed5c7091a9</t>
  </si>
  <si>
    <t>dcd8f32a-4f45-4ff5-b347-3fa063f0bc19</t>
  </si>
  <si>
    <t>013e67ed-4998-4007-811a-924d17711f65</t>
  </si>
  <si>
    <t>74fc6b99-cfaa-4a98-85b3-ee4639a93e78</t>
  </si>
  <si>
    <t>0f289bfb-4255-46c7-8d3e-8fd1ba39ed5a</t>
  </si>
  <si>
    <t>df942040-f9cc-4c0c-8c06-e28fe12f789b</t>
  </si>
  <si>
    <t>a2ecf425-5753-48a0-9835-29f1c85cc53e</t>
  </si>
  <si>
    <t>35c9c455-1ac9-47c2-aa4d-a83836e521bc</t>
  </si>
  <si>
    <t>4bfc20dc-ab1e-4690-854d-a223aad521f8</t>
  </si>
  <si>
    <t>5e7f4245-49ec-4bf7-bf10-b9ea1268ddc3</t>
  </si>
  <si>
    <t>46dd8e02-d9da-41e0-9337-efd864cd5d2f</t>
  </si>
  <si>
    <t>993a587d-db0d-4a00-bb03-12898c6903db</t>
  </si>
  <si>
    <t>74e71fc1-444b-46db-8c5b-a75316c85c48</t>
  </si>
  <si>
    <t>931dfe55-a7f1-45c1-904c-ba81095a8e1e</t>
  </si>
  <si>
    <t>f53fbb19-3857-4512-8121-89c7a43018e7</t>
  </si>
  <si>
    <t>5ce5ca26-492e-4ab6-aa61-ffbce9556795</t>
  </si>
  <si>
    <t>ff6ad0d1-1107-4ad4-94e0-7cd223dc92e8</t>
  </si>
  <si>
    <t>7ac0d903-e99e-4405-94aa-d88afc6c8881</t>
  </si>
  <si>
    <t>507092ec-6d8b-4e65-abdd-777a8b2e95fc</t>
  </si>
  <si>
    <t>b740be2b-ab9b-42d4-8dcd-b3a44a9f4662</t>
  </si>
  <si>
    <t>7086ab5f-75dd-48cf-9c7e-f835a0bbcfdd</t>
  </si>
  <si>
    <t>07ce629b-5967-4a9d-b3b2-34dceac92c69</t>
  </si>
  <si>
    <t>09746770-ef02-4506-982a-afe8ba3d0b8c</t>
  </si>
  <si>
    <t>b50a7c7c-e518-4715-b4c5-b4fba29e2ace</t>
  </si>
  <si>
    <t>dea05b60-7d1a-4bc3-bd55-af44c223ea4b</t>
  </si>
  <si>
    <t>b6c3defb-6722-4ae2-afff-b9f3dac921dc</t>
  </si>
  <si>
    <t>fc24b9c4-2362-43c2-80dd-85f8f9c71d12</t>
  </si>
  <si>
    <t>f9ac1a2c-fb0f-4bbb-9c1b-f6abdee46340</t>
  </si>
  <si>
    <t>0582d186-a8f3-4d15-818b-e56ab577a647</t>
  </si>
  <si>
    <t>b7def9f2-3026-405e-a171-7387f4c87139</t>
  </si>
  <si>
    <t>fda201a8-7402-4e62-a830-83c8abe7fbad</t>
  </si>
  <si>
    <t>45bbcc0b-568e-4ad3-b0b0-d5a590e98e14</t>
  </si>
  <si>
    <t>dc853c2a-be5f-432e-a8ea-eae2a39c2de7</t>
  </si>
  <si>
    <t>f03f0f41-b2f2-41aa-b0fc-0a54f71d2c29</t>
  </si>
  <si>
    <t>73f7fa7a-f6e1-4913-b3da-a195bf3f2ecb</t>
  </si>
  <si>
    <t>fa8da76f-1f7f-46c6-b7a8-7fb6101e70ea</t>
  </si>
  <si>
    <t>108bccc4-2576-4e85-ae78-085cdd44478e</t>
  </si>
  <si>
    <t>994e8857-8847-451b-950c-9be54bf1b426</t>
  </si>
  <si>
    <t>042ddcbd-ad2b-4445-ade6-e6078e832a7f</t>
  </si>
  <si>
    <t>20c74528-b9d0-4982-ad9c-897a62a35324</t>
  </si>
  <si>
    <t>994c8a82-4c50-404c-af09-53ad41a67ac4</t>
  </si>
  <si>
    <t>bc686b7c-a20b-44cf-adc7-3432b79e9163</t>
  </si>
  <si>
    <t>82c4dbe6-8fa0-44d8-a9ec-3238a77b5416</t>
  </si>
  <si>
    <t>36f8a1e1-3b3b-479d-99e7-7e27987abd4a</t>
  </si>
  <si>
    <t>1bb3ab92-c021-4b86-aca1-7ed424b4741b</t>
  </si>
  <si>
    <t>b4df76a6-675b-4124-8ec8-6492f6e7302a</t>
  </si>
  <si>
    <t>85e54b76-208e-4724-8384-3a9713fb6610</t>
  </si>
  <si>
    <t>4d0052b0-7e0e-47d1-a410-307e1fc58b08</t>
  </si>
  <si>
    <t>1f3edb47-e9ff-4d8a-b903-794a34b65cbc</t>
  </si>
  <si>
    <t>37f2b1ed-a89a-4db5-9d4b-e92e113a825d</t>
  </si>
  <si>
    <t>d2559fc3-c75f-45ca-ba9b-03381e4ea3ec</t>
  </si>
  <si>
    <t>d4ba66ef-a59d-49fa-adc0-a05d9e8d153b</t>
  </si>
  <si>
    <t>ea7759e2-f47c-4ed0-878d-301e13e2f76c</t>
  </si>
  <si>
    <t>9858d94e-0b40-47a8-9f83-f587a3055b7e</t>
  </si>
  <si>
    <t>8d549351-9ec0-446e-9560-d070f9f8706e</t>
  </si>
  <si>
    <t>a5eca7bc-f3a8-42c3-af33-45555bf2b084</t>
  </si>
  <si>
    <t>d65faf8b-716d-4742-ad11-73c4d0cb1b2b</t>
  </si>
  <si>
    <t>9ba53767-3b08-490c-864f-d52834976652</t>
  </si>
  <si>
    <t>2f2ac745-8f26-4822-ae53-0418a4f27872</t>
  </si>
  <si>
    <t>4a195a24-90c0-4634-9e8c-a35c649e08fd</t>
  </si>
  <si>
    <t>d82d74dd-44b1-4738-b010-3191f8f9e8c2</t>
  </si>
  <si>
    <t>c1655c5a-6a4f-40e2-871e-9578909a283e</t>
  </si>
  <si>
    <t>71844805-e86e-4e01-b5b6-49777a7ab074</t>
  </si>
  <si>
    <t>a67bc9f8-7395-4630-a68b-dabc69df99a7</t>
  </si>
  <si>
    <t>f07950be-00d4-4749-bf61-dc0de6e0722d</t>
  </si>
  <si>
    <t>020f7136-aa13-49b3-aa3f-549478dcb526</t>
  </si>
  <si>
    <t>8fb972e8-e3a0-4467-b719-8725fd200290</t>
  </si>
  <si>
    <t>fddc0cb4-d043-447d-bb7c-037bdb2075b2</t>
  </si>
  <si>
    <t>ba4d1e58-6e25-4db6-bddf-3cc9814156df</t>
  </si>
  <si>
    <t>5a68f568-551a-4d29-a31c-e6cce367a7fc</t>
  </si>
  <si>
    <t>112570d9-a1f3-44c0-b667-098a9fc88417</t>
  </si>
  <si>
    <t>24fab1cc-334c-42e4-a567-2dafe66cdaa5</t>
  </si>
  <si>
    <t>c7779255-155d-4477-a815-329ca9143028</t>
  </si>
  <si>
    <t>5fe143bc-3f09-43b9-99c6-d9796562bf35</t>
  </si>
  <si>
    <t>aaf5d0bf-9ad2-43a5-b504-c851557e8f61</t>
  </si>
  <si>
    <t>823ba404-12b1-43d5-b639-875737b80eda</t>
  </si>
  <si>
    <t>3fc17bb2-4f99-4d17-bbe1-531856cb1aff</t>
  </si>
  <si>
    <t>81425c0e-6ab8-4394-afa3-810f4fd5df69</t>
  </si>
  <si>
    <t>7eebc36e-9cb8-44ef-9944-46b5742e0164</t>
  </si>
  <si>
    <t>6cd047c7-0d72-4d60-b193-a5f0c07cddf4</t>
  </si>
  <si>
    <t>10d28606-3c30-494c-be88-148a6fe61f2c</t>
  </si>
  <si>
    <t>143c14fd-331c-4e13-a4a6-3ad9cb6b3e63</t>
  </si>
  <si>
    <t>50c014c4-ea43-4c9f-875d-416f306698a4</t>
  </si>
  <si>
    <t>f8008449-a12f-47a9-b946-93068cc47897</t>
  </si>
  <si>
    <t>16d7d322-89ac-4ce3-903c-f25f35064930</t>
  </si>
  <si>
    <t>0d855bb4-be2d-41c6-96de-47b861d6a19f</t>
  </si>
  <si>
    <t>865ce960-f1d9-4ce6-b688-7ddf3e55b24e</t>
  </si>
  <si>
    <t>28b3412f-5978-4266-b01a-21ba3352ffad</t>
  </si>
  <si>
    <t>0402892e-d03e-46cb-ad19-d6e895568ca4</t>
  </si>
  <si>
    <t>cdb824b2-e9ad-45a7-bcc2-bf424df9f324</t>
  </si>
  <si>
    <t>da7c64a0-4068-4a44-99fc-f9b956cef631</t>
  </si>
  <si>
    <t>59d464e2-0b57-4700-a775-832bcc7d03d3</t>
  </si>
  <si>
    <t>43124514-4479-4c07-90e3-58ad89a1714e</t>
  </si>
  <si>
    <t>6a61a8ba-7c68-401f-8814-fd5edacd3eb9</t>
  </si>
  <si>
    <t>58d6b8eb-a0e1-442c-834f-9939a05452d2</t>
  </si>
  <si>
    <t>855e5dd4-acbd-48e3-b561-125fdbb8ef6a</t>
  </si>
  <si>
    <t>c8191c18-9f7c-4a8c-9fc1-1cf3a27472a9</t>
  </si>
  <si>
    <t>d8f7aed8-6e43-47e4-ac4a-121ed29f147e</t>
  </si>
  <si>
    <t>19647751-83a2-465b-bd4a-78d4b3c972c0</t>
  </si>
  <si>
    <t>43eb09c8-17a7-4497-9787-d8de8e0c805c</t>
  </si>
  <si>
    <t>a94f7feb-5925-40e3-b651-900ce4a0f1d7</t>
  </si>
  <si>
    <t>554d16e9-aa6e-4d76-85f6-320b4eeca3da</t>
  </si>
  <si>
    <t>d5eae554-5ceb-48c6-85aa-659e56e3bdfe</t>
  </si>
  <si>
    <t>2d5d46a8-4686-40e2-832a-b410166daeb1</t>
  </si>
  <si>
    <t>6fd25c9d-15f8-4fd9-862c-43a93c172db5</t>
  </si>
  <si>
    <t>cabee4de-38e8-4229-80a3-4aecf7a893eb</t>
  </si>
  <si>
    <t>3ef1a8b5-fd4a-4dec-b72c-5e404a8e87e3</t>
  </si>
  <si>
    <t>8d56f678-4f0d-43c3-b355-ba764ed1b2f8</t>
  </si>
  <si>
    <t>431e071c-0bef-4d12-8953-79414e2d6230</t>
  </si>
  <si>
    <t>9d427a75-ca9b-471d-833e-00e6f673fe98</t>
  </si>
  <si>
    <t>ff1b4232-79c6-4ef3-aa13-d168f62fbda9</t>
  </si>
  <si>
    <t>d75513f3-8a8e-478b-9a7d-648d40af0f66</t>
  </si>
  <si>
    <t>54b2b037-0989-4ea7-aa5e-5385bcce97fd</t>
  </si>
  <si>
    <t>cfcc9ccc-43f2-4d67-9d03-9d3cffa58da0</t>
  </si>
  <si>
    <t>e48dacae-2a23-418d-8949-6dffb19f1e18</t>
  </si>
  <si>
    <t>f23a4339-6c30-48b0-b4b3-302117922c3f</t>
  </si>
  <si>
    <t>d8060144-93b2-4838-ac24-53e4404edb27</t>
  </si>
  <si>
    <t>69b00d92-314e-4454-a4fe-ca9b7f7997af</t>
  </si>
  <si>
    <t>01f93592-f760-4377-bc9f-1ad42f478323</t>
  </si>
  <si>
    <t>7e6ae6cf-77d5-4946-86e0-8c1c9fe5d388</t>
  </si>
  <si>
    <t>5f209f02-5334-4025-a33d-901fa411b93a</t>
  </si>
  <si>
    <t>59774312-977a-4fff-8dbf-08205c00edac</t>
  </si>
  <si>
    <t>7f0e7555-d999-48c3-a3fb-5990558e6d4c</t>
  </si>
  <si>
    <t>ce9e5715-fd98-4bb3-a06d-4cc848242cef</t>
  </si>
  <si>
    <t>2064419e-b533-4af4-b5c2-8850c6970f93</t>
  </si>
  <si>
    <t>9af28931-1e1c-4264-943f-61bf18588cf4</t>
  </si>
  <si>
    <t>4a703a1b-77a4-450b-ac07-527b15f76181</t>
  </si>
  <si>
    <t>17b4e325-8f97-47f1-bade-bf74e6f5e452</t>
  </si>
  <si>
    <t>6a50b0cb-0287-402d-8987-3b3a5be92f9b</t>
  </si>
  <si>
    <t>b565962b-18fc-4f1c-b43c-07813509ea2b</t>
  </si>
  <si>
    <t>17ead371-2e38-4a49-9401-b271edd7d6af</t>
  </si>
  <si>
    <t>cacf65b1-3f53-4840-827a-36709d154969</t>
  </si>
  <si>
    <t>0d1945d7-10bf-4fc1-9a37-d0e1506bd581</t>
  </si>
  <si>
    <t>8ad4eb79-df9c-4af7-8815-ceb436894604</t>
  </si>
  <si>
    <t>5040a52b-0d8e-45b7-a3aa-cd1d20fa9e23</t>
  </si>
  <si>
    <t>dfb4e913-481e-479d-9a3a-1d173d138af4</t>
  </si>
  <si>
    <t>cbb56b42-34c1-4111-82c3-f02f4fc71d53</t>
  </si>
  <si>
    <t>b7955bcd-ecf7-4e5a-8af8-81830852c179</t>
  </si>
  <si>
    <t>9314b129-fff0-40ea-9e38-edef83449773</t>
  </si>
  <si>
    <t>796d3953-d853-439a-8a2d-9877135fd19d</t>
  </si>
  <si>
    <t>0b1564a8-96f3-4c4a-b27a-c61d53c513bb</t>
  </si>
  <si>
    <t>c14eeb53-1eaf-4f8f-b8b5-5d89f5d3f6c6</t>
  </si>
  <si>
    <t>bbf41d11-7d0a-4849-974d-254b84b423a9</t>
  </si>
  <si>
    <t>e8536c18-2329-4fd1-b942-423bd9830b87</t>
  </si>
  <si>
    <t>607ee6d9-9862-4877-97c5-89b42689c03b</t>
  </si>
  <si>
    <t>d0f8bebb-66ad-46b6-8959-cd8d68d0df29</t>
  </si>
  <si>
    <t>b8262cb4-6d5c-418e-9a27-b8b13d4aac0d</t>
  </si>
  <si>
    <t>c6ca72f0-f5dc-4be9-a83b-de9331b83226</t>
  </si>
  <si>
    <t>40d5640e-6c4e-4bb3-8870-6b7c3a016213</t>
  </si>
  <si>
    <t>6ab444d1-89cf-420b-abe1-da4c2dce452d</t>
  </si>
  <si>
    <t>6c9b5309-6e32-4b6c-8a36-b5a2a9ea524a</t>
  </si>
  <si>
    <t>4ee984c0-327a-4f26-85f8-d75f8c986c62</t>
  </si>
  <si>
    <t>e3e72d16-91a6-4f8c-858e-082219c4b636</t>
  </si>
  <si>
    <t>52139910-d4a2-4376-aaa2-bd28438eddab</t>
  </si>
  <si>
    <t>d1de07c1-4f2e-436a-9eee-12cc66c1a4f1</t>
  </si>
  <si>
    <t>842f46a6-9a6d-4cb3-bd7f-cf965d47498b</t>
  </si>
  <si>
    <t>26434b83-5582-47ac-a9d1-ff4f0c66fd33</t>
  </si>
  <si>
    <t>12c0c7a1-a3a5-42f6-b2e8-3e562afa8184</t>
  </si>
  <si>
    <t>ab717259-14af-4473-a3ed-8ce9e60d74e6</t>
  </si>
  <si>
    <t>eaeb278c-9d61-43fb-b389-c4d913ca166b</t>
  </si>
  <si>
    <t>a2685e44-4d17-47a5-818b-5e743634c50e</t>
  </si>
  <si>
    <t>9a7cb6c2-3f3d-4f6f-8572-4de7265e9499</t>
  </si>
  <si>
    <t>58b46849-e4de-4e01-ac9c-250225c5d998</t>
  </si>
  <si>
    <t>92cd88aa-3d4c-4c7b-9f0d-bd57022721a9</t>
  </si>
  <si>
    <t>ee9fd3ff-1c55-42a0-9862-381a19d2a72e</t>
  </si>
  <si>
    <t>295aae10-d8e0-4936-ade6-2f492652ca41</t>
  </si>
  <si>
    <t>f53a977d-c599-4189-b57c-3de93e636b95</t>
  </si>
  <si>
    <t>5a24453c-123f-4c96-9c5f-70be8cbae23c</t>
  </si>
  <si>
    <t>f374a954-c9c4-40b1-90b7-c77a15ba293e</t>
  </si>
  <si>
    <t>b0345b0d-1beb-464c-aed0-e257d1e53a62</t>
  </si>
  <si>
    <t>ccdd5b1f-321c-4596-b178-7c3b4f70d99c</t>
  </si>
  <si>
    <t>63e44457-67e6-4b0f-80f6-7a63acbfb947</t>
  </si>
  <si>
    <t>9bdcb88d-b245-4b4f-8924-354443148765</t>
  </si>
  <si>
    <t>7be0c0ab-0292-47e9-9406-2db1e5d22625</t>
  </si>
  <si>
    <t>71d0b53b-85ba-4d14-b3e8-f800e072ff50</t>
  </si>
  <si>
    <t>664a3334-c0a9-4bf4-a464-15e9ea3cdd05</t>
  </si>
  <si>
    <t>5b16b3e5-fd28-4ded-9469-77f07ab532fc</t>
  </si>
  <si>
    <t>0ad9e85e-1c40-4648-bbba-5234b0831098</t>
  </si>
  <si>
    <t>e90cf7eb-64e0-4dd4-b87d-38e200af2285</t>
  </si>
  <si>
    <t>fa4dfd86-ad50-4c36-a0c9-934715f56819</t>
  </si>
  <si>
    <t>926bc90e-99ff-4253-bed3-a6359de6bd13</t>
  </si>
  <si>
    <t>3592b454-3875-4258-908a-c6be0a71c8c3</t>
  </si>
  <si>
    <t>04c837cc-e05c-4727-85f3-02b4713ea476</t>
  </si>
  <si>
    <t>e5810d9d-f675-4b81-8a96-ff8e29e65d60</t>
  </si>
  <si>
    <t>222a9bb3-9494-478b-92b8-f93c84e95e26</t>
  </si>
  <si>
    <t>1284d85c-1a32-406b-97a1-73f791b13be4</t>
  </si>
  <si>
    <t>1158a8c1-ddb0-48c2-b76f-ba3224ab248e</t>
  </si>
  <si>
    <t>69a0cc6f-721d-42d9-ae35-f77deb64e110</t>
  </si>
  <si>
    <t>ba130d75-88d7-47f4-ae2d-6d8a25692113</t>
  </si>
  <si>
    <t>61866816-bb88-450c-ba9f-5e258582dd94</t>
  </si>
  <si>
    <t>e02b8ee1-3f64-4e67-8794-f11efdb2c988</t>
  </si>
  <si>
    <t>9b8193c4-37d8-4d30-aa8d-088b8bf558b2</t>
  </si>
  <si>
    <t>d563c7a3-6c5d-4e1d-a7bc-6df94be1f2e8</t>
  </si>
  <si>
    <t>8c02ffc8-b31e-4ead-af1e-24fdbe2b5cb1</t>
  </si>
  <si>
    <t>9ef927c7-b229-404c-848e-7cbf9169d6e1</t>
  </si>
  <si>
    <t>5d695103-d5b5-41a7-a429-ffd9fcaa60d8</t>
  </si>
  <si>
    <t>641ecec0-979a-486d-bde3-9226a8013344</t>
  </si>
  <si>
    <t>16a757d9-1699-4f1c-9312-133231c2bda2</t>
  </si>
  <si>
    <t>b87536aa-8f31-4b96-ac5b-c83feb6f4d7f</t>
  </si>
  <si>
    <t>87092815-51b8-4510-8de6-9e67a864b5d9</t>
  </si>
  <si>
    <t>49f8c6c1-8ddd-4f4d-b22b-b804ac20cc90</t>
  </si>
  <si>
    <t>3320008a-4df6-4b14-851f-841eecedbdcb</t>
  </si>
  <si>
    <t>f1ba96a2-d52b-4d43-a06d-9c9a8c0ce701</t>
  </si>
  <si>
    <t>2f840d25-7efc-448e-b8f4-f6b5dd05d84d</t>
  </si>
  <si>
    <t>7f206584-5c2d-4036-980d-9da7fa4780f1</t>
  </si>
  <si>
    <t>33573641-afa3-4086-80fa-cb3fe3a5831e</t>
  </si>
  <si>
    <t>dd28ad3b-443d-4eac-a9ab-b95879e5a870</t>
  </si>
  <si>
    <t>0b9b39dd-b35e-440c-a600-304571269457</t>
  </si>
  <si>
    <t>aca2b62b-6963-412f-90d3-ae5e2f8f866a</t>
  </si>
  <si>
    <t>c4a2d2f6-15f4-4806-8992-968d583b155f</t>
  </si>
  <si>
    <t>a6a750c9-9af7-4b9d-904b-f13a4a6ab0c9</t>
  </si>
  <si>
    <t>51579403-769b-4e0b-8f27-16dddec8f22a</t>
  </si>
  <si>
    <t>fc28851f-5fd5-4574-b5c7-49929498c105</t>
  </si>
  <si>
    <t>29c5d481-a2f3-42a8-9b99-f9ded5ffe5d6</t>
  </si>
  <si>
    <t>bc6cb0be-c6cd-43c8-be59-71f99804c0bb</t>
  </si>
  <si>
    <t>8d9e723f-201f-4d39-ba5c-d80ec614f008</t>
  </si>
  <si>
    <t>ff22a40b-a485-4e14-bc60-52b8a03798fb</t>
  </si>
  <si>
    <t>44474667-aae3-4674-82c8-d332c3c1efbd</t>
  </si>
  <si>
    <t>c3568954-840a-46c0-954f-872ce27ae88b</t>
  </si>
  <si>
    <t>8f86fca1-bbc1-4d5b-99d2-d45996a68eea</t>
  </si>
  <si>
    <t>b647f0ca-5986-4c6b-bfea-a46b95f02512</t>
  </si>
  <si>
    <t>f87eff2e-1325-4d7e-94e5-659690236ee7</t>
  </si>
  <si>
    <t>404948d5-e627-451a-943f-2b34dd425bb3</t>
  </si>
  <si>
    <t>be0247e8-a305-474c-b791-32d90d6cef22</t>
  </si>
  <si>
    <t>84c0cf32-4a24-422a-b128-c8198eb40399</t>
  </si>
  <si>
    <t>a636feca-9c47-492b-b9fe-eb6bc5b01348</t>
  </si>
  <si>
    <t>3edebe0f-da94-4cfa-abcc-8b766ee40cf0</t>
  </si>
  <si>
    <t>af0ee5b2-d6ac-4e15-a2e9-e124a690c2af</t>
  </si>
  <si>
    <t>fc55737c-04fa-437b-b33f-92a21dfc0605</t>
  </si>
  <si>
    <t>7f87133a-22b5-40a6-8faf-7da373255887</t>
  </si>
  <si>
    <t>cb7fbba6-1791-4b16-8959-96e3e1efb9de</t>
  </si>
  <si>
    <t>006184b4-d472-4029-90be-0af06b9f5304</t>
  </si>
  <si>
    <t>a10ec88f-d78f-4e06-972d-4fdc883293af</t>
  </si>
  <si>
    <t>bdcd7f25-33c7-4768-a1ba-4604b80a7633</t>
  </si>
  <si>
    <t>fa4a855e-0f9e-499d-b235-79a3dd02b9d8</t>
  </si>
  <si>
    <t>b48013a6-d89a-4cf7-829e-4d7774599bf9</t>
  </si>
  <si>
    <t>d7b6f61a-39af-4767-aba5-c9f404a5e0b6</t>
  </si>
  <si>
    <t>668208f2-ecde-416c-a193-597940d3bb06</t>
  </si>
  <si>
    <t>1ee5a62d-1a44-4c93-a633-35047ebe163c</t>
  </si>
  <si>
    <t>5234d54a-78b2-44ba-ab3c-3694469b7b8a</t>
  </si>
  <si>
    <t>ed985eb0-9ef7-41e2-9423-1c5239c84f6a</t>
  </si>
  <si>
    <t>180d0a39-3031-4a0f-bb4d-540e94315b96</t>
  </si>
  <si>
    <t>8120d073-4a8a-42ac-a9b1-ad9c4d0f3174</t>
  </si>
  <si>
    <t>9e5b22a3-4072-46c1-8f79-ecfad86eb111</t>
  </si>
  <si>
    <t>3b09591f-89be-4987-8138-88bbca96b463</t>
  </si>
  <si>
    <t>e2e1204f-917a-4fba-b1a5-a370c876d156</t>
  </si>
  <si>
    <t>fd0542f8-ea8a-4cf9-8ae1-aa68e6824692</t>
  </si>
  <si>
    <t>08ba8b6a-7f21-493d-9d8f-09ac0ec819cf</t>
  </si>
  <si>
    <t>39964be7-e154-4083-a8f8-d278e638f823</t>
  </si>
  <si>
    <t>2ff5db69-bad2-4314-8d44-91d499aefc43</t>
  </si>
  <si>
    <t>e99b94f8-06c4-412a-80fb-f86657df4e7f</t>
  </si>
  <si>
    <t>57ed03f4-747b-4eef-9a64-92aaefcf3af1</t>
  </si>
  <si>
    <t>b3c68d1f-1721-4993-9742-19f2605979ce</t>
  </si>
  <si>
    <t>3e0a4298-fd13-4831-ac01-6c7a15155d1b</t>
  </si>
  <si>
    <t>ac0ccbb9-d129-4e92-90d9-c18b47cbd625</t>
  </si>
  <si>
    <t>8108ac72-9fa1-4c55-b344-f23563e29377</t>
  </si>
  <si>
    <t>fce2f5ce-677f-4b87-9f7b-99618cab3d6f</t>
  </si>
  <si>
    <t>1af3d8e0-6a81-45d6-8cd6-b49c94d2efdf</t>
  </si>
  <si>
    <t>6a1397b3-977f-4250-92ce-766a231d3b40</t>
  </si>
  <si>
    <t>99b5be94-45d1-461a-847b-2c8f285c61a1</t>
  </si>
  <si>
    <t>7ec5788a-3254-4c71-b18a-5cc9a4254495</t>
  </si>
  <si>
    <t>72a24b65-f0e0-4200-9e41-4db012d685ae</t>
  </si>
  <si>
    <t>5155c3b3-5bd7-4cdb-8172-45ac0ff43c95</t>
  </si>
  <si>
    <t>ae378e37-c2fe-4b42-ba93-2fd1e20cb6a0</t>
  </si>
  <si>
    <t>0e11ac8b-8ade-4503-a3e0-7f1d10fc2985</t>
  </si>
  <si>
    <t>1e450623-9080-43e3-9b66-fbf069f2f414</t>
  </si>
  <si>
    <t>83882999-2766-4797-936e-126a9ee90505</t>
  </si>
  <si>
    <t>b2743c34-ecba-449b-a11d-ecb8ddb5c87f</t>
  </si>
  <si>
    <t>2eaaf1db-dfca-447c-af50-283fd3a25ec1</t>
  </si>
  <si>
    <t>e63ec71e-5c00-499f-9b49-5c1de8a7c37e</t>
  </si>
  <si>
    <t>614a9c11-f453-4c3c-8c30-c330036cbd7b</t>
  </si>
  <si>
    <t>265bb9e3-7a59-4168-aac7-2b3a9d361cf1</t>
  </si>
  <si>
    <t>436ff047-c84c-4d59-bca1-e5d41ce06606</t>
  </si>
  <si>
    <t>25b0f96d-de3b-47e6-a4be-7eee1a439699</t>
  </si>
  <si>
    <t>acd8e436-951e-41ce-9076-ec3dc8863681</t>
  </si>
  <si>
    <t>a03ffb80-5768-45f9-9b9d-554d7f194e38</t>
  </si>
  <si>
    <t>275a5cae-46e4-4d8d-adbc-bdfa1160d002</t>
  </si>
  <si>
    <t>513e591e-df15-40c8-bf12-df037d28004f</t>
  </si>
  <si>
    <t>339f20d8-edbf-474d-9bc0-37888cbb6336</t>
  </si>
  <si>
    <t>3d004d6f-a896-42e9-8044-0c1a983f9cd0</t>
  </si>
  <si>
    <t>1d3aa280-6c1c-458c-b05a-d1c1c4242221</t>
  </si>
  <si>
    <t>96bc835b-4af7-42a3-8c25-c1b1d5b706a8</t>
  </si>
  <si>
    <t>bd696871-2057-44f2-b3e7-c693edf014f7</t>
  </si>
  <si>
    <t>33ce37ea-2f27-458c-afed-ee0c72289e59</t>
  </si>
  <si>
    <t>50a5c2a4-8843-486e-b449-2406c7d0cd4f</t>
  </si>
  <si>
    <t>d02412ba-b282-406b-b123-e00d85ee0f26</t>
  </si>
  <si>
    <t>ec123944-d9be-4046-9e91-7f9468405fab</t>
  </si>
  <si>
    <t>963e9ab3-05bf-4d66-924a-00fa1620e9fa</t>
  </si>
  <si>
    <t>299abfa3-c651-47c2-a268-854e70bc7971</t>
  </si>
  <si>
    <t>750c9190-c5c0-42db-82ee-6f9aad588d6e</t>
  </si>
  <si>
    <t>4816f736-ac45-4965-a2eb-fff27bb06acf</t>
  </si>
  <si>
    <t>2f4f68cd-2c8c-44b5-988a-4ad7e404944f</t>
  </si>
  <si>
    <t>3a110b20-e7c7-4665-82fa-74554fa7a6ec</t>
  </si>
  <si>
    <t>f9763834-0fed-46ca-aa02-5ccc07a787e2</t>
  </si>
  <si>
    <t>6084c80b-cbd0-45b4-8497-05a22f64a93a</t>
  </si>
  <si>
    <t>980025f9-c651-4b3b-8030-ca7b2768a1fb</t>
  </si>
  <si>
    <t>be88b3bc-9c00-4862-a093-80ccfc7715b6</t>
  </si>
  <si>
    <t>a1dd41f2-ea88-4643-9494-50f8dedea8ee</t>
  </si>
  <si>
    <t>0734c76c-7e51-4f85-ab68-06f42a83ff85</t>
  </si>
  <si>
    <t>150615a8-5dd7-4a69-b4cd-c4f331f07f7c</t>
  </si>
  <si>
    <t>2cd12fa9-47cb-441d-b5e0-e31610807c93</t>
  </si>
  <si>
    <t>4e90ae97-a138-469f-a035-1710f9f7dbab</t>
  </si>
  <si>
    <t>ef3d28a6-e7ed-4039-a262-6cf68df7b0a4</t>
  </si>
  <si>
    <t>94cc5523-6d59-4142-ba24-43bb7e77a266</t>
  </si>
  <si>
    <t>73c8c264-dd2f-456d-9216-5410418f1f98</t>
  </si>
  <si>
    <t>7da9306c-f0e8-4325-a542-b96a632cdcb2</t>
  </si>
  <si>
    <t>36d999cb-c811-4dc6-b80c-f0250890511a</t>
  </si>
  <si>
    <t>db83ab84-9892-4684-b550-9ee3f3065b1e</t>
  </si>
  <si>
    <t>7c8c944e-9ad6-4eeb-89d6-c04f9ae62387</t>
  </si>
  <si>
    <t>3f2b2068-fd8d-4b76-a317-9ca05815c596</t>
  </si>
  <si>
    <t>c0f3e446-5320-4287-bb3f-7a1726981499</t>
  </si>
  <si>
    <t>ea2861af-6203-49c4-bb07-9751b5df68ff</t>
  </si>
  <si>
    <t>ca2e6bd9-5a6c-46e1-bb8b-f4b75105e1ea</t>
  </si>
  <si>
    <t>8b735066-1467-454d-9490-1e3f2fac2fbb</t>
  </si>
  <si>
    <t>854c8aa8-df68-484f-a52b-d025082e6e64</t>
  </si>
  <si>
    <t>81f9d61c-028c-4bd3-8069-1276fbe7c293</t>
  </si>
  <si>
    <t>9949cf5d-c0aa-4575-8fab-78f490471e12</t>
  </si>
  <si>
    <t>cf914ea6-1fdd-468b-8877-841b8535fd38</t>
  </si>
  <si>
    <t>24e46afb-8649-457b-8327-90dc40c8be7c</t>
  </si>
  <si>
    <t>0167e169-95e9-4739-a9d1-54bc59ed9df2</t>
  </si>
  <si>
    <t>82926c5e-86c4-4c16-98cc-edfbe57fd137</t>
  </si>
  <si>
    <t>801cc79b-4151-4534-8766-d734ce5c65d6</t>
  </si>
  <si>
    <t>223859f7-21c7-4385-a66a-12817580e055</t>
  </si>
  <si>
    <t>b5057b0a-c5c9-46b8-a264-0d5efd8a4e41</t>
  </si>
  <si>
    <t>c7d14fff-d712-4ff5-b932-ea57fe19de91</t>
  </si>
  <si>
    <t>4b1fd932-13e3-401f-bbe0-7622229d73f3</t>
  </si>
  <si>
    <t>59f4818c-2a2a-4441-b561-0d9fa7c62ca8</t>
  </si>
  <si>
    <t>786cc922-7bbb-40f3-abd3-376057a9b202</t>
  </si>
  <si>
    <t>41dc66b8-dc45-416e-8852-c69df5ef2744</t>
  </si>
  <si>
    <t>6a4c60dd-5ae4-492a-b59d-b89bffd7fb26</t>
  </si>
  <si>
    <t>f4729946-7576-4dc0-b186-bac5e013282d</t>
  </si>
  <si>
    <t>6dd701ab-01db-4126-a4f9-458763c6ee9e</t>
  </si>
  <si>
    <t>db70e5e6-996f-407f-a308-6334d5e9c0c7</t>
  </si>
  <si>
    <t>6abf8383-1d80-4733-93e2-d8ac5294a93f</t>
  </si>
  <si>
    <t>a766076f-0da2-41b8-bf12-e623e86260be</t>
  </si>
  <si>
    <t>fff18e59-8b6b-4af3-a18c-8cf7caf34746</t>
  </si>
  <si>
    <t>8ac1debb-68ba-4e30-b356-6b41856bc076</t>
  </si>
  <si>
    <t>984a1b11-5d25-41be-9ad6-32f2c139568a</t>
  </si>
  <si>
    <t>86db270a-f3df-4181-ade3-505d846057cf</t>
  </si>
  <si>
    <t>d70a14ba-54d3-454d-b18e-01d738e7788b</t>
  </si>
  <si>
    <t>df6f7b2d-d275-44ce-b687-71a09d409f45</t>
  </si>
  <si>
    <t>26b55a5e-7254-499a-a01b-9dbd4aaf3b60</t>
  </si>
  <si>
    <t>dfabc12f-b3bb-4d83-b198-babe316266d6</t>
  </si>
  <si>
    <t>7844dbfe-145b-4738-8213-f6960c58a4ea</t>
  </si>
  <si>
    <t>f83cd99b-2c40-4559-960b-82253996fce2</t>
  </si>
  <si>
    <t>1305cd33-f4fe-4d20-9422-ad4b669c4bd2</t>
  </si>
  <si>
    <t>c4f2912d-670c-4412-be4f-097b2013406a</t>
  </si>
  <si>
    <t>27615e32-3ade-4b98-8a4f-b9313559a512</t>
  </si>
  <si>
    <t>03d95178-b324-49ce-9ed9-3babd808690d</t>
  </si>
  <si>
    <t>5ba44783-9dd8-4778-80ea-792b2acb2e08</t>
  </si>
  <si>
    <t>2da7b46d-bb24-423a-8c8b-d81b1ea2b59b</t>
  </si>
  <si>
    <t>4b714e46-e5c1-41df-9c30-3cdd5ac8d8a9</t>
  </si>
  <si>
    <t>d6a84ef5-399a-45c4-9ea6-52208de51067</t>
  </si>
  <si>
    <t>2e403ef2-6c23-4703-bc71-84cf4ebfca01</t>
  </si>
  <si>
    <t>e27a1228-df80-4cb4-aae5-6b7f07386639</t>
  </si>
  <si>
    <t>03a167c6-c64b-4b0d-94fb-870eb5854d73</t>
  </si>
  <si>
    <t>c725b28f-0c3c-4ca3-bb21-63bf83df46e1</t>
  </si>
  <si>
    <t>2e34e4fa-6691-432b-8154-8d74c2a6f9b1</t>
  </si>
  <si>
    <t>1ae8772f-4e11-4e1c-aa75-147557044922</t>
  </si>
  <si>
    <t>7791d63d-d169-4ba0-a717-cbe0a067b0d8</t>
  </si>
  <si>
    <t>b3e4b3f9-7c99-4129-8bea-7a0cc6a5f156</t>
  </si>
  <si>
    <t>7a8852df-c897-41c5-89e1-f8cc5136f22a</t>
  </si>
  <si>
    <t>bbecb4bf-f811-4e82-8c04-55bd8e1d8881</t>
  </si>
  <si>
    <t>9e5fb69e-d4b8-449d-b6b6-ed94d7c238ed</t>
  </si>
  <si>
    <t>ebc086dd-4d65-444b-b578-b3be623e6844</t>
  </si>
  <si>
    <t>9c5ab986-66ae-406b-8192-7b0bad47964a</t>
  </si>
  <si>
    <t>6c9a2899-c4b0-434d-82f3-435e4ecd018e</t>
  </si>
  <si>
    <t>48cea77a-d261-4360-8178-d4349bb126b5</t>
  </si>
  <si>
    <t>0b95e07c-0872-4f33-81a4-446301769609</t>
  </si>
  <si>
    <t>460450e6-f726-4dbb-b1fb-7adb6c5cb0ca</t>
  </si>
  <si>
    <t>b88b3002-5880-41fe-b41e-d06ef3a14672</t>
  </si>
  <si>
    <t>3d0e0c16-04ad-4ef3-8b8a-aebb4b0b065d</t>
  </si>
  <si>
    <t>0efeb9d1-a85a-4fcc-a7fc-5049edc6a5b0</t>
  </si>
  <si>
    <t>c4850138-0650-4b51-8875-cb2681edfbd4</t>
  </si>
  <si>
    <t>ed27fcf2-2600-43a1-8ac7-6bf74b9ab251</t>
  </si>
  <si>
    <t>f727082b-a3ce-4bf5-a9db-f5d6e707f4d2</t>
  </si>
  <si>
    <t>1c9b8ff2-76a2-4911-9983-6da96a9adc70</t>
  </si>
  <si>
    <t>ed9d0581-2983-4c46-9c48-90a9ebd71212</t>
  </si>
  <si>
    <t>303465ad-6781-442e-a8d3-bb2fa09076d6</t>
  </si>
  <si>
    <t>b3eeef85-77cb-424b-9c96-db862da7b790</t>
  </si>
  <si>
    <t>ade4a59a-0c58-4d07-a196-067c7f71ccbc</t>
  </si>
  <si>
    <t>ae4bf742-bd88-4dfa-8e75-990fa853bbbf</t>
  </si>
  <si>
    <t>a35d8cba-178b-478f-87bb-508ef7aef700</t>
  </si>
  <si>
    <t>436fed2d-9461-486e-b0f4-95fe81e3c63d</t>
  </si>
  <si>
    <t>d8b1013d-e80e-4623-852f-e6f89538b62b</t>
  </si>
  <si>
    <t>5b249697-5ba3-4d7c-86a4-da3b000d8e91</t>
  </si>
  <si>
    <t>c7145ccb-8702-4e8e-bcd3-fb9c26bcb8e7</t>
  </si>
  <si>
    <t>a4196688-c0de-4a8c-9b5c-1e71eef639dc</t>
  </si>
  <si>
    <t>6ba0ecf5-24a5-450a-9cfc-d0bddcce01ba</t>
  </si>
  <si>
    <t>d10ac0db-955c-4f21-a884-40ca49f33a11</t>
  </si>
  <si>
    <t>eab1ee8f-76fa-43e5-abac-d91819274918</t>
  </si>
  <si>
    <t>9f1b280b-c1bb-4ff2-ab2d-7e283d3900ca</t>
  </si>
  <si>
    <t>0be48349-25fb-41ea-a7bf-dc5a3a5cab4b</t>
  </si>
  <si>
    <t>cecc6ffc-cd81-4c7b-8f6f-fff90a1e732a</t>
  </si>
  <si>
    <t>54e1b380-396b-49ce-8b5b-156fa6640399</t>
  </si>
  <si>
    <t>526365bd-9b79-419a-b2d1-3c14006853fc</t>
  </si>
  <si>
    <t>b51cb5c9-ecc8-4a13-82eb-caeef14bcaed</t>
  </si>
  <si>
    <t>02937d3b-3eb6-4e88-b34e-e51190c000d5</t>
  </si>
  <si>
    <t>b1942acd-60e5-4e94-aa68-877d84ea88a6</t>
  </si>
  <si>
    <t>0f20c406-e1b8-4e99-aad5-8ed5bf40d3a3</t>
  </si>
  <si>
    <t>86d45199-9a33-4bd6-b019-8cd46e126cb1</t>
  </si>
  <si>
    <t>ac0f5321-f244-4132-a634-bb7edfee0cac</t>
  </si>
  <si>
    <t>ed7c873c-294c-407f-a351-fb47225fc012</t>
  </si>
  <si>
    <t>58d12688-9214-41d3-9ff9-f80017109d00</t>
  </si>
  <si>
    <t>f0deb629-15a2-4824-a76e-f1cbabf94709</t>
  </si>
  <si>
    <t>c8d9714a-03b8-4532-b2cf-d1d28f13d848</t>
  </si>
  <si>
    <t>5b09939d-0536-47c8-8ec1-c6780c446996</t>
  </si>
  <si>
    <t>6b651851-95fc-456d-b7ac-63f74acd9b07</t>
  </si>
  <si>
    <t>cac4ae61-a01a-450a-83e0-32c81cd6a49e</t>
  </si>
  <si>
    <t>78656abc-b6dc-4c60-9109-fc941c83d4e3</t>
  </si>
  <si>
    <t>30a34253-38f4-4997-8f87-22f644eff001</t>
  </si>
  <si>
    <t>3fdff80e-a69e-4875-a433-1cd0be487b2e</t>
  </si>
  <si>
    <t>6b2b73ac-56d3-497e-ab6f-653355de8bb6</t>
  </si>
  <si>
    <t>1e1e73a6-7522-46ae-8220-5c0b122871f0</t>
  </si>
  <si>
    <t>7e6fe3f8-a349-4d55-886b-656f6bfc4f79</t>
  </si>
  <si>
    <t>f5e6a024-d076-4d92-838d-185d01490137</t>
  </si>
  <si>
    <t>e67c518d-8616-49d2-aace-97d69e01ea12</t>
  </si>
  <si>
    <t>767adce9-5cc7-4a6d-ad0a-404d7de37640</t>
  </si>
  <si>
    <t>03621e57-9633-4d8e-ac27-9d1da8e4c101</t>
  </si>
  <si>
    <t>aac68e6f-8f03-4175-b638-fd52cc8c78df</t>
  </si>
  <si>
    <t>c42d18c5-c6cf-4992-b9a7-63068157a290</t>
  </si>
  <si>
    <t>78f3bed1-8c88-4e5a-a10a-cf93c701fb5a</t>
  </si>
  <si>
    <t>0957e649-6f4b-4e2f-acff-a813aa9ea655</t>
  </si>
  <si>
    <t>4113ff15-be1e-4581-ab93-e3565ef02426</t>
  </si>
  <si>
    <t>985fe976-a072-4e00-92c1-6c7754aed385</t>
  </si>
  <si>
    <t>5422c3b8-f5da-4d0f-a319-e728a77319b4</t>
  </si>
  <si>
    <t>b6e32120-7575-4e8a-b299-6bcaa27818d1</t>
  </si>
  <si>
    <t>48f7f416-6de6-48d0-919a-8838a3dc0f42</t>
  </si>
  <si>
    <t>ab8f608b-dc65-4f46-a098-fc5c1eb43418</t>
  </si>
  <si>
    <t>cbe69ced-9e29-44e1-9074-7e972b316bf6</t>
  </si>
  <si>
    <t>bc8f953d-5497-4f29-a7d4-7edd01abd384</t>
  </si>
  <si>
    <t>d193a8cd-6434-4f20-9297-91c26f5ada3b</t>
  </si>
  <si>
    <t>e5d6dbce-18d6-4c77-9d72-0820bc7c5dba</t>
  </si>
  <si>
    <t>80c8fb89-c776-4297-b1ea-0f14f46a5ba5</t>
  </si>
  <si>
    <t>02605b8e-fa7f-4b5e-9a2c-0b65ee042e02</t>
  </si>
  <si>
    <t>8432bbfa-a26e-4387-8464-6b7fa690c7bb</t>
  </si>
  <si>
    <t>6387417e-4e65-4186-b13f-3c58cf83d2e1</t>
  </si>
  <si>
    <t>6eec532e-a98c-495e-b71e-5509af4364b9</t>
  </si>
  <si>
    <t>7eef2c70-15bb-4e82-8d10-e9d6e60840be</t>
  </si>
  <si>
    <t>c9e2d4f1-d5fe-4489-8318-27765e206e87</t>
  </si>
  <si>
    <t>59f8bc2b-d95c-4c5b-ab5b-b6c852d9b051</t>
  </si>
  <si>
    <t>3d0b61f0-144d-4ff1-b5ca-c9c1b24fc7d6</t>
  </si>
  <si>
    <t>e525f440-9325-450a-a4f6-bcf3f587d9b2</t>
  </si>
  <si>
    <t>34372da6-9f29-4d74-ae4b-dea9dd11fc89</t>
  </si>
  <si>
    <t>5a7778ba-6940-4918-9e81-d319d41824cf</t>
  </si>
  <si>
    <t>d3ad6f5e-759c-43a2-8c11-4b908c430297</t>
  </si>
  <si>
    <t>237822e5-be35-44d3-8bfe-6e7399922cc4</t>
  </si>
  <si>
    <t>02fb039c-cb79-4255-a2f7-b17b5ef17891</t>
  </si>
  <si>
    <t>22b2c6c8-f617-4c00-b642-6c38a5813be9</t>
  </si>
  <si>
    <t>5e9f70f0-18ed-4419-b387-530c128bf66d</t>
  </si>
  <si>
    <t>f410c191-5450-4500-9669-2797fc4d33f7</t>
  </si>
  <si>
    <t>f9fec9a6-2620-4e5c-9bbe-5d81cec3b4d1</t>
  </si>
  <si>
    <t>4e02eb8b-5009-4536-830f-1076f560728b</t>
  </si>
  <si>
    <t>8e916c16-f899-430a-b4ef-4cdad257fc8e</t>
  </si>
  <si>
    <t>765d4da4-da6f-4c75-9fb1-1c4c74295fbd</t>
  </si>
  <si>
    <t>e4d3c31c-72e5-449b-bc9b-944491ff074e</t>
  </si>
  <si>
    <t>fd602202-869b-4092-9687-457e621996d4</t>
  </si>
  <si>
    <t>849f79df-2d13-49e3-b816-35797b4668bd</t>
  </si>
  <si>
    <t>e350a102-5a25-4bbb-9439-218504caa8d1</t>
  </si>
  <si>
    <t>0cceec8e-8da3-4a38-a17e-6e2b96ae296c</t>
  </si>
  <si>
    <t>eb1f0d36-0765-49db-bbce-51832e959da0</t>
  </si>
  <si>
    <t>06a420e0-cb91-4e8e-858c-5ea5944c8a37</t>
  </si>
  <si>
    <t>2c0c412e-0a0f-4ed3-bb83-7f703cdf18ca</t>
  </si>
  <si>
    <t>a46ec0b2-cbf8-443c-a4b6-a69a752a7cc1</t>
  </si>
  <si>
    <t>be44b1c2-88a2-42fa-ac02-9febd3dfaf1c</t>
  </si>
  <si>
    <t>94e9d4b4-3c9d-42fd-91f3-6d8680ba8180</t>
  </si>
  <si>
    <t>3046580e-e995-4e54-bbaa-a66e8252a5a6</t>
  </si>
  <si>
    <t>437f662e-dba9-4d17-9fad-6e04c10c2b82</t>
  </si>
  <si>
    <t>1f683fbb-7130-46bb-82f7-c9f1735c6abe</t>
  </si>
  <si>
    <t>2495cbb4-555e-4d8f-87b2-1dda1e6105d3</t>
  </si>
  <si>
    <t>452ab9ea-818e-45aa-b25d-848062b93565</t>
  </si>
  <si>
    <t>a7798096-de08-4f4f-ac5e-899c95b80e61</t>
  </si>
  <si>
    <t>e302d243-0dd1-4bc6-9631-3d4c86f6981e</t>
  </si>
  <si>
    <t>131c6417-a28b-4eab-ac39-bbc1fefb052b</t>
  </si>
  <si>
    <t>fc6999e3-ad28-4b88-831c-1e1853fc8ab1</t>
  </si>
  <si>
    <t>fb02f760-2f80-4aa9-9395-e0b6dce37f1c</t>
  </si>
  <si>
    <t>f2bb0bdb-190c-4ec5-8d27-a9bd6e2870f5</t>
  </si>
  <si>
    <t>d81f8af5-964c-4d05-bc3c-d4843481217f</t>
  </si>
  <si>
    <t>b01e7fff-7938-489d-8ccb-8d379223cf31</t>
  </si>
  <si>
    <t>46ae29bf-f579-41db-b31a-1f3962dbe598</t>
  </si>
  <si>
    <t>ac63ef43-ccdb-45df-aa80-8ccc307b475e</t>
  </si>
  <si>
    <t>544b69ef-1639-4102-acc1-de0f9753bcc4</t>
  </si>
  <si>
    <t>a08d0713-0e04-49a3-90d0-338d1718c0b5</t>
  </si>
  <si>
    <t>2c0ab60b-0569-4373-9071-d7053b1ff19a</t>
  </si>
  <si>
    <t>f99b9f9c-814d-4a75-a440-d323615ed2a3</t>
  </si>
  <si>
    <t>40f57b0c-090b-421a-afd9-7d9c6b1a0729</t>
  </si>
  <si>
    <t>cd69349e-41ff-4290-8754-8bf100eff8bf</t>
  </si>
  <si>
    <t>d3454550-8725-4387-8f58-c22106c977ab</t>
  </si>
  <si>
    <t>fd19e407-93cf-442a-96e8-153e7be6b7f9</t>
  </si>
  <si>
    <t>8007f903-2606-4414-94a1-76436c6aa893</t>
  </si>
  <si>
    <t>1a93c2e9-5945-428b-80f0-399efcc49a56</t>
  </si>
  <si>
    <t>874056af-8bd1-4fcd-aadf-2fe22698ddc5</t>
  </si>
  <si>
    <t>2836c7f5-bfa7-494e-b414-ab67889404d2</t>
  </si>
  <si>
    <t>e8a758ad-6d6a-4d79-b659-f0a8074d6641</t>
  </si>
  <si>
    <t>7652d93e-d9b8-49ea-b50b-7bd2a7f09813</t>
  </si>
  <si>
    <t>546c7094-4fa0-4532-8b67-85cf7dfe6956</t>
  </si>
  <si>
    <t>83062e98-d987-417a-9bb2-9bbc6fdaf3b0</t>
  </si>
  <si>
    <t>d9d9d344-344a-4959-8f06-29846b59cce2</t>
  </si>
  <si>
    <t>7ac46ece-4754-4eb3-bcb6-eaf337e4d18c</t>
  </si>
  <si>
    <t>1ae83bff-8be9-4c64-a6f5-9537d97bb905</t>
  </si>
  <si>
    <t>3291848e-342a-400d-b27a-bbf7bb221efc</t>
  </si>
  <si>
    <t>f27fb86d-c815-4b66-bdb5-8e491303ad9f</t>
  </si>
  <si>
    <t>c5a6511c-f619-4caa-8b35-7b2f88b17c81</t>
  </si>
  <si>
    <t>288df0f3-29b6-42c5-98fc-efd671d82fbe</t>
  </si>
  <si>
    <t>5a1c7a7b-d721-4784-b2e7-771a59d535cf</t>
  </si>
  <si>
    <t>cf947cfe-9ac2-4dcf-a6f3-a834177265d1</t>
  </si>
  <si>
    <t>61417ded-3384-4a0c-a229-cb48868f4deb</t>
  </si>
  <si>
    <t>18e8f689-2b59-4151-8496-2170d35c27e7</t>
  </si>
  <si>
    <t>e9855314-73cb-4ab9-a4ec-ad53e0d787fd</t>
  </si>
  <si>
    <t>11131afa-fd2c-477b-978c-88bf89fdd001</t>
  </si>
  <si>
    <t>d4f5fe35-449e-4b1f-b5f6-df4742302245</t>
  </si>
  <si>
    <t>20d14ad0-b67b-4699-af30-b1c86c611c79</t>
  </si>
  <si>
    <t>14b45fc5-01c3-4359-8a01-6e201eb0f5c1</t>
  </si>
  <si>
    <t>32239001-6458-4bb9-ab7e-caad0d5601df</t>
  </si>
  <si>
    <t>3fe7bcf5-75a7-4a25-a95a-3c59af527071</t>
  </si>
  <si>
    <t>553352d9-cca5-4a78-92b5-133a6dc9cfb8</t>
  </si>
  <si>
    <t>5d05da1e-bf69-41ac-896a-74d22fcee345</t>
  </si>
  <si>
    <t>8885d915-da79-4703-9bfc-4e69a996b42f</t>
  </si>
  <si>
    <t>083a721a-5970-4d0e-a2ff-6fc9c804459f</t>
  </si>
  <si>
    <t>de9755f9-38d3-4837-897a-910dca793026</t>
  </si>
  <si>
    <t>61087881-6e47-44ae-a327-8004b1ba5f49</t>
  </si>
  <si>
    <t>88ff6610-327c-4377-a0db-fa3dc171f97b</t>
  </si>
  <si>
    <t>59df1f07-33d1-470d-b814-1d444b861202</t>
  </si>
  <si>
    <t>7905c7ef-be18-4b02-8ead-3c9f0ed69d66</t>
  </si>
  <si>
    <t>ac3ebf24-bd6b-4a7a-8f23-9873c17952da</t>
  </si>
  <si>
    <t>d4e20f2e-554e-4ec3-97d9-4f4093a2ad59</t>
  </si>
  <si>
    <t>af986bc7-0536-43ba-8276-beaed157620f</t>
  </si>
  <si>
    <t>a1221b00-8004-4103-a174-70ea6c16ce6a</t>
  </si>
  <si>
    <t>c6b7bf9f-9298-4890-8e9c-8af300f13c34</t>
  </si>
  <si>
    <t>786b5eea-df51-4973-b963-268646b3ba5d</t>
  </si>
  <si>
    <t>c403912c-8ab5-4c64-a366-75e5e8584586</t>
  </si>
  <si>
    <t>45b35926-de58-49f4-b9f9-bbdc5f250db7</t>
  </si>
  <si>
    <t>c56894b1-00f3-4944-8378-1eadb31dd128</t>
  </si>
  <si>
    <t>f94f09c6-1622-42c4-a0fb-382234d9419c</t>
  </si>
  <si>
    <t>917f82ff-d003-4337-a156-765d2ec35b36</t>
  </si>
  <si>
    <t>7da6d5d6-a765-460d-b1d5-da77f7642588</t>
  </si>
  <si>
    <t>16621694-fbbb-4deb-ab3d-bf94e4b6effe</t>
  </si>
  <si>
    <t>add46e9e-66a5-4487-9ac2-afb6d794cbc5</t>
  </si>
  <si>
    <t>e0aa9cfa-b002-4aec-8923-730a26bee4b8</t>
  </si>
  <si>
    <t>1adc3c96-9251-4787-82dc-0466720f2f29</t>
  </si>
  <si>
    <t>39cefaa4-108e-43c1-8da6-847b570f8ac4</t>
  </si>
  <si>
    <t>7c9b0fcb-3df6-4b20-8e88-31cfc62403da</t>
  </si>
  <si>
    <t>0d43bfdc-efd2-4fa7-b719-e6fc8d1645bb</t>
  </si>
  <si>
    <t>70d6f3a7-4ea0-4a65-849f-7418ac79d385</t>
  </si>
  <si>
    <t>81a6ed42-b2f5-4b23-9429-72acb4b3b214</t>
  </si>
  <si>
    <t>ddd12337-b71b-4d10-be22-9cf36097e7f1</t>
  </si>
  <si>
    <t>facfeb54-ff7a-4c0c-9e47-2788ad29beba</t>
  </si>
  <si>
    <t>2a4352fd-af12-4f79-8f1c-b984e36d06f7</t>
  </si>
  <si>
    <t>a19d914d-6894-4dd9-aeac-a4a956b1f2f1</t>
  </si>
  <si>
    <t>af882c09-3435-424f-be7a-78510426e5c4</t>
  </si>
  <si>
    <t>436badad-ee93-4023-aaab-18baa5f051c3</t>
  </si>
  <si>
    <t>268c4f97-a8e2-4ecf-bb29-303e255db038</t>
  </si>
  <si>
    <t>be4875bf-db91-4018-a4a0-7ebee5989722</t>
  </si>
  <si>
    <t>b95176b4-c694-494d-a6cf-252b9b5aba11</t>
  </si>
  <si>
    <t>f0e6bcd0-6a91-4733-bed0-d59dabe369c5</t>
  </si>
  <si>
    <t>d49f3a23-d4ec-411f-be7c-6bc3a6590ca5</t>
  </si>
  <si>
    <t>8183dd14-648c-432e-9673-0e0c94c3628e</t>
  </si>
  <si>
    <t>dca56287-ad26-4aa8-98d0-03a9487b142d</t>
  </si>
  <si>
    <t>6162a3c0-0f20-40e0-8a25-279e0b38a7b2</t>
  </si>
  <si>
    <t>c42607ec-95d9-4a89-b3c0-9585cd707027</t>
  </si>
  <si>
    <t>dea7fc2d-fd69-4048-90f1-41c36772d429</t>
  </si>
  <si>
    <t>95be458b-f18c-4f44-ae03-7cc0ed574bbb</t>
  </si>
  <si>
    <t>9557699c-a3e2-4d4a-844d-b9041d789cfd</t>
  </si>
  <si>
    <t>3aee8ef5-c800-4467-b9c2-eee6fe9e168d</t>
  </si>
  <si>
    <t>fe3f37c1-c0fb-4c7b-8887-bf52cd77bc1d</t>
  </si>
  <si>
    <t>3462ee44-9bd4-426e-935b-5f6bbd955a01</t>
  </si>
  <si>
    <t>154542c9-752f-4b06-b9f8-59c8976a38a0</t>
  </si>
  <si>
    <t>52d45e56-ced2-4cce-97d8-a0ac5e15e01a</t>
  </si>
  <si>
    <t>8d318764-d28a-473a-99a1-515af9fdd05a</t>
  </si>
  <si>
    <t>8c558a48-2990-4741-a148-2b616be2379a</t>
  </si>
  <si>
    <t>61e98d60-aacf-4ca7-b67f-c64cc9f84c21</t>
  </si>
  <si>
    <t>383d8d7d-ce67-4a9b-bce3-106aa5a4176f</t>
  </si>
  <si>
    <t>96b3d10d-055c-4bee-b74d-3f2db368a82c</t>
  </si>
  <si>
    <t>94e4bd70-cc38-4c50-a4fc-6ee30e7d9fb5</t>
  </si>
  <si>
    <t>77c1955f-0e2d-4e43-9aeb-5e994bf7ccb9</t>
  </si>
  <si>
    <t>0d705586-5264-4bf6-9242-be3ffb411f1d</t>
  </si>
  <si>
    <t>1b817a55-7d80-4c17-a40d-86ec3ae5d6b9</t>
  </si>
  <si>
    <t>0245502f-63e3-4800-8705-b01aa28bad3b</t>
  </si>
  <si>
    <t>52b64abc-2d9a-46d0-8d58-5a17a750bef0</t>
  </si>
  <si>
    <t>c6bcf5f5-9b2f-4744-be53-599b2c674257</t>
  </si>
  <si>
    <t>f501b61a-4758-44ce-a7db-72f2bc38193d</t>
  </si>
  <si>
    <t>b112dd73-1a81-4878-abbb-c97bc1925b07</t>
  </si>
  <si>
    <t>dfd64bb5-13bb-42d1-b2ca-7406bf782f49</t>
  </si>
  <si>
    <t>ee4f60f3-7150-41d5-8199-f071261f9020</t>
  </si>
  <si>
    <t>35bb7b05-7fc6-45bd-b37f-ffc3818fcdd1</t>
  </si>
  <si>
    <t>01c825c1-9f84-4616-91ea-66f79066c768</t>
  </si>
  <si>
    <t>1e473204-830e-4607-a90d-71bda224ee7d</t>
  </si>
  <si>
    <t>dc3f2ad2-f71c-4564-8642-457534c43a14</t>
  </si>
  <si>
    <t>37542eb6-c568-4a17-9b44-5c7640c3f9f7</t>
  </si>
  <si>
    <t>366c876d-7acd-43ad-86d8-b5c51a44705b</t>
  </si>
  <si>
    <t>f559f5ed-cf36-4ccb-b37d-05ce05f5d28e</t>
  </si>
  <si>
    <t>e3cdbc82-7980-4a59-af85-a857b78dff23</t>
  </si>
  <si>
    <t>de89db9f-8583-4f44-9244-1fe37a43f97b</t>
  </si>
  <si>
    <t>9bc9db47-5ab3-452b-a155-9a4f4c3d4d26</t>
  </si>
  <si>
    <t>0360b7ac-7407-4b09-ae22-3a5cc1b9afa6</t>
  </si>
  <si>
    <t>24619393-709f-4302-b825-594aeb0ee191</t>
  </si>
  <si>
    <t>ddd12d13-6550-42f9-ab72-b66ed69e53c3</t>
  </si>
  <si>
    <t>6dbd61ca-d5c1-4557-995e-1c7a42580c00</t>
  </si>
  <si>
    <t>d93fff58-ac4d-4d0f-b1df-d84f44eeda93</t>
  </si>
  <si>
    <t>0f91a36d-6a8a-4e83-b8c0-0474084675bf</t>
  </si>
  <si>
    <t>a6784791-0b4b-46e9-be86-894cdd490560</t>
  </si>
  <si>
    <t>6f54a7f0-9538-48d8-a909-bca21813004f</t>
  </si>
  <si>
    <t>5f8aefec-1ad9-43bd-bbb9-c468139b7c98</t>
  </si>
  <si>
    <t>4cd76bd6-a4e1-4175-8591-a6c6008fea2e</t>
  </si>
  <si>
    <t>2db965db-c8be-4e76-afe4-475ed900c7fc</t>
  </si>
  <si>
    <t>5902ed88-6d72-40d8-8815-17c41d13fd9d</t>
  </si>
  <si>
    <t>622f5878-f3b3-45cb-b23b-3c70e6ea2515</t>
  </si>
  <si>
    <t>e65158cb-9eda-4512-9fa4-fc15b91b557d</t>
  </si>
  <si>
    <t>5e079914-ccc9-4f4a-93d8-bf1597ee6b29</t>
  </si>
  <si>
    <t>d18237c5-00c7-4cd7-a0ad-81c9b90d5f0a</t>
  </si>
  <si>
    <t>23a838c1-b5f4-460f-9100-f265f2be499e</t>
  </si>
  <si>
    <t>78ea8f7c-32b7-46b6-b070-26c8bc80bd86</t>
  </si>
  <si>
    <t>a569c583-746d-4afd-81ad-2dc456deca25</t>
  </si>
  <si>
    <t>3a1a7738-1fee-4bcc-8ccb-d72bf4ccab2b</t>
  </si>
  <si>
    <t>64e54f83-c32d-4ce8-a93f-2e878a3bdd03</t>
  </si>
  <si>
    <t>a851eced-a194-46c9-a463-60b6d8790d42</t>
  </si>
  <si>
    <t>6f7d107d-95f6-43e6-82dc-0369437337fd</t>
  </si>
  <si>
    <t>d263681f-b636-452b-abb6-8c1d53ddcb1f</t>
  </si>
  <si>
    <t>acf3708d-14c3-4fdb-8136-cf59a794ae7c</t>
  </si>
  <si>
    <t>685e7803-3f87-40cc-94ec-572c9780f9b9</t>
  </si>
  <si>
    <t>ee1046c3-ab11-44c4-9a18-2056bdc44791</t>
  </si>
  <si>
    <t>1699f28c-48c9-463e-b451-29e816ca49e4</t>
  </si>
  <si>
    <t>912b2efc-9df4-469e-abab-233234a32732</t>
  </si>
  <si>
    <t>9f27ad37-5a82-4dc4-a708-5abb3fdd3229</t>
  </si>
  <si>
    <t>adb35ee2-3f16-4d32-8d59-addf0de3884b</t>
  </si>
  <si>
    <t>48d8f381-d46d-4048-b3e8-fa816bc0f450</t>
  </si>
  <si>
    <t>70742763-0ac5-420a-bce2-4f412c16322e</t>
  </si>
  <si>
    <t>54d67b8b-1e6a-45bc-8f2b-a15d3761a75d</t>
  </si>
  <si>
    <t>50ab9edc-a51d-42dc-a0c2-211f8b0ead58</t>
  </si>
  <si>
    <t>4f6fb24e-369a-4957-b7a4-aa36ef85b7f2</t>
  </si>
  <si>
    <t>6a1d8825-e129-4ba6-b296-69c5fb19fa36</t>
  </si>
  <si>
    <t>fef194c2-2e95-4925-aa61-a6f4f9a82064</t>
  </si>
  <si>
    <t>7c4c6965-fad4-44e8-b893-3278e5956734</t>
  </si>
  <si>
    <t>b657b898-adec-4778-a904-abed02e45094</t>
  </si>
  <si>
    <t>70d2fdaa-9eda-4408-8681-031e2fa6b1ae</t>
  </si>
  <si>
    <t>e48ebce2-a011-4700-8ba9-c5fe80d4c441</t>
  </si>
  <si>
    <t>5fa656c4-0821-4fe9-8abe-4ace50a1fcc9</t>
  </si>
  <si>
    <t>c1f8c499-f253-4306-b586-b5173633c9be</t>
  </si>
  <si>
    <t>505bcb54-60dd-40ea-9041-c692f3fcc137</t>
  </si>
  <si>
    <t>8ddf93f5-b369-45c4-b1eb-38caaeaafa01</t>
  </si>
  <si>
    <t>fbb50aea-332b-4d9d-b1a9-c9cf2e97a1ce</t>
  </si>
  <si>
    <t>cd735eb3-d15c-49b6-88ca-9a9a68aaaaf3</t>
  </si>
  <si>
    <t>7bad69b2-9e7a-40b5-937e-da3ef66188a1</t>
  </si>
  <si>
    <t>f8341493-dc8e-4459-8ee0-5c0ed789ac8a</t>
  </si>
  <si>
    <t>a5351c77-4498-40f3-974d-56430e7272f7</t>
  </si>
  <si>
    <t>0cfef65a-d428-4c8d-9553-0330f3364043</t>
  </si>
  <si>
    <t>406c83c5-5c68-405a-9475-f09384392917</t>
  </si>
  <si>
    <t>f7f552ac-3311-41fb-bd83-dab4a74a9032</t>
  </si>
  <si>
    <t>c45308d3-e9e4-4548-984b-f84802071cba</t>
  </si>
  <si>
    <t>1436976a-aa9c-4fb4-b893-a85f1b04d4ff</t>
  </si>
  <si>
    <t>3752938c-fcbc-407e-971d-8140f97fbbcd</t>
  </si>
  <si>
    <t>a8710308-c4b9-48ce-bef8-285fc7f87c98</t>
  </si>
  <si>
    <t>ee8efc35-c761-4483-aee5-478fe03fa7f4</t>
  </si>
  <si>
    <t>9dcb95fc-4bd4-42a8-9e36-f8e3e6936938</t>
  </si>
  <si>
    <t>ccab666b-e8aa-4d77-bf1f-7bfe14790962</t>
  </si>
  <si>
    <t>1b3ec3ac-3b9f-411a-b3d6-0e32e08fe1ec</t>
  </si>
  <si>
    <t>321ea46f-11c7-4887-8ece-0a625b211adc</t>
  </si>
  <si>
    <t>da706ad0-5263-4cfa-8f9f-2b36c91f696f</t>
  </si>
  <si>
    <t>9721a81f-25be-4751-8fba-4117ccb51bfe</t>
  </si>
  <si>
    <t>a12fd3a8-731d-4e9f-b205-32467a10abd9</t>
  </si>
  <si>
    <t>be53e6e9-7bac-46a6-9c4f-661697393b66</t>
  </si>
  <si>
    <t>400a92e7-8ddb-4255-9394-c2f4a3e1c668</t>
  </si>
  <si>
    <t>dd41a30d-955c-49a0-8bab-685c9af09aed</t>
  </si>
  <si>
    <t>346175fd-8973-4492-8842-56b212b0f308</t>
  </si>
  <si>
    <t>acf5a3b0-42aa-4f01-b1f9-20bb28de974d</t>
  </si>
  <si>
    <t>88286d1b-da0a-4501-a541-0efb7bf6ff02</t>
  </si>
  <si>
    <t>686241fd-6584-4a5f-8add-7464e5c4e620</t>
  </si>
  <si>
    <t>c2bfca19-fa03-4958-861e-8ffd811c5bac</t>
  </si>
  <si>
    <t>70fac7e1-b9ce-489c-913c-8a41cec1a813</t>
  </si>
  <si>
    <t>88dadba3-c2fa-4379-ae17-c1a448f64038</t>
  </si>
  <si>
    <t>ccb68569-36f3-484e-93c2-e78b0a731da7</t>
  </si>
  <si>
    <t>14bd383f-2698-4c26-ac92-88c4190878cd</t>
  </si>
  <si>
    <t>1fc2a305-4271-4043-801c-ee8692c09b55</t>
  </si>
  <si>
    <t>e2109e9f-21e9-4db9-aea5-7574fc5788f3</t>
  </si>
  <si>
    <t>7f2c276f-265c-44fa-bdf1-d6bf6f3cbf18</t>
  </si>
  <si>
    <t>5eb6096a-8304-42e9-95fb-48b5a40b8f7f</t>
  </si>
  <si>
    <t>a69dafe3-823c-4091-b474-a894d1576070</t>
  </si>
  <si>
    <t>12e99757-2305-46ff-833b-7caa49e5bf0f</t>
  </si>
  <si>
    <t>5676460a-46ed-4099-b657-c4f9a09125b6</t>
  </si>
  <si>
    <t>1a7b3268-85be-44c9-a002-e1b88b522176</t>
  </si>
  <si>
    <t>60d0e5c8-4c5a-4c33-9f9e-b3be26af0b1e</t>
  </si>
  <si>
    <t>954c3713-1091-4057-b89e-3956d23f1e3c</t>
  </si>
  <si>
    <t>23d2384e-8ea4-499a-a49f-3aac2c6dcf8a</t>
  </si>
  <si>
    <t>e61400d6-ee7b-46de-8042-c8eb567ccb22</t>
  </si>
  <si>
    <t>aa9f0d73-d4f8-446b-8082-021d157649f7</t>
  </si>
  <si>
    <t>6817c618-60f8-438f-930e-a378be66966c</t>
  </si>
  <si>
    <t>00892c48-ca71-400f-9449-a54f64f06a0d</t>
  </si>
  <si>
    <t>e3195e8e-59fe-448c-a0e7-5efd8afe84f1</t>
  </si>
  <si>
    <t>8bf28cf8-c6a9-43d1-89a2-6bf018fabe71</t>
  </si>
  <si>
    <t>7902d7c2-8149-44a9-9cad-7506a86e84f8</t>
  </si>
  <si>
    <t>ffc7fdc7-4ea7-4d97-8ee4-c8fcc190c474</t>
  </si>
  <si>
    <t>3daadc12-8bbe-4cda-a67f-bf9c1aa8cba6</t>
  </si>
  <si>
    <t>cffea2bf-1aef-4edf-a3d0-83cfc561e2dd</t>
  </si>
  <si>
    <t>361a2404-298f-4c10-8a25-71d64265b6ba</t>
  </si>
  <si>
    <t>bfd0ecab-2b33-4d08-903e-83737dc2c239</t>
  </si>
  <si>
    <t>1b5a7c2a-368f-4e71-accc-f2f86b064b4e</t>
  </si>
  <si>
    <t>cdd56ab5-aaa5-4e25-9093-bbc0a3607998</t>
  </si>
  <si>
    <t>7699f5cc-8857-4adc-941e-7c6e0a2eaf07</t>
  </si>
  <si>
    <t>341869f5-82d1-4ae5-8b3d-fcd2d7c57ceb</t>
  </si>
  <si>
    <t>6cfe1094-bcb9-46d3-937e-9d65ea1e8042</t>
  </si>
  <si>
    <t>4a9925c4-0722-4272-be2c-b183108f6f31</t>
  </si>
  <si>
    <t>3e99ce35-f527-420f-9cf9-ec6c4904e2d9</t>
  </si>
  <si>
    <t>76301e73-e7e3-433e-ae68-9f9de5798cfe</t>
  </si>
  <si>
    <t>6dce05d6-7bce-4b13-87f0-988e71d94601</t>
  </si>
  <si>
    <t>0395cf2e-7f0f-4037-b224-40f09fa325b9</t>
  </si>
  <si>
    <t>9644fa00-67b1-4aae-8c88-114daef9fbf5</t>
  </si>
  <si>
    <t>3ff959bb-8314-42df-85fa-53f45d558669</t>
  </si>
  <si>
    <t>2bf05964-9c9a-4cc0-8a2d-01abbcb3eb36</t>
  </si>
  <si>
    <t>fb3d8ed7-0a7b-4414-a477-96ff4141ca17</t>
  </si>
  <si>
    <t>2d80d7b8-cd22-4c08-97b6-f7ebfe20f38f</t>
  </si>
  <si>
    <t>2fe458d9-df67-4d34-a626-72e1957cede8</t>
  </si>
  <si>
    <t>542bf2d6-3cf5-4105-beca-139dc0706f66</t>
  </si>
  <si>
    <t>7c710811-d0ce-47c1-9da1-9c6e4a33c4c7</t>
  </si>
  <si>
    <t>3fe8493a-0fc0-47a8-bd9b-14e6681bf4ff</t>
  </si>
  <si>
    <t>31c07b66-0c88-4dc8-b2c5-7583180f725b</t>
  </si>
  <si>
    <t>15a48eca-feef-4324-b624-13c931678f02</t>
  </si>
  <si>
    <t>802ffd13-6fcd-46cb-b1ee-b31e10f9d1e9</t>
  </si>
  <si>
    <t>63cce859-46cc-42f7-840e-ef72bbcad624</t>
  </si>
  <si>
    <t>b8a80309-ea8e-47c4-a8d4-755aa3b9f225</t>
  </si>
  <si>
    <t>e20bdef3-58ab-42fc-a499-b5e5920fd762</t>
  </si>
  <si>
    <t>981e8ae9-734c-4451-bdb8-255a5e891ad1</t>
  </si>
  <si>
    <t>4e974bdd-7dbd-45c1-ab01-ed946ab407e9</t>
  </si>
  <si>
    <t>01ac8e78-6400-4357-9019-e2a21fc41c30</t>
  </si>
  <si>
    <t>865a42f0-9a60-454b-b040-743172cb7e57</t>
  </si>
  <si>
    <t>80fb6852-46de-4c17-8186-e386f4385289</t>
  </si>
  <si>
    <t>e3a32c44-4b2f-4eef-954b-a4c98bf3f7c1</t>
  </si>
  <si>
    <t>2070953b-ff8e-430d-bbc1-d59b46cf4cec</t>
  </si>
  <si>
    <t>2d580aed-0eeb-4140-8fb2-525a9ec89567</t>
  </si>
  <si>
    <t>811f56c1-d062-45fa-8d66-34778f1cd688</t>
  </si>
  <si>
    <t>450d1705-838f-4b67-be5f-98426551a961</t>
  </si>
  <si>
    <t>9e6b5663-d114-483d-beeb-e18093a08ba9</t>
  </si>
  <si>
    <t>bb47ca07-54f2-48c1-812a-a833a74fbdee</t>
  </si>
  <si>
    <t>3235139a-178b-4936-8c2e-3f62cae6e4fc</t>
  </si>
  <si>
    <t>0f4a054b-8071-4d80-9d8e-e8ed9ecf2010</t>
  </si>
  <si>
    <t>e8150a61-d6a4-466d-90fa-7708dc485440</t>
  </si>
  <si>
    <t>ef2b004c-7c38-4b67-b73b-07d474428f37</t>
  </si>
  <si>
    <t>e9ed49bb-c18a-4fa6-8b77-1982a71731d3</t>
  </si>
  <si>
    <t>9b18cb9c-07ad-48ac-9b2a-b0f2e8215435</t>
  </si>
  <si>
    <t>70058bc8-d434-4a8b-b83b-92e3be4ce374</t>
  </si>
  <si>
    <t>49e3068d-115d-4939-bb22-03e00d25f23d</t>
  </si>
  <si>
    <t>db7c9184-d8ce-4f73-b2e0-a329a6dee42a</t>
  </si>
  <si>
    <t>a57c04e6-f176-44ac-aa23-b3089ec2005a</t>
  </si>
  <si>
    <t>89ad07b7-c503-452a-b71b-5d0a505eaa79</t>
  </si>
  <si>
    <t>ae756a53-1e87-4e8c-8118-487d1449e2a5</t>
  </si>
  <si>
    <t>dd4c1d5e-30a3-4d81-9619-3ecdd76a8070</t>
  </si>
  <si>
    <t>91e5177e-9871-4b9a-babf-41256a4cbd0a</t>
  </si>
  <si>
    <t>8eb9d4ed-4655-44ce-afea-5e6972a81bde</t>
  </si>
  <si>
    <t>caf7ac5d-0b69-4d09-8222-b8e275c6e7f8</t>
  </si>
  <si>
    <t>0a117440-11fb-4641-8a27-7e309975939f</t>
  </si>
  <si>
    <t>a56d8f8b-4973-429f-85af-f0dc0e67ecac</t>
  </si>
  <si>
    <t>78efe2fc-aa71-4fe8-af7b-d795b956ebe4</t>
  </si>
  <si>
    <t>df87d47d-3c8f-4cdc-9756-b5627c7630dc</t>
  </si>
  <si>
    <t>9e108f22-7ea0-459f-8426-ff730debdf31</t>
  </si>
  <si>
    <t>addb7869-867c-480a-bce6-04246d07f4ef</t>
  </si>
  <si>
    <t>8c4752a8-63de-44d2-975b-77fa866adce2</t>
  </si>
  <si>
    <t>f7313d53-0d95-41c4-bd57-3ad07d51bf85</t>
  </si>
  <si>
    <t>abf56ec5-0bcc-4b42-9203-51f7f0aea53f</t>
  </si>
  <si>
    <t>bb976338-a92f-4cc9-9450-f0c25af8d7b1</t>
  </si>
  <si>
    <t>3a1e31fe-e2b8-4751-a953-128a2d62484b</t>
  </si>
  <si>
    <t>67f77f55-69ab-40af-8fe8-56198ee072d5</t>
  </si>
  <si>
    <t>d6b37ebf-dc3f-4c4f-8361-8e9cd9062076</t>
  </si>
  <si>
    <t>39299015-74e5-4c9f-a002-311d3e4e2850</t>
  </si>
  <si>
    <t>0db62ab8-c307-4819-9ff9-c928c0d10332</t>
  </si>
  <si>
    <t>71866c19-077d-48c4-858a-3107f2b49944</t>
  </si>
  <si>
    <t>0e8eaec5-5ca6-4237-b369-9c74e6ba993e</t>
  </si>
  <si>
    <t>d2d2220b-2114-474a-99bc-f101ffefc4a4</t>
  </si>
  <si>
    <t>73453794-a87e-4e42-9da4-7db724e471f5</t>
  </si>
  <si>
    <t>4f18340c-abf6-4ac6-9fb2-ca68052838bd</t>
  </si>
  <si>
    <t>a58840b7-e81c-4da4-8b0b-49306b0450a8</t>
  </si>
  <si>
    <t>5cc17f3b-a305-42a5-ab51-b2e3d5ce52f4</t>
  </si>
  <si>
    <t>d034111a-821c-4c57-8ab2-080b75353089</t>
  </si>
  <si>
    <t>add97d2b-6d6d-4c87-9520-80789cde0cec</t>
  </si>
  <si>
    <t>80b31df7-9869-42ab-81af-c7e8a2b2dfdb</t>
  </si>
  <si>
    <t>f9ad53d5-fd31-4a37-b66a-34f9be32034f</t>
  </si>
  <si>
    <t>ba03d79d-1c68-4d18-a014-189b9ca5fe4b</t>
  </si>
  <si>
    <t>16845f52-ddec-4510-a37b-fe803463d78f</t>
  </si>
  <si>
    <t>7b782968-f682-47c6-bb57-ab8e6f98f3bd</t>
  </si>
  <si>
    <t>508f0036-1919-4809-8693-356d8d17fedf</t>
  </si>
  <si>
    <t>e519caa8-2298-4973-a55e-4429e225847d</t>
  </si>
  <si>
    <t>cabd06b3-223c-4b87-a3dc-95f3b19c79cd</t>
  </si>
  <si>
    <t>fcaebed2-caee-4109-b93c-e2bd48455f84</t>
  </si>
  <si>
    <t>966bd575-80a6-4235-b9a1-9ddcf881bd74</t>
  </si>
  <si>
    <t>c605c859-1d40-40d3-bd08-f0a8cc43eee0</t>
  </si>
  <si>
    <t>eaec56e8-8221-4f78-b5e5-866879d3cbf8</t>
  </si>
  <si>
    <t>2113f562-e0a4-4164-933e-dfc62bd6cb5d</t>
  </si>
  <si>
    <t>17a56a4d-89b2-4aac-8a74-13d7223fc058</t>
  </si>
  <si>
    <t>c3c6a0b2-fd7d-4fe8-a082-78c8c7c51ddb</t>
  </si>
  <si>
    <t>658df6a8-a1b5-4c22-ae3d-c7a63e6c31a9</t>
  </si>
  <si>
    <t>867a4e09-4e3c-494a-8911-ce64378d7819</t>
  </si>
  <si>
    <t>92f3aa28-8bee-4659-8cd2-340aa1b2dfee</t>
  </si>
  <si>
    <t>28afa21f-6dfa-4432-b22d-2d1dd2c15064</t>
  </si>
  <si>
    <t>c379fa62-938c-4d0b-8179-86cc5e9d5c50</t>
  </si>
  <si>
    <t>c396e469-0669-4c35-ba32-b6dcf5eab191</t>
  </si>
  <si>
    <t>8b6f3efa-e6b6-4ba1-87ad-9e54be70f101</t>
  </si>
  <si>
    <t>eeb01223-6c51-4732-96e6-9cbb9889b4b8</t>
  </si>
  <si>
    <t>e43d0855-ceeb-4c20-9026-4fdb4549b77d</t>
  </si>
  <si>
    <t>daeb6be9-aa3c-41ee-aa2b-c50cd6cc1da8</t>
  </si>
  <si>
    <t>c30563c7-a8b4-4512-be90-b4cdcc3e49d4</t>
  </si>
  <si>
    <t>77ddb758-f806-4fb8-a099-cff7bccf8f68</t>
  </si>
  <si>
    <t>5c774597-6042-4566-a34f-8cde51555f3d</t>
  </si>
  <si>
    <t>f72b5bd5-aac0-457d-b109-17d76363afa9</t>
  </si>
  <si>
    <t>55c71fc2-7462-41b3-aeaf-c5308defb43a</t>
  </si>
  <si>
    <t>dd6c8126-f117-47d8-92d2-a6f2fcfcb5d2</t>
  </si>
  <si>
    <t>84af42e7-aa8e-4c4c-a86d-3d34b7b08ed6</t>
  </si>
  <si>
    <t>5395d9c6-efe3-4bf0-a32f-164874462898</t>
  </si>
  <si>
    <t>fc108215-96b7-4b41-9b21-f68fbf7b9d77</t>
  </si>
  <si>
    <t>d80ce9ee-a381-4b38-b124-3c5f1a6816ce</t>
  </si>
  <si>
    <t>ff44a3e9-ad20-4f4a-81f0-190a2d1cad81</t>
  </si>
  <si>
    <t>ff89df42-d75e-49d6-829b-0d40fedc52e6</t>
  </si>
  <si>
    <t>a3ae56fe-5a19-4a37-b28d-7d7654e5c60e</t>
  </si>
  <si>
    <t>c186967b-89da-45bc-afdf-28778a42ac20</t>
  </si>
  <si>
    <t>384cb6ca-45df-47c4-9b07-2332dd7bab9d</t>
  </si>
  <si>
    <t>727d1f89-d36d-4c91-bc67-1634e10d40e2</t>
  </si>
  <si>
    <t>a7719b39-ccaa-45c4-aded-716168caee6c</t>
  </si>
  <si>
    <t>44ed95f8-22dc-4c3f-b19d-f9f90a02161a</t>
  </si>
  <si>
    <t>35eba8c9-5d39-41fb-bf77-5622ee55a388</t>
  </si>
  <si>
    <t>990052d1-737a-4ad9-bfb2-adc3acaa5a28</t>
  </si>
  <si>
    <t>90d6fd98-596e-41fa-8443-8ba2fe249ae9</t>
  </si>
  <si>
    <t>534f34a0-a2cf-4cf4-83c0-818ebba97e75</t>
  </si>
  <si>
    <t>4224b326-6762-461a-b5b6-b0a9ad94ff99</t>
  </si>
  <si>
    <t>53ba7e05-cafc-4f04-8f87-eef6390d68bd</t>
  </si>
  <si>
    <t>c64435c1-3751-465c-afff-0b2f0d07fca6</t>
  </si>
  <si>
    <t>c9ed1584-283b-4744-8f82-68d7e90ed91e</t>
  </si>
  <si>
    <t>78053a50-a519-460b-83ff-ac6b2bdd4b86</t>
  </si>
  <si>
    <t>5f09ec9b-31d0-4d17-b5c6-1d850a767c98</t>
  </si>
  <si>
    <t>4ffcc703-0f19-446e-9a9e-ae4a1d8ccea7</t>
  </si>
  <si>
    <t>b8cd150f-9aa3-494c-9e35-d30642e8e38a</t>
  </si>
  <si>
    <t>4dc6cf02-80b2-4ab3-94f6-b27c2b414fb2</t>
  </si>
  <si>
    <t>070a5a9e-6753-4bb0-b3e1-3ba256ad9edf</t>
  </si>
  <si>
    <t>b74fbdf2-3d7d-45cf-859d-28448444c790</t>
  </si>
  <si>
    <t>3391bc03-0a29-48e0-af83-e55eec6a282e</t>
  </si>
  <si>
    <t>38420426-a080-4516-a581-8719bbb94df6</t>
  </si>
  <si>
    <t>431bd9f7-7473-4f99-be7c-21649398fc37</t>
  </si>
  <si>
    <t>fd8abe4b-3e6f-40eb-ac77-7ff6fe3c9182</t>
  </si>
  <si>
    <t>df237f67-55e8-4883-9178-c0443d351b6b</t>
  </si>
  <si>
    <t>8bcfbc24-9ee5-431d-ac90-ee9544047d73</t>
  </si>
  <si>
    <t>66894396-4ee9-4b57-b5b6-1dd7c71c4af6</t>
  </si>
  <si>
    <t>7bf6ea6a-1022-41cf-8c21-6ca7f81532ee</t>
  </si>
  <si>
    <t>02f838e2-4625-4f9f-a497-8524849c6fd3</t>
  </si>
  <si>
    <t>7b09aabf-5d94-4e83-8e7a-0cacaf49e9bb</t>
  </si>
  <si>
    <t>4b2c7420-cf57-4fb4-9ea4-ef3fe3caf369</t>
  </si>
  <si>
    <t>6ef1b57f-3206-4c38-a42a-c9014761daaf</t>
  </si>
  <si>
    <t>406bc4cb-8892-4cfb-879d-4146a2924b09</t>
  </si>
  <si>
    <t>21137912-312d-4035-865d-9df29969b08b</t>
  </si>
  <si>
    <t>d7202c6d-322e-452c-aafe-c4f070b30e19</t>
  </si>
  <si>
    <t>b772166f-c83c-44f6-8447-43d997d2da15</t>
  </si>
  <si>
    <t>501faef8-5c19-4f44-b425-a24156c431e9</t>
  </si>
  <si>
    <t>1b25d5b8-2eaf-4c74-b521-2ff5e2018dd9</t>
  </si>
  <si>
    <t>77c7e32a-88e8-4f2d-a071-ca78f60d6116</t>
  </si>
  <si>
    <t>4ad99747-ebc3-4950-a5ba-93b1ec2adf27</t>
  </si>
  <si>
    <t>ede37202-8ede-4c1c-9e7a-12af90577aff</t>
  </si>
  <si>
    <t>ce1653dc-8533-4d12-bf25-2f9b3f4ba1da</t>
  </si>
  <si>
    <t>08d9d935-13e7-4f0f-9a12-a16e5e078c80</t>
  </si>
  <si>
    <t>e61144c9-5b1b-4fa2-aa0d-55500592a2e2</t>
  </si>
  <si>
    <t>894a0a24-cd6b-46c3-9d3a-e6047df4c59a</t>
  </si>
  <si>
    <t>aeb19d5a-9fe5-4bf2-aa3d-d249f1b909fc</t>
  </si>
  <si>
    <t>da973165-0fd4-4af1-b8d9-1dca945bd65d</t>
  </si>
  <si>
    <t>adda4979-616d-4e8b-a69b-6bd3d1ab262d</t>
  </si>
  <si>
    <t>682705e6-c1e9-42bb-bd6c-43a876f83072</t>
  </si>
  <si>
    <t>64d7ec19-4752-4b69-bb99-c2724a092fcf</t>
  </si>
  <si>
    <t>035fe10e-7a48-477d-82af-ac5ba2c858dc</t>
  </si>
  <si>
    <t>3c3212e9-33f9-4270-a049-f1b01e88940c</t>
  </si>
  <si>
    <t>b82f46d7-709f-4037-b5bd-70a53bdd9468</t>
  </si>
  <si>
    <t>efe3fd69-ccad-454c-8b12-f8068d700e32</t>
  </si>
  <si>
    <t>8960eaaa-a3f0-4cb4-b430-fde64b9cc1fb</t>
  </si>
  <si>
    <t>d186e264-39f0-4dad-b4b7-32b56c0dc9c7</t>
  </si>
  <si>
    <t>a5efd1ac-a27c-4891-a7d0-54ac27913219</t>
  </si>
  <si>
    <t>02b6a368-0d62-48e5-8a9b-de4c1400514c</t>
  </si>
  <si>
    <t>9a6b1ac8-2f71-470d-9025-899725bf6fbb</t>
  </si>
  <si>
    <t>54ff0f8f-d92d-426f-8268-04d337169b0e</t>
  </si>
  <si>
    <t>775a1a0e-49b9-4c8a-afd8-3018011e751a</t>
  </si>
  <si>
    <t>ca6051a5-91bd-4422-ba5e-ec5f6f07ef00</t>
  </si>
  <si>
    <t>5dd5d2ee-454d-4879-ac02-a751df61e9f5</t>
  </si>
  <si>
    <t>1d254dcf-a4b2-4a3b-b635-ebc0298327f7</t>
  </si>
  <si>
    <t>4ebf700f-88c6-4b0f-b91f-2f7856dff541</t>
  </si>
  <si>
    <t>ac4bd5e9-5f1c-4494-af15-f095102ec1c7</t>
  </si>
  <si>
    <t>e4231fc1-7fa7-4bb5-9742-fc2c6892231e</t>
  </si>
  <si>
    <t>4803b06e-6095-4a7a-b884-82b95882fa1b</t>
  </si>
  <si>
    <t>5eaad2c6-4bef-49dd-8982-26f7d5d67559</t>
  </si>
  <si>
    <t>fb3bd029-2e9e-4a50-a13e-3bffe76372e3</t>
  </si>
  <si>
    <t>470df8c8-a7ff-4cd5-8a22-9588217b6c46</t>
  </si>
  <si>
    <t>9a52d9f8-e6e3-4757-bc1f-88769b30c270</t>
  </si>
  <si>
    <t>274e2420-1cd1-4987-b13b-e11f8ac81aa6</t>
  </si>
  <si>
    <t>76d0f1d4-70d3-4416-ad72-28b527a786a0</t>
  </si>
  <si>
    <t>f8b30a4e-ca77-415c-b168-2f4b221cca18</t>
  </si>
  <si>
    <t>565b6b11-6000-4030-89a4-c2c61f8d48bd</t>
  </si>
  <si>
    <t>d10545ea-d670-4266-baa8-032191701ae0</t>
  </si>
  <si>
    <t>fe8bbad6-3115-4831-b71c-ce59a5723e56</t>
  </si>
  <si>
    <t>15098e94-fda9-4d01-8814-98f0fa56b762</t>
  </si>
  <si>
    <t>c7f06f90-fd2f-4590-ba82-8025cc53bd70</t>
  </si>
  <si>
    <t>720195e2-4ab8-4c5c-af1a-2c8a1cbb447e</t>
  </si>
  <si>
    <t>71893513-f784-455d-bb22-19b36e35f788</t>
  </si>
  <si>
    <t>ed5b3bee-2b06-449a-9479-5f72f4b1900a</t>
  </si>
  <si>
    <t>3382994e-4765-48da-bf65-dfe5badc24c1</t>
  </si>
  <si>
    <t>c848f8d4-7475-44d4-a06e-4b1855573a10</t>
  </si>
  <si>
    <t>6cd6a82f-7d1c-4825-bfdc-154f9f1ec6ed</t>
  </si>
  <si>
    <t>825eb87b-2e23-4f8e-b4c1-ae25afe52039</t>
  </si>
  <si>
    <t>1d5ff5d5-160d-4324-a0b9-60cabd82fa11</t>
  </si>
  <si>
    <t>aac99d51-cfcf-48be-99f9-e55f437e47a8</t>
  </si>
  <si>
    <t>37acef17-0902-42c3-b0ea-97944c98c932</t>
  </si>
  <si>
    <t>b002c816-8c12-46a1-8705-51a4d5a8c4f7</t>
  </si>
  <si>
    <t>671a7ca1-a535-4bce-a178-b47f115dec09</t>
  </si>
  <si>
    <t>d5a89536-84d3-4b14-8915-5a6df68831f0</t>
  </si>
  <si>
    <t>4cb2237d-38a7-43d7-84b2-42d2567f0151</t>
  </si>
  <si>
    <t>4f3abf34-349e-45db-b73b-87195bdc2cdc</t>
  </si>
  <si>
    <t>89208bab-5938-4b50-a207-edde7bfee1d9</t>
  </si>
  <si>
    <t>17b11c98-ad97-4bb3-8804-cea65e55e303</t>
  </si>
  <si>
    <t>1f161d58-a11a-402d-97ba-9f05b0ee980e</t>
  </si>
  <si>
    <t>8c3706e6-ac56-4c4b-b70d-9e9c279698e2</t>
  </si>
  <si>
    <t>d970387b-c713-4bec-b81f-e95457ba7b94</t>
  </si>
  <si>
    <t>65710a92-ada9-4b69-abf3-b10b39fd2f24</t>
  </si>
  <si>
    <t>d205964f-468d-417b-b71e-28da3d776bcf</t>
  </si>
  <si>
    <t>1911a189-8753-41be-be07-1e1930a9a6e9</t>
  </si>
  <si>
    <t>b80b29f9-26d4-4c45-be0d-b0aab4363926</t>
  </si>
  <si>
    <t>6814436f-cc9f-4727-a821-c9edef14814f</t>
  </si>
  <si>
    <t>1165feb6-7b6c-495f-b2ba-1b8d8f65f536</t>
  </si>
  <si>
    <t>3dddc942-2b5e-415c-8f2a-dacb01d623a8</t>
  </si>
  <si>
    <t>210387fb-7bc8-49db-bc5e-22dd7619a884</t>
  </si>
  <si>
    <t>a3e2310b-d7fb-4cab-85a5-5b39ed5a48d4</t>
  </si>
  <si>
    <t>cdb08441-89ac-47af-8ca2-1196d3c8e2f1</t>
  </si>
  <si>
    <t>4ef900dc-aab2-4303-be0d-42354353df86</t>
  </si>
  <si>
    <t>9335e8e5-51e3-4b28-b1ad-248bdbdc87d7</t>
  </si>
  <si>
    <t>8e361748-7248-43d0-a1f5-189771e94c4e</t>
  </si>
  <si>
    <t>2009a200-ca13-4fbe-a9f9-00262d38cba6</t>
  </si>
  <si>
    <t>e424d9fe-9fd2-4d07-b7ca-fcb9c271a889</t>
  </si>
  <si>
    <t>a4eb52c8-edca-4727-9956-6a5e24226647</t>
  </si>
  <si>
    <t>6b975f3c-7b2b-4888-8b2e-b7592c35168c</t>
  </si>
  <si>
    <t>7a80f7a5-07d1-4586-bc00-1bb3267ba4ba</t>
  </si>
  <si>
    <t>3e92bdc3-ca04-41f1-9704-5cd23eff2452</t>
  </si>
  <si>
    <t>d741e006-00e6-4bd5-8dda-96e2e843b23f</t>
  </si>
  <si>
    <t>618b6808-97df-4beb-9f02-98231b1961cd</t>
  </si>
  <si>
    <t>479e0210-645e-4710-99db-5c586f1e1032</t>
  </si>
  <si>
    <t>89b8ab1c-ee59-494d-84cc-2dc56a5a4e53</t>
  </si>
  <si>
    <t>01c6513c-aa92-4ef0-8c55-5fdd245b9a81</t>
  </si>
  <si>
    <t>3fa03a9c-4456-48f7-9c5b-e009af176af0</t>
  </si>
  <si>
    <t>976dc7ab-61b1-496e-85ad-4d75fab7cf24</t>
  </si>
  <si>
    <t>d3cd5304-8849-418e-b5a2-c9da926e8bb5</t>
  </si>
  <si>
    <t>e46452bd-770a-4120-a200-24272e7fef35</t>
  </si>
  <si>
    <t>504bbaa3-2f6f-4178-bf75-784a90359721</t>
  </si>
  <si>
    <t>af1fd5d7-3620-4754-b4f5-c6ddbdfe2b00</t>
  </si>
  <si>
    <t>28c17feb-508b-4c56-9fc0-c0cd792c9824</t>
  </si>
  <si>
    <t>3f8c61fb-9e2d-4d29-8e0c-7fb1a9bf394a</t>
  </si>
  <si>
    <t>a6e89b5b-5f20-4650-9f95-285c585bf4fe</t>
  </si>
  <si>
    <t>5776fc9b-cbac-4753-a54e-f2c1c7baa263</t>
  </si>
  <si>
    <t>ebb376d3-e3bf-4fdf-9419-81f634938867</t>
  </si>
  <si>
    <t>b0465592-cd5c-4b09-8d57-a1b95225b3de</t>
  </si>
  <si>
    <t>162e49a5-acb4-4e18-971b-83f18d59ef8e</t>
  </si>
  <si>
    <t>5015aaac-e466-4364-a7f6-ff5a81fc772a</t>
  </si>
  <si>
    <t>14236418-6033-455c-b2e7-d2899dec3851</t>
  </si>
  <si>
    <t>187525b5-f4c8-41c1-871a-9d06efeadf82</t>
  </si>
  <si>
    <t>c54c8593-ac21-460a-8073-78a4fd84d552</t>
  </si>
  <si>
    <t>0c692ef4-ec7f-47d2-8dbe-5e9c01b89c98</t>
  </si>
  <si>
    <t>2e69e368-fb42-44bf-a98c-75e6979ea22a</t>
  </si>
  <si>
    <t>8687adc4-e8ea-4bd8-b39f-0ab766e7d94d</t>
  </si>
  <si>
    <t>31aa1721-8ec6-4764-a3a2-8a6a958a1052</t>
  </si>
  <si>
    <t>969dd165-b686-44a7-a9b4-1c2368841c70</t>
  </si>
  <si>
    <t>4f465b86-4dbc-4cf5-95c0-4f7f88e5495e</t>
  </si>
  <si>
    <t>55eed787-148a-45cb-a502-675933ae112b</t>
  </si>
  <si>
    <t>55bbfea3-5228-453a-9fcd-6c6688b2d007</t>
  </si>
  <si>
    <t>b4722991-5566-4291-825c-cfb6fad8b625</t>
  </si>
  <si>
    <t>1fbb628a-a325-4611-b241-f1fe97ba0af6</t>
  </si>
  <si>
    <t>8c0e2fb6-233b-4c44-8b6a-334ad0fa7f13</t>
  </si>
  <si>
    <t>b5fc7051-bd34-4d0d-bc75-3b6205ef59f1</t>
  </si>
  <si>
    <t>96e445c7-3295-4a77-9ddc-4bffe5627afd</t>
  </si>
  <si>
    <t>68212dcd-4b2a-4224-a454-5043016beba7</t>
  </si>
  <si>
    <t>2e1894f1-743a-468d-b822-d5618e3ce913</t>
  </si>
  <si>
    <t>5b28ecc5-b5a9-4c07-81aa-0e354db9ffed</t>
  </si>
  <si>
    <t>beedb7c1-4f0e-4f36-88e5-0d5d8880ce59</t>
  </si>
  <si>
    <t>1d543109-3e3f-4346-bf6a-aa2d4dc2df12</t>
  </si>
  <si>
    <t>038c214e-2373-474d-b5e3-7beb722a7dab</t>
  </si>
  <si>
    <t>bd57d6eb-470d-4bae-b9ab-70556b4b0443</t>
  </si>
  <si>
    <t>9a8f5452-8582-484a-8235-b0bd7524dd4b</t>
  </si>
  <si>
    <t>c6e353c6-7c28-46a8-b3e3-bb5e3060d276</t>
  </si>
  <si>
    <t>a55f3de8-0ff9-4eab-9f85-859f030735ce</t>
  </si>
  <si>
    <t>6a374992-3c06-42bf-aace-32596a50693a</t>
  </si>
  <si>
    <t>99440167-86c1-47b6-808b-d420a7df37ce</t>
  </si>
  <si>
    <t>a9c7807a-919e-48ab-a982-dae2491e919d</t>
  </si>
  <si>
    <t>ceb52491-df7b-4f03-ad5a-f10ad517a619</t>
  </si>
  <si>
    <t>9de3934f-6ea9-466d-a3ea-513ba8b98cc6</t>
  </si>
  <si>
    <t>ccb3c46b-1023-4038-accd-2069602fe080</t>
  </si>
  <si>
    <t>81f45ee2-238f-47ec-b94c-63953a6ff9ff</t>
  </si>
  <si>
    <t>89f4758b-fc49-4f23-906e-f27d1d275b6a</t>
  </si>
  <si>
    <t>bd20cc42-6a68-48fe-9705-6d031c66dc0c</t>
  </si>
  <si>
    <t>1743b344-bdd1-4eba-b25c-ec2651f636fb</t>
  </si>
  <si>
    <t>b0c9d04f-c548-4d84-89f8-50f2a197c285</t>
  </si>
  <si>
    <t>b3dbee19-1f25-48fa-9959-0d8b76f13694</t>
  </si>
  <si>
    <t>495519e9-e040-4b50-a1b7-4401c6e7c5d4</t>
  </si>
  <si>
    <t>57a1aaf8-1141-4fff-9f94-4864cad8b906</t>
  </si>
  <si>
    <t>4c6b0fc7-5028-41b9-a34e-d6560df4321c</t>
  </si>
  <si>
    <t>93ce64cd-4374-4b9c-8d35-4b0a2a3693be</t>
  </si>
  <si>
    <t>66bfe724-d405-4323-b2a4-ea4b86e3d858</t>
  </si>
  <si>
    <t>ee80bd7c-aafa-4ac8-bae4-0bcb29c8e345</t>
  </si>
  <si>
    <t>fef0437f-b427-4537-aa40-8f2d65644d1e</t>
  </si>
  <si>
    <t>061f97b9-7444-4785-ab78-7f59d3ef610f</t>
  </si>
  <si>
    <t>56062920-0dc9-49de-8e27-9e3800ed397b</t>
  </si>
  <si>
    <t>d4d78f77-5e8a-4bf7-9a1e-9545f0d4fe8f</t>
  </si>
  <si>
    <t>940e394e-7268-4b76-9b40-a00cd4b24f1f</t>
  </si>
  <si>
    <t>6d51d83e-a48c-4756-a268-98f7a0c65005</t>
  </si>
  <si>
    <t>8435d284-6061-45cb-8bf7-da56788c05c3</t>
  </si>
  <si>
    <t>54d64512-d2e2-4ca6-909d-e860b63b6a57</t>
  </si>
  <si>
    <t>2bee0c9e-75e7-41e5-80ae-3c6c87a745de</t>
  </si>
  <si>
    <t>008c135b-358b-451c-9479-a7d8958328a2</t>
  </si>
  <si>
    <t>d48bc24e-017e-44a4-9f8e-62c36837f871</t>
  </si>
  <si>
    <t>d89947f4-058c-46c2-b7d4-524c73aaf021</t>
  </si>
  <si>
    <t>d5e99ec4-a141-4cea-b1a6-180f1aaa74d0</t>
  </si>
  <si>
    <t>421e04f0-b45e-4914-a724-919a3a36e818</t>
  </si>
  <si>
    <t>6528b716-93ca-4086-818c-7e1fa572bd33</t>
  </si>
  <si>
    <t>c58bf6bd-30ad-4ab8-843a-804087d3848b</t>
  </si>
  <si>
    <t>fa3bcb9a-e130-4ff8-b1d5-5ea252fbaa9f</t>
  </si>
  <si>
    <t>adea24c9-8ac9-472d-ba25-c3cafffc5fc5</t>
  </si>
  <si>
    <t>c389a158-56cd-4ea9-82fe-602504ea63c6</t>
  </si>
  <si>
    <t>bb47f2bb-3b89-4bdb-9cb9-8124b87fcd4a</t>
  </si>
  <si>
    <t>fcf2440d-997b-4f03-b6fe-0a54fb04565c</t>
  </si>
  <si>
    <t>681afaa5-e142-4b33-ae1d-6149470b2d33</t>
  </si>
  <si>
    <t>bfc852de-c3d5-4941-be02-ceb050d04927</t>
  </si>
  <si>
    <t>b7721706-56ab-4982-9db9-32d5e0012127</t>
  </si>
  <si>
    <t>4ae40bb6-76be-4f88-ade7-2365828f197b</t>
  </si>
  <si>
    <t>84ef2520-ec0a-478d-a80e-fd68a3fd202f</t>
  </si>
  <si>
    <t>bb74f98a-a697-4317-bbff-c2621452a017</t>
  </si>
  <si>
    <t>deeb3335-48ed-4087-a690-77f292ce2483</t>
  </si>
  <si>
    <t>6d811e16-f681-45a3-842e-4ceeef4d0a7c</t>
  </si>
  <si>
    <t>9421b554-2c84-4ecb-98ba-70841b2b9bfe</t>
  </si>
  <si>
    <t>b2b45af8-68b6-4fda-a843-43ccfc0e4366</t>
  </si>
  <si>
    <t>476abb03-f7ba-4353-b15f-ea00def67b6a</t>
  </si>
  <si>
    <t>28c29d34-49d7-4ae4-94bf-63e76bfa180d</t>
  </si>
  <si>
    <t>a0c4a500-b14d-4b02-92f1-38a849cdf690</t>
  </si>
  <si>
    <t>3e612cdb-1485-4d56-b95d-734b62877217</t>
  </si>
  <si>
    <t>5cfab839-8072-44a7-b91c-fed005bf4ff7</t>
  </si>
  <si>
    <t>1aab7e7c-e25d-4822-ae5e-1096c78b4c19</t>
  </si>
  <si>
    <t>cdd9df3e-602a-4bdc-9cb5-fbd2362f4790</t>
  </si>
  <si>
    <t>7fdee6f1-359d-411e-bfe0-2ce47c9c2f69</t>
  </si>
  <si>
    <t>f770ab01-385a-4217-9cd8-46f166d72114</t>
  </si>
  <si>
    <t>563ab5f0-5a3d-4f09-9f4b-a0bf615db04d</t>
  </si>
  <si>
    <t>0d53bf58-5c05-40ad-894f-b74f018b5f61</t>
  </si>
  <si>
    <t>8029efca-ee19-431f-8769-9d3de86bf238</t>
  </si>
  <si>
    <t>487b403c-8727-4946-97cf-e9945ccbd0ae</t>
  </si>
  <si>
    <t>54c92318-25f6-44d1-b9ca-70f73503795c</t>
  </si>
  <si>
    <t>cc166e62-7467-4687-8288-921508c65dd0</t>
  </si>
  <si>
    <t>ca7b8aeb-c953-4201-8ca0-a8b736a4810f</t>
  </si>
  <si>
    <t>053b2419-bf07-4ca1-8383-077840864a8c</t>
  </si>
  <si>
    <t>3793ddfe-8b51-4ae3-b215-27f7e73eedcf</t>
  </si>
  <si>
    <t>26cad818-6359-476e-99c2-f79c3e5e0755</t>
  </si>
  <si>
    <t>22d5628c-9537-4ed2-826b-f5d28270e547</t>
  </si>
  <si>
    <t>4601c0ac-95ab-4192-bf64-70c55a30730c</t>
  </si>
  <si>
    <t>964aad5c-675f-4888-a491-90a63ba64ca4</t>
  </si>
  <si>
    <t>fabae555-e0ea-4936-8704-8ebb20ea0a03</t>
  </si>
  <si>
    <t>80662b7a-87c6-4300-8270-5f7d5723b05e</t>
  </si>
  <si>
    <t>931b3a62-21d1-47b7-a322-9d0ea4bcfb66</t>
  </si>
  <si>
    <t>c7f6e81d-c7e0-4eed-b580-734a303be16c</t>
  </si>
  <si>
    <t>ecdcac28-e479-4d7f-a589-3adba62b733a</t>
  </si>
  <si>
    <t>470cac6a-fcb2-468f-96c1-7d6cdc58e135</t>
  </si>
  <si>
    <t>61a7672c-f34b-4fdb-99ae-940055cd10fd</t>
  </si>
  <si>
    <t>2a07646f-9868-4656-9b1f-61e4cff6f018</t>
  </si>
  <si>
    <t>d6b731b2-96b6-452f-ae4a-d72e2e0b0e9b</t>
  </si>
  <si>
    <t>2b252d32-0d0b-4405-a6c0-291ed3242630</t>
  </si>
  <si>
    <t>e1b46533-b4be-43d3-ac3a-72c9079ee477</t>
  </si>
  <si>
    <t>e78d138b-9993-431e-ae32-c7ccb093ddb1</t>
  </si>
  <si>
    <t>82b192a9-657e-4afc-ab73-0d072311bb99</t>
  </si>
  <si>
    <t>45807e47-0e2e-4568-901c-b7379a10a79e</t>
  </si>
  <si>
    <t>edae5bb2-9766-42d2-b9b8-718b1dac0d9f</t>
  </si>
  <si>
    <t>bf1c45aa-8db3-4c68-8154-857642d93381</t>
  </si>
  <si>
    <t>e70c8cdf-34cf-431e-b324-993ea161b3db</t>
  </si>
  <si>
    <t>1d720ac8-edf3-4a09-b1a9-c26c6bcc7516</t>
  </si>
  <si>
    <t>6427f509-972e-4e8b-9595-5a787c875e85</t>
  </si>
  <si>
    <t>21f7f6bf-02a2-41c1-aa14-583be416e988</t>
  </si>
  <si>
    <t>dbb7a53e-d8cd-4cb7-9a3e-9e3e650c8ab9</t>
  </si>
  <si>
    <t>06dbb670-9e7e-4f3f-9e6d-f0a5d06f1ba7</t>
  </si>
  <si>
    <t>8ac37d1a-8a30-46ba-bec4-1d66172006e3</t>
  </si>
  <si>
    <t>2843f83b-e3b0-42e1-80d4-2da7b642c3e2</t>
  </si>
  <si>
    <t>7773bcea-c2f8-4557-bd4b-4f78a86a1d14</t>
  </si>
  <si>
    <t>3132057a-4fb0-495c-92ac-4f8edbc0aaf7</t>
  </si>
  <si>
    <t>f9831fa3-2786-4b48-b38c-933cd4640532</t>
  </si>
  <si>
    <t>f5544e4e-4639-44af-bdf9-cd58d26976d3</t>
  </si>
  <si>
    <t>a30cf2b9-5b9d-47ee-8381-02b527d41834</t>
  </si>
  <si>
    <t>96edc9b7-59ad-4c04-bca3-3771d5a7ea53</t>
  </si>
  <si>
    <t>15b53846-2c00-47bc-a5a4-8d0656c27a44</t>
  </si>
  <si>
    <t>d4d7ae3f-e2bb-40ae-983b-869e4f160964</t>
  </si>
  <si>
    <t>0281cc4f-bceb-44f8-8d1e-2a89faff6735</t>
  </si>
  <si>
    <t>27d88f98-87c2-43a4-84d8-69294fb91ce1</t>
  </si>
  <si>
    <t>ca9f2203-d4e4-4648-8cf2-edd7c6a4a554</t>
  </si>
  <si>
    <t>e1930d79-90ae-487c-a3b7-0473db1311ba</t>
  </si>
  <si>
    <t>cd8fe576-ef72-4156-84a1-b47667cb9e70</t>
  </si>
  <si>
    <t>aa648ee5-a3be-417e-bb28-57db4836566f</t>
  </si>
  <si>
    <t>67f51c3f-a2aa-486c-8196-a126b0345ea2</t>
  </si>
  <si>
    <t>919b5e70-ffd0-4805-b36a-99bf66f401eb</t>
  </si>
  <si>
    <t>9296d0a4-c1a2-4837-b006-19e6434852a3</t>
  </si>
  <si>
    <t>2ceadc74-f798-4424-92b8-ed4d49594cd4</t>
  </si>
  <si>
    <t>78302146-5c91-4f64-9709-385ed7a41d71</t>
  </si>
  <si>
    <t>d51e1ffd-b033-4304-9f88-7b48dbfd2d78</t>
  </si>
  <si>
    <t>f5bea342-419a-4305-a25e-8c3d74207f6b</t>
  </si>
  <si>
    <t>c55e466d-7948-4328-9060-8b5db7505690</t>
  </si>
  <si>
    <t>786a4d40-e609-422b-aab4-783334c375f2</t>
  </si>
  <si>
    <t>263de21e-bbaf-4c7c-a5aa-18a2ecdca36b</t>
  </si>
  <si>
    <t>548884f6-eb84-42fb-b036-ea7db8df9563</t>
  </si>
  <si>
    <t>49142504-ba20-4b0b-b5df-7877b8a9fec3</t>
  </si>
  <si>
    <t>e0bc9b37-a5e9-4845-b77c-5e8287d33cc2</t>
  </si>
  <si>
    <t>f8239851-c904-42d9-a6e7-eb9953bbfce2</t>
  </si>
  <si>
    <t>ed389a93-a94c-46f2-a483-17987df1392b</t>
  </si>
  <si>
    <t>cd2be7b8-83f0-4cec-aaf7-fb0c42826b49</t>
  </si>
  <si>
    <t>c6423a65-23a8-403d-8718-5fe5b9580804</t>
  </si>
  <si>
    <t>1a9e78dc-9ca8-42d2-8f3a-d14ce1c84851</t>
  </si>
  <si>
    <t>887241df-e106-4438-9cf0-28201a325126</t>
  </si>
  <si>
    <t>e8f10f73-7b61-4ba3-b21f-e54505ca357f</t>
  </si>
  <si>
    <t>1eeeed3d-d3c9-4292-9831-9646b2228a80</t>
  </si>
  <si>
    <t>220d7d71-e378-4839-9f22-8a682174b2f0</t>
  </si>
  <si>
    <t>56c49f99-2749-42e4-b5d4-6ab69033cb1b</t>
  </si>
  <si>
    <t>1cb2a5d0-2f5b-4e48-8a95-30dfc5b9f15e</t>
  </si>
  <si>
    <t>77a9ab91-f396-4fc1-b1e8-8ddd0bfef0a5</t>
  </si>
  <si>
    <t>f7a480fa-612a-49d4-a0f4-872cb4b6d61e</t>
  </si>
  <si>
    <t>abdd8dda-2b94-44c1-b09a-8977d3f1092c</t>
  </si>
  <si>
    <t>44476858-1545-439c-9a1c-643ddf776946</t>
  </si>
  <si>
    <t>f364e8fd-61a2-41fb-94b6-f75e90ad70bc</t>
  </si>
  <si>
    <t>5ea2b4e8-a2bd-4bdd-802c-469b489296b0</t>
  </si>
  <si>
    <t>b65d7823-99f2-4762-b4cd-ed5f8a89995e</t>
  </si>
  <si>
    <t>103fdbb8-4006-4845-a926-abfcda81fa87</t>
  </si>
  <si>
    <t>f45b1a5f-613f-4a40-a1c8-ca44f7b460f8</t>
  </si>
  <si>
    <t>1cfef686-d12b-4462-93dd-bb04bfba0a4a</t>
  </si>
  <si>
    <t>6627ae5d-ceae-4425-bda4-9dcc9e0f1a1e</t>
  </si>
  <si>
    <t>f605ef79-2aec-445c-98c5-e57cc5aeb027</t>
  </si>
  <si>
    <t>6cdeb8a4-c9c7-4780-b1c5-96388e1ef041</t>
  </si>
  <si>
    <t>43307601-35a4-44f5-9085-5fd2ca01532a</t>
  </si>
  <si>
    <t>3016c955-af99-4ce6-abd2-888a37092b74</t>
  </si>
  <si>
    <t>28b1a048-a526-4fa2-830b-b8f63f38110a</t>
  </si>
  <si>
    <t>311b72e0-3f6c-496a-8887-dded5b1b9469</t>
  </si>
  <si>
    <t>c2be1cd7-0a94-41fd-900d-bf35e3bcaca4</t>
  </si>
  <si>
    <t>aedecc16-dd86-4e6e-91d3-267c3fb997e7</t>
  </si>
  <si>
    <t>65c12bf6-f2cc-4f6a-b54c-071595c93a24</t>
  </si>
  <si>
    <t>4a989f01-bf43-442e-a100-faad416e2a21</t>
  </si>
  <si>
    <t>c2098e84-5151-4734-965a-97ab63a08430</t>
  </si>
  <si>
    <t>9576db65-6827-49d5-86e0-ed6090d7946c</t>
  </si>
  <si>
    <t>10a6296e-d52c-46fc-90d7-8d5d3d4865b4</t>
  </si>
  <si>
    <t>c641a290-7dcc-422d-b7fc-5323470e7767</t>
  </si>
  <si>
    <t>28085907-97ca-4e82-9b03-8afd2952eda8</t>
  </si>
  <si>
    <t>8e40afef-532f-46e8-a933-16dbb42270e7</t>
  </si>
  <si>
    <t>e2dbf7b7-77fa-4703-91d6-57dc63578abe</t>
  </si>
  <si>
    <t>2f7b05fa-94d6-4112-ac88-90ae14746fa8</t>
  </si>
  <si>
    <t>bf4645c2-21ad-453f-8ae5-e5fd0bb7b9c7</t>
  </si>
  <si>
    <t>346916ab-8c68-4b74-b091-fdae1b3980b0</t>
  </si>
  <si>
    <t>2c0fa515-bd2d-4fc4-b85e-96ef19406d2c</t>
  </si>
  <si>
    <t>8feee145-7206-43a9-9134-6a79b3711fc4</t>
  </si>
  <si>
    <t>968af881-1304-4423-9ccb-7cb735a3e92e</t>
  </si>
  <si>
    <t>7d547a35-6a48-40a2-aae9-3795e5fe9c7d</t>
  </si>
  <si>
    <t>18d597c6-3d6c-4cd5-a8c3-91eaa5dc74bc</t>
  </si>
  <si>
    <t>42a2cc40-e4c8-4240-a957-100eeb4c9c05</t>
  </si>
  <si>
    <t>49dccfbf-28c8-4bb2-9055-1ec1e513c215</t>
  </si>
  <si>
    <t>33cd89d1-b767-48fc-b47e-7a6e427cfb43</t>
  </si>
  <si>
    <t>4c583d92-7ed6-4655-8b7a-ca52f92037d9</t>
  </si>
  <si>
    <t>40a1243b-a8b6-4187-9122-ce8654a43336</t>
  </si>
  <si>
    <t>5c3f4eec-0bce-4dff-8ebe-3e7a06717acc</t>
  </si>
  <si>
    <t>4716f50a-b449-4caa-974b-bcb731c8f8f7</t>
  </si>
  <si>
    <t>b6897c26-1ea6-4653-aa73-5bb7481e6c7e</t>
  </si>
  <si>
    <t>dd5f8bd0-c422-47f9-8e13-a611ea8982bf</t>
  </si>
  <si>
    <t>92f358a1-7a7a-4997-af1f-947ba243975f</t>
  </si>
  <si>
    <t>ef209096-40c0-41ce-b17f-c0f594a6801a</t>
  </si>
  <si>
    <t>56b0a9e5-9dc7-46b3-9102-14839a229cd5</t>
  </si>
  <si>
    <t>2040d00d-05eb-4356-a81e-3f7463f002e7</t>
  </si>
  <si>
    <t>e402130b-e90f-4057-beb4-16c9a5eb49f8</t>
  </si>
  <si>
    <t>95fb5ac0-d8bb-412d-bb20-2fcb66981131</t>
  </si>
  <si>
    <t>6f12ee3c-365e-4a40-979d-92cebee06f31</t>
  </si>
  <si>
    <t>c970267f-256d-4eb0-8ce0-1a6f6bb2e58a</t>
  </si>
  <si>
    <t>ed60ba4e-e31d-43b5-9aa8-9b07638fe028</t>
  </si>
  <si>
    <t>e702893b-b049-47fe-aa2f-772b0d51f9ca</t>
  </si>
  <si>
    <t>6761ac63-51cd-4152-aaa8-44440b2550b6</t>
  </si>
  <si>
    <t>ddb8e5db-a326-4f55-a034-b75670fa292f</t>
  </si>
  <si>
    <t>da3a30ad-239e-4bb7-a43e-c7706f4e9f16</t>
  </si>
  <si>
    <t>a113699a-f0ee-4e49-881d-e5886d9c9fa3</t>
  </si>
  <si>
    <t>1b7c42bf-39e9-4267-a68a-de86b8f1826a</t>
  </si>
  <si>
    <t>86914a5c-996e-4195-aeb0-5c61133e4e8b</t>
  </si>
  <si>
    <t>3d8b50a4-4046-49d8-a8ee-19fe616dc1af</t>
  </si>
  <si>
    <t>03a07271-3fab-4fdf-9b46-b784dd5c491b</t>
  </si>
  <si>
    <t>7c1dca76-b808-49f5-8e84-801b13710c4e</t>
  </si>
  <si>
    <t>b22bdeb0-8ccd-4511-a754-66afd096bf20</t>
  </si>
  <si>
    <t>6b9d4bcd-ab87-4250-8e26-27feebf15c16</t>
  </si>
  <si>
    <t>85e4b6d2-8f61-46ee-853f-aa5a0b4a4419</t>
  </si>
  <si>
    <t>15aa5232-253f-412e-919a-58349c141d15</t>
  </si>
  <si>
    <t>96a3e7e9-ad4b-4d0c-baae-dc824b20a517</t>
  </si>
  <si>
    <t>d4cff922-b9fe-4955-9df1-ea9a8359f248</t>
  </si>
  <si>
    <t>28a3726c-d077-4b14-9bd3-269f293ff676</t>
  </si>
  <si>
    <t>3acc91d4-554f-4f56-9298-270e00be1e89</t>
  </si>
  <si>
    <t>76184126-74ae-45c8-89dc-26b6c216fd7b</t>
  </si>
  <si>
    <t>e71512d2-ac3e-4428-9315-69d49e706874</t>
  </si>
  <si>
    <t>f69404dc-0861-41a2-98d8-54e6e298464c</t>
  </si>
  <si>
    <t>5587c836-dfa3-4692-b360-26e93e2cb903</t>
  </si>
  <si>
    <t>e4d3f198-39af-4d38-8796-f7cf8d22d7da</t>
  </si>
  <si>
    <t>8d4ebb13-6b52-4752-9cc8-bd40483b43cd</t>
  </si>
  <si>
    <t>f4f71dcf-9af4-4029-b7a4-7e50a8e2963e</t>
  </si>
  <si>
    <t>dd89858f-8912-41cf-9f06-82a60b0ca056</t>
  </si>
  <si>
    <t>367d2aa4-3062-4a1d-809c-9aa30384bc2f</t>
  </si>
  <si>
    <t>9843a372-e3e8-4b4c-8d35-03745fd96788</t>
  </si>
  <si>
    <t>1c5b525d-5f02-46a8-8e7b-55590bc1d15e</t>
  </si>
  <si>
    <t>49c1e7d4-b3ad-4b53-a5d9-5a4fbb87fc92</t>
  </si>
  <si>
    <t>bdf262f0-75dd-41ed-900d-3b320976ded8</t>
  </si>
  <si>
    <t>1bdc6698-2c28-4537-8ef7-8119de3ab2b6</t>
  </si>
  <si>
    <t>90b07a50-bc78-4825-b164-9f7ca2882c45</t>
  </si>
  <si>
    <t>ebfae19d-250c-489c-b280-b673cc71c228</t>
  </si>
  <si>
    <t>8f0375a9-b2fe-40cf-8500-0c761dc35af3</t>
  </si>
  <si>
    <t>6942bc8e-b7ba-4618-9d16-5a46f26eb7e8</t>
  </si>
  <si>
    <t>3e8212fa-dc9b-4b46-9deb-2c71e8b90f0e</t>
  </si>
  <si>
    <t>8b93682e-7273-457f-9bdd-0293ed39878e</t>
  </si>
  <si>
    <t>98f388e0-e610-466e-8d82-e4bf499e1262</t>
  </si>
  <si>
    <t>e9b3735d-3cec-467a-bcd4-7d056a1fe0f9</t>
  </si>
  <si>
    <t>1edc6bfb-b7d2-4cfe-a005-ab4f93693a82</t>
  </si>
  <si>
    <t>904fceb5-1e8b-4190-8b22-4207a179411b</t>
  </si>
  <si>
    <t>a21dbf54-c968-42e6-ae6d-f6fc659384d0</t>
  </si>
  <si>
    <t>9af5324e-cec6-4742-b18f-2d6fefa5313a</t>
  </si>
  <si>
    <t>3989d16b-c811-4217-8e2e-9dd723b882bb</t>
  </si>
  <si>
    <t>d142e5dc-2100-4937-be76-f928b3255239</t>
  </si>
  <si>
    <t>521ee16a-bea3-4727-a95f-8cc8483a2719</t>
  </si>
  <si>
    <t>eb355bbf-364e-4bbc-a52a-44e6b0c3a535</t>
  </si>
  <si>
    <t>5b235a05-b807-4190-90a8-b7ec637bd50b</t>
  </si>
  <si>
    <t>1af96e47-6a5b-4d02-8ea9-7fd55ed09df2</t>
  </si>
  <si>
    <t>c056da74-c968-4651-93aa-6b5ab06da42d</t>
  </si>
  <si>
    <t>21055e09-07df-40c2-825d-fd654e839028</t>
  </si>
  <si>
    <t>28c1cc58-3c63-4b6a-b384-80fb2b145c85</t>
  </si>
  <si>
    <t>ae5aac64-688b-42ce-a955-b709355aab91</t>
  </si>
  <si>
    <t>d5429a17-590f-47fc-bc57-1a07113ad609</t>
  </si>
  <si>
    <t>4ea1c603-1f21-4e24-bf79-0bcbf71beb10</t>
  </si>
  <si>
    <t>30a6a947-417a-4c37-a151-8654845a76df</t>
  </si>
  <si>
    <t>fb43092a-d672-4e0b-ae71-573898636f9e</t>
  </si>
  <si>
    <t>bb077e2c-ce96-4ced-a58d-a4cffb02f2c2</t>
  </si>
  <si>
    <t>4ddc9359-aa66-434a-a4fa-1556f3420c21</t>
  </si>
  <si>
    <t>f1e76726-53eb-460a-9806-3acc192aa604</t>
  </si>
  <si>
    <t>4ccb61c8-babb-49b1-88de-4c03bbba10dd</t>
  </si>
  <si>
    <t>390f1cae-9454-4958-b1e1-4e58ecbbf6ae</t>
  </si>
  <si>
    <t>5f1b487e-5d0c-42b4-9156-97b728d5d51f</t>
  </si>
  <si>
    <t>8ef97ed8-a048-4d1d-8430-f3f9514f3117</t>
  </si>
  <si>
    <t>10087f63-6068-4348-887b-8bddda63467d</t>
  </si>
  <si>
    <t>2f2b52bc-d243-40c9-adb2-4ef3637239ee</t>
  </si>
  <si>
    <t>4f7109bc-594d-4ce8-93ca-37741b07639d</t>
  </si>
  <si>
    <t>43ee7a8d-9563-461c-ba04-975065c3f5da</t>
  </si>
  <si>
    <t>55ac1d2b-0a77-4b1f-a8b5-a5ec773f9adb</t>
  </si>
  <si>
    <t>5849a7d6-6048-472d-8a1b-cbf8ecf6fe42</t>
  </si>
  <si>
    <t>578cf097-ec56-4765-ba38-4cb91331f5ea</t>
  </si>
  <si>
    <t>d956a978-1b1c-4bcf-bdd1-bde297bd6d07</t>
  </si>
  <si>
    <t>949aa498-afbb-4761-9861-3cd711aaed71</t>
  </si>
  <si>
    <t>46c9ea2b-a588-41f3-b053-93a82175eb2c</t>
  </si>
  <si>
    <t>0eeb3071-dd3d-49f2-9790-205991b5e7fd</t>
  </si>
  <si>
    <t>71218087-98bc-4157-8daa-eb8b558fb3d7</t>
  </si>
  <si>
    <t>039a03ac-c632-4948-9531-abbf705108e7</t>
  </si>
  <si>
    <t>019f197d-684f-4852-88ea-78dacfa27565</t>
  </si>
  <si>
    <t>c9334992-c1ec-4e3e-92b8-596470a1c0ad</t>
  </si>
  <si>
    <t>30c57ea5-f47b-41d5-9a34-d1af28f47119</t>
  </si>
  <si>
    <t>b846f282-4611-4443-b7bd-2d135fa94d59</t>
  </si>
  <si>
    <t>a4c80c07-3721-4b89-a2ef-b8c2af56f81e</t>
  </si>
  <si>
    <t>4e6113ae-396d-4067-90ac-fb39c50c576d</t>
  </si>
  <si>
    <t>6a74f8bd-f36b-4fc7-9a9a-26480c794c5a</t>
  </si>
  <si>
    <t>f9a0203a-d310-4559-ae25-b22deed02ee3</t>
  </si>
  <si>
    <t>e52e4987-eb38-48cd-b7e6-eeabb82c54c1</t>
  </si>
  <si>
    <t>834643f9-f86d-4743-8448-90e032955fb2</t>
  </si>
  <si>
    <t>4c50472a-e11c-431d-b7f9-8f0bb37ea046</t>
  </si>
  <si>
    <t>f4c13e6c-c954-4ea0-b883-8449e1cb66b2</t>
  </si>
  <si>
    <t>3aad1a5c-79fb-41dd-845b-20ff7a145360</t>
  </si>
  <si>
    <t>90cc094f-edea-4d29-83ee-7c2ae5c2ba38</t>
  </si>
  <si>
    <t>d130a28f-bed9-4806-812e-7f4150ffaa5b</t>
  </si>
  <si>
    <t>6861fdaf-b1e7-4f86-9e2f-1c0e7ac226a4</t>
  </si>
  <si>
    <t>dad52671-d7ba-4eda-bbe7-6e86973a52c1</t>
  </si>
  <si>
    <t>d84208b7-bf3f-4670-8bea-8213a1eaa9b7</t>
  </si>
  <si>
    <t>845fd1a8-3323-4539-9c28-dcb7cd3ce937</t>
  </si>
  <si>
    <t>c6a2f154-c5f3-49fe-b9f5-1cdb4b654350</t>
  </si>
  <si>
    <t>3443c552-304b-4f25-8f77-35cfef07241f</t>
  </si>
  <si>
    <t>865cf51b-8910-4d7e-ad33-ba53c8f55af1</t>
  </si>
  <si>
    <t>26f3ee2f-79ed-4992-82fd-217838a391c5</t>
  </si>
  <si>
    <t>f9bce758-05f4-4f22-8fdf-571105976d11</t>
  </si>
  <si>
    <t>39529cd9-a093-4f18-b2ab-5ab8ce284270</t>
  </si>
  <si>
    <t>f90eac5e-9eb9-4db8-9d7a-74a3715f8ce3</t>
  </si>
  <si>
    <t>afb992db-e1ce-4c7c-86e9-b190d25acef3</t>
  </si>
  <si>
    <t>1c510d5e-df31-4415-b67e-684b888bd4c5</t>
  </si>
  <si>
    <t>3d6e0f73-afad-4c7c-a869-3ca3e0ec5b50</t>
  </si>
  <si>
    <t>dae657ba-a9bc-44c0-8c4e-7b800db7b0d4</t>
  </si>
  <si>
    <t>dd9a2032-3743-4913-87de-ef09b230c7bd</t>
  </si>
  <si>
    <t>ee770164-1f45-495a-89b1-15c954bfebfa</t>
  </si>
  <si>
    <t>06144587-615c-4003-a67c-12b8106ad875</t>
  </si>
  <si>
    <t>9dfcfd7b-9111-4451-be48-96d1e1f4559e</t>
  </si>
  <si>
    <t>dff170d2-ad0b-4d47-bfe6-2fd8f4026118</t>
  </si>
  <si>
    <t>9ddd629e-0319-4c2b-9528-fcb70c66d59e</t>
  </si>
  <si>
    <t>879957e1-da27-46d5-af2f-3b3919bdb00f</t>
  </si>
  <si>
    <t>48bd7c1d-e798-43a2-83cd-ac5df422bfa4</t>
  </si>
  <si>
    <t>ec56b5a1-26da-4793-8a9a-b68e413bce38</t>
  </si>
  <si>
    <t>f3d3959e-f22a-4dbf-9d05-2e5f3fb90672</t>
  </si>
  <si>
    <t>66c4d3b8-c20c-4e55-afec-273370f2aca7</t>
  </si>
  <si>
    <t>438cc7af-7c38-42a6-82d4-554efa4edb3c</t>
  </si>
  <si>
    <t>f463954b-837b-4556-8f4f-ccdc57bf13a7</t>
  </si>
  <si>
    <t>37e79f6c-2f8d-4895-9188-c4eb63ae955d</t>
  </si>
  <si>
    <t>d74661d6-84ec-423b-9095-6c45b5189caa</t>
  </si>
  <si>
    <t>6a3f1573-4a4c-45f6-984e-833aabd3ec50</t>
  </si>
  <si>
    <t>b4034494-32ba-445b-b3f7-6882c0df3f22</t>
  </si>
  <si>
    <t>64a509d5-e025-40be-8925-d060bfe19236</t>
  </si>
  <si>
    <t>041cb79e-86e1-4dc0-8959-a0bb423e23c8</t>
  </si>
  <si>
    <t>a84a3ce1-61bb-4666-a614-a2111f410b9c</t>
  </si>
  <si>
    <t>d38ad663-59a1-4a3c-839a-f9f4f6b0f303</t>
  </si>
  <si>
    <t>c27d01d7-e4cd-4562-8777-e7175c9f6882</t>
  </si>
  <si>
    <t>bc3e7131-c099-4c68-a552-362282c1d6ca</t>
  </si>
  <si>
    <t>5dbf42ba-c827-4b53-83a9-64bd5497602d</t>
  </si>
  <si>
    <t>edb89c6e-5700-4ff5-ba85-b3cb678fd5b1</t>
  </si>
  <si>
    <t>2a83bd38-41e4-4b23-a222-e49e47e36570</t>
  </si>
  <si>
    <t>5144b912-6d2d-48f6-845a-846cc8265179</t>
  </si>
  <si>
    <t>3d000f06-9b37-440a-9681-eb5d8c78afab</t>
  </si>
  <si>
    <t>8a773358-118c-4347-9453-b5773bf189fd</t>
  </si>
  <si>
    <t>542c6922-e5da-4dfb-8f94-bb3109d36704</t>
  </si>
  <si>
    <t>51c2bf82-1bb5-4243-af90-c6cbcc5997a6</t>
  </si>
  <si>
    <t>816c4490-2a83-401d-94b3-1327547a9bc9</t>
  </si>
  <si>
    <t>e19f3ff4-3714-44af-af33-aeb9ebbaf96a</t>
  </si>
  <si>
    <t>91481b3d-9b63-4845-815c-2f3f695a7a21</t>
  </si>
  <si>
    <t>d3b20c71-15d8-46c4-9dae-8c66665a5391</t>
  </si>
  <si>
    <t>96260eff-ff86-4188-a4c5-a3595263c6e3</t>
  </si>
  <si>
    <t>5e550aab-88d5-4612-ae64-088adddd1cd9</t>
  </si>
  <si>
    <t>17e1a22d-4b6a-4c9d-ad01-bc65c78805eb</t>
  </si>
  <si>
    <t>304c6db9-c598-4e74-97ac-9654a6887069</t>
  </si>
  <si>
    <t>86b90351-fa0d-4243-85ac-5a5d8720400a</t>
  </si>
  <si>
    <t>1114e300-cc13-4eda-b8ef-80fb497dbfe6</t>
  </si>
  <si>
    <t>becdb858-e5f2-41ec-8399-0460e9237de0</t>
  </si>
  <si>
    <t>be7048e9-3e4d-4cc6-8e54-5c862b5c7ae2</t>
  </si>
  <si>
    <t>b51fd1fc-ea8f-44c5-86c1-1899c82f09a9</t>
  </si>
  <si>
    <t>5cbcd635-5366-4994-bbd7-07cf0997be47</t>
  </si>
  <si>
    <t>21001dde-e304-4007-8e5a-ebbc7e1828a3</t>
  </si>
  <si>
    <t>e615706c-0548-4aa8-bb65-c63735d14d58</t>
  </si>
  <si>
    <t>9da94d52-7246-467b-ae65-ce669d87c7a3</t>
  </si>
  <si>
    <t>b4f16234-a9db-4181-afb2-89ec1c78bdc9</t>
  </si>
  <si>
    <t>3c2fe177-870e-4da2-b865-73597cb6d0a5</t>
  </si>
  <si>
    <t>3a5c1fc1-f092-4f1c-a597-d987cc5d4b5a</t>
  </si>
  <si>
    <t>ca29c94d-c8ad-401c-b2e5-becb82ba74d4</t>
  </si>
  <si>
    <t>c90b5325-d9a4-4824-8a25-8ecb2b01dfda</t>
  </si>
  <si>
    <t>8be047c5-f3f0-4bdb-abc8-f2761c66dacc</t>
  </si>
  <si>
    <t>fe0aef6b-f595-4d5a-8ee3-35f8d74e44bb</t>
  </si>
  <si>
    <t>c1e29af3-8a82-4390-ae75-05415cef08a7</t>
  </si>
  <si>
    <t>967c483a-0744-4385-ac86-e4f440d9cbb8</t>
  </si>
  <si>
    <t>e714bbbe-ce34-4960-87e2-07bd9f8cbef2</t>
  </si>
  <si>
    <t>e4a170b9-8702-4945-8b7f-e2a14e1c69eb</t>
  </si>
  <si>
    <t>739494d0-2260-44cf-a4d9-565e60efdbe5</t>
  </si>
  <si>
    <t>5f52e45b-5c8f-45ef-b121-68ae21f1c6af</t>
  </si>
  <si>
    <t>a9832a07-c4fb-4e0d-871f-3cbbc63150dd</t>
  </si>
  <si>
    <t>adeeb9d0-44be-4425-a1b5-c6a3e4499377</t>
  </si>
  <si>
    <t>10124084-6417-4a69-bbae-03d6f6db2067</t>
  </si>
  <si>
    <t>d252ba67-04b2-41a3-88ca-5a90f4693e47</t>
  </si>
  <si>
    <t>9b82c82b-77ab-43aa-b03e-7f588f9e59df</t>
  </si>
  <si>
    <t>2ef48eab-a4b9-454d-a90f-474fbca357f6</t>
  </si>
  <si>
    <t>9efd2e77-41c3-41ad-b9d1-b801a7691e64</t>
  </si>
  <si>
    <t>de633ff7-64ac-4d2b-a384-bfb7b575a431</t>
  </si>
  <si>
    <t>6d1dea11-1b40-4e80-92f0-489f194ec5ce</t>
  </si>
  <si>
    <t>15f5c34b-f13b-4e6e-8dd8-e761bc51abae</t>
  </si>
  <si>
    <t>8f023823-6326-40b5-ad1c-8bafe71bfcf9</t>
  </si>
  <si>
    <t>b6fc78f5-02e8-4d6f-94af-010cc4df8bc0</t>
  </si>
  <si>
    <t>12b14e81-c581-481c-ab2b-800118ce5cd0</t>
  </si>
  <si>
    <t>d83cc509-1a98-4848-b428-50d6a21b6fa5</t>
  </si>
  <si>
    <t>7b6a3672-ea3b-442b-bcef-a56918295ce3</t>
  </si>
  <si>
    <t>3b2890c6-8b99-4b2e-9c56-8364ebfacd09</t>
  </si>
  <si>
    <t>c582613d-360f-4264-80cf-e17fe92d7b6d</t>
  </si>
  <si>
    <t>7a41fec5-af49-4fea-b16d-fd19e8cbe5dd</t>
  </si>
  <si>
    <t>390d125d-682f-4523-b555-a80dab34aec1</t>
  </si>
  <si>
    <t>f139c5d2-efcf-4a55-b486-efe925d24c62</t>
  </si>
  <si>
    <t>a89b8d0f-ad40-4953-b72c-e40d4d99e710</t>
  </si>
  <si>
    <t>77a78be9-5571-4a79-9166-4ba07752a330</t>
  </si>
  <si>
    <t>243ca70b-965e-4137-a56c-5b663e358189</t>
  </si>
  <si>
    <t>14d592cd-dd4a-49b9-bab1-74e996b3df15</t>
  </si>
  <si>
    <t>6ab9ce90-4850-4c12-a5b9-0208d7d9a2fd</t>
  </si>
  <si>
    <t>83a4ae88-f5e3-429e-82c4-7fe86e80aa81</t>
  </si>
  <si>
    <t>d5e39202-0a88-4903-be97-940452b047a6</t>
  </si>
  <si>
    <t>bd799054-35df-4b2c-a42d-92299f009c3c</t>
  </si>
  <si>
    <t>f633e0f6-68b4-466a-93a0-8acc6822fe2c</t>
  </si>
  <si>
    <t>0dfbf6ea-b0d1-451b-b9e3-18d321d63497</t>
  </si>
  <si>
    <t>bb2f9883-5315-4846-8587-074fe96c6adc</t>
  </si>
  <si>
    <t>2fcee70f-65c3-416e-9d09-e0226333228e</t>
  </si>
  <si>
    <t>ee2a17e1-c340-45fa-a490-c80f1bfb9bb6</t>
  </si>
  <si>
    <t>31333c04-b6fb-40c0-b557-8608210e8d5a</t>
  </si>
  <si>
    <t>9cda1e9e-254a-41e6-b2d1-61fff7df60ff</t>
  </si>
  <si>
    <t>97297d3c-d877-4262-8819-754cd4c25936</t>
  </si>
  <si>
    <t>45fe1ae1-f0f2-436f-bda8-5e6676c5b5a4</t>
  </si>
  <si>
    <t>07372c39-6d56-4967-a2fd-af35363a9237</t>
  </si>
  <si>
    <t>d2e28290-b090-4ea3-9f43-def595e11b9b</t>
  </si>
  <si>
    <t>43ab852e-63dc-4bf1-b110-de70bb80927f</t>
  </si>
  <si>
    <t>75e0c864-6332-44a1-bce2-4c769aced993</t>
  </si>
  <si>
    <t>e3f0a78d-049c-49c6-b9d2-5cbf543307ca</t>
  </si>
  <si>
    <t>21e3c289-a567-4b2c-b3dc-2a59ae6d147d</t>
  </si>
  <si>
    <t>d9581560-798f-4d01-9c89-8661373c44fa</t>
  </si>
  <si>
    <t>524ce6d0-2a6d-4737-b302-5bd5794bd940</t>
  </si>
  <si>
    <t>1dd0926c-0916-4c26-94d4-f6d09f5c47b3</t>
  </si>
  <si>
    <t>c98b7b2b-eea8-4aa9-a36a-d4b61781ce70</t>
  </si>
  <si>
    <t>3be6aa47-d1b9-4919-a7a2-350892a2386e</t>
  </si>
  <si>
    <t>bfbf3c89-3ffb-4954-a4ad-0e53adfbb99b</t>
  </si>
  <si>
    <t>4f2f7a54-8294-40e9-a912-9d401a285235</t>
  </si>
  <si>
    <t>b24bdbd2-5a18-4974-aaf0-dd2dfd1e938d</t>
  </si>
  <si>
    <t>394503bc-7d21-4605-9835-ff0d4edd0297</t>
  </si>
  <si>
    <t>0a06719b-b705-4c80-a33d-6b3d49c1644b</t>
  </si>
  <si>
    <t>c4ad6702-67ef-4fc9-b9a2-6512e7b3d89d</t>
  </si>
  <si>
    <t>8eebd6a1-7caa-40e0-b95d-c29630c691b8</t>
  </si>
  <si>
    <t>d2e7ddb3-88c5-4802-b0f6-cea7522384c7</t>
  </si>
  <si>
    <t>c807a17b-94ad-4a1a-b273-2ba6de5cf83d</t>
  </si>
  <si>
    <t>39ad9721-0b62-4030-9e1b-4847e4c47df1</t>
  </si>
  <si>
    <t>fb0cdb2b-6712-47d0-a2ec-bf612ecc6dda</t>
  </si>
  <si>
    <t>130afab5-c2e2-4134-b84f-5fa7fcb6e0c2</t>
  </si>
  <si>
    <t>ef8164ba-87d4-46dc-9818-db2e13b86b38</t>
  </si>
  <si>
    <t>5b09ef85-bb2f-4b67-85f1-3193625b5d88</t>
  </si>
  <si>
    <t>8ebba930-af18-40f4-bf5f-fe34ed495653</t>
  </si>
  <si>
    <t>eef84612-2da2-4db3-9160-88409f32fed7</t>
  </si>
  <si>
    <t>9b2bbfd5-54fd-41d2-ac2b-53d95c45d28d</t>
  </si>
  <si>
    <t>d146df53-ad58-45ea-8b41-81d5f5153c09</t>
  </si>
  <si>
    <t>23405232-cbd1-4704-8306-b7fa775fc1d4</t>
  </si>
  <si>
    <t>41416c8e-d76e-4992-a954-27093c47394e</t>
  </si>
  <si>
    <t>f76e7d83-fd11-41cd-8762-ef91fc419227</t>
  </si>
  <si>
    <t>ba354473-e18d-459e-8fe1-7e5c08164b37</t>
  </si>
  <si>
    <t>11675908-faf1-43c7-bd95-74b19c74a899</t>
  </si>
  <si>
    <t>c911fa98-4ed1-4cce-9f65-e89888acabb1</t>
  </si>
  <si>
    <t>ef8c5bd7-6f50-4b10-bad4-93569891bdd9</t>
  </si>
  <si>
    <t>56744644-22d5-4165-abc4-37971b03506a</t>
  </si>
  <si>
    <t>318973be-1251-45bf-bb1a-40d6483204b4</t>
  </si>
  <si>
    <t>c7eb6aaf-8d01-4324-8626-75c2319c7b8e</t>
  </si>
  <si>
    <t>f4a4f17b-a548-4728-a38b-71082a44863d</t>
  </si>
  <si>
    <t>6d54586f-e8e0-4f22-9dbd-ca187dd40c6e</t>
  </si>
  <si>
    <t>74eccebd-70f6-491d-a7ac-566d5ac250bb</t>
  </si>
  <si>
    <t>f93365d6-5153-4f4e-b82f-e6c3316bc21e</t>
  </si>
  <si>
    <t>d59f0ff2-96fb-4d86-943f-7e4660da30dd</t>
  </si>
  <si>
    <t>08f78da2-77ae-49cc-a95c-0cae95ff64a2</t>
  </si>
  <si>
    <t>3ee336e8-f872-4b1b-b039-96f98800c118</t>
  </si>
  <si>
    <t>8aa18d3c-f48d-4d3f-b23b-300563b49bb4</t>
  </si>
  <si>
    <t>a821fa66-3313-4054-8412-8ed09b0ee673</t>
  </si>
  <si>
    <t>aab2ec32-d858-4bd1-a6d6-dd4cfef64936</t>
  </si>
  <si>
    <t>7d977021-9869-4701-97eb-6b761528cbb2</t>
  </si>
  <si>
    <t>1e1c1940-a51a-4712-8c3c-dda9fed10f45</t>
  </si>
  <si>
    <t>a2679ed8-5206-4089-9507-8f49a39807c8</t>
  </si>
  <si>
    <t>709cb16a-fd22-47ad-83a3-917467d2c500</t>
  </si>
  <si>
    <t>428e795a-4f35-4994-ba49-9c3e63268aba</t>
  </si>
  <si>
    <t>6a83136d-0072-4a74-9c7b-bf780fc355f0</t>
  </si>
  <si>
    <t>14cf6a09-2a83-4dc4-9cd3-1c07582607c3</t>
  </si>
  <si>
    <t>8660dc00-ed6c-4fe5-8ed9-455eb8d75e08</t>
  </si>
  <si>
    <t>a967fa60-4ba5-4623-adab-1a6bb1190227</t>
  </si>
  <si>
    <t>46ae07a7-b44c-4f5e-a9eb-a183ee25eb0c</t>
  </si>
  <si>
    <t>ffe7827f-9f6e-4ed1-b0ef-13471a9b2b18</t>
  </si>
  <si>
    <t>4f57da0e-1e31-4c6e-8c52-c23f7db03b00</t>
  </si>
  <si>
    <t>e8f65944-656d-42b9-b96b-99d3771868b8</t>
  </si>
  <si>
    <t>fc78cf65-349a-44f5-a573-8550acf90089</t>
  </si>
  <si>
    <t>54c427a2-e24c-4b2f-bab5-98e66ddb7ca9</t>
  </si>
  <si>
    <t>61a19231-28c7-40bd-93f1-7e09e56f645d</t>
  </si>
  <si>
    <t>4e6f368e-62a1-49aa-a68c-7c2e442c5aab</t>
  </si>
  <si>
    <t>3f2664d0-0020-41ae-9dea-b8aaef3abe37</t>
  </si>
  <si>
    <t>d4204c2f-8564-4fd9-a2c9-808f1a32f813</t>
  </si>
  <si>
    <t>b4a6c274-629e-43c5-a463-fb3662103b00</t>
  </si>
  <si>
    <t>8d63507f-7a67-4e0b-b291-23d39e9257ab</t>
  </si>
  <si>
    <t>e281dd8d-9f7e-46ca-9aa6-9dc069e336b6</t>
  </si>
  <si>
    <t>27778b34-3dcb-4a7a-a451-7c7250e9a5c1</t>
  </si>
  <si>
    <t>9e9f62e5-30b4-4f09-8bc1-276974037295</t>
  </si>
  <si>
    <t>b2db8d54-f62a-403b-9ced-ff974203824a</t>
  </si>
  <si>
    <t>7935a6df-0431-4065-b2cd-fd27716f93a1</t>
  </si>
  <si>
    <t>1bd0e0eb-ba3b-4b88-8d86-a263a131fb9e</t>
  </si>
  <si>
    <t>59e687d1-e71a-45f2-9664-e775dd93e437</t>
  </si>
  <si>
    <t>b968f4bc-0ea3-4f90-a75d-5be43b3c759d</t>
  </si>
  <si>
    <t>5191669d-5bda-47c1-90ce-7a41ee0513ed</t>
  </si>
  <si>
    <t>2906b6d9-d67c-46ba-a5c7-400443af913d</t>
  </si>
  <si>
    <t>54de7f6c-b51d-4b32-84f3-ec97c83d9a3c</t>
  </si>
  <si>
    <t>15082a7f-1e43-458c-8164-6480e63d1634</t>
  </si>
  <si>
    <t>bd7197b9-d5d7-442f-8b2c-b9d7a3ea27af</t>
  </si>
  <si>
    <t>7d21b3e0-7b06-4950-98a1-e65afd8f3c4f</t>
  </si>
  <si>
    <t>c7f63003-b0cd-41e3-9b1c-72a7db0ab180</t>
  </si>
  <si>
    <t>0e9df27a-29f3-499a-aa33-0160fdc746a7</t>
  </si>
  <si>
    <t>cd2b6cd6-55b3-4a77-a2ea-d870d2efa4f8</t>
  </si>
  <si>
    <t>51bd5626-246b-4208-bdb8-910a9bb459ca</t>
  </si>
  <si>
    <t>bf3552e9-0c7b-4c72-94d8-7f9d587a8f3d</t>
  </si>
  <si>
    <t>ce9addfc-2adc-4241-86b2-99a7f8db4a62</t>
  </si>
  <si>
    <t>504a979b-1154-4c0d-b8d8-4d12ecf2a102</t>
  </si>
  <si>
    <t>7f93bab7-81ad-4c86-a0a6-fb55f5744375</t>
  </si>
  <si>
    <t>85bb88a4-f33a-46e1-8d8c-0a94bff6964a</t>
  </si>
  <si>
    <t>852e2d1d-7d11-46d2-9aa1-4dc828808a81</t>
  </si>
  <si>
    <t>fcdb49df-79a1-4c47-b081-a19711315dbd</t>
  </si>
  <si>
    <t>d595d994-b2e6-4250-b798-4a4f756d896b</t>
  </si>
  <si>
    <t>0ac874b5-c66d-4e16-8736-da6cbac31c0b</t>
  </si>
  <si>
    <t>7b4faded-c913-4658-9bc3-d99d8dc9b1e2</t>
  </si>
  <si>
    <t>27bdf9ef-87c1-47f3-a292-d1aa1ef16965</t>
  </si>
  <si>
    <t>806a2f56-d14c-47fe-8b72-8273f8d24669</t>
  </si>
  <si>
    <t>5f8c65d6-1a2a-47e9-ab98-14074b814330</t>
  </si>
  <si>
    <t>7c967ee5-cbf5-45fd-a60c-dafcdcfa7f2f</t>
  </si>
  <si>
    <t>67882db5-b201-45f7-83fc-9bd379c34718</t>
  </si>
  <si>
    <t>95f000ba-34dd-4734-a13e-1ca787702f63</t>
  </si>
  <si>
    <t>558a35a9-be9d-4b26-b756-63a0f9e8d56c</t>
  </si>
  <si>
    <t>20023b3c-1bfe-4248-9547-451e41c3e173</t>
  </si>
  <si>
    <t>93fd04d9-a569-47ce-bddc-7a83cf2c6706</t>
  </si>
  <si>
    <t>b7d27723-4c6d-44f8-9a2b-13b1091ac0c4</t>
  </si>
  <si>
    <t>7914fa45-7a7b-4873-bde3-12ee2660fd2f</t>
  </si>
  <si>
    <t>b1b0dfb4-2fa9-4dd8-a5da-9881daca099e</t>
  </si>
  <si>
    <t>59e365a5-c7fd-44bc-9cf9-d7d7a94a7e57</t>
  </si>
  <si>
    <t>31685a7d-a35d-412c-a704-45acabc27552</t>
  </si>
  <si>
    <t>4819a9a9-d2bf-486c-a9ec-cb0c825d8046</t>
  </si>
  <si>
    <t>2130bbca-56f8-4256-8845-73a811af761c</t>
  </si>
  <si>
    <t>8033545a-6065-440c-a121-1476390f5e41</t>
  </si>
  <si>
    <t>94a8fb85-4c20-4602-aed5-25b2a161c24a</t>
  </si>
  <si>
    <t>7944201a-7b5d-46cb-9daa-6275a504f052</t>
  </si>
  <si>
    <t>73ba0c90-120f-4e3a-a4aa-2f8c0f633d20</t>
  </si>
  <si>
    <t>3fe68670-71c3-4f86-9987-445eb7bdc15a</t>
  </si>
  <si>
    <t>b470466d-30e1-45cf-b3a9-dec2d98a1a98</t>
  </si>
  <si>
    <t>45a2cd74-847d-4e5d-9f37-1a8c669e44c3</t>
  </si>
  <si>
    <t>0e0bb4e5-62ca-409a-8a3e-22b22a2a89c9</t>
  </si>
  <si>
    <t>894140b9-8818-4277-88f4-4a61eb8d25f1</t>
  </si>
  <si>
    <t>8ee61265-d1c0-4192-8e68-cc0ba7a21564</t>
  </si>
  <si>
    <t>018a9072-9f5c-42b7-9be7-918ac8e55cfd</t>
  </si>
  <si>
    <t>6a859c62-2e81-409e-80f9-bfca4f0ee532</t>
  </si>
  <si>
    <t>31790bff-8dda-45d7-af39-4e69a22169ce</t>
  </si>
  <si>
    <t>de0ee8cb-5c36-4026-9e11-6bae04a197ba</t>
  </si>
  <si>
    <t>e4717453-7141-47c8-b948-898b5f5573d5</t>
  </si>
  <si>
    <t>2866922b-26e9-421d-b6d8-80eb041bf382</t>
  </si>
  <si>
    <t>0c05eb18-4711-492e-adf2-ff787e94e100</t>
  </si>
  <si>
    <t>4b7e6274-e89d-4104-a892-41920089e21f</t>
  </si>
  <si>
    <t>7fa0b9bf-5391-4fce-ac49-faef3d388c99</t>
  </si>
  <si>
    <t>7256936e-7984-4d8e-8cb0-11917c81d643</t>
  </si>
  <si>
    <t>6a287d65-610b-44c1-8daa-e777a078f786</t>
  </si>
  <si>
    <t>8ec4006c-f564-4951-9f19-f68da1d7aeba</t>
  </si>
  <si>
    <t>37fc10b3-bb8d-46fd-b581-3681b691c871</t>
  </si>
  <si>
    <t>e421d5e4-dc25-42c8-b8ed-62613b1b8906</t>
  </si>
  <si>
    <t>a9bdde24-c539-4d22-9e5c-bf5a3f8e1560</t>
  </si>
  <si>
    <t>7b36ab5e-a50f-40af-af50-b090c1d63740</t>
  </si>
  <si>
    <t>eff3dd39-82b9-4b7d-992c-01a866777fa7</t>
  </si>
  <si>
    <t>72b1fd7f-b3a6-4978-8ec4-c53aeea67ebd</t>
  </si>
  <si>
    <t>b1db18f7-0e4c-4346-b27f-1a5c5397cbdc</t>
  </si>
  <si>
    <t>e991a946-263c-41be-9316-7c34522b3072</t>
  </si>
  <si>
    <t>1c83218f-a40e-4e77-8845-b6a1cfa7c7f4</t>
  </si>
  <si>
    <t>f6ea69b0-a759-4db0-a8e9-647ad077c75f</t>
  </si>
  <si>
    <t>71518e89-e265-4cb0-abdc-80bc78bfe84c</t>
  </si>
  <si>
    <t>3325cc95-9dce-40ec-a06d-0da22c87a6f0</t>
  </si>
  <si>
    <t>e67d0589-1f38-430a-a33f-d53ac33a4ac9</t>
  </si>
  <si>
    <t>5abb3765-f5e7-427b-8bac-b0f0f5bdd9cb</t>
  </si>
  <si>
    <t>d7ab4557-9368-4eeb-8ad5-dded28e89921</t>
  </si>
  <si>
    <t>eb76a79c-0740-435c-ab74-91cfb1c0b222</t>
  </si>
  <si>
    <t>3d7d3a0d-5e7d-4c01-817b-d8afc9b1306e</t>
  </si>
  <si>
    <t>526b0440-0afa-412f-94bf-ec905f3d8722</t>
  </si>
  <si>
    <t>acab0e33-4451-4ac1-a54c-0bb29044d6da</t>
  </si>
  <si>
    <t>95135d66-ec5e-44ca-971a-bb1c984eaa8a</t>
  </si>
  <si>
    <t>fcd78ea1-8f11-427b-8c40-7733a29816ea</t>
  </si>
  <si>
    <t>a6276172-422e-4391-adaf-ad8a091efc69</t>
  </si>
  <si>
    <t>b43aba55-d9de-46d8-8b19-b168a3a2e79a</t>
  </si>
  <si>
    <t>421906f3-1805-4e19-9970-8d6898423cb1</t>
  </si>
  <si>
    <t>ef521505-93b8-4c25-9550-40c322cd21d6</t>
  </si>
  <si>
    <t>fc1791ee-f42a-4617-a473-b43f8797bc39</t>
  </si>
  <si>
    <t>0e119ae8-c265-44a4-aedf-bbca9d7c4322</t>
  </si>
  <si>
    <t>7fa460b6-6904-4e13-b980-9f1aaadda817</t>
  </si>
  <si>
    <t>75d55a51-80e3-42d6-a589-4b87b6334c25</t>
  </si>
  <si>
    <t>e3b33c8b-d59f-46fa-8c7a-a1f48f525b13</t>
  </si>
  <si>
    <t>f64742e8-b1a3-4b9f-9c57-5e1762b408fe</t>
  </si>
  <si>
    <t>4ba6c740-8b5a-4651-8e49-447c501a4ccf</t>
  </si>
  <si>
    <t>4895ac82-a5d5-460d-83a6-70b2fb223e6d</t>
  </si>
  <si>
    <t>2a5fea60-9aaa-43a6-ab93-cd91eb6176f5</t>
  </si>
  <si>
    <t>6a28e6e5-bb44-4041-b749-977632a96594</t>
  </si>
  <si>
    <t>bb485c12-daae-4b72-b58e-320a78bc36ea</t>
  </si>
  <si>
    <t>ed4e8499-24d1-4fde-a95b-f17ba2fade80</t>
  </si>
  <si>
    <t>4165fe49-a4bc-4823-86d7-42a277cc46cc</t>
  </si>
  <si>
    <t>4dd78ef5-ac93-4d1e-9b60-b22b52361819</t>
  </si>
  <si>
    <t>a75d5b12-c40d-4010-8bda-3094f0517993</t>
  </si>
  <si>
    <t>eebbf47a-bd91-4946-a1cf-b20128c1582f</t>
  </si>
  <si>
    <t>7d136c11-8807-4146-99bb-ff4589a5f201</t>
  </si>
  <si>
    <t>7eecf4d8-675e-401e-8f05-18f03069535b</t>
  </si>
  <si>
    <t>fba60f80-0e51-4d48-b870-97fa5791bc5b</t>
  </si>
  <si>
    <t>050eacf8-3671-45bf-bc8e-79eec50216f6</t>
  </si>
  <si>
    <t>b7e15059-9e34-4945-a40d-6658d27b76b5</t>
  </si>
  <si>
    <t>1209d48f-9f8f-4a3c-929e-2659c0656958</t>
  </si>
  <si>
    <t>47dfc48a-81dc-4188-82f6-7f946785ea52</t>
  </si>
  <si>
    <t>8185e093-9a50-4134-b5ef-b96dc6cb6ad8</t>
  </si>
  <si>
    <t>3075884c-9da8-441b-b666-6d76a04005be</t>
  </si>
  <si>
    <t>36d5d7ef-46d7-4e03-a10c-79cd45680d40</t>
  </si>
  <si>
    <t>809f612b-be35-4cc7-a88c-8cfb388ecf03</t>
  </si>
  <si>
    <t>32da03a8-339e-4291-afa1-815c21c03dda</t>
  </si>
  <si>
    <t>ae7c24b5-4c08-4237-9341-205415d1aee7</t>
  </si>
  <si>
    <t>26bd89b9-a1f7-493c-ac90-7d3fec2b90df</t>
  </si>
  <si>
    <t>f9fd914a-cc57-448e-a154-a83c6fa63dd0</t>
  </si>
  <si>
    <t>fbeaf6de-7dfa-4690-adba-c5eb3ab08aad</t>
  </si>
  <si>
    <t>816526a8-a556-4b22-8b71-162b5b8ab99c</t>
  </si>
  <si>
    <t>cf174b97-d75f-4525-8f6b-be82c06c5c79</t>
  </si>
  <si>
    <t>1146252e-45ea-43a7-8fdc-a554c2df9c7d</t>
  </si>
  <si>
    <t>d4ac623d-a6b7-4b5d-b16b-e85a8f9d8ef6</t>
  </si>
  <si>
    <t>a7b3fa67-9081-44cc-8c1d-e8f11ff8a052</t>
  </si>
  <si>
    <t>ecf2852a-5d40-4aa0-bdc7-eff8da24f629</t>
  </si>
  <si>
    <t>98146ca8-a651-4999-8b6a-0e0baac7f89b</t>
  </si>
  <si>
    <t>a6884d63-b113-4fcf-8d1f-88b08bc25542</t>
  </si>
  <si>
    <t>0a1ec527-1bae-4839-afdc-049f3ad41500</t>
  </si>
  <si>
    <t>4d81e66e-5da4-4b62-adcb-1b930fc91ea5</t>
  </si>
  <si>
    <t>c62b6719-c62c-4518-ad14-dc56dadabce6</t>
  </si>
  <si>
    <t>cbf6b561-f512-42a9-b64e-ee8d5c7566cb</t>
  </si>
  <si>
    <t>b320e304-5723-4102-ac35-ec46262d75d5</t>
  </si>
  <si>
    <t>d75f15bf-041c-4afc-9482-c25f9db0d897</t>
  </si>
  <si>
    <t>ee62f82d-c62f-493b-96ec-91766f7d5f3f</t>
  </si>
  <si>
    <t>8e8167f8-ca06-40f5-9f1c-daacf7f54026</t>
  </si>
  <si>
    <t>1aea29e2-f5a8-4d40-ae5f-7bc417a33b24</t>
  </si>
  <si>
    <t>c8c5b931-2cac-457c-a692-740a2edaa115</t>
  </si>
  <si>
    <t>6b5d0006-a600-4e71-80fd-34a12be99f85</t>
  </si>
  <si>
    <t>d8d6c2fd-56eb-45eb-80a0-3ddda03cdea4</t>
  </si>
  <si>
    <t>50426d86-5492-4556-8eef-3352740139ee</t>
  </si>
  <si>
    <t>2d85ae5d-8abf-431f-9f7b-7ebc701d8730</t>
  </si>
  <si>
    <t>6d795b76-eaf8-482e-94f4-a08f2ed9fcc6</t>
  </si>
  <si>
    <t>0ee048d3-5fd1-44e2-8cb6-5b60b25f65f2</t>
  </si>
  <si>
    <t>c5c9b9a6-7647-4ab9-b5c7-85885112e02e</t>
  </si>
  <si>
    <t>e077b6a5-7ebf-4156-a96a-9d8250e2e728</t>
  </si>
  <si>
    <t>2b158d64-2d08-4875-bf3e-45aa7142ef6c</t>
  </si>
  <si>
    <t>9584293f-207f-4ceb-871f-86887d271261</t>
  </si>
  <si>
    <t>79360b86-05db-4929-a7cf-ffe6976d1dcb</t>
  </si>
  <si>
    <t>93c938ba-2e55-42f6-a7bd-93b0ee37311a</t>
  </si>
  <si>
    <t>381d574d-1705-431e-848e-3f141b44c280</t>
  </si>
  <si>
    <t>2a8d8644-dd19-4e81-adf7-0d108af9d81d</t>
  </si>
  <si>
    <t>cb878af4-d840-40ea-babf-a43d46ccb0ed</t>
  </si>
  <si>
    <t>0bdbcf9f-351a-4a58-a858-4eec03d0e0bd</t>
  </si>
  <si>
    <t>fdc7e25c-c2ef-4297-9a18-56bfcc9327a3</t>
  </si>
  <si>
    <t>7b3bc45b-c1d2-44ee-876c-167a33969d6f</t>
  </si>
  <si>
    <t>a567bfcc-b5c6-41f1-961c-c62acd498f08</t>
  </si>
  <si>
    <t>d0afcac6-cd41-4458-b3ed-f5cde9bd72c7</t>
  </si>
  <si>
    <t>eec96672-7698-4510-b006-ba71806edc59</t>
  </si>
  <si>
    <t>74eba1dc-b3be-4197-9992-c2ecc65b87c8</t>
  </si>
  <si>
    <t>28e134de-0b1c-457c-89ba-6a432fe22d63</t>
  </si>
  <si>
    <t>557d66bf-5c8a-4bac-a063-49d8c936286d</t>
  </si>
  <si>
    <t>4813ecca-cad6-4f24-ba75-4d2f06e1d24a</t>
  </si>
  <si>
    <t>aa2eb516-45ac-475d-b7e9-5231cfcc8f6a</t>
  </si>
  <si>
    <t>26f44b03-c37d-4819-9728-f3ff6a13a806</t>
  </si>
  <si>
    <t>a47842a7-7c39-4916-a8b0-6d867d825df1</t>
  </si>
  <si>
    <t>d2950be3-e999-4346-912e-79fed3a918b6</t>
  </si>
  <si>
    <t>48e18927-06d1-4e32-b0dd-40d718a064f8</t>
  </si>
  <si>
    <t>474bed50-5eca-4f77-8ea9-21c8aabdbcb3</t>
  </si>
  <si>
    <t>9c81a2e3-430f-4c5e-83d7-a053da4ac315</t>
  </si>
  <si>
    <t>8d1d8487-a88e-4701-a6a5-4646c409cd77</t>
  </si>
  <si>
    <t>4a01fbba-12f3-4530-a400-a45c9010eddc</t>
  </si>
  <si>
    <t>bcf2bb28-cc17-4ef7-8efa-0dd15ab2d465</t>
  </si>
  <si>
    <t>4a34c665-513c-4af2-b296-a45fc618f50f</t>
  </si>
  <si>
    <t>9d51f850-0960-4e36-b0ec-7f05d64007ec</t>
  </si>
  <si>
    <t>deee090c-9e23-40aa-96c4-a78347c98e51</t>
  </si>
  <si>
    <t>9f62795a-fe38-4f67-83f5-09ca6fabf87f</t>
  </si>
  <si>
    <t>19c60535-f9cd-407a-a213-e771a0244d59</t>
  </si>
  <si>
    <t>86cb1bf1-c0d4-4e95-a82c-d591cbcaddc8</t>
  </si>
  <si>
    <t>7b3db7c1-1cdc-4fe9-b260-c017933f7191</t>
  </si>
  <si>
    <t>2afc7d93-9b38-431b-ba77-139aabd37ebc</t>
  </si>
  <si>
    <t>f2177a20-2880-457e-a621-aded93370824</t>
  </si>
  <si>
    <t>08241221-ba38-433c-a35d-39e9f24baffa</t>
  </si>
  <si>
    <t>b98a9773-589b-4462-9514-0a726cbdae4d</t>
  </si>
  <si>
    <t>af9f69b4-e6e3-4f5f-b4e9-db2018eb4a02</t>
  </si>
  <si>
    <t>1ab31184-3f1c-4a91-bb3e-10d2035e6c71</t>
  </si>
  <si>
    <t>f24f62fa-7480-4aff-956e-5fb92ef92336</t>
  </si>
  <si>
    <t>90d849d7-32f0-4176-b43b-bd5bdafd381b</t>
  </si>
  <si>
    <t>115a6469-98e2-40f9-96ab-67ea1cdbdf20</t>
  </si>
  <si>
    <t>dd4ba953-c3e0-411c-a7ac-c5edc354fba1</t>
  </si>
  <si>
    <t>80a77a14-2834-41db-a82d-5fc0c5d8453b</t>
  </si>
  <si>
    <t>98479cbd-29b4-4009-8cd2-1fca4b564706</t>
  </si>
  <si>
    <t>2cd81a58-38bb-4398-89be-86ff1a1718ba</t>
  </si>
  <si>
    <t>3c947a63-6d1c-43ac-824d-aa9b42288ca4</t>
  </si>
  <si>
    <t>32107a72-9be4-4cfa-8041-906ffb92540b</t>
  </si>
  <si>
    <t>49642355-e77a-4812-acce-771bc049e2ad</t>
  </si>
  <si>
    <t>87c94127-0d85-4525-9220-eba7cf5b8f61</t>
  </si>
  <si>
    <t>f233d1a3-7c9a-48e5-bc0c-3043850fbd01</t>
  </si>
  <si>
    <t>721053d7-ee38-4f71-ad14-e257cd0eb001</t>
  </si>
  <si>
    <t>9ab4e86c-1ca2-41bb-a879-09af5931050b</t>
  </si>
  <si>
    <t>42f8cdfc-09e8-4d8c-9f7b-86ab3854caaa</t>
  </si>
  <si>
    <t>a4934cbd-8ccd-4c28-a942-75f1cf921433</t>
  </si>
  <si>
    <t>05e6c9b2-f0cd-4318-a73c-1de96b8460e7</t>
  </si>
  <si>
    <t>12743321-e2be-43ea-b8c5-51b621310486</t>
  </si>
  <si>
    <t>c31b5bbf-3367-4e4a-8d02-ec50fc3afd95</t>
  </si>
  <si>
    <t>0e5b90e2-ed1a-4f23-b67a-e75a5ff205dd</t>
  </si>
  <si>
    <t>1d1b3250-8b4b-48e2-8b48-af4a85a480ae</t>
  </si>
  <si>
    <t>b29a2128-d2b6-4b4c-97c7-a5258f583fe9</t>
  </si>
  <si>
    <t>1af681d4-7066-4dce-9f70-573cc4a8ba19</t>
  </si>
  <si>
    <t>663646c1-22eb-4cc0-b7d6-3bb94a27f8d9</t>
  </si>
  <si>
    <t>2d6cd6b9-e17b-410b-b2e3-43553be298c2</t>
  </si>
  <si>
    <t>4c0eebc5-8f60-4fd1-a5bb-93b2c468e2bf</t>
  </si>
  <si>
    <t>419d9ac2-3a6d-49dc-8617-21e6d1ca2f1f</t>
  </si>
  <si>
    <t>a10d3107-07ac-4353-90ca-aed18dabe0d2</t>
  </si>
  <si>
    <t>0f21f75e-051d-4cc1-be30-0d843549fe85</t>
  </si>
  <si>
    <t>79842015-483d-45fd-b2fc-1460f05bf8e5</t>
  </si>
  <si>
    <t>b0dfc3c9-5cab-458c-9b17-bda706e2a006</t>
  </si>
  <si>
    <t>05454c58-9a38-4ef5-91bf-5cc10a023eff</t>
  </si>
  <si>
    <t>7b9fb64c-c9ff-4449-9a3e-955c3bc72d57</t>
  </si>
  <si>
    <t>8d98e0c3-3b89-4823-86c0-b96a09f4185b</t>
  </si>
  <si>
    <t>022c9d85-ba21-40c4-8cd7-a3244d5ed5cf</t>
  </si>
  <si>
    <t>764ebc8a-8263-4982-bada-8c1b3d2bb253</t>
  </si>
  <si>
    <t>2694c68a-376a-485d-9422-0504a7a73f66</t>
  </si>
  <si>
    <t>cb42cdb4-57ff-4935-a4e9-f83f7237cbda</t>
  </si>
  <si>
    <t>6b867d20-45ef-41ce-9320-be4f0efab2f4</t>
  </si>
  <si>
    <t>76ad6172-600d-4d0c-a32c-825dde61cbb5</t>
  </si>
  <si>
    <t>cd6450c1-78ac-4743-91bf-0174fc1d234d</t>
  </si>
  <si>
    <t>53b9dfcb-ea5a-4718-9abb-028faa6b7b88</t>
  </si>
  <si>
    <t>d444e9b1-4be6-4131-96a9-4e48cabe2af8</t>
  </si>
  <si>
    <t>2781671a-9cb8-42ba-a332-655ae76acb34</t>
  </si>
  <si>
    <t>186af1b3-5066-46ea-a300-34de11a2e005</t>
  </si>
  <si>
    <t>d2362e55-9e76-437d-a8ad-932309fa119a</t>
  </si>
  <si>
    <t>e1932602-1cdf-460f-a61f-1f1409752bbb</t>
  </si>
  <si>
    <t>9fb25a7c-c6b6-49e0-b137-076986921e06</t>
  </si>
  <si>
    <t>e45bb3c0-d206-4b21-a75b-34cd2971fc5c</t>
  </si>
  <si>
    <t>a69f1cca-9ab4-4cad-8272-b0dfae385d13</t>
  </si>
  <si>
    <t>ead90fe4-74a5-4baf-a411-326048606a92</t>
  </si>
  <si>
    <t>2ab7ddee-726d-4e52-90b9-3f1768e9c228</t>
  </si>
  <si>
    <t>27908ae0-2d3c-4175-acb6-a0885caa558e</t>
  </si>
  <si>
    <t>db9cee7d-4021-4244-a235-9f97b945a454</t>
  </si>
  <si>
    <t>9ac65cf0-1a82-46c3-b298-0491aa80115e</t>
  </si>
  <si>
    <t>032eb25a-fc68-4400-8eb2-2ee90c5ad0bb</t>
  </si>
  <si>
    <t>be6eab84-abef-4559-9557-409ecd267194</t>
  </si>
  <si>
    <t>d71fa50c-0e28-4a99-b3f9-84f7cb630dbc</t>
  </si>
  <si>
    <t>a4436497-eb89-4b07-a86d-a18c34a17963</t>
  </si>
  <si>
    <t>6118ab55-1baf-4ebb-ba18-b87e9b67356e</t>
  </si>
  <si>
    <t>6ab1f132-9ecf-49ee-96aa-fbd1f267ea5c</t>
  </si>
  <si>
    <t>92b3bd37-dde1-496f-bbc5-5f212fa2fa4a</t>
  </si>
  <si>
    <t>9f5dbd12-bba9-4eaf-b718-327f1a43e094</t>
  </si>
  <si>
    <t>631f6cec-b1c1-425b-993d-7f8f33577679</t>
  </si>
  <si>
    <t>9f7af3a0-b8ca-4014-9807-9d870b9896c2</t>
  </si>
  <si>
    <t>eb09c3ea-6909-4e75-96df-3c1acbc61c79</t>
  </si>
  <si>
    <t>80f52e89-a8a6-4103-b85d-34b56e7249e6</t>
  </si>
  <si>
    <t>d6a4e0fd-6577-48c8-ad7a-dfa075c449ee</t>
  </si>
  <si>
    <t>d88744cb-2ced-40b5-bbdf-9dec759fc99a</t>
  </si>
  <si>
    <t>75877002-02f8-451f-941f-ed66ac5efb4d</t>
  </si>
  <si>
    <t>71dbb247-c1d0-4609-a0c5-1ba24a814f56</t>
  </si>
  <si>
    <t>fd0af4e3-008f-437d-9da1-812b0c8fbc27</t>
  </si>
  <si>
    <t>1b142968-0704-41ba-bcd2-9b205f54df89</t>
  </si>
  <si>
    <t>ce6f3111-bcb5-4694-a344-3abc75f06e7b</t>
  </si>
  <si>
    <t>07e62852-6bc3-4b02-b6ce-71d5356de48f</t>
  </si>
  <si>
    <t>c41c2d82-ce2f-4f6f-954c-7fedad10f270</t>
  </si>
  <si>
    <t>f07fa428-f6be-4a16-a522-c1041c6eebbd</t>
  </si>
  <si>
    <t>5a84fe64-4359-40b3-99dc-01f55188f889</t>
  </si>
  <si>
    <t>80e511b6-5354-46f1-8a10-5a7d8d7eefc7</t>
  </si>
  <si>
    <t>ed18649c-7723-4333-82c1-d5b7993bb138</t>
  </si>
  <si>
    <t>46b3431a-8a53-43a5-93f3-cf6e64082e8f</t>
  </si>
  <si>
    <t>a3137659-c83d-4fc3-a5c1-df476bcfc8e3</t>
  </si>
  <si>
    <t>269c8c0d-b485-46ab-9f1a-970d94a737ac</t>
  </si>
  <si>
    <t>75370b92-f338-4bcb-b5f4-0197e37d51a6</t>
  </si>
  <si>
    <t>19418df8-767c-46c2-aaae-1db5d4127f4a</t>
  </si>
  <si>
    <t>d2f26f94-4e14-4de5-9b32-6dd8c0b34d93</t>
  </si>
  <si>
    <t>198bb119-bb57-4915-b657-9412182eff39</t>
  </si>
  <si>
    <t>780fadad-b5bc-4512-87c1-bca1063659b0</t>
  </si>
  <si>
    <t>fd877758-1c20-4153-8165-8ffbdf54f8dc</t>
  </si>
  <si>
    <t>574bfafc-b71f-4688-bfcc-f812ac2f2391</t>
  </si>
  <si>
    <t>55133458-3e36-4485-bc7a-0bf6b2b92d02</t>
  </si>
  <si>
    <t>1ca8631d-fa4a-47fd-8845-8609cd1a6bb1</t>
  </si>
  <si>
    <t>634dbd77-3cf2-4cf9-b79a-feffaf16ae58</t>
  </si>
  <si>
    <t>cf36ef50-c070-4972-ab54-bf819a3fb52d</t>
  </si>
  <si>
    <t>53bc1f94-9dd2-4db4-8d11-5ab3a6cfc8bf</t>
  </si>
  <si>
    <t>4994d2c2-af59-4e72-8bfd-2224a2eebe2f</t>
  </si>
  <si>
    <t>686bf9b0-0cc0-494e-babc-c5a6c16d1ed4</t>
  </si>
  <si>
    <t>6c07f52b-58f4-4cfe-adc1-9cd103bf6d2e</t>
  </si>
  <si>
    <t>9d95dbc4-f4c3-4ddd-bcd4-87caffd73fad</t>
  </si>
  <si>
    <t>2d7799ff-e7e1-465e-8ec3-5dd06eca8d93</t>
  </si>
  <si>
    <t>8e98bce7-1104-4083-ac73-fb1a0fbb9605</t>
  </si>
  <si>
    <t>6338981e-9935-4a20-9b7b-0f0b61e0b801</t>
  </si>
  <si>
    <t>7499e7ef-defc-44f1-8e12-ce2fad9874af</t>
  </si>
  <si>
    <t>27fa4589-6484-4a7e-b28d-f60c652361a2</t>
  </si>
  <si>
    <t>d69d5a1c-eebb-48c8-b87e-91620dad5c13</t>
  </si>
  <si>
    <t>a619cef7-c100-4be3-8521-77248371d54f</t>
  </si>
  <si>
    <t>e7ae056e-b2bb-4a78-a00f-267c0ef98a32</t>
  </si>
  <si>
    <t>9ae7daf3-7b67-4891-a4f1-d4aa25917b36</t>
  </si>
  <si>
    <t>b2105fab-74e9-4428-9ecc-00285fbd6e63</t>
  </si>
  <si>
    <t>a5010b74-8b9b-494e-929d-fad8c9afebfd</t>
  </si>
  <si>
    <t>4fac89fe-8eaa-42a9-ac80-b91fedfb63a5</t>
  </si>
  <si>
    <t>3e53caf5-6b25-42ba-8b4c-946122c607ec</t>
  </si>
  <si>
    <t>f6c32b1d-5e37-4c32-a250-bf8a1a24bc4c</t>
  </si>
  <si>
    <t>212d1131-af18-4fe0-9886-af4811044cf2</t>
  </si>
  <si>
    <t>6ba5b1ea-da01-418d-b44d-0967bd24e5c3</t>
  </si>
  <si>
    <t>1ae26587-246a-4570-b2c0-77fbfbc395e2</t>
  </si>
  <si>
    <t>0e5ec8e7-985a-4213-b839-04e8b68bfcbe</t>
  </si>
  <si>
    <t>e053f8b8-2e30-4614-87b2-f22d8eefc8e8</t>
  </si>
  <si>
    <t>fea7862d-3b2c-43a8-b722-92b11e9e21cd</t>
  </si>
  <si>
    <t>921ba6b9-ff13-4fc0-9bea-d983b9e5fece</t>
  </si>
  <si>
    <t>930bc960-8244-4cd9-8dcc-1e4137430ee3</t>
  </si>
  <si>
    <t>f43cdd42-02ca-44c4-b2db-4513d650dd1a</t>
  </si>
  <si>
    <t>8f02f4f5-b919-4860-9702-ab07f8620cb7</t>
  </si>
  <si>
    <t>080b6bbc-7ce1-40a6-91e9-a95c7a66d70d</t>
  </si>
  <si>
    <t>f92cda2b-c8ff-432f-94af-adb35e067cb9</t>
  </si>
  <si>
    <t>e2437ae6-90f3-40e8-99bc-5aec94c5180d</t>
  </si>
  <si>
    <t>77204fbb-1eba-43ee-a512-dced788ebaa8</t>
  </si>
  <si>
    <t>bcabd92b-3790-4186-adc9-c0b36ccbd4ca</t>
  </si>
  <si>
    <t>944dd438-65eb-4038-8dfd-5962c8e43a94</t>
  </si>
  <si>
    <t>f0838802-eea4-4632-a6d2-bc8a72f03c6b</t>
  </si>
  <si>
    <t>d7009aed-5b23-4fbe-8488-e81831ff0677</t>
  </si>
  <si>
    <t>8b11373b-ac9b-44c7-8134-15567abe73b2</t>
  </si>
  <si>
    <t>b256615a-a070-412f-8534-94d3b398359a</t>
  </si>
  <si>
    <t>837d1302-cad3-4365-85b7-6b59b4bda42c</t>
  </si>
  <si>
    <t>3682cf25-5b6e-4fe0-80ac-e2c9f63fdb14</t>
  </si>
  <si>
    <t>a0384cb7-4dac-42de-8261-24d64c9ce45a</t>
  </si>
  <si>
    <t>0356e2ec-edaf-413d-89c5-9c9ca83d5b21</t>
  </si>
  <si>
    <t>3f02748a-2976-411b-90ad-2398f5f88610</t>
  </si>
  <si>
    <t>fbb49391-a53c-4876-995d-fdfd46070d8b</t>
  </si>
  <si>
    <t>92768a5f-13aa-408c-843d-f04a0ea0b0f4</t>
  </si>
  <si>
    <t>f8f7ae82-6515-41d6-bf2e-85d83490330c</t>
  </si>
  <si>
    <t>f45fad0c-a00c-44c6-99b8-906114ffd5b9</t>
  </si>
  <si>
    <t>3010ff53-74a3-4a26-9c83-e7fdc84b0574</t>
  </si>
  <si>
    <t>b51b7d1a-2336-49d6-9fc1-c7b8d6e47ed4</t>
  </si>
  <si>
    <t>afc43dca-2adb-43b1-86a7-bd16cdc4fe0c</t>
  </si>
  <si>
    <t>5cbea202-cfce-4582-9978-f77e5b268616</t>
  </si>
  <si>
    <t>c2297de5-b370-4cf8-a1d3-88c3937976ea</t>
  </si>
  <si>
    <t>5173301c-c7de-41b4-8f48-4a75bd527af6</t>
  </si>
  <si>
    <t>42f3f590-b797-4e77-b5e6-e38fdf4ecec0</t>
  </si>
  <si>
    <t>5453015c-7a16-40eb-90f6-abadb4d86776</t>
  </si>
  <si>
    <t>aa46b726-a4c7-45e6-95b5-18a512b0ebb5</t>
  </si>
  <si>
    <t>215acdc1-f618-4761-a82e-233da3c26b3c</t>
  </si>
  <si>
    <t>ec7a8982-7268-47c3-8c7a-e5b4afb6fffd</t>
  </si>
  <si>
    <t>2cfb75b5-a405-45f9-af2a-92154ee4999f</t>
  </si>
  <si>
    <t>df3be93a-e59c-4afd-949b-ade07f1bcfae</t>
  </si>
  <si>
    <t>c5100166-33bd-44a8-81f3-12f91015e354</t>
  </si>
  <si>
    <t>13c3c26d-5a88-4c3f-92c4-e65258f72d3a</t>
  </si>
  <si>
    <t>94d71848-5a3f-4aa6-b223-ffa0f7e48d77</t>
  </si>
  <si>
    <t>eeede701-2307-49cc-a48d-6791cb630cf0</t>
  </si>
  <si>
    <t>657a7f15-f170-4191-a283-2d3df189b754</t>
  </si>
  <si>
    <t>2b983fc2-1652-4a17-809a-709aef72e456</t>
  </si>
  <si>
    <t>527e6487-87f0-467d-b4ff-f0440ee62230</t>
  </si>
  <si>
    <t>3f984c50-0b1a-4c0f-9885-154a7eab421e</t>
  </si>
  <si>
    <t>22485f60-71fa-45af-83a3-89f834cec3ea</t>
  </si>
  <si>
    <t>674b0d6e-c2d3-4de9-bb8a-64490d5071b7</t>
  </si>
  <si>
    <t>7c0e0c34-d216-4310-b7fc-b80d9c72895b</t>
  </si>
  <si>
    <t>3e86d0cc-fe1c-45f3-b033-ee91e1f672c2</t>
  </si>
  <si>
    <t>cca5abb7-d292-48a0-ac5b-baeb5646ac23</t>
  </si>
  <si>
    <t>9fb1a815-afff-47fa-ac47-45e66c8abd83</t>
  </si>
  <si>
    <t>c0d310e4-fc2c-4b38-94e6-c3fe0e2c32ba</t>
  </si>
  <si>
    <t>38739ff8-7392-41bf-b286-71db35f2931e</t>
  </si>
  <si>
    <t>e39072aa-7e48-49b4-a4d7-7672235b86f4</t>
  </si>
  <si>
    <t>e310e721-b1f6-44e6-80a9-fbdb4347b4ab</t>
  </si>
  <si>
    <t>65b3c0fc-1102-411f-a2f8-29e1555b138b</t>
  </si>
  <si>
    <t>f02f1006-fcda-4ad9-8f7c-f21ccd0a300a</t>
  </si>
  <si>
    <t>f6449308-0a9c-4f74-8607-cd4a234bd616</t>
  </si>
  <si>
    <t>9370ad2a-5b5a-4d7f-8bb1-5ff7e3a8ee58</t>
  </si>
  <si>
    <t>5b81e34a-d9b3-4936-ab3b-126fe8149576</t>
  </si>
  <si>
    <t>1f60dbbd-3c0c-4004-ade6-79bc7330845e</t>
  </si>
  <si>
    <t>a30fe5bf-7907-47ed-bde4-f3f32db19a36</t>
  </si>
  <si>
    <t>b2841264-8908-464f-8641-294c3c1dfc19</t>
  </si>
  <si>
    <t>fdadb37a-853c-4173-9dc5-bf87bffae335</t>
  </si>
  <si>
    <t>62de5386-4a68-478b-9410-a63e708e26f1</t>
  </si>
  <si>
    <t>87cf654d-90bb-4da2-8901-c9837494c26a</t>
  </si>
  <si>
    <t>c3599289-7a54-4283-ba4c-b30c7287fd84</t>
  </si>
  <si>
    <t>c495d2c9-3b9c-44a4-a238-9688baceb155</t>
  </si>
  <si>
    <t>3ddd2eaf-9a11-41ff-9532-fa69c1e5a872</t>
  </si>
  <si>
    <t>71086f5c-bb60-41bc-b5b3-f0388811fd3e</t>
  </si>
  <si>
    <t>a1c652fb-812b-4920-aa33-567bdd38bc8e</t>
  </si>
  <si>
    <t>f5c55f48-9cc6-4e65-aa5a-912239879fcb</t>
  </si>
  <si>
    <t>20896742-0f12-4636-ae61-522594c2ec47</t>
  </si>
  <si>
    <t>bd5fc428-7638-4571-ac1b-7144f83cc595</t>
  </si>
  <si>
    <t>10d69214-c965-44fc-a80b-02695091ef61</t>
  </si>
  <si>
    <t>b762016b-0e5a-4144-a085-87970ed1bd63</t>
  </si>
  <si>
    <t>3d9dcd68-6eb5-46f7-9789-56438fe97768</t>
  </si>
  <si>
    <t>8d1f4bd6-33b2-47a4-aeef-af0ca9cc8f1e</t>
  </si>
  <si>
    <t>b1634f29-d98c-44a8-ab87-5c5bc1a2873c</t>
  </si>
  <si>
    <t>e6c97dfc-ea39-4a1f-ba5f-564c2c36440d</t>
  </si>
  <si>
    <t>c4b9b886-9ad1-4b7f-9d51-1c97f2b108ae</t>
  </si>
  <si>
    <t>7faccf3b-a090-4eaf-b6a9-c675f37140b0</t>
  </si>
  <si>
    <t>cffe632e-fb45-4f92-b889-47674c62068e</t>
  </si>
  <si>
    <t>926e4ebc-19c5-4908-b19a-8af8ed27d210</t>
  </si>
  <si>
    <t>bd7e27a5-bef4-4c4d-a903-a573fa73aa38</t>
  </si>
  <si>
    <t>5ba5028a-7db8-4157-bdc6-5d22ba8acb3e</t>
  </si>
  <si>
    <t>e7bf272b-5bb3-4256-85c8-4f2c812d490f</t>
  </si>
  <si>
    <t>79876d52-6df5-4a8b-8c9c-d5af7c388aef</t>
  </si>
  <si>
    <t>f943d4c1-25b3-4de3-a1c5-ef884573a113</t>
  </si>
  <si>
    <t>7a500d17-a317-472b-836d-d1a9f10e8a93</t>
  </si>
  <si>
    <t>3b3211fc-e7e0-44b8-8dc2-1aa9bac3cd9a</t>
  </si>
  <si>
    <t>b5b46acc-d86c-4628-9d21-02dd4504f0f9</t>
  </si>
  <si>
    <t>5246d015-d14b-4aec-99d3-2ca43802e9b6</t>
  </si>
  <si>
    <t>91da2e03-967a-4a14-8a8e-bdeec5257cdd</t>
  </si>
  <si>
    <t>734719b0-7365-4edd-900c-b6f7570f6c94</t>
  </si>
  <si>
    <t>f6bb0a1b-08e8-4df8-90b9-f9a0d36dd6f4</t>
  </si>
  <si>
    <t>13179de5-fef1-40c2-934f-70f05f99431a</t>
  </si>
  <si>
    <t>03ab27ea-0a0a-479a-9dc7-8c9e63569ce0</t>
  </si>
  <si>
    <t>0b81f256-56c3-4b7d-bca3-45636fecc807</t>
  </si>
  <si>
    <t>b1c90d60-47a7-4c63-9c06-63a4f85a252d</t>
  </si>
  <si>
    <t>08c7b8f2-8a35-4f2d-a8bb-ee4ed025b036</t>
  </si>
  <si>
    <t>fca855f8-89df-43d0-bfff-15227f0751ab</t>
  </si>
  <si>
    <t>d7295fc3-509f-4bea-8ce2-9208954dd265</t>
  </si>
  <si>
    <t>1f3e521c-3f2b-414a-9e12-0ae827e4a9f1</t>
  </si>
  <si>
    <t>c1a66e29-ef21-40aa-b027-dc172f3551d8</t>
  </si>
  <si>
    <t>8fa596e0-700e-4d9e-8fbb-8ade9b7a5e24</t>
  </si>
  <si>
    <t>b6370757-2fd6-4a18-8792-873aceff2698</t>
  </si>
  <si>
    <t>89b51e5c-6438-416b-8bb3-e24d1e895562</t>
  </si>
  <si>
    <t>45d63cdb-3148-4272-986d-192dc0384ad2</t>
  </si>
  <si>
    <t>26d5425f-f406-49ea-90f1-1bc5fcab6317</t>
  </si>
  <si>
    <t>bae08bb9-330f-4deb-b099-ea2ba0f2df64</t>
  </si>
  <si>
    <t>7dea64e0-2198-4c76-9c7f-74d2f3b86928</t>
  </si>
  <si>
    <t>199abead-d60c-41d5-8456-2cfcbaa30e8c</t>
  </si>
  <si>
    <t>bba75ff9-7e9a-4a93-ba3c-7f97d94e52b7</t>
  </si>
  <si>
    <t>8ddab0b8-aedb-48b2-a9d7-f302894db135</t>
  </si>
  <si>
    <t>bcaf38fb-6f54-47e1-a177-031c3668aeea</t>
  </si>
  <si>
    <t>a1435f8d-1291-4141-9626-c3effb444fdd</t>
  </si>
  <si>
    <t>ac2d847b-037d-4415-9ca4-31386a4e82bf</t>
  </si>
  <si>
    <t>3b7d14b0-b9b5-48b4-8efd-ce2ae2af757e</t>
  </si>
  <si>
    <t>56bd5649-9671-4c4c-bb45-0430eecc5b33</t>
  </si>
  <si>
    <t>85e558ce-443d-428d-8779-7df13f7a69d2</t>
  </si>
  <si>
    <t>56afe273-2b2f-4c6a-8283-eb25e54aca96</t>
  </si>
  <si>
    <t>5131b88a-f7dd-49f5-b97a-7ffa3294738d</t>
  </si>
  <si>
    <t>8ac0f805-abc1-4896-9525-dd923246f6da</t>
  </si>
  <si>
    <t>84776965-e993-436e-92eb-a39942cce2d9</t>
  </si>
  <si>
    <t>5b184dbb-6edf-4f66-93ec-255247fff77c</t>
  </si>
  <si>
    <t>55d2c191-7362-4042-b047-307acb5e9cfa</t>
  </si>
  <si>
    <t>ac0c8481-0beb-4319-a0f8-ef4656719cb3</t>
  </si>
  <si>
    <t>cafcbb3a-7943-4fe9-a40d-4d0d9c1fc34e</t>
  </si>
  <si>
    <t>4c49c1bd-65c6-42c3-95e3-6afcc7dea7bb</t>
  </si>
  <si>
    <t>70f357c1-c8dc-4590-bfd5-92b125365a0e</t>
  </si>
  <si>
    <t>b969b21a-8a5a-4151-9570-41c95fd793cb</t>
  </si>
  <si>
    <t>c9f58aa8-c332-469a-b984-6ae45386f9d6</t>
  </si>
  <si>
    <t>6ca1f030-b0c5-4fc8-9caf-f7e72da43cb0</t>
  </si>
  <si>
    <t>0f92085c-e055-4afe-83a6-bea99c42c406</t>
  </si>
  <si>
    <t>6f732613-31c1-46b0-ac03-ff79e2ad5d92</t>
  </si>
  <si>
    <t>e12d6dc8-7d13-4150-8207-b414fa7b76b7</t>
  </si>
  <si>
    <t>b7f05a45-8151-4951-9c81-ac6f4c778e35</t>
  </si>
  <si>
    <t>68b187b4-b86b-4c43-b177-67d727af9c17</t>
  </si>
  <si>
    <t>dbbea54a-b478-496c-bcec-1beb49c9c0c3</t>
  </si>
  <si>
    <t>6d7119d0-5332-4cbd-beb3-286b19482eaf</t>
  </si>
  <si>
    <t>0fd2c453-8a08-4fa5-ba44-4578c08d292f</t>
  </si>
  <si>
    <t>21ddf3e7-8aa1-41f3-afbf-75a201d06d33</t>
  </si>
  <si>
    <t>91b91053-541f-4f3b-b5f7-ac501ca79d7a</t>
  </si>
  <si>
    <t>fafb1853-7870-487a-b2b7-2bb99461d628</t>
  </si>
  <si>
    <t>84dde1a4-ccfa-457e-9489-79771562fc08</t>
  </si>
  <si>
    <t>cee1d478-021d-4a43-9db5-90e1553cd0d2</t>
  </si>
  <si>
    <t>aa46a35f-cbd7-4bf0-aa8e-fa866dfa6883</t>
  </si>
  <si>
    <t>caf84ffd-57d0-46db-a1a9-9fb74299ea19</t>
  </si>
  <si>
    <t>9cf6c76b-7a89-4b9a-a3f3-2f0c0eaaae6a</t>
  </si>
  <si>
    <t>32d1627c-6dd0-4956-a928-2d40d31dccef</t>
  </si>
  <si>
    <t>bf8b9286-cf04-457a-87bf-351c5b423dc9</t>
  </si>
  <si>
    <t>a2e5bb2e-0d57-4aec-aaa6-83484a78f582</t>
  </si>
  <si>
    <t>60df9484-4f7b-4af1-a929-247ecbbc0cbc</t>
  </si>
  <si>
    <t>d9a1693a-b70b-48f6-90f1-cba3f83e52ee</t>
  </si>
  <si>
    <t>49841068-1935-4dc0-8781-ab8ad6e4e2d9</t>
  </si>
  <si>
    <t>2dd3498e-bdbe-4f2f-873f-86d5bf33d690</t>
  </si>
  <si>
    <t>7c2c1403-1715-446e-b2d9-06eab749426b</t>
  </si>
  <si>
    <t>5fba781f-418c-4c58-8192-ffb9e9643ae1</t>
  </si>
  <si>
    <t>345fc3c8-e6e6-4941-9d91-66861d966c1b</t>
  </si>
  <si>
    <t>0cb13571-87f4-4433-9d23-739e1f1256a1</t>
  </si>
  <si>
    <t>cf2fccef-bfa5-4841-a402-ea0b47b46154</t>
  </si>
  <si>
    <t>c293d0e1-6e2a-41f9-8634-dd35725640ff</t>
  </si>
  <si>
    <t>986cdca2-9859-42c3-ab43-23bbc4cedcc8</t>
  </si>
  <si>
    <t>8e14addb-02bb-4e0a-81fb-f619fe216a2f</t>
  </si>
  <si>
    <t>353ebbce-4789-4549-bfc4-e6f9fc4cc994</t>
  </si>
  <si>
    <t>97b55b96-4438-4fe6-bd50-cc4b44243a83</t>
  </si>
  <si>
    <t>d7244149-7aff-4d72-81e2-0785387628ad</t>
  </si>
  <si>
    <t>45b7ec5b-13d2-42a8-86af-ffbd04ab6646</t>
  </si>
  <si>
    <t>b0fe304e-d5bb-44a1-bc38-4ff1c1fa5352</t>
  </si>
  <si>
    <t>c99e16f7-a3b6-48f0-8ed5-874e77355c26</t>
  </si>
  <si>
    <t>751582ff-fbcc-44e3-91ae-733d53fe1577</t>
  </si>
  <si>
    <t>2892486e-471d-41c0-ac15-02b256347876</t>
  </si>
  <si>
    <t>66f7553b-a769-49c3-b563-c689758768af</t>
  </si>
  <si>
    <t>57d2d111-7e4c-423e-9d30-4d73c577dcd9</t>
  </si>
  <si>
    <t>820c7473-6273-43e0-90ee-83875f416a6e</t>
  </si>
  <si>
    <t>27ca4251-2796-4a00-aecd-9f2526b5668e</t>
  </si>
  <si>
    <t>1a550bb6-ced6-4187-8bcb-dfc26dbfa26b</t>
  </si>
  <si>
    <t>46270bdb-f4ee-474f-961f-ba2255cea322</t>
  </si>
  <si>
    <t>9a8da718-62de-4d47-b5be-67e37e3ddbfa</t>
  </si>
  <si>
    <t>2d5dd1ec-7a81-462d-a55c-d6818574809f</t>
  </si>
  <si>
    <t>5aaf1ee0-cfc0-4d1d-a8f1-e1a4fa32e8cc</t>
  </si>
  <si>
    <t>9ecee1ca-b848-4331-ba0f-ba2312697e7c</t>
  </si>
  <si>
    <t>c7162008-364a-42be-b948-90a64ea155c3</t>
  </si>
  <si>
    <t>d03b56b6-3b04-451d-9f32-1c931036e7b4</t>
  </si>
  <si>
    <t>a04f6d59-106a-4dd9-a85e-edd5288623d0</t>
  </si>
  <si>
    <t>abc94507-8caf-45fa-bb0e-c3ebcd1cebe9</t>
  </si>
  <si>
    <t>6971e3d7-821f-4d60-9760-eb29522edc3f</t>
  </si>
  <si>
    <t>6d09390a-5ddb-4736-be91-171acdc772c2</t>
  </si>
  <si>
    <t>f906f859-54d1-4290-9e75-4aa9704914cc</t>
  </si>
  <si>
    <t>dfabdfdc-205c-41d1-b9e5-26b6c32b0636</t>
  </si>
  <si>
    <t>c3abbf6f-d078-47f8-8983-728e5d085e16</t>
  </si>
  <si>
    <t>e498560f-8a34-4a7e-a18f-3a9426277ad6</t>
  </si>
  <si>
    <t>2423c95e-4fb7-4ad2-b721-125fc14ab0e0</t>
  </si>
  <si>
    <t>f3a047af-543c-438c-a367-f1331d466b09</t>
  </si>
  <si>
    <t>ebda905b-827f-43e6-80a7-a468c3fbe76b</t>
  </si>
  <si>
    <t>98aca645-7ac5-48ff-b65b-c2da35630454</t>
  </si>
  <si>
    <t>ec5b9def-e535-477a-9c45-eceed8d66367</t>
  </si>
  <si>
    <t>066febf5-3a2c-41b9-9dc4-517c670ce52e</t>
  </si>
  <si>
    <t>70bfc6c2-ff7c-4e95-a535-8fc3df5b3eac</t>
  </si>
  <si>
    <t>0f387eab-c32b-47e7-877b-78767c37d91a</t>
  </si>
  <si>
    <t>f7ff367d-8fb8-4741-b367-63656b51ee1f</t>
  </si>
  <si>
    <t>a6ed00e4-f203-4a8c-8293-5c8c477fbf15</t>
  </si>
  <si>
    <t>1c721172-5fea-443d-8da7-18f20f4c21bc</t>
  </si>
  <si>
    <t>17642c9a-1835-412d-b8ae-8ce97bd97295</t>
  </si>
  <si>
    <t>96d1e4bf-ef9c-4a5e-98bd-60a8860fe148</t>
  </si>
  <si>
    <t>b49ac021-2831-49c8-abd5-e460f96be1d1</t>
  </si>
  <si>
    <t>442c1b26-857c-4ac2-8eae-60e7a484d616</t>
  </si>
  <si>
    <t>862a6942-f301-499d-a1d5-f65ab0a4e149</t>
  </si>
  <si>
    <t>ae0b90cc-d25f-41dc-9449-c0c6059744b3</t>
  </si>
  <si>
    <t>597c7144-7034-4e53-8263-580cc86d3165</t>
  </si>
  <si>
    <t>4806c78a-6098-4634-a26e-646ffb271159</t>
  </si>
  <si>
    <t>1446a275-8e7d-42f4-b42e-b632253e6ec8</t>
  </si>
  <si>
    <t>4678f707-f4ac-4e62-9eb7-d594ef9f9c68</t>
  </si>
  <si>
    <t>1713b48e-57d9-4f87-8089-46b5427a3fca</t>
  </si>
  <si>
    <t>3c242636-9a47-4fd7-9352-f79f2a18fb96</t>
  </si>
  <si>
    <t>fe71bb6a-df8c-4d78-91a0-0560f2f43f0a</t>
  </si>
  <si>
    <t>9e745baa-a18c-4afa-807e-48395d66b5d4</t>
  </si>
  <si>
    <t>e93ad65b-9c6d-4191-8b82-883a84585154</t>
  </si>
  <si>
    <t>a847a733-ec9e-4211-8e30-7ec7c4c40ac1</t>
  </si>
  <si>
    <t>38c99870-d07b-4be9-b5a0-e23213a98e9d</t>
  </si>
  <si>
    <t>acd1d70d-27e5-4008-a750-c2d353510500</t>
  </si>
  <si>
    <t>ef379d09-5faa-428a-a56d-db2114fba2bf</t>
  </si>
  <si>
    <t>dd666936-7924-4d23-9a1b-dba983b42f88</t>
  </si>
  <si>
    <t>51e44aa8-a438-45b8-ac29-da4480755338</t>
  </si>
  <si>
    <t>1b23338c-3181-457d-8b5f-913accbf4cb2</t>
  </si>
  <si>
    <t>53ab4308-3662-45b3-9511-4d430e8553dc</t>
  </si>
  <si>
    <t>3a292312-b2e8-4c87-8233-ae21a962cb85</t>
  </si>
  <si>
    <t>0e163658-1202-4a18-8d07-963351dfc302</t>
  </si>
  <si>
    <t>8c01e71f-949f-43b3-9358-9e1290f2b75a</t>
  </si>
  <si>
    <t>3709df3b-a8c4-44dd-9df3-d4a668766d7f</t>
  </si>
  <si>
    <t>b2ac828c-3cad-4d3e-8a45-0bb2f529e1ee</t>
  </si>
  <si>
    <t>e984653d-26c9-4de7-98fe-dfc6242909be</t>
  </si>
  <si>
    <t>a9fceae8-6cc8-4e1b-970e-809155ff3206</t>
  </si>
  <si>
    <t>21e4ff8c-9ea1-45d3-9f74-5f193da42263</t>
  </si>
  <si>
    <t>f6d7ecc3-f7e5-4eda-b5c8-de8e80d80323</t>
  </si>
  <si>
    <t>90acab18-fa2a-4ea3-87bc-26cea506b028</t>
  </si>
  <si>
    <t>64bbc8f5-a5dd-4b49-a044-ee0b2a7d296b</t>
  </si>
  <si>
    <t>dc6bf88e-c0e2-484b-8445-b19b29c8b24b</t>
  </si>
  <si>
    <t>64284262-4648-427b-b9db-4de59a9df32a</t>
  </si>
  <si>
    <t>bcce9637-8c80-4e6c-b01e-d91246a125ad</t>
  </si>
  <si>
    <t>f68c7990-9b53-4029-b280-73b210dc3e8f</t>
  </si>
  <si>
    <t>2b6322b9-c659-4053-a602-77a1991fea74</t>
  </si>
  <si>
    <t>5994dde5-db29-4343-a5b6-34ef03c43944</t>
  </si>
  <si>
    <t>b0002f43-80f4-4927-9857-66077ec4a330</t>
  </si>
  <si>
    <t>87e1c4d2-2c00-4f8f-865d-5a61825e20e7</t>
  </si>
  <si>
    <t>7ddbcc54-ce0f-4667-a4a5-59d07cea770d</t>
  </si>
  <si>
    <t>8c2971ec-e77f-4180-8f46-cd4555ff83fa</t>
  </si>
  <si>
    <t>e481d76c-0b9a-4ade-89b5-3de4954b0938</t>
  </si>
  <si>
    <t>f3557047-f816-417b-987b-2167b0d72685</t>
  </si>
  <si>
    <t>d6b6a19c-097a-4083-8f31-106697fb719b</t>
  </si>
  <si>
    <t>7e07a13a-8496-4232-a8e3-1ac0263c51e2</t>
  </si>
  <si>
    <t>0dc07751-9461-43f1-9621-431bd6fdc107</t>
  </si>
  <si>
    <t>e0019839-3894-428e-96e5-00e9d86c2b91</t>
  </si>
  <si>
    <t>439cf522-f7aa-4741-a00f-7d009a673b3d</t>
  </si>
  <si>
    <t>a79be486-ca46-43f2-b26c-5f082d92eaed</t>
  </si>
  <si>
    <t>ea6babc7-ffc4-4c78-a98a-ef6401764c55</t>
  </si>
  <si>
    <t>a8e75fea-6424-4b74-907c-1b49f726195f</t>
  </si>
  <si>
    <t>b04c6de1-1e7b-4451-8052-374906607c72</t>
  </si>
  <si>
    <t>b0aeab53-1dd8-4e07-a96c-5acb234d3996</t>
  </si>
  <si>
    <t>7b6e2e86-9d3b-4f08-a2c3-4e93899b8144</t>
  </si>
  <si>
    <t>7cfa990c-a70e-4679-ac68-e83dbf59e653</t>
  </si>
  <si>
    <t>b13a30ea-db18-4b90-b561-2068f7c7fcc0</t>
  </si>
  <si>
    <t>26a6d4d9-666e-443a-a145-f46994510c9c</t>
  </si>
  <si>
    <t>668f0d26-c1e3-4554-b8b5-f43cc3d5875b</t>
  </si>
  <si>
    <t>2e759577-ec6e-4d0d-aa09-dd502f9afab6</t>
  </si>
  <si>
    <t>17088e73-c77e-4858-b9fb-dde268870d8d</t>
  </si>
  <si>
    <t>427850a3-846a-41f3-bdd0-f783dde49590</t>
  </si>
  <si>
    <t>72be1a36-7204-4d5f-b9ae-5c289f4d5a9a</t>
  </si>
  <si>
    <t>57aa4b0c-768a-45be-8604-b989fd6abcc2</t>
  </si>
  <si>
    <t>2ac4aec8-fb2e-4789-9f76-7e9c3ebddcb3</t>
  </si>
  <si>
    <t>8afd6cce-d98b-43c5-b4e0-8a98990e6a46</t>
  </si>
  <si>
    <t>ff6124d2-f9bd-4c5c-84ba-5cbb94d26226</t>
  </si>
  <si>
    <t>f45c3c55-eb08-4770-8b19-24daf737aed6</t>
  </si>
  <si>
    <t>dfc0a99e-81af-443b-ac87-54cab92a0c7f</t>
  </si>
  <si>
    <t>73f71645-7632-40b1-9a3b-3f5fe5b7c618</t>
  </si>
  <si>
    <t>4030836a-47ab-4699-a31e-67b844fdacc1</t>
  </si>
  <si>
    <t>826dd03d-e336-4b75-9573-efd1cba143d7</t>
  </si>
  <si>
    <t>7150d504-dbc3-4a62-89be-1c9a87930ef7</t>
  </si>
  <si>
    <t>687bee1a-f1b6-4a24-aff0-e84f9fdde269</t>
  </si>
  <si>
    <t>284e59ab-5402-4dc4-8375-2c3d4444c76c</t>
  </si>
  <si>
    <t>5dd62a83-4968-4577-987e-d7c791f2e34b</t>
  </si>
  <si>
    <t>fd2710b7-b412-484d-986e-1a8e48fec431</t>
  </si>
  <si>
    <t>f2c57a0e-eb47-47af-b657-6fc7709838ca</t>
  </si>
  <si>
    <t>9eb6870b-bb05-432e-91a2-9fbad6fc5d78</t>
  </si>
  <si>
    <t>9e608ac6-1ba6-497a-bb3e-c748c1005fbe</t>
  </si>
  <si>
    <t>d69cb2f6-cb69-42ce-8922-6f5f8a07e0d6</t>
  </si>
  <si>
    <t>4914f69c-cddf-4894-8ad6-07d3aa2645d7</t>
  </si>
  <si>
    <t>03f15a92-66bf-4a84-a8ac-e9250d8845f8</t>
  </si>
  <si>
    <t>9ccb872c-a4ed-4d6f-b949-bad933de5c9b</t>
  </si>
  <si>
    <t>f9a5b33a-20fd-4969-b1bf-9a5e9a3bcb0f</t>
  </si>
  <si>
    <t>3c46c35a-32d1-4426-9577-8a6991981de8</t>
  </si>
  <si>
    <t>141f52ba-0688-4eaf-b477-81ecc51aa4e0</t>
  </si>
  <si>
    <t>8f174455-5f8d-4fbc-9165-f2f5eb428e3d</t>
  </si>
  <si>
    <t>c7481ee5-8c78-46b8-9e86-e4d3735455e2</t>
  </si>
  <si>
    <t>bb5f0505-cf90-4c71-9c94-b19a9ea655bd</t>
  </si>
  <si>
    <t>b6e8cd53-caf0-4c19-b073-08c605c72634</t>
  </si>
  <si>
    <t>1169fdb6-bb78-44f4-ac13-5f9405670656</t>
  </si>
  <si>
    <t>de44d770-8e5a-427d-adb1-4f72a79abf37</t>
  </si>
  <si>
    <t>39f0e865-2bf9-4432-9fcc-30211fe96ae3</t>
  </si>
  <si>
    <t>a3dab7f7-34c2-4d01-9c91-d490fead278f</t>
  </si>
  <si>
    <t>c699bb44-5b07-45a8-bc84-d0bb6e03a7b4</t>
  </si>
  <si>
    <t>5e09506e-1f05-4d99-8272-18570d9cd6ff</t>
  </si>
  <si>
    <t>08dcb9bb-a1bb-4587-b2f1-d708bf6b6d8a</t>
  </si>
  <si>
    <t>40e87b95-0780-4d6f-88f1-5371816f0a5a</t>
  </si>
  <si>
    <t>8a3c8a84-12d7-492a-b68f-befa70755361</t>
  </si>
  <si>
    <t>95481061-b9b9-460e-a26d-49624b5582d1</t>
  </si>
  <si>
    <t>51cb8d14-6989-46ab-93e5-4612e3fe97c3</t>
  </si>
  <si>
    <t>c7ae469e-722e-479a-9608-d9cb473fc75d</t>
  </si>
  <si>
    <t>bacd2d3f-2104-4da7-9aec-e332b651e243</t>
  </si>
  <si>
    <t>01c8130b-1954-450e-9c89-710dc6f653aa</t>
  </si>
  <si>
    <t>94616876-3b2a-4d36-98bd-ecb896d97c7a</t>
  </si>
  <si>
    <t>878e6580-0445-4c4d-a646-ae6410771d04</t>
  </si>
  <si>
    <t>b2a72be1-936c-4a50-9fb9-7d01a0b32e9b</t>
  </si>
  <si>
    <t>bfde2fca-8d84-4a33-a268-babc4b4ca444</t>
  </si>
  <si>
    <t>32221bf0-e3e0-4d3f-970f-c941c76cdc19</t>
  </si>
  <si>
    <t>61f6f463-9a46-4b06-8eed-2edba259de5f</t>
  </si>
  <si>
    <t>2ef79ea6-c0c9-4483-a6a8-50fe99c2d757</t>
  </si>
  <si>
    <t>78151273-3acb-411a-91ac-a65ed52a2512</t>
  </si>
  <si>
    <t>2191e824-63fd-4ffe-be49-8dbadf0d4f50</t>
  </si>
  <si>
    <t>dd0c9986-3e34-4f3a-8acc-4f6523d2a5bc</t>
  </si>
  <si>
    <t>01bb5cc8-3c67-4cef-bfe7-14d96b5f0a9b</t>
  </si>
  <si>
    <t>c11c6cb8-9e5a-442b-8e53-800372cf3b6d</t>
  </si>
  <si>
    <t>2572355a-232e-4629-a453-8417d5fb7ee0</t>
  </si>
  <si>
    <t>356fd6d9-5786-415a-a384-b184a3a07076</t>
  </si>
  <si>
    <t>c6b8e060-4131-4420-bd97-031c9f01ba59</t>
  </si>
  <si>
    <t>e9706b02-16f0-41f7-b381-4c414c069b62</t>
  </si>
  <si>
    <t>040413d9-6dba-48cc-9853-bef89a2a698c</t>
  </si>
  <si>
    <t>3c87bd75-57b3-492b-a301-20a6a9f9abdc</t>
  </si>
  <si>
    <t>3144e162-0cbf-4bf2-8eb2-f3029419a609</t>
  </si>
  <si>
    <t>85ad7462-2b1d-4d30-b43d-02174d5beecc</t>
  </si>
  <si>
    <t>89aad95d-c337-4cd8-9006-b2b1c530046a</t>
  </si>
  <si>
    <t>f90b88a3-f996-4f27-9dc4-aac71fa30765</t>
  </si>
  <si>
    <t>a49e623b-5edd-4adf-9238-92dc15009c31</t>
  </si>
  <si>
    <t>c9635270-a5e1-4bed-a854-b436327e003e</t>
  </si>
  <si>
    <t>8edd7485-3e64-4184-9ee3-5f602d708a9c</t>
  </si>
  <si>
    <t>eccf2415-bacc-4b75-85ef-3e3610b77955</t>
  </si>
  <si>
    <t>5d67048f-577f-4d46-b712-469a9a993c25</t>
  </si>
  <si>
    <t>fb0e842b-0b87-4b5c-92db-56afb05dbb6b</t>
  </si>
  <si>
    <t>a40f756a-72f4-43a6-bfeb-d7654ede4637</t>
  </si>
  <si>
    <t>29b2222c-18f8-49d7-a376-6f000bd5380f</t>
  </si>
  <si>
    <t>ba4df738-03c1-4af9-820c-fbe42c364edf</t>
  </si>
  <si>
    <t>ac77449d-c6cb-4653-9849-52c9a2fb3746</t>
  </si>
  <si>
    <t>5f714bb1-1c65-4af2-884d-3281b2bec39e</t>
  </si>
  <si>
    <t>6af6da20-ca20-4266-8e0f-1cb056bbdf2d</t>
  </si>
  <si>
    <t>71ef8f97-6d58-47b2-b41b-4bb22db934e9</t>
  </si>
  <si>
    <t>6b52f6e9-7d26-4009-9928-79ca7112191a</t>
  </si>
  <si>
    <t>6e20c410-1553-4f3a-8f3f-7bc88e4a669b</t>
  </si>
  <si>
    <t>64410b22-aeba-4855-a6d5-3e21b2cae866</t>
  </si>
  <si>
    <t>0ce2f16c-0bf0-4fae-a4a1-b18bb9eedc5f</t>
  </si>
  <si>
    <t>c85fca59-f77b-40ad-a261-d0c05ac796ae</t>
  </si>
  <si>
    <t>6b197e16-c9f5-47a8-918b-f89bd91a4cfa</t>
  </si>
  <si>
    <t>867a5a59-e5b1-44b8-a18d-6658793ae1c3</t>
  </si>
  <si>
    <t>bc77fa9b-f15c-4d35-96f6-bd690afe070b</t>
  </si>
  <si>
    <t>510e80d8-3e68-4684-bb96-16b782ba9b0a</t>
  </si>
  <si>
    <t>2ba9415f-64b6-4b95-81b5-43d22f7fb2c7</t>
  </si>
  <si>
    <t>130d9258-c42f-4c0b-9a09-4793db897684</t>
  </si>
  <si>
    <t>9876f4cb-823e-4c2f-ac0a-d9906014ca76</t>
  </si>
  <si>
    <t>7d7fe688-fc5c-42eb-9bb8-e0b85d41fb23</t>
  </si>
  <si>
    <t>b54c0e4b-878a-4246-97d5-d72f449de21e</t>
  </si>
  <si>
    <t>64a5df67-482b-4d09-90d7-8c9b6fcf2600</t>
  </si>
  <si>
    <t>9578aec5-c927-49f3-9e1a-ab249f695cff</t>
  </si>
  <si>
    <t>e4e186d3-735c-4d23-bf4f-3032479bc741</t>
  </si>
  <si>
    <t>46a30ef3-e242-4b63-884f-c9c6828a201a</t>
  </si>
  <si>
    <t>21ebcd9e-6c8c-4e94-b8cf-bc1d4ca4b372</t>
  </si>
  <si>
    <t>26759114-f4a7-4ac8-8233-874ffdebc002</t>
  </si>
  <si>
    <t>eb429504-1c1c-4e9e-b4d1-65e75cf47b6a</t>
  </si>
  <si>
    <t>120b3152-55c5-40af-b3c0-cc9b131c8346</t>
  </si>
  <si>
    <t>b729b672-c506-4df6-940b-ce713a939c76</t>
  </si>
  <si>
    <t>da334f3b-8ba1-43a3-ad97-e8dd71a506d8</t>
  </si>
  <si>
    <t>a9e5774f-8236-4888-8f66-e1642ea0826c</t>
  </si>
  <si>
    <t>c7fd72d3-6127-4791-ba26-7e7a812928f4</t>
  </si>
  <si>
    <t>d8ac17bc-8056-4888-bb67-47171a099b5e</t>
  </si>
  <si>
    <t>49d8ff70-ca2d-4db0-8a42-62bd690f1a5e</t>
  </si>
  <si>
    <t>22d03c50-dd70-478c-87a3-200813c99be7</t>
  </si>
  <si>
    <t>efd5e7ca-a3a3-4454-b969-c680cd51620b</t>
  </si>
  <si>
    <t>26693671-fa69-4a4e-9979-9a5755c57ab8</t>
  </si>
  <si>
    <t>af83bc19-0ded-4c69-8606-67a082463bb5</t>
  </si>
  <si>
    <t>22fd8d63-a10e-4fe3-9c7b-52a10b896d7c</t>
  </si>
  <si>
    <t>b41c3de7-babe-4ef6-9602-dfffcc58cf48</t>
  </si>
  <si>
    <t>ca935b2a-218d-4924-8bcb-bd5289b413a2</t>
  </si>
  <si>
    <t>5f18922e-7da8-4c76-bced-0e224471fe96</t>
  </si>
  <si>
    <t>3e4418fe-70cb-4984-8462-4817cefaf7af</t>
  </si>
  <si>
    <t>28ca77a9-3178-40aa-927c-3b13e9d1e08a</t>
  </si>
  <si>
    <t>7b7e6071-f26d-4014-9ddf-40252f9ebdb0</t>
  </si>
  <si>
    <t>a7a773eb-44ba-470e-a0f0-ad244e2edf8f</t>
  </si>
  <si>
    <t>053ad503-2c1b-46d2-8f51-a8224dce4ae3</t>
  </si>
  <si>
    <t>2444a5e9-a691-42fb-af4c-1269d0abaad4</t>
  </si>
  <si>
    <t>89025600-e79b-4afe-8886-a4e952542295</t>
  </si>
  <si>
    <t>2cddbd66-77af-469f-a838-bab23a2fd2f4</t>
  </si>
  <si>
    <t>f090131b-72a1-4e55-9b6d-9d490ef36d37</t>
  </si>
  <si>
    <t>a838a026-c519-4a9b-b4a2-19e8f9c7d075</t>
  </si>
  <si>
    <t>8cad8d29-02f9-460f-8181-e4be8a744892</t>
  </si>
  <si>
    <t>26d71c90-d4ec-4870-aed8-d0fb28f1e5eb</t>
  </si>
  <si>
    <t>c671f6f6-f9df-43f1-8934-43b39e8c6b3d</t>
  </si>
  <si>
    <t>e10cacb6-e489-4a07-930f-adb44121eea5</t>
  </si>
  <si>
    <t>641178f7-0997-442e-9d8c-8378bc972a17</t>
  </si>
  <si>
    <t>cadd93ee-82ed-4105-bd71-631753259845</t>
  </si>
  <si>
    <t>1778e426-5ad6-4aa6-9843-dad44b1a24bc</t>
  </si>
  <si>
    <t>1a8c3264-98f0-47e1-8543-9894c8e462d2</t>
  </si>
  <si>
    <t>123b2ab6-67de-4e13-aab4-9faef3496d39</t>
  </si>
  <si>
    <t>e8e926d2-0b56-43b0-ad7f-8f660da98cc7</t>
  </si>
  <si>
    <t>db9c3619-a1da-4c5f-8df2-10103443cd62</t>
  </si>
  <si>
    <t>96ebd704-0cf1-4d72-aaba-8b3e5a728ad7</t>
  </si>
  <si>
    <t>55491661-a05e-48d1-bdd1-bc72903aad4f</t>
  </si>
  <si>
    <t>a637fd37-ac6e-4a94-a99c-c397c91b0ce1</t>
  </si>
  <si>
    <t>0ec6ebd9-5250-493a-b1ce-248bb5d329de</t>
  </si>
  <si>
    <t>7e36c13c-4d8f-49d8-b1b2-617cdd48abed</t>
  </si>
  <si>
    <t>d6d04e28-9224-4587-b632-c6a70aef7664</t>
  </si>
  <si>
    <t>e3a77f27-c7d2-4178-a6c2-26defeeb4cf7</t>
  </si>
  <si>
    <t>c9afdedc-cb22-4f89-9754-9f52d98355ca</t>
  </si>
  <si>
    <t>4d4bfca5-72a5-4347-bbed-41e273c3edad</t>
  </si>
  <si>
    <t>c4e167c7-b270-475b-aad7-3e2827c32f97</t>
  </si>
  <si>
    <t>b07b8811-b023-49eb-a3c8-20b9f5786d75</t>
  </si>
  <si>
    <t>18c0e925-a662-4e38-8dd7-5ee3c623f94a</t>
  </si>
  <si>
    <t>218b349b-15f8-4657-8ea4-8e68cc723744</t>
  </si>
  <si>
    <t>f847e9bb-5f45-4b0b-9a3e-7bf47ce0b825</t>
  </si>
  <si>
    <t>7d8cc9ee-bbe7-4c7f-9806-9846681403b3</t>
  </si>
  <si>
    <t>e121168c-4b9a-4854-821f-84989c103e56</t>
  </si>
  <si>
    <t>925f2e1a-46d2-4eef-be96-9d0f65744f7e</t>
  </si>
  <si>
    <t>db53051f-3923-46c3-88db-1a42f1d68ef6</t>
  </si>
  <si>
    <t>81857ef2-1162-4e81-ae1f-376309b04173</t>
  </si>
  <si>
    <t>903d60e9-b557-4b79-9921-e85f9d767547</t>
  </si>
  <si>
    <t>824cbcbb-8b12-422a-ad76-24ab97cd7b06</t>
  </si>
  <si>
    <t>10e8dd2d-3496-4962-9b02-5b0fbdad5b4f</t>
  </si>
  <si>
    <t>0682dca0-e4bb-43ef-a219-7fcb82227965</t>
  </si>
  <si>
    <t>7b198311-aea5-43a4-ab0a-bb9dfb3adbd4</t>
  </si>
  <si>
    <t>2a5240e8-e0fc-41ca-9552-a9c73ed6d5cc</t>
  </si>
  <si>
    <t>b713b048-5603-4352-816a-522e4ca28f92</t>
  </si>
  <si>
    <t>0126d120-0169-4a30-980d-7ac646d2b603</t>
  </si>
  <si>
    <t>4bd9265a-165e-40c2-a150-99c5d5c9c4a3</t>
  </si>
  <si>
    <t>2d1fc1d0-6779-4da2-8285-53673ad68508</t>
  </si>
  <si>
    <t>8b3b3de9-097e-4da2-9d88-904ece546e33</t>
  </si>
  <si>
    <t>f9a5e0fa-8a8d-49b9-a772-9680ad0552e3</t>
  </si>
  <si>
    <t>06e1e8ed-3815-437b-8886-60373e1bb811</t>
  </si>
  <si>
    <t>edeac92b-4b2d-4acd-bcf0-24bff38e7a70</t>
  </si>
  <si>
    <t>7dc0bc17-e18a-422d-a566-9b2d610736d9</t>
  </si>
  <si>
    <t>c2bae7f4-4da7-48c6-8553-17744891f1b6</t>
  </si>
  <si>
    <t>14062b7b-3041-4de0-bd41-9c448dc47b4d</t>
  </si>
  <si>
    <t>0be979e9-1beb-44cb-adb5-c3adfabcbd00</t>
  </si>
  <si>
    <t>22ff7b3f-c72f-4d15-9670-2326041c3cbe</t>
  </si>
  <si>
    <t>4561507e-ba6e-4627-a621-2ba1e3f08fb8</t>
  </si>
  <si>
    <t>7b372194-d5f2-472f-983f-be35634e856b</t>
  </si>
  <si>
    <t>75ecaeb1-39a2-4473-91b9-f5665a6acaed</t>
  </si>
  <si>
    <t>88ddf3a1-af90-4b98-9ccb-3aefda4c831a</t>
  </si>
  <si>
    <t>1beddd2c-8840-482e-bb34-e1bf03cceac1</t>
  </si>
  <si>
    <t>a46638f3-ac08-4842-9bf0-4235346bb784</t>
  </si>
  <si>
    <t>47a0e7b3-1811-4339-8976-b54e592d09ef</t>
  </si>
  <si>
    <t>b04df9c2-d3c0-4c9e-ac5c-b76d4191f879</t>
  </si>
  <si>
    <t>3cdcc679-8be2-41dd-8b4b-b81ba0caebb8</t>
  </si>
  <si>
    <t>c30c9c0e-e1f4-4f0f-99e7-b1357b7381ff</t>
  </si>
  <si>
    <t>b5947315-4a91-472c-8ec9-56d7766741ff</t>
  </si>
  <si>
    <t>b8274f7f-3ea6-4c98-9737-016672710a29</t>
  </si>
  <si>
    <t>38fefb12-bd76-44ad-959b-5264a039a931</t>
  </si>
  <si>
    <t>48419c76-5298-4d9d-9bbb-626e9df3a193</t>
  </si>
  <si>
    <t>77e8e015-08b4-461d-a72e-e8a6f68e125d</t>
  </si>
  <si>
    <t>27597d88-9345-4887-bf6c-0b5eba65c500</t>
  </si>
  <si>
    <t>a367bab4-d504-455d-9581-81eb87afe800</t>
  </si>
  <si>
    <t>810d385f-f324-4f26-92ca-7d85ddc62df6</t>
  </si>
  <si>
    <t>509526cf-8db6-40c2-a218-b3c59d908ca6</t>
  </si>
  <si>
    <t>e5decaa4-d41c-42b5-bfcb-f93db7f45e28</t>
  </si>
  <si>
    <t>e5156830-28aa-4690-b833-d94675893219</t>
  </si>
  <si>
    <t>5fab5d48-789f-4f35-a216-09830102eb31</t>
  </si>
  <si>
    <t>dba2bec0-b6f6-4f47-819d-4bed5b6d2e84</t>
  </si>
  <si>
    <t>761606c1-d2b3-4ac8-a56d-17ccafb39464</t>
  </si>
  <si>
    <t>dd686859-da0c-4279-9f59-439cbe8a7acb</t>
  </si>
  <si>
    <t>24421253-2dcc-4549-a3f7-995119d9b8cc</t>
  </si>
  <si>
    <t>04d543d0-0f9c-45dc-8034-210dfedbae85</t>
  </si>
  <si>
    <t>e4ab83d1-94ce-48c9-afee-0f1c48720f4c</t>
  </si>
  <si>
    <t>945049f7-78ab-43ee-9ec5-83e3436d16bc</t>
  </si>
  <si>
    <t>7ca5d00e-6c3e-4d8d-a999-ffd6489bf367</t>
  </si>
  <si>
    <t>6d21fe84-cd54-4879-a4ba-a8f1f85b2d1f</t>
  </si>
  <si>
    <t>f5dca9c0-2c49-4ee7-99c6-0eb5f8891c5a</t>
  </si>
  <si>
    <t>5648c976-2351-4773-a125-2b05d3252bbe</t>
  </si>
  <si>
    <t>ece07e63-dad7-45ba-a596-ac4907cb6769</t>
  </si>
  <si>
    <t>881566d4-8615-45bf-afc5-8b65e24e1e7e</t>
  </si>
  <si>
    <t>724b7f18-2917-4d9a-89a8-0d4739b12461</t>
  </si>
  <si>
    <t>62e0141d-4edc-4f7e-af51-c7522ca7fc31</t>
  </si>
  <si>
    <t>f1de7ff9-e2c6-4f7b-bc3e-abe1f3114121</t>
  </si>
  <si>
    <t>d72f1e69-fd9b-482a-89cb-31029aa183b5</t>
  </si>
  <si>
    <t>90f47d2f-ecc9-478b-8157-12f8f5498251</t>
  </si>
  <si>
    <t>546b9768-e790-4fe0-8b7b-6286f5288bdc</t>
  </si>
  <si>
    <t>916ae793-32d6-4358-931b-95b565a5ba71</t>
  </si>
  <si>
    <t>e26579ba-dc64-45de-b8dd-c75e9658bcfb</t>
  </si>
  <si>
    <t>ed7d9b44-da48-4ac3-a80b-9a091eb90b1c</t>
  </si>
  <si>
    <t>788a0b3c-5f61-4304-8815-32d5bc784cfe</t>
  </si>
  <si>
    <t>06213be1-9a95-4f48-bad7-3a3d1de2fcab</t>
  </si>
  <si>
    <t>19d59aa9-eaee-4330-b19c-8e408ac58fb0</t>
  </si>
  <si>
    <t>9caaa2a4-a6df-4aea-93e6-ef0c78ca3d10</t>
  </si>
  <si>
    <t>dc72ff89-3bc3-4397-9478-aeb70a0872ed</t>
  </si>
  <si>
    <t>da645b96-50d6-470c-aa25-5acd8bbe4c00</t>
  </si>
  <si>
    <t>423bc674-e9aa-4df9-83e9-452cd0913365</t>
  </si>
  <si>
    <t>6c19142b-ae52-4c29-a6bd-668f7bbc40ef</t>
  </si>
  <si>
    <t>0ac0e1c5-f931-44d3-bb6c-4c1973b10bd7</t>
  </si>
  <si>
    <t>0defec2c-ba6e-4f76-9bda-89ff7a596cd2</t>
  </si>
  <si>
    <t>87c5c444-3682-4083-b6ec-732eb1160b28</t>
  </si>
  <si>
    <t>2ea6e38f-1a51-4d15-ae49-7de95e6db4db</t>
  </si>
  <si>
    <t>2f7d49d3-3879-483f-8a4e-aa8e10798aba</t>
  </si>
  <si>
    <t>8fe7475e-a892-45a0-a159-fef3c31d7bd3</t>
  </si>
  <si>
    <t>3232d80d-a44b-496b-98fc-c08098929c58</t>
  </si>
  <si>
    <t>337773cd-8947-463f-a75b-769a44797336</t>
  </si>
  <si>
    <t>a3806a66-a381-4e1d-8781-648aa74719b5</t>
  </si>
  <si>
    <t>aae31778-d914-483c-ad10-f5bc87e605c0</t>
  </si>
  <si>
    <t>140415bc-0b3c-4ecb-9087-f01049268b26</t>
  </si>
  <si>
    <t>771940b0-4221-42fc-930a-4a840ee90842</t>
  </si>
  <si>
    <t>353fc69e-d99f-40ba-8ef5-ef862d0d385c</t>
  </si>
  <si>
    <t>903624e6-d6e2-405f-8af5-ac3527ee1706</t>
  </si>
  <si>
    <t>c58a6792-6902-4f4a-a5f1-0db8686f563a</t>
  </si>
  <si>
    <t>7cdf4c63-4f9c-44d4-986c-a30d711eda93</t>
  </si>
  <si>
    <t>6339e33d-acc6-4405-9510-b1ccc863be85</t>
  </si>
  <si>
    <t>b4f5398d-a51b-42fa-a392-22dabccb14fd</t>
  </si>
  <si>
    <t>211b9baf-212e-4b57-a8fc-4494bb4d3c12</t>
  </si>
  <si>
    <t>7bd6652d-1e0a-4c52-ab30-bc6a4d4afcd6</t>
  </si>
  <si>
    <t>a4da62e7-78af-41f8-b51f-292f8b85e3c0</t>
  </si>
  <si>
    <t>9c6b13b1-9903-48fd-b897-5a6e29a1e255</t>
  </si>
  <si>
    <t>ee13c057-3436-4d9b-938a-2ff5c1fb9961</t>
  </si>
  <si>
    <t>cb27fb7a-5079-4e1b-a401-c6ab5dd015a0</t>
  </si>
  <si>
    <t>145656f0-ef1b-4912-bc84-e83687c758ca</t>
  </si>
  <si>
    <t>9c403f81-7115-4f5a-a3f0-90dfd37f9b3b</t>
  </si>
  <si>
    <t>c5a31234-eddd-45a1-9f85-ffed3cd9c2e9</t>
  </si>
  <si>
    <t>40c20c92-7240-402b-b9c6-3a4f8090e7ea</t>
  </si>
  <si>
    <t>ba71f7a4-7aa3-494d-b93e-0c86e745a504</t>
  </si>
  <si>
    <t>ac830a72-644f-435b-b6c1-fe511802a649</t>
  </si>
  <si>
    <t>43108f30-36c8-49e4-b440-47495c4a4a33</t>
  </si>
  <si>
    <t>ba271cab-bc37-4f43-93ed-285f60fd7252</t>
  </si>
  <si>
    <t>b87cc1f1-f54e-4ffc-9440-59166afa2a08</t>
  </si>
  <si>
    <t>e3e813ca-07ad-47c8-984d-971039049015</t>
  </si>
  <si>
    <t>54eecb5f-2a4b-444e-add0-efcfe01d4393</t>
  </si>
  <si>
    <t>d0720f96-fe2c-4d28-8b42-15a04de1eefc</t>
  </si>
  <si>
    <t>b2779c06-cabf-49a1-b9bd-772701ed1332</t>
  </si>
  <si>
    <t>30296e74-92a3-4451-88d5-2261475b2652</t>
  </si>
  <si>
    <t>d962ecf8-8fe3-4a19-af47-179110ddcd48</t>
  </si>
  <si>
    <t>c5b0b340-4907-4553-90b1-7967fc2e0c06</t>
  </si>
  <si>
    <t>a82aea69-420d-4009-bf63-ca19067fa52e</t>
  </si>
  <si>
    <t>998af533-5b54-4b83-b3b3-b74c8d8afb21</t>
  </si>
  <si>
    <t>ba21261d-c540-49e9-a59c-4b5ad026e26d</t>
  </si>
  <si>
    <t>8a2750ba-adda-4b20-b38c-8c1f28c2b914</t>
  </si>
  <si>
    <t>5fc155d5-49d6-4c14-94bb-fc8c09afa075</t>
  </si>
  <si>
    <t>fe9e9a6c-fb0d-4d40-a1ff-c6291397af4d</t>
  </si>
  <si>
    <t>4851cc28-42d7-4ae3-a9a7-df5dbbadeeda</t>
  </si>
  <si>
    <t>6379653e-e9f3-4fe6-ac1f-c71a38f172ff</t>
  </si>
  <si>
    <t>b9d24c3a-5da3-45dc-a9f3-344d0492521d</t>
  </si>
  <si>
    <t>53cac937-787c-4d3b-80a4-6b6be102892c</t>
  </si>
  <si>
    <t>94beddd1-7b9a-4da1-83c6-f17a184d6b8a</t>
  </si>
  <si>
    <t>6aaf7ec2-dfb3-41ad-8123-e2d72d004a8b</t>
  </si>
  <si>
    <t>372d778b-855f-4b49-83b6-1ae9ff9a4819</t>
  </si>
  <si>
    <t>1a01ab57-49ef-45a9-98db-ea14f5039f74</t>
  </si>
  <si>
    <t>7cf2bbca-f5e2-48a3-9f21-6f9440036219</t>
  </si>
  <si>
    <t>5cfde168-743a-4730-8fc2-d1dd85a0dd76</t>
  </si>
  <si>
    <t>82898f6d-53b8-4e47-b392-2c5de4f6f6e8</t>
  </si>
  <si>
    <t>3a52acc7-20ff-40fb-8462-585cc17f11c3</t>
  </si>
  <si>
    <t>75fc7207-a327-4153-9306-8b9f35324d90</t>
  </si>
  <si>
    <t>fee30fc5-1d9c-47f0-acf9-af9899088065</t>
  </si>
  <si>
    <t>a2a5a877-df67-461f-b528-f3fa9cf6c4b5</t>
  </si>
  <si>
    <t>dae9a20c-e5b8-4f65-b3b1-6c896c8f1709</t>
  </si>
  <si>
    <t>56924a35-8522-4778-a7ff-876cdc60af7f</t>
  </si>
  <si>
    <t>8de9eba5-8ec9-4c5b-909a-9217830c2d69</t>
  </si>
  <si>
    <t>ab08236f-db9a-4800-8ef8-20de72664808</t>
  </si>
  <si>
    <t>b517db4f-ec16-4613-8a99-913fad44bf06</t>
  </si>
  <si>
    <t>5b5f147b-668a-41bb-bc92-03b5e4e82f93</t>
  </si>
  <si>
    <t>f49f43f2-928a-4611-95d0-901e42900764</t>
  </si>
  <si>
    <t>9a925674-1440-4852-ba4e-0e4d1d521059</t>
  </si>
  <si>
    <t>962233b6-d0c4-4486-846f-fb1aadee1277</t>
  </si>
  <si>
    <t>56d7b9f4-5b79-4bac-87af-a9bd19ae8534</t>
  </si>
  <si>
    <t>f06db9c6-0285-4241-89ce-9c12749391de</t>
  </si>
  <si>
    <t>fc33a548-9e40-40ad-bc65-45bf3d5111a1</t>
  </si>
  <si>
    <t>24d8b709-a3c2-4dfd-a0a6-50e7f92c2603</t>
  </si>
  <si>
    <t>073d4527-0271-4d23-b4e0-f489300b04a4</t>
  </si>
  <si>
    <t>7759bf5f-3bbc-4dcb-b2a3-7c26c98b61e5</t>
  </si>
  <si>
    <t>280ed641-c3fc-4830-85e9-ef395ee44730</t>
  </si>
  <si>
    <t>c630a55a-fc15-4764-9e66-3315fb42ab53</t>
  </si>
  <si>
    <t>c1e14923-df22-4fbc-9d84-060796787e82</t>
  </si>
  <si>
    <t>8242128f-ad7e-4bcc-9cb9-ed4d6c9b8dcc</t>
  </si>
  <si>
    <t>bbe2d443-8174-41a6-a629-e24c01ec0379</t>
  </si>
  <si>
    <t>638e9dfa-0b4d-4973-8ec5-e1cb7d24dfb5</t>
  </si>
  <si>
    <t>76bcbe34-8fe5-4463-881c-263489cc293f</t>
  </si>
  <si>
    <t>ed44ad24-4919-4462-94ca-969e2dde0b57</t>
  </si>
  <si>
    <t>a4510e88-6cd3-4424-a831-f2236894c871</t>
  </si>
  <si>
    <t>4d388991-60b8-4004-a8d2-365de0b44f54</t>
  </si>
  <si>
    <t>1469d18d-d30a-46b2-b311-09eb6211f173</t>
  </si>
  <si>
    <t>436291b0-ac65-451b-9d98-93884ca85983</t>
  </si>
  <si>
    <t>f3fa5b1c-a8f6-46d4-8984-19e13c074f90</t>
  </si>
  <si>
    <t>414bd334-5ff8-44c0-b660-45d2e6c08dc8</t>
  </si>
  <si>
    <t>8796ed0d-68e1-49e5-91f6-2cedbfc6c5d4</t>
  </si>
  <si>
    <t>092b66c1-ba80-4129-bd2d-df999e2eb6b1</t>
  </si>
  <si>
    <t>74423ae9-bd88-4668-bd12-6f6d1abe6d52</t>
  </si>
  <si>
    <t>aafae1e3-cc98-42cd-af98-7fe93349e883</t>
  </si>
  <si>
    <t>bee79af1-cfa4-4d0b-acdd-5b2640b78464</t>
  </si>
  <si>
    <t>2011e5a8-8af7-48e8-aaeb-8f9cad5123e5</t>
  </si>
  <si>
    <t>53c1442d-7cd1-43f3-aac3-188d0d5e3052</t>
  </si>
  <si>
    <t>720da4a4-dc04-4f2b-bdd9-cddb9d9b5cf9</t>
  </si>
  <si>
    <t>36cbbc81-8a2b-495a-88ec-c9e4f7b72a12</t>
  </si>
  <si>
    <t>4c9f2edc-4977-4b5c-b454-c25253b6e517</t>
  </si>
  <si>
    <t>7978d69e-e41b-42fe-b3be-73cbf0356cf2</t>
  </si>
  <si>
    <t>0dc5d9d2-cd3a-4716-bc6c-d2c9a76c9ec8</t>
  </si>
  <si>
    <t>c45f68cf-fde7-4c79-8b14-51defd9b5fe1</t>
  </si>
  <si>
    <t>1893c103-bca3-4c73-82c0-de46393939db</t>
  </si>
  <si>
    <t>52dd28ca-a5b2-4eff-9a76-6ac4623a80ad</t>
  </si>
  <si>
    <t>4a927d4c-606d-461e-907f-a192e3e1517d</t>
  </si>
  <si>
    <t>eb6fba3d-6739-4d08-b7f0-080d6a66894e</t>
  </si>
  <si>
    <t>427204ed-c074-4e18-acba-0ca989fe1217</t>
  </si>
  <si>
    <t>48a3b773-7933-4ceb-89a5-b03e9e902733</t>
  </si>
  <si>
    <t>7ce82340-2674-4149-9d66-51ca871a87ad</t>
  </si>
  <si>
    <t>c42ecf0a-a6c8-453a-8b17-ebeec385dc4d</t>
  </si>
  <si>
    <t>52360aab-643c-4989-9312-65e7f29630bb</t>
  </si>
  <si>
    <t>7a36ae61-8a1f-48f2-8818-df9513ad9984</t>
  </si>
  <si>
    <t>b637fbb7-5381-4678-8d47-faaddf78af7f</t>
  </si>
  <si>
    <t>fc73c69e-1f5b-4bea-abe8-4ccd7209ebb4</t>
  </si>
  <si>
    <t>53440abe-a9f1-47a4-b068-e37370c50570</t>
  </si>
  <si>
    <t>266f578d-b5b1-42d3-9348-5c5305a4a92a</t>
  </si>
  <si>
    <t>2c81241b-a5c7-43d0-b64a-9a80041ccb1e</t>
  </si>
  <si>
    <t>6ce06e2c-2e7f-4074-8472-f6f7912aae65</t>
  </si>
  <si>
    <t>dc67fca4-aedd-4dcf-8266-c0d6b9096ec2</t>
  </si>
  <si>
    <t>c6660ed5-6766-4fc4-bd7a-98f2a13f655f</t>
  </si>
  <si>
    <t>623d26d2-8abe-456e-b5af-9ea4fc5cc077</t>
  </si>
  <si>
    <t>04c48047-dc91-4f20-9160-4740b9c9a06e</t>
  </si>
  <si>
    <t>d1118606-f8ec-4023-b637-20e1f89ba58c</t>
  </si>
  <si>
    <t>34cddfc9-bdef-4273-8252-7331a49b08b5</t>
  </si>
  <si>
    <t>cdd7138f-5d1a-4976-99a1-49e2287add4e</t>
  </si>
  <si>
    <t>833430d6-5c05-472f-a7d9-1e9a8e6fb14f</t>
  </si>
  <si>
    <t>f7618980-cc8f-4922-8789-8edd4d01b705</t>
  </si>
  <si>
    <t>193e5c25-7692-41a0-aa55-0ecf360a2d5a</t>
  </si>
  <si>
    <t>7e4bd2fe-227e-432f-98a1-44780759a582</t>
  </si>
  <si>
    <t>8b6281b7-d5b8-46ea-9bb8-ed0f3d1dba33</t>
  </si>
  <si>
    <t>924adb25-d0aa-48a0-8a86-1d013e842055</t>
  </si>
  <si>
    <t>6d4a97a6-68d8-467d-a4db-33f9d3eea7d0</t>
  </si>
  <si>
    <t>a7689b84-824e-47cb-ba69-e9f2cc5520ff</t>
  </si>
  <si>
    <t>6a5c8e58-ed7c-4ff6-bed5-99a66b53feb7</t>
  </si>
  <si>
    <t>74651b80-4d24-4c01-9888-dcd1284a93c3</t>
  </si>
  <si>
    <t>51d9835c-4e5b-4318-91f8-76cfc4eab1a3</t>
  </si>
  <si>
    <t>89769e56-82e6-4ce6-a399-b07efe459750</t>
  </si>
  <si>
    <t>2a9fbf36-3b98-400c-9536-86a136e5cf68</t>
  </si>
  <si>
    <t>efeaa47e-feee-4c5a-b104-5a0fac104287</t>
  </si>
  <si>
    <t>37d36fe2-e672-4dce-8cc0-99c47b5badef</t>
  </si>
  <si>
    <t>cdf23462-bdc0-4bfc-a5b7-da2c3be47b88</t>
  </si>
  <si>
    <t>f50588bc-66a0-4194-a07d-aa66c3c74e0e</t>
  </si>
  <si>
    <t>36294488-60d0-4b09-8028-54d6b93ff8b1</t>
  </si>
  <si>
    <t>684ce78a-e908-4fed-9f53-6197b0fa609f</t>
  </si>
  <si>
    <t>b877437e-d5e9-44c9-875b-a5939aa63e49</t>
  </si>
  <si>
    <t>dda5fcc0-6ab4-4ea7-a6e4-3cf009928055</t>
  </si>
  <si>
    <t>a9581d72-06cb-4583-ab25-d75a0acbffb2</t>
  </si>
  <si>
    <t>7491e390-2707-453c-9791-8feb2466320d</t>
  </si>
  <si>
    <t>e2b811e2-c5e1-41a8-af8d-1de630a4f3e1</t>
  </si>
  <si>
    <t>9c3a3582-342d-4d11-b3b2-01bbe7f05491</t>
  </si>
  <si>
    <t>2942384e-ea33-446a-8462-2e30f2f2d296</t>
  </si>
  <si>
    <t>be975e36-90fb-46aa-b279-555a5ceffdd6</t>
  </si>
  <si>
    <t>3ef6c29d-d9ec-4b9d-8544-291d63a2d372</t>
  </si>
  <si>
    <t>c0b760a6-fa73-439b-b59c-9ad93a7257ab</t>
  </si>
  <si>
    <t>9a26d8f2-4d8b-43d5-a532-c0bdf631a2f7</t>
  </si>
  <si>
    <t>fdf5bb3d-5260-4284-876b-6060f7814731</t>
  </si>
  <si>
    <t>3bf40514-34ed-47f0-a63e-efecf34abb92</t>
  </si>
  <si>
    <t>b65c9711-4e14-4f85-9ac6-5bad39bcbb09</t>
  </si>
  <si>
    <t>b5529da1-2878-4248-aa89-8675ddc5545f</t>
  </si>
  <si>
    <t>774325a8-57c9-4a22-ae4b-b9c832c51264</t>
  </si>
  <si>
    <t>cae82ef2-056b-43b3-b1a6-01d3588da550</t>
  </si>
  <si>
    <t>811ef6b6-b366-423e-af75-9e9bc6c6b370</t>
  </si>
  <si>
    <t>cae6722d-363a-4629-ae45-7fc4f5ed9ba4</t>
  </si>
  <si>
    <t>373a1355-fe4a-4dcc-bac4-869bda5d0084</t>
  </si>
  <si>
    <t>97659216-a0a1-433c-b01f-caa623c41aa8</t>
  </si>
  <si>
    <t>8e886119-6e32-4996-884e-cddf9ce040aa</t>
  </si>
  <si>
    <t>e200b6e1-a68a-4c6e-978b-befd01cb20d0</t>
  </si>
  <si>
    <t>f896603a-ceca-490d-ad9c-d96d726dc347</t>
  </si>
  <si>
    <t>ac7c4920-4cd5-45d5-8a9b-bad1b58c3051</t>
  </si>
  <si>
    <t>fd64c91f-86d6-41a3-9f32-a0dcd2019561</t>
  </si>
  <si>
    <t>f3ea1351-b7d3-460e-a119-11ee7795e655</t>
  </si>
  <si>
    <t>54abdcb5-a1a8-4571-8716-13974f6b5d77</t>
  </si>
  <si>
    <t>448b6e0a-d2aa-44d2-a39f-389f983ead1e</t>
  </si>
  <si>
    <t>66044b9e-da6d-4349-a33e-4f5282c530c7</t>
  </si>
  <si>
    <t>95ceb078-1e95-43e3-ac72-ac2b9761f1e5</t>
  </si>
  <si>
    <t>e0e62fd9-cb76-49c7-9eb4-acc3cf618df3</t>
  </si>
  <si>
    <t>e6e9113a-a47c-4437-8f73-70175498e17a</t>
  </si>
  <si>
    <t>dd589973-a8fc-4069-9106-c6c4b740bf3e</t>
  </si>
  <si>
    <t>fe1970d6-4f44-4d38-ba2f-281fd3fb7015</t>
  </si>
  <si>
    <t>6c375559-109e-4093-a367-b08eb804f2dc</t>
  </si>
  <si>
    <t>b1136af8-5305-4f45-834a-5c5723fde95a</t>
  </si>
  <si>
    <t>e1bb9d6b-0959-4cfe-9a4c-c637af5d1092</t>
  </si>
  <si>
    <t>7faa308c-3c2b-4fe9-8bb6-5a0ba4964172</t>
  </si>
  <si>
    <t>0e8cc27b-7ebd-44d9-a6fe-ed84767963fe</t>
  </si>
  <si>
    <t>42fc5381-45c5-4b08-ac85-99247d470258</t>
  </si>
  <si>
    <t>e9242ca6-6b3e-4659-aa57-5ec29ce31d2c</t>
  </si>
  <si>
    <t>d00d6e79-9ca9-438c-8641-13efdaa4d09e</t>
  </si>
  <si>
    <t>5adde1f9-5fa0-49c9-9b89-d9bbd0355dd8</t>
  </si>
  <si>
    <t>7a47f153-ad45-4d28-9ee1-491657ab6a9d</t>
  </si>
  <si>
    <t>ffdd190b-e5d7-443d-bbc5-c265c65d98a9</t>
  </si>
  <si>
    <t>81ab5bfd-825b-45bf-8186-beb51b6da7f9</t>
  </si>
  <si>
    <t>0f40e242-9784-48a7-8291-782dd0903553</t>
  </si>
  <si>
    <t>72e5b0f1-7811-4711-a385-aead3690bdf7</t>
  </si>
  <si>
    <t>f6a45825-d2f0-4630-b072-a11b2e91a69e</t>
  </si>
  <si>
    <t>12c43704-02af-4546-98c5-cff37bc5ffba</t>
  </si>
  <si>
    <t>f9d2abd6-a521-4b49-b028-5d4acf66f50f</t>
  </si>
  <si>
    <t>9cd91736-1d96-44a5-afbe-fb78f05ed3a2</t>
  </si>
  <si>
    <t>cdecd602-f81f-43b7-ba3d-0f3a0e7d2d2d</t>
  </si>
  <si>
    <t>aa250aeb-044f-495a-9cc1-b3f1beb5fc9e</t>
  </si>
  <si>
    <t>972d9c29-692a-4360-b49f-1bffe9d67dcf</t>
  </si>
  <si>
    <t>e7354126-414f-4d2f-addf-88386a2d0f65</t>
  </si>
  <si>
    <t>fd7a7a0b-c906-42a9-b122-54dd8eb903a6</t>
  </si>
  <si>
    <t>a06ac2c3-e6ec-4a0d-bc81-80de933a0c95</t>
  </si>
  <si>
    <t>e4ad1592-4724-49d6-ba58-d8f32c772330</t>
  </si>
  <si>
    <t>07ff043c-ffc4-450c-9a2a-700d63eaefb3</t>
  </si>
  <si>
    <t>bb83abde-9dd7-49bc-ada4-5868e3aa7086</t>
  </si>
  <si>
    <t>2f2720b9-1d1d-4a2e-840e-b13d7273a166</t>
  </si>
  <si>
    <t>084eefbc-49f3-4a55-8ec6-b6be6634dcc4</t>
  </si>
  <si>
    <t>e53668e7-468a-4cb9-9405-e98c9aef15eb</t>
  </si>
  <si>
    <t>cf003bc8-be38-4ebc-9ba9-a4f3073db993</t>
  </si>
  <si>
    <t>bde19512-bec6-48a7-bdb0-d05b19478ec7</t>
  </si>
  <si>
    <t>276b0b88-9fe9-486d-ac4a-db60088ed602</t>
  </si>
  <si>
    <t>023f134d-b0c5-4350-a1e6-762cd08d8f08</t>
  </si>
  <si>
    <t>86854854-73b3-4ef4-9195-8a480657c0dc</t>
  </si>
  <si>
    <t>f39e5dd2-51ee-42f9-827b-a131ca120548</t>
  </si>
  <si>
    <t>880f10ad-3650-47d4-9979-88aca7cd9885</t>
  </si>
  <si>
    <t>046912f3-c071-4410-b961-6e26a4b862c4</t>
  </si>
  <si>
    <t>0bfada4b-b8fe-4c62-bbe5-8ac28862d64c</t>
  </si>
  <si>
    <t>4a72e4e9-1a56-44ec-8f66-0b495abbefbf</t>
  </si>
  <si>
    <t>1f2a82b4-4513-4d81-9cfc-1d4549fba427</t>
  </si>
  <si>
    <t>60f6d759-1f16-4ef2-b4d1-621e40053742</t>
  </si>
  <si>
    <t>5edd0e60-42a5-4175-ac95-f85879b1e723</t>
  </si>
  <si>
    <t>ac0053fc-e0db-498e-80b5-4417719793c0</t>
  </si>
  <si>
    <t>e6ed207b-929b-46f7-96f7-5a877135f554</t>
  </si>
  <si>
    <t>98f5e253-d269-4f13-9d25-6b9d556e5dbb</t>
  </si>
  <si>
    <t>6832891e-bf6c-4660-afe1-897eaf6d5c80</t>
  </si>
  <si>
    <t>32777d6c-b5a1-4bba-ab4a-8b510c610ea1</t>
  </si>
  <si>
    <t>1b0b7dd7-78cf-49c3-97b5-1d11416f786e</t>
  </si>
  <si>
    <t>b1ad685b-ecf5-47ac-90dd-ae8036449e4b</t>
  </si>
  <si>
    <t>a6bfcdd8-99ba-4030-ad35-9bc380f89847</t>
  </si>
  <si>
    <t>a2c18ab9-09fb-4675-a1e4-1db0db2eb3db</t>
  </si>
  <si>
    <t>161ed201-c82a-47e2-8e8a-e3d7338244fa</t>
  </si>
  <si>
    <t>d4b14a46-1614-41d9-af6e-aa4520b99f61</t>
  </si>
  <si>
    <t>1af3f097-073a-4525-bc8b-31ea7f43d6be</t>
  </si>
  <si>
    <t>331d363b-caf5-44f7-a9b0-add53e8dedc2</t>
  </si>
  <si>
    <t>339061bd-c540-40d7-81a8-146d29135ba8</t>
  </si>
  <si>
    <t>84c9e427-c907-4da4-85ef-4cf47bcb2f2b</t>
  </si>
  <si>
    <t>5fc32257-bd6a-4aac-9bfc-24bcc8236b01</t>
  </si>
  <si>
    <t>2327fbd6-7317-42ac-a3a3-770f4f54a836</t>
  </si>
  <si>
    <t>f7aa332b-59d1-4381-8686-2d5278bf067f</t>
  </si>
  <si>
    <t>77566a55-4466-4e6b-99b0-e27db7e10d4d</t>
  </si>
  <si>
    <t>7e01b0a6-9328-425b-9a12-d2342a6e8626</t>
  </si>
  <si>
    <t>6d419cc0-6960-44ca-9ad8-8060765f3bd1</t>
  </si>
  <si>
    <t>f3d8c376-4246-4aea-b3ce-60f4c012655d</t>
  </si>
  <si>
    <t>1a91b9fe-200e-47ec-ac5e-0a51f31c7f3e</t>
  </si>
  <si>
    <t>9af755c7-20c1-45c7-a654-ae18127c938a</t>
  </si>
  <si>
    <t>5a870012-7f96-4605-a75b-1808640a7f98</t>
  </si>
  <si>
    <t>7d72f846-985b-4998-814c-8bac1b4c28e2</t>
  </si>
  <si>
    <t>e2b30f7c-b80c-4cfc-9ae1-2b4e78b95e06</t>
  </si>
  <si>
    <t>50c09a8f-f96b-40b9-a913-bd91239ed8e2</t>
  </si>
  <si>
    <t>2818d133-c3ab-453f-90a1-3eeb004fb39b</t>
  </si>
  <si>
    <t>c4f14be4-4fda-4fcd-a09d-0a90312b492d</t>
  </si>
  <si>
    <t>9c298ec3-3399-4596-90bd-349fc76d374e</t>
  </si>
  <si>
    <t>1c094c82-aa38-49b7-8381-d09786986ad4</t>
  </si>
  <si>
    <t>97ab5e47-eedf-4387-ab05-6a43894fcc9e</t>
  </si>
  <si>
    <t>a0f5f40f-57cc-485c-8eb7-e76d3d086a81</t>
  </si>
  <si>
    <t>5235b2f3-0fb8-4d68-9a88-dd48f72e8e7b</t>
  </si>
  <si>
    <t>56220738-f36f-498b-a727-b46862494618</t>
  </si>
  <si>
    <t>0cf104f2-2892-4d60-b429-db5aac29c2ff</t>
  </si>
  <si>
    <t>cb99e01d-c04f-4eca-9366-dcd722ae8b40</t>
  </si>
  <si>
    <t>341df121-4a41-4927-859e-e69e8bb6778d</t>
  </si>
  <si>
    <t>571b1fa4-2452-46ef-a4aa-81762daaf352</t>
  </si>
  <si>
    <t>a88fc6cf-f281-4e11-a124-7a5cfacfdb47</t>
  </si>
  <si>
    <t>096e7d4e-8341-4905-bc86-34c46fd205c8</t>
  </si>
  <si>
    <t>ecbbcfb1-dcd3-4dcb-a9fb-e3966f1ac98f</t>
  </si>
  <si>
    <t>ba97db9b-1276-48b2-a343-77e0457739db</t>
  </si>
  <si>
    <t>8288366e-13da-4f47-ad8c-5ac60fc1b233</t>
  </si>
  <si>
    <t>3db2c238-7500-4b77-847e-c33ff5e034c5</t>
  </si>
  <si>
    <t>67732997-2f71-429a-8a6d-d82d640412b0</t>
  </si>
  <si>
    <t>f0d3a7db-2d6f-4d21-9c5c-52a4d9b6be42</t>
  </si>
  <si>
    <t>b60718d4-8281-4756-9fe3-c70bab710c75</t>
  </si>
  <si>
    <t>2f0b9247-f72b-4b93-b730-ce1712adec61</t>
  </si>
  <si>
    <t>94d43472-a238-479c-89d6-0bd5c28a63ce</t>
  </si>
  <si>
    <t>2a013009-56b9-4ea3-9202-fb294984118f</t>
  </si>
  <si>
    <t>55f2644a-eccb-431e-a489-dd3df9c72490</t>
  </si>
  <si>
    <t>0a7d1fd5-93f9-46cc-b011-35591818e35d</t>
  </si>
  <si>
    <t>53434daf-477d-4f65-823e-9240ed07a2fb</t>
  </si>
  <si>
    <t>4e49d2d3-6397-4a05-8d4c-58352c3d70e9</t>
  </si>
  <si>
    <t>03c29c20-89bb-49e4-9dff-5f72eb333f39</t>
  </si>
  <si>
    <t>2fb459a7-4bfd-4e94-ad8e-cca0575bc9bf</t>
  </si>
  <si>
    <t>112fd993-c377-4b49-9a31-d73482042440</t>
  </si>
  <si>
    <t>56dda895-e7df-48f9-8caf-b5c39874f094</t>
  </si>
  <si>
    <t>c72a307c-338e-490e-bb65-d367312c36f0</t>
  </si>
  <si>
    <t>18dda2e6-46da-4d8f-864a-4bcb60921284</t>
  </si>
  <si>
    <t>b0c58f0d-5731-4174-ac4c-fbf151803b42</t>
  </si>
  <si>
    <t>fc2e1276-668d-4e2b-8848-4b371939e8e2</t>
  </si>
  <si>
    <t>e479caf7-c7a4-48eb-a742-2ef4ea1e329e</t>
  </si>
  <si>
    <t>829d79ad-d84c-4dcf-a50f-b70ef85dee7f</t>
  </si>
  <si>
    <t>7e091dcb-e336-4aa9-a429-54e38473872e</t>
  </si>
  <si>
    <t>4f399c1b-94b6-4fce-8b7e-d6cee998dfc9</t>
  </si>
  <si>
    <t>f79ac5d8-ae08-4784-93c6-c0d46a9c73d2</t>
  </si>
  <si>
    <t>18219664-be50-47a5-b555-855f0d90c0d2</t>
  </si>
  <si>
    <t>c4dda071-b270-4d5f-b404-bfbdb0186ca4</t>
  </si>
  <si>
    <t>27a4c06d-eee9-4b9b-841c-8f215473ca46</t>
  </si>
  <si>
    <t>27072b6d-9f56-442c-b4d1-a551809a812c</t>
  </si>
  <si>
    <t>b044df79-e412-4e18-9fda-6ffbbb6e1348</t>
  </si>
  <si>
    <t>fd7ddfeb-ace6-4aad-89f2-ea88fb20807f</t>
  </si>
  <si>
    <t>bbfbca8a-b031-4f63-91a2-614d11ad36c2</t>
  </si>
  <si>
    <t>d1367b6c-a5b2-44f5-9f84-d24c930e0b28</t>
  </si>
  <si>
    <t>a90d1fea-08e4-4a78-9f35-a9504ff82882</t>
  </si>
  <si>
    <t>7d737c5b-ab24-4964-9133-59102f44c858</t>
  </si>
  <si>
    <t>d13cd58d-00b0-478c-9d15-6ca5f88dc617</t>
  </si>
  <si>
    <t>d97f7279-ecfb-4e6e-9ab5-82cf0d5fe1cd</t>
  </si>
  <si>
    <t>02a26118-c6a7-4212-ad14-c86d0810818a</t>
  </si>
  <si>
    <t>b771683b-3096-4e54-980d-d902e4df9606</t>
  </si>
  <si>
    <t>3c7b7503-a5c6-4668-a752-41aded5f40ea</t>
  </si>
  <si>
    <t>b0d5fb85-e437-4002-b183-b84a0abcd779</t>
  </si>
  <si>
    <t>501af19e-1d78-4c51-9db7-d2a2076a4312</t>
  </si>
  <si>
    <t>221c60ad-3dc7-4258-a99d-ae4ff96d54ee</t>
  </si>
  <si>
    <t>3a6aa37c-902d-4d52-b1d4-53d5859effdc</t>
  </si>
  <si>
    <t>81840b32-3610-4b67-b2b7-059883022d94</t>
  </si>
  <si>
    <t>a36a1025-aa72-41be-b894-e93c2edb49a5</t>
  </si>
  <si>
    <t>57aad642-8df8-47f3-b931-1f82124aa9e6</t>
  </si>
  <si>
    <t>f1e01740-d4ff-432a-a443-3a8d6d079e37</t>
  </si>
  <si>
    <t>aa7d1f46-d17c-4e19-9ef3-a944ce9118d0</t>
  </si>
  <si>
    <t>9e9f3377-bb2b-49cb-a910-c556e5c3d0a2</t>
  </si>
  <si>
    <t>e97c59c8-93a8-4ca1-a117-a34140e4d377</t>
  </si>
  <si>
    <t>fc0cf279-ca10-4ad7-82ca-1703b37d3ef3</t>
  </si>
  <si>
    <t>79eebc59-5998-4d0a-bd93-4292a089363c</t>
  </si>
  <si>
    <t>c9ed12e5-028d-4c41-8608-020207f7e938</t>
  </si>
  <si>
    <t>659071bc-1078-45de-b963-b89cd4669967</t>
  </si>
  <si>
    <t>26d395ee-2fc9-48cb-8bc2-7ca9547cdd0d</t>
  </si>
  <si>
    <t>79e33487-ccae-47e6-9d64-2333bda7558c</t>
  </si>
  <si>
    <t>ee289400-725b-4b14-b75f-05b92e079534</t>
  </si>
  <si>
    <t>c80d9f93-efcd-47b5-b927-4232feddd6a9</t>
  </si>
  <si>
    <t>29b648e1-4cb3-4be2-9f38-da3365ab6734</t>
  </si>
  <si>
    <t>5923b212-b2a7-4515-b221-9b67eb56b0db</t>
  </si>
  <si>
    <t>d0f850c4-eeca-4165-8f31-88e7470715ed</t>
  </si>
  <si>
    <t>76e73cae-18c9-4ce8-97ac-55a20eba478c</t>
  </si>
  <si>
    <t>b4781dd9-df26-4078-b756-bd74daa492af</t>
  </si>
  <si>
    <t>039bf469-28d4-41f9-91d3-0bff99b3b196</t>
  </si>
  <si>
    <t>3bb6b5c1-ccb2-4ed3-b75a-ac0a4b3b7a43</t>
  </si>
  <si>
    <t>c9548505-a8a4-4e4f-a9ee-7b84fee9bb87</t>
  </si>
  <si>
    <t>032287bc-2339-4cf9-ba25-39e46f154694</t>
  </si>
  <si>
    <t>7aea41b8-ec2b-450e-93f6-e0966629e49a</t>
  </si>
  <si>
    <t>df100fbe-5bb7-4ad4-9d58-95ab875aae62</t>
  </si>
  <si>
    <t>285ff241-d96b-46b2-bda3-86cea40785e2</t>
  </si>
  <si>
    <t>6d19705b-5e27-4616-8367-847df964dbba</t>
  </si>
  <si>
    <t>27b1afd1-f439-4d18-be27-4b8b422a501c</t>
  </si>
  <si>
    <t>91de814a-07f9-4d5a-9e81-62b94fd46d44</t>
  </si>
  <si>
    <t>cd82b4e3-dd10-4c19-b99c-9e1e1b7c7388</t>
  </si>
  <si>
    <t>17dcd034-d860-40b0-9f7d-052b1e34dbda</t>
  </si>
  <si>
    <t>30b54cd7-8a37-43bd-94cb-4d63ec85f964</t>
  </si>
  <si>
    <t>994dc637-c2ca-45ef-ad95-b7001c6f19fb</t>
  </si>
  <si>
    <t>c6fbd50e-5a15-46f3-af43-9de133aa3b19</t>
  </si>
  <si>
    <t>c3c18cfe-de43-4a9e-bfd9-220ec9c3cf9f</t>
  </si>
  <si>
    <t>b5d80b2f-efea-44dd-a466-e6e9a46f4ed6</t>
  </si>
  <si>
    <t>25608529-4e7f-4d46-85dc-58d0bcd52212</t>
  </si>
  <si>
    <t>0d93d7c5-75c8-4eb0-a94a-193ddaed01c9</t>
  </si>
  <si>
    <t>14c88c3e-19ff-44d8-ab09-3ff2e54138c6</t>
  </si>
  <si>
    <t>bd0b2203-4f70-4144-bb1f-8a56d1968735</t>
  </si>
  <si>
    <t>9d36038f-5c72-498e-b3dd-6648ee695749</t>
  </si>
  <si>
    <t>2e3c0845-8abf-488d-bbe8-cf1e468e8e8a</t>
  </si>
  <si>
    <t>e36f39d1-787c-4dd9-8587-b942191180b9</t>
  </si>
  <si>
    <t>4f7f67b1-42e0-4567-aa34-4ca369ce82e1</t>
  </si>
  <si>
    <t>127f0c2a-35bb-4841-bd1c-ac2dd363fea5</t>
  </si>
  <si>
    <t>9e7a8797-7011-439e-aad8-65d546cc9bf7</t>
  </si>
  <si>
    <t>cac8a838-710f-47bf-b380-c421c5c09cbc</t>
  </si>
  <si>
    <t>1b20da25-4c97-4026-8063-aa8a9a8be414</t>
  </si>
  <si>
    <t>6b9b6236-898b-41c4-b349-18ee30fd77f1</t>
  </si>
  <si>
    <t>62756caa-c0d4-41e4-8d43-aa637ac103c4</t>
  </si>
  <si>
    <t>5f1ad29a-d750-4d54-ad73-ce1c38554720</t>
  </si>
  <si>
    <t>afc5aa55-27cb-4601-861e-bb4ddc196a6e</t>
  </si>
  <si>
    <t>44e8f3a8-6c7c-46ed-8e62-ea1a089eb896</t>
  </si>
  <si>
    <t>92246ef9-220d-44d2-aa39-61416cf8e632</t>
  </si>
  <si>
    <t>caf40d7e-1fd5-477b-b5b7-c4a9b546f09f</t>
  </si>
  <si>
    <t>9a85bec1-61a7-4817-bbbf-98d5f10d7cfd</t>
  </si>
  <si>
    <t>753058ac-3507-4d2b-9f79-c6099a1b9511</t>
  </si>
  <si>
    <t>928af6d4-602f-4622-96b3-849f7b5126e9</t>
  </si>
  <si>
    <t>ed2de4b7-8a6f-4a78-bb4f-fc83fb031ec9</t>
  </si>
  <si>
    <t>d231a786-3ea7-43c9-a0e8-6fde38413dbc</t>
  </si>
  <si>
    <t>d3cc5232-82b5-45ab-94de-c3d3b72f3f0d</t>
  </si>
  <si>
    <t>a12795c4-27d9-430d-95ac-616120c28ed7</t>
  </si>
  <si>
    <t>e0be3506-c783-4e48-90f6-f57e27c86306</t>
  </si>
  <si>
    <t>f4cc354f-6fed-4965-a68c-c74fa3db9678</t>
  </si>
  <si>
    <t>574299ca-6b9c-47db-b5a1-cafd8ca8cfc3</t>
  </si>
  <si>
    <t>cc029d56-0656-41d0-b50c-11bcddd311db</t>
  </si>
  <si>
    <t>ddec4fba-dd73-4c33-ad62-8f6b627b91fa</t>
  </si>
  <si>
    <t>5a5a79d3-428a-4adf-89eb-4e16d803cdf8</t>
  </si>
  <si>
    <t>56c11a55-5a28-42ba-9730-9ce58bd63f3e</t>
  </si>
  <si>
    <t>9ada591e-6ae0-4c04-9947-c57b94942cd2</t>
  </si>
  <si>
    <t>a3371cfc-e376-4a53-940c-7134fabfd14c</t>
  </si>
  <si>
    <t>a856be08-0c6b-4838-9b64-076d110655cb</t>
  </si>
  <si>
    <t>5c5bdad9-b7be-44c5-84e5-6e391cc9aa9d</t>
  </si>
  <si>
    <t>bcbe836f-a858-40d8-b605-34dac5862120</t>
  </si>
  <si>
    <t>38edbcb3-1157-40f1-a73c-a56d57632e9f</t>
  </si>
  <si>
    <t>e486b2d7-d9c2-44f4-baa9-1b7e4770ed79</t>
  </si>
  <si>
    <t>8836648d-088c-48c4-8999-8da4f9b9a6a2</t>
  </si>
  <si>
    <t>792a4593-57b1-4648-b1f3-29ea23c7e9b5</t>
  </si>
  <si>
    <t>619ab9e8-9e17-4513-b6d2-81e9d465eb51</t>
  </si>
  <si>
    <t>33c6d63d-bc04-41f9-840b-926f781bbf3e</t>
  </si>
  <si>
    <t>818a7705-e1b0-4615-9f30-0c7455b081b8</t>
  </si>
  <si>
    <t>d9742105-fa04-4f76-a69b-aa3a1124462a</t>
  </si>
  <si>
    <t>4f95d154-27ff-417a-88de-2e7246d33ac9</t>
  </si>
  <si>
    <t>3fbf131f-71e3-4c10-8c9b-3bec409dccc6</t>
  </si>
  <si>
    <t>be7bfbbe-6bc2-42ab-990a-74f8df207016</t>
  </si>
  <si>
    <t>b88b6ee6-bad0-47f4-9538-ae7e970592b9</t>
  </si>
  <si>
    <t>29f884f1-1386-4c26-a65b-142fcbb22823</t>
  </si>
  <si>
    <t>ca4bfcba-02f6-4f6e-9926-d44492a55abe</t>
  </si>
  <si>
    <t>e6bca5b5-6de5-450f-868b-f6dab9f38052</t>
  </si>
  <si>
    <t>5f6777b1-3262-4c40-90ed-fb07fd029e8e</t>
  </si>
  <si>
    <t>3fe1be76-cd4c-42d6-a234-190d8ee60d1f</t>
  </si>
  <si>
    <t>63bc267b-47a7-47b7-90c5-1a630baecdb9</t>
  </si>
  <si>
    <t>40e0f34a-1fb2-4808-ba48-2f3272110eb8</t>
  </si>
  <si>
    <t>04445ac6-5416-481c-bea4-727d040a675b</t>
  </si>
  <si>
    <t>d83d5559-f21c-4d66-81bd-6f4e57e56bad</t>
  </si>
  <si>
    <t>b4ac67e6-5f6b-4360-b4f0-3cc46521d397</t>
  </si>
  <si>
    <t>371e8b30-7e73-49fa-a071-4667074a33d9</t>
  </si>
  <si>
    <t>c4266b9d-2dbc-4a6c-8e4d-a28189abc02c</t>
  </si>
  <si>
    <t>35c656c3-96b3-476a-aac5-194f8e2428a3</t>
  </si>
  <si>
    <t>0129a06c-3d29-4913-947d-9bb58d2d520e</t>
  </si>
  <si>
    <t>83308eed-c011-4304-8b20-506ad69a729e</t>
  </si>
  <si>
    <t>f92b1e41-329d-49f7-bdcc-b5de03192bfb</t>
  </si>
  <si>
    <t>3bc9c064-f3fa-4cef-bade-49a8d3516b7a</t>
  </si>
  <si>
    <t>c0315709-2d4f-4d44-99e4-7ce3901ed4b4</t>
  </si>
  <si>
    <t>b0a91e4b-7377-425f-a9f5-0b2392bd7caf</t>
  </si>
  <si>
    <t>fb0b86c0-8712-440c-b629-1469b3fe4ea2</t>
  </si>
  <si>
    <t>0b1de11b-30b4-4877-8499-6011061117db</t>
  </si>
  <si>
    <t>d01a7484-2b3b-49a9-9d43-e4dd6996bd06</t>
  </si>
  <si>
    <t>2f454719-4dfb-4a91-b1b0-4f3b12b3f848</t>
  </si>
  <si>
    <t>a61f62fa-ac32-4af8-a83d-1408ebfde903</t>
  </si>
  <si>
    <t>ba7fe131-db43-4aaa-95c2-22fc45509bc0</t>
  </si>
  <si>
    <t>a8dd1475-2a66-48b9-9e18-45c4bafd1f1a</t>
  </si>
  <si>
    <t>e40d351f-e274-4005-8b12-5103ca6bd17f</t>
  </si>
  <si>
    <t>d94683ff-5050-405a-a0b8-2fca93d3c4a2</t>
  </si>
  <si>
    <t>ac7dc49d-8e4d-42cb-bb9b-3dc8aeac87c9</t>
  </si>
  <si>
    <t>4f80d6f5-6ac8-4bf9-a2fc-9ee2e3e3a5b3</t>
  </si>
  <si>
    <t>652cd5ed-d5c3-4261-a7ec-d7796f6b9c4a</t>
  </si>
  <si>
    <t>f1e5d6ff-2135-41d2-a0e7-d1032c4c4a3a</t>
  </si>
  <si>
    <t>2148d9c2-4156-4ce8-b7f0-64bcc2928ba1</t>
  </si>
  <si>
    <t>7d35d3a6-c339-4fee-b981-e34f8b53fbfa</t>
  </si>
  <si>
    <t>fe75bf39-5ecc-48a5-9406-e2699f1589f3</t>
  </si>
  <si>
    <t>b4660a95-f0d9-42ae-9648-ffcb0c24e095</t>
  </si>
  <si>
    <t>84af51d0-650f-4a88-b181-a046fb03e1b7</t>
  </si>
  <si>
    <t>38ee2023-0683-432c-8d78-38376e8fe790</t>
  </si>
  <si>
    <t>1ab1ae1a-424b-40dc-a501-7e5075dbd5c6</t>
  </si>
  <si>
    <t>c23e0f0c-cfd8-4f64-b55d-495464140a92</t>
  </si>
  <si>
    <t>4c5df8bb-d938-427c-bb42-3ef7ef73a277</t>
  </si>
  <si>
    <t>1d13cc0e-3372-4ba0-8203-dd042d454d5a</t>
  </si>
  <si>
    <t>0aab1bb3-0b75-4fb4-877a-e25ea302418c</t>
  </si>
  <si>
    <t>de240b44-963d-493d-ae32-a667b3179618</t>
  </si>
  <si>
    <t>1293dafd-4ee9-4020-8e19-aa75dce8ff80</t>
  </si>
  <si>
    <t>6f2c453d-4d71-4ada-aa34-42e81c29ea00</t>
  </si>
  <si>
    <t>7b90e85d-c586-4040-a1a1-661d4f107ab1</t>
  </si>
  <si>
    <t>1f674a94-d9cd-4695-bc0e-16eb75a86e26</t>
  </si>
  <si>
    <t>30f092cb-2f7e-491a-b61f-d03b7f0e5deb</t>
  </si>
  <si>
    <t>58049413-8bff-41c4-ba10-53c5ac4f9f30</t>
  </si>
  <si>
    <t>b236509a-b4b7-48a1-8cfd-ac79cdb8580d</t>
  </si>
  <si>
    <t>ea999754-7f27-4504-a9d0-837c1eb60671</t>
  </si>
  <si>
    <t>02274a8c-e1c3-4c92-84bb-61184ce8565a</t>
  </si>
  <si>
    <t>88a96492-41e1-4887-b17a-6f03c7c7a562</t>
  </si>
  <si>
    <t>065cc4a2-bda9-44ce-85b3-068940472a4f</t>
  </si>
  <si>
    <t>122ca92e-d649-4ad7-9d79-17108cac022d</t>
  </si>
  <si>
    <t>3bd1f294-353c-4d81-b70b-563ec779b7bc</t>
  </si>
  <si>
    <t>b87f6818-bdb3-4850-b550-bbf2e0f44c81</t>
  </si>
  <si>
    <t>13dbcbac-30e5-48b5-b6db-552b0538847c</t>
  </si>
  <si>
    <t>dc0f8235-ef7a-4a57-a452-bba86ce536bb</t>
  </si>
  <si>
    <t>2f284b60-9338-473c-8e2a-690ddb15c12d</t>
  </si>
  <si>
    <t>ebb16673-c38f-4782-8bf5-6699eaa76321</t>
  </si>
  <si>
    <t>87dc3043-ae9b-491a-8f5e-6d33d1923937</t>
  </si>
  <si>
    <t>07ca6dce-ef9b-4297-b6a1-8e7aed35ce57</t>
  </si>
  <si>
    <t>68740583-5859-4855-8132-21b376b48b06</t>
  </si>
  <si>
    <t>255a42c7-45f8-4b2f-b3e1-9330a404de9f</t>
  </si>
  <si>
    <t>6bebf811-4bbb-4341-a289-3174305eccaa</t>
  </si>
  <si>
    <t>966797db-5b67-433a-8303-4669d05472b1</t>
  </si>
  <si>
    <t>1c957e47-25d7-4d3d-b7f0-7bb56e2cf885</t>
  </si>
  <si>
    <t>e4ae3480-a8e9-45d3-895e-43dab5c9730d</t>
  </si>
  <si>
    <t>d3c39a74-745c-44a4-8ae9-bbdb63e035c8</t>
  </si>
  <si>
    <t>44faec5e-ac94-4d3d-a790-5f67ab99fb75</t>
  </si>
  <si>
    <t>64cc8adb-830a-4d12-8d43-88f44080f495</t>
  </si>
  <si>
    <t>b975cc78-e112-4b9d-b769-b8427ba9bd4f</t>
  </si>
  <si>
    <t>2b496616-fb84-41ba-b001-10b9b5419eb3</t>
  </si>
  <si>
    <t>6959f385-1a1f-43ab-a9a4-ecf2d2dd94f0</t>
  </si>
  <si>
    <t>ece9db4e-83e9-46d3-86a6-edd2fdf09426</t>
  </si>
  <si>
    <t>dd595f34-43b1-4b8f-bf82-ca3aef6912c2</t>
  </si>
  <si>
    <t>7e2ae066-e0c8-4765-acd2-6a9802fd320d</t>
  </si>
  <si>
    <t>bd32caad-9260-44cc-98cc-05b3d6bd72f3</t>
  </si>
  <si>
    <t>fc0e05d6-3d7c-4764-8cd1-3b1c458a7aba</t>
  </si>
  <si>
    <t>98502f9e-2525-496c-a1e5-e44de9920ae0</t>
  </si>
  <si>
    <t>7321f3e3-a608-4723-98eb-f6003c0c75ef</t>
  </si>
  <si>
    <t>bad32484-5d09-49c1-9913-89ba8532d7f7</t>
  </si>
  <si>
    <t>08759513-ebb4-4081-9ef9-a6d11147eb41</t>
  </si>
  <si>
    <t>0d3f39d2-394c-4a0b-b3d2-bbae5b6306bb</t>
  </si>
  <si>
    <t>d34a822e-bd5c-4ad6-b4bc-58908e62f1b2</t>
  </si>
  <si>
    <t>6ac24937-3a09-4705-a9f6-e77126ad70fd</t>
  </si>
  <si>
    <t>25a5882e-d945-4985-874c-33284b4cf2a4</t>
  </si>
  <si>
    <t>62b83a00-4731-47bc-a965-c7e00677cbd7</t>
  </si>
  <si>
    <t>861a3714-6f73-4874-af50-a607e2993fd8</t>
  </si>
  <si>
    <t>fd88eed1-eb9b-4dae-83bc-039df21e446f</t>
  </si>
  <si>
    <t>1164f0a7-ed73-4775-85e0-e781e3e3df5e</t>
  </si>
  <si>
    <t>d7b81c24-7d6e-4f12-894f-67e4ef7fd003</t>
  </si>
  <si>
    <t>0ec70385-288f-4c11-a054-3fd5b7447309</t>
  </si>
  <si>
    <t>f2f2429d-3d70-4ad4-9629-dde6192da06e</t>
  </si>
  <si>
    <t>42351394-c44b-4d4d-b806-8a137dd6e5fb</t>
  </si>
  <si>
    <t>21a30010-1ea1-4ba2-8b88-0908b8c27df1</t>
  </si>
  <si>
    <t>c00384d1-b132-406b-b4ed-a9fea9dd4fe3</t>
  </si>
  <si>
    <t>15c20c15-63e4-48b5-97a8-204658e5f578</t>
  </si>
  <si>
    <t>c19ed7d0-afbe-43c2-9717-6a43bb2ce722</t>
  </si>
  <si>
    <t>6760b6d5-e8c0-4780-abf0-fe098f7f9c01</t>
  </si>
  <si>
    <t>7e33107b-c46c-4d0e-bc73-6998c74828bb</t>
  </si>
  <si>
    <t>da10ca02-799d-4bed-90ae-bd4c04e2e127</t>
  </si>
  <si>
    <t>f5384ec1-9552-44a6-a070-8881d5f208c2</t>
  </si>
  <si>
    <t>47bfe96f-1153-4366-8198-4e3759a0dd5e</t>
  </si>
  <si>
    <t>7ef217e2-d118-4ae8-a744-0b2f771c9c7a</t>
  </si>
  <si>
    <t>9caaebdf-ab32-433e-8893-baadb5aa9a40</t>
  </si>
  <si>
    <t>c3185d56-afdb-46b8-874a-6f993cc0b675</t>
  </si>
  <si>
    <t>9a90f632-2bae-4284-a355-84b1e7c7e891</t>
  </si>
  <si>
    <t>6d42b579-5372-487c-906e-22512ad9b4b4</t>
  </si>
  <si>
    <t>e6b582a5-f508-4aa2-a4a5-751c6a0d6770</t>
  </si>
  <si>
    <t>f40c218c-ffa0-47dd-b8c0-aa39d9caa495</t>
  </si>
  <si>
    <t>32292220-df8b-4948-ab11-7c4de9bbc254</t>
  </si>
  <si>
    <t>f646295e-366c-4a02-b4c1-85ed10989b4b</t>
  </si>
  <si>
    <t>7c90f1ca-cdae-4c73-9698-e88b3b6679b5</t>
  </si>
  <si>
    <t>f43ae829-a069-4e42-bd38-9fed02661bd6</t>
  </si>
  <si>
    <t>438c9f5c-f491-440c-bc36-fb518a4b3a95</t>
  </si>
  <si>
    <t>4184945b-0e9e-43b9-836c-ea7f472d05df</t>
  </si>
  <si>
    <t>0629e757-32da-47eb-94a2-5d3ef0def7a8</t>
  </si>
  <si>
    <t>e32c5190-c175-43b3-9323-424acb57a943</t>
  </si>
  <si>
    <t>c1efa4ef-66ff-46d3-a7c4-fc0e6792f974</t>
  </si>
  <si>
    <t>33e8bb71-5c35-4496-8eef-4638ea7015a8</t>
  </si>
  <si>
    <t>8d7f2c93-0a9c-41b2-af73-ba1550866b48</t>
  </si>
  <si>
    <t>8eb0e1f7-00f2-4105-8f4a-d4ae4fed6340</t>
  </si>
  <si>
    <t>b052ffd7-0350-41da-913a-fdfbecfc04cc</t>
  </si>
  <si>
    <t>67202ffd-3b72-4066-b654-2389b98dc8fc</t>
  </si>
  <si>
    <t>006774e1-5742-4d23-9ae4-fabffef6ad9e</t>
  </si>
  <si>
    <t>986a48fc-0405-466c-9643-65d0ea68fc3d</t>
  </si>
  <si>
    <t>51fe3d3a-75f7-412e-90a5-ad18d436ce4e</t>
  </si>
  <si>
    <t>55e48e8d-24e3-4d9f-a092-a685fa8f8d06</t>
  </si>
  <si>
    <t>aa9e7d8c-3894-4e51-b1a0-b0c1b204a457</t>
  </si>
  <si>
    <t>0148422a-a31a-48c5-b52d-364f467e5cf9</t>
  </si>
  <si>
    <t>84996e0b-da71-4b13-9c95-d4f76ee2af57</t>
  </si>
  <si>
    <t>6e147ac4-cf84-4c66-a780-ba37d204e4f9</t>
  </si>
  <si>
    <t>389ad53d-31d9-49cb-92d1-21eb715db644</t>
  </si>
  <si>
    <t>ccd3fa0b-5cb8-46d0-9edf-da32f77c9868</t>
  </si>
  <si>
    <t>550d5df1-6da2-46ad-9556-534698981a8e</t>
  </si>
  <si>
    <t>337f8a17-a3aa-4648-99c7-5c0405c30a19</t>
  </si>
  <si>
    <t>5951ab4d-49d8-4aa8-8941-ed021b35e8ea</t>
  </si>
  <si>
    <t>6db47c0d-1d8b-4868-884d-fcc87dbcf521</t>
  </si>
  <si>
    <t>5d8394c9-11e4-418b-a1c1-75b11677ef5e</t>
  </si>
  <si>
    <t>b72e23c5-b4d2-4883-aeea-5030867dab26</t>
  </si>
  <si>
    <t>a9da2c90-d8af-4466-9212-803225a3b2b6</t>
  </si>
  <si>
    <t>cca6616a-e899-4865-b292-9f834d81bbd8</t>
  </si>
  <si>
    <t>b6678a00-781a-4c1d-b5f5-09f5be50f8a1</t>
  </si>
  <si>
    <t>708aba6c-58ea-41c8-8c5b-4645dd3f0a53</t>
  </si>
  <si>
    <t>869f4d56-ee38-4dec-a242-7bd2bdc66f92</t>
  </si>
  <si>
    <t>6a3bdbce-ac40-4252-958f-9017ffb60644</t>
  </si>
  <si>
    <t>2da39a76-c0dc-4b8e-9dc6-6f9d78d5d896</t>
  </si>
  <si>
    <t>a7e99caa-c82b-40ba-b689-91cd756f5631</t>
  </si>
  <si>
    <t>0a089e36-45ed-43cc-89a4-7d6dbf3713f3</t>
  </si>
  <si>
    <t>61efa962-2bea-4cf3-b083-b21795bc626d</t>
  </si>
  <si>
    <t>b0af6950-1dbe-4e12-b3e5-8148ac613632</t>
  </si>
  <si>
    <t>96233d79-cddf-4ea3-b184-7d0c8d3664af</t>
  </si>
  <si>
    <t>b8d7df26-80ca-40af-8888-76c36b07e427</t>
  </si>
  <si>
    <t>433f65f4-636f-4a66-a8dd-01a6894c9a2c</t>
  </si>
  <si>
    <t>6a31f7dd-4c58-4c67-9e1a-45518c351c76</t>
  </si>
  <si>
    <t>0c5c2dc6-2911-499c-8efe-2b225da88ff4</t>
  </si>
  <si>
    <t>5b1a199d-6b09-4219-802e-6be28872dc3a</t>
  </si>
  <si>
    <t>a64afd89-0ed7-46ce-ac5a-af7daac5d4df</t>
  </si>
  <si>
    <t>04b22cf7-6ac4-43ef-9d69-32fee3c7b77e</t>
  </si>
  <si>
    <t>ed66dd04-c242-4b3a-84e6-9ba8287944a1</t>
  </si>
  <si>
    <t>e6a3e581-ac6b-4370-ae7f-49cf9e9dff84</t>
  </si>
  <si>
    <t>54fa734c-b17f-4f62-8f95-e2f18ee15157</t>
  </si>
  <si>
    <t>cb40f876-f163-4523-91bf-0e1cd6661677</t>
  </si>
  <si>
    <t>884909e4-09c3-4a5b-bf9f-bfbfee66aa73</t>
  </si>
  <si>
    <t>2f798ece-e1ee-4533-a0ad-c2cf5ec282ea</t>
  </si>
  <si>
    <t>8df52769-d398-432e-bd82-5bfbf4f569a6</t>
  </si>
  <si>
    <t>627879ef-b0ed-4278-a2dd-94df090856df</t>
  </si>
  <si>
    <t>3c80cc19-2864-4097-a665-f9528958c9f1</t>
  </si>
  <si>
    <t>fc13dc76-7d1a-471e-a155-5f310ae337b4</t>
  </si>
  <si>
    <t>0470a415-3541-47f5-9faa-2238f8fe805d</t>
  </si>
  <si>
    <t>b71d4a28-8524-4756-8304-3a63dba834ef</t>
  </si>
  <si>
    <t>c4ff07a9-b467-4455-86c1-d9022f030c01</t>
  </si>
  <si>
    <t>eea3ba74-6686-45e0-a4ac-e7b6f1121ccc</t>
  </si>
  <si>
    <t>374ad3c6-c8f6-4aba-9c8a-36d1c10bac0c</t>
  </si>
  <si>
    <t>e8980f2e-1376-4560-8c2a-64d6acfa863b</t>
  </si>
  <si>
    <t>4654b9a9-183b-499f-bf04-782246594427</t>
  </si>
  <si>
    <t>641cbdec-ffbe-422e-9caa-3c1cd8f05250</t>
  </si>
  <si>
    <t>5c1a4bb1-6eb5-40a4-9612-91b204d14b4f</t>
  </si>
  <si>
    <t>87d48172-3e30-4bae-a5b2-c27b7faece8e</t>
  </si>
  <si>
    <t>abd8baef-76d9-40fd-980e-088a6cae892c</t>
  </si>
  <si>
    <t>7149a9ff-a9fb-4174-8843-1c23898ff9b0</t>
  </si>
  <si>
    <t>707a9127-0b8a-48d5-98a3-dd5b80601562</t>
  </si>
  <si>
    <t>96859f01-592b-41ce-b9b4-1ce1274100c9</t>
  </si>
  <si>
    <t>e82c5848-91b8-480f-b12c-2782c645fe26</t>
  </si>
  <si>
    <t>b0669305-9b75-4ba3-bc57-d1826f8df63c</t>
  </si>
  <si>
    <t>bfd45cda-e4fe-40c5-9bf3-50083e1d199b</t>
  </si>
  <si>
    <t>5960bc72-1a00-4ada-9cca-d67382e49f61</t>
  </si>
  <si>
    <t>5734bc79-6dc3-46de-bb65-ef0e33bc317d</t>
  </si>
  <si>
    <t>7e264511-b2ff-4196-92d2-ebf1f5f25b53</t>
  </si>
  <si>
    <t>1157d9c7-f8d3-4f76-b866-688e425dbd47</t>
  </si>
  <si>
    <t>72a13561-471d-4546-a665-5ad60f29b898</t>
  </si>
  <si>
    <t>f355a456-571d-48e7-91f2-e379ed922ab2</t>
  </si>
  <si>
    <t>4dec0d40-7a44-4e2e-9d88-726208a5777b</t>
  </si>
  <si>
    <t>f052a966-5cee-4c3f-a44a-961873e5bcc8</t>
  </si>
  <si>
    <t>16bbfb09-e391-4644-a9ac-df02c18c2dd0</t>
  </si>
  <si>
    <t>97066579-4f6a-4fa5-82f6-15755e6df7d4</t>
  </si>
  <si>
    <t>381f7b93-ac92-4c8c-8109-1c298ca8f172</t>
  </si>
  <si>
    <t>8491a6a9-c0d5-447c-bcb0-b14ed86b1098</t>
  </si>
  <si>
    <t>57685c85-cef5-463c-80e0-cd68c80d430d</t>
  </si>
  <si>
    <t>38e1fd78-679f-4b99-93ea-309cea2a8006</t>
  </si>
  <si>
    <t>0578c50b-ab49-480d-a1da-9cc5817bd9aa</t>
  </si>
  <si>
    <t>20b4ebd2-3a85-4d45-a9dd-d2a927d685ec</t>
  </si>
  <si>
    <t>e47580e8-cb8d-4b0c-a245-20d104590cc3</t>
  </si>
  <si>
    <t>cad0a953-4f7d-4acc-bfd0-e8140367961c</t>
  </si>
  <si>
    <t>8e9d2dfd-1458-4e1f-adfe-32c863846223</t>
  </si>
  <si>
    <t>2b90bb7f-f3e0-4768-8cd8-ce47302f96e3</t>
  </si>
  <si>
    <t>c264131d-f1fd-4b48-ad01-1fdab77dc598</t>
  </si>
  <si>
    <t>de48c2a2-ebb2-4311-8e04-5cd3b98cb35f</t>
  </si>
  <si>
    <t>a2ac1ebd-ae48-463e-a481-69d93bfe6491</t>
  </si>
  <si>
    <t>de3ca9ff-3b3d-4217-add6-fbec2d589bf8</t>
  </si>
  <si>
    <t>4e1d7632-430b-41e9-8f8b-8fc6717b85b4</t>
  </si>
  <si>
    <t>5b257827-5d94-4622-aa8d-859e7e125b2a</t>
  </si>
  <si>
    <t>2065995d-2426-4d24-a133-9bd279853cd2</t>
  </si>
  <si>
    <t>4e718926-6411-429b-a414-c7471a074248</t>
  </si>
  <si>
    <t>a35cb7e1-d43b-49ac-a135-025a3c32195b</t>
  </si>
  <si>
    <t>f2f94ff4-cecb-4c3f-b733-33c494b60402</t>
  </si>
  <si>
    <t>ee15adfc-ea5b-425e-925e-addcb19b3271</t>
  </si>
  <si>
    <t>3844a016-fea6-4d27-a587-213182ba2de2</t>
  </si>
  <si>
    <t>4b627c6f-b168-4eb0-9cce-8413ce461567</t>
  </si>
  <si>
    <t>51343b29-bbe9-4d6b-92c5-ce9ca235b960</t>
  </si>
  <si>
    <t>8a567265-cedb-40e3-95c5-0d9cd8bc9384</t>
  </si>
  <si>
    <t>2b098282-6859-4845-81ad-900e01f61378</t>
  </si>
  <si>
    <t>996116c7-6cb0-490a-98f7-a3562741e46e</t>
  </si>
  <si>
    <t>eb28fa09-16e5-4706-ad71-8e85f36eb31e</t>
  </si>
  <si>
    <t>5f200db9-a221-4e20-a3ad-de13c970d47b</t>
  </si>
  <si>
    <t>43bed639-49a8-4e10-9a5a-7dbe87219e94</t>
  </si>
  <si>
    <t>4abf5bbd-bc42-4db4-a6c3-6b68387f16cb</t>
  </si>
  <si>
    <t>7056e952-39b0-463e-a2bc-31073912b6ca</t>
  </si>
  <si>
    <t>9e4299a7-06f0-46eb-97e3-470cc638a5c5</t>
  </si>
  <si>
    <t>5c47a77e-aa36-4de0-9cef-19a6ae417b85</t>
  </si>
  <si>
    <t>df9bb463-2dd4-4b03-9315-fb6db021f379</t>
  </si>
  <si>
    <t>eb55a139-6f1d-40a8-a6cf-21feb978349a</t>
  </si>
  <si>
    <t>046d3b4e-b4ba-4775-8a01-4b0a33199b78</t>
  </si>
  <si>
    <t>e775c76c-aaf6-4f4a-a93b-242ff5d0c16a</t>
  </si>
  <si>
    <t>9975c556-bebe-4c29-8656-1d24409eec8c</t>
  </si>
  <si>
    <t>09e13b08-229d-4e95-983d-e1e3b3b081b9</t>
  </si>
  <si>
    <t>b2a4bcd8-95c4-4ab2-a7ec-29b65e313947</t>
  </si>
  <si>
    <t>d25aaf3f-8425-4faa-81b0-b5ed600f9028</t>
  </si>
  <si>
    <t>8ae31965-e941-4d08-a77c-2bb76b784b13</t>
  </si>
  <si>
    <t>190f9d6d-47b6-449c-bb3a-5b926f9175cf</t>
  </si>
  <si>
    <t>870c99b0-0c76-49e7-933b-7f45b3dcd749</t>
  </si>
  <si>
    <t>5982d37e-ae75-4d92-b036-8e4dbe4d23ac</t>
  </si>
  <si>
    <t>75adfb57-a619-4ee5-b1a1-3bf4b1643c24</t>
  </si>
  <si>
    <t>30d3f8a0-7366-4432-838c-0a062972fe19</t>
  </si>
  <si>
    <t>677929b0-947c-4b90-8db2-1301e920336b</t>
  </si>
  <si>
    <t>1da92793-770e-48f6-a434-f47a9603e221</t>
  </si>
  <si>
    <t>726c5536-ae53-4c11-b64b-7f806ef01fab</t>
  </si>
  <si>
    <t>2368edab-603c-449a-b095-f7bfdec1b70d</t>
  </si>
  <si>
    <t>4f0aa380-6354-499c-8d49-dc3641d6e527</t>
  </si>
  <si>
    <t>eb1cea6a-a3f6-452c-8382-4a8fcec97b02</t>
  </si>
  <si>
    <t>86bca7ce-ea63-4d0b-9113-2dd30104572d</t>
  </si>
  <si>
    <t>878b592d-efd4-4e7e-b1c2-5d33a340bddf</t>
  </si>
  <si>
    <t>d2b06f44-17af-4b3b-afc7-090d18ea787b</t>
  </si>
  <si>
    <t>e34fbf5f-7596-459f-afad-ae2ed75c24b6</t>
  </si>
  <si>
    <t>0df87e5d-73b8-44cb-8b71-71826b74abc9</t>
  </si>
  <si>
    <t>49b62e27-9502-49b6-af4b-1a57003df220</t>
  </si>
  <si>
    <t>e64b2d47-d3b4-4a6a-a3d4-172be63168fc</t>
  </si>
  <si>
    <t>71383f96-3b3f-4245-b29c-25761ba134b4</t>
  </si>
  <si>
    <t>dd3ed261-5ba2-486d-ba71-0d563cc599a3</t>
  </si>
  <si>
    <t>ccbd71de-41a2-45bc-9f3e-c08c01b49faf</t>
  </si>
  <si>
    <t>30edfe45-e474-4b08-b443-9f332100e89f</t>
  </si>
  <si>
    <t>6f7f8fdf-5284-4c9a-bbf3-47008021d97b</t>
  </si>
  <si>
    <t>a058c628-75e8-48a6-803c-bec952502f90</t>
  </si>
  <si>
    <t>daebc5f1-2a17-42a6-b41c-5d0c44c5e373</t>
  </si>
  <si>
    <t>52888efd-ef6f-4654-93dc-6e042f7a330a</t>
  </si>
  <si>
    <t>585a55ec-8771-48b5-ab6b-fd724f561940</t>
  </si>
  <si>
    <t>db695ef9-fefa-4b2f-802a-2214c10e7094</t>
  </si>
  <si>
    <t>e01a11ce-c8d0-4426-a572-e95768111072</t>
  </si>
  <si>
    <t>651a6378-f29f-4427-8ed3-85b81447845c</t>
  </si>
  <si>
    <t>1ef77d32-861a-4ad9-9c67-daee6c861933</t>
  </si>
  <si>
    <t>d7de5852-be8f-4e9c-86fa-c4671ac695d9</t>
  </si>
  <si>
    <t>0901abd3-ff45-4dee-af1d-8de3925a178f</t>
  </si>
  <si>
    <t>1aa5510a-a7ce-4f46-a586-ef3919c6ffc2</t>
  </si>
  <si>
    <t>1f1e3c89-2e76-4cbc-bf7f-8aea3ffdc7f1</t>
  </si>
  <si>
    <t>615d2810-fb00-4b60-b7f5-48929d4f439c</t>
  </si>
  <si>
    <t>a75ef591-5e4e-4fcb-b1bd-a3922683d6bd</t>
  </si>
  <si>
    <t>1ba54aa0-6a71-4af0-8d79-d77217ae3381</t>
  </si>
  <si>
    <t>ba49fe9b-5ed1-4c37-925c-f9328e925c54</t>
  </si>
  <si>
    <t>d2efe9dc-8756-440c-a31c-ffce533682cf</t>
  </si>
  <si>
    <t>b9d1835c-c73b-4653-8335-7a4ccbf06a9c</t>
  </si>
  <si>
    <t>61c390cc-9754-4298-853d-ed3c48e974ea</t>
  </si>
  <si>
    <t>4a87751b-e50d-4e6f-ae59-df95c044bd89</t>
  </si>
  <si>
    <t>d72f53fb-1a82-412c-afb8-7879799a180c</t>
  </si>
  <si>
    <t>fefa04bf-aad8-4071-a578-55770f4d9ea7</t>
  </si>
  <si>
    <t>5a2c6e57-e419-4052-8782-f8ff4d5a8f53</t>
  </si>
  <si>
    <t>c3db2b0d-3f98-4ba7-a692-d3c3076bd93f</t>
  </si>
  <si>
    <t>352ea0af-8617-4ab3-81c7-48cdcf84acc4</t>
  </si>
  <si>
    <t>534955f6-3f48-4b1f-aa5d-90dff9bb8a48</t>
  </si>
  <si>
    <t>f44cbb05-20fb-4db3-a403-a2ac11124908</t>
  </si>
  <si>
    <t>8c4beb98-cb0f-4bd4-9811-e2e8a9e77e8d</t>
  </si>
  <si>
    <t>4d8075af-fd48-41ff-8eb5-351b5bb474d1</t>
  </si>
  <si>
    <t>d09dc177-6f8b-4463-9a97-457472fe4d7f</t>
  </si>
  <si>
    <t>aa8082d0-0c62-45d8-9edc-978e16d85c9a</t>
  </si>
  <si>
    <t>f9a0d32b-964f-4df1-a6d1-8717a0f47e04</t>
  </si>
  <si>
    <t>e5edcb68-dcf1-4035-8cb4-443a651d22d4</t>
  </si>
  <si>
    <t>e551e705-27ef-4973-9ab2-8550b70aa4ae</t>
  </si>
  <si>
    <t>ccdbceb6-61f3-4919-b885-1d7c0c221802</t>
  </si>
  <si>
    <t>943e6805-7b09-45fa-9355-7bae2b2530fb</t>
  </si>
  <si>
    <t>8d28ffbc-b423-41e8-bcbd-7b50c26906a2</t>
  </si>
  <si>
    <t>653b3796-a8f2-41af-b5a0-6817d97bd03a</t>
  </si>
  <si>
    <t>58c27069-a190-4557-afa7-abbba082ecdf</t>
  </si>
  <si>
    <t>6c9e76e6-9fa3-4888-9fa0-9d146b280fbf</t>
  </si>
  <si>
    <t>c1263f8b-982d-4f1c-8e2e-858573b6e14e</t>
  </si>
  <si>
    <t>bde2305b-3ed5-48ec-84b7-115c2649d482</t>
  </si>
  <si>
    <t>7e4edb2e-08d7-430e-9deb-bb525e1a1ea8</t>
  </si>
  <si>
    <t>241313f2-bdae-4dc2-95a7-d94327fe26bc</t>
  </si>
  <si>
    <t>89fc83f4-ef27-43a5-9fa1-e34f54ab7477</t>
  </si>
  <si>
    <t>a5fc3b5c-e281-4335-970c-c9d81666491a</t>
  </si>
  <si>
    <t>e3989084-3e5e-474a-82af-6609e022f86e</t>
  </si>
  <si>
    <t>d29cf9ce-5f83-441e-96c9-087ac1b1ea69</t>
  </si>
  <si>
    <t>97a1ee45-f6bd-44a2-b0af-85b90cb7a9bd</t>
  </si>
  <si>
    <t>0b6671e2-eca2-43de-8c2c-035ab4863050</t>
  </si>
  <si>
    <t>23c4d37c-ec6c-45d9-a371-b57df1a9d220</t>
  </si>
  <si>
    <t>e6baeb49-8224-4fe5-b0fa-8ec2e2e6f36b</t>
  </si>
  <si>
    <t>c021b9aa-3936-4484-b482-5f9c0110c7de</t>
  </si>
  <si>
    <t>dde57382-3c3f-4398-9220-f85f7b34b84f</t>
  </si>
  <si>
    <t>535bc042-390a-4f31-8c46-aa054bedc323</t>
  </si>
  <si>
    <t>97db793c-bfb3-46b2-888d-a0d771d1fb5e</t>
  </si>
  <si>
    <t>b3c8949f-b711-422d-a1b5-77b6ebfa8933</t>
  </si>
  <si>
    <t>83b73a45-104a-46a6-9498-7c51da6c81f2</t>
  </si>
  <si>
    <t>cd298975-82a2-4204-857f-243378cf19d5</t>
  </si>
  <si>
    <t>4776da59-9b60-480c-bd3e-20223c4e00fc</t>
  </si>
  <si>
    <t>a8e0eb74-c86f-4024-8967-6535e8f02ab3</t>
  </si>
  <si>
    <t>45e5b2ee-f704-4222-9c43-4e513f9adb0a</t>
  </si>
  <si>
    <t>ee067df0-1e8b-4734-8fde-2546821d3390</t>
  </si>
  <si>
    <t>734aa11d-5170-4d12-af9d-789ea58a4539</t>
  </si>
  <si>
    <t>90d41478-21c5-4709-b30c-ff45848bfe41</t>
  </si>
  <si>
    <t>f15c5823-eddd-48f6-8a87-85f6ac961ad8</t>
  </si>
  <si>
    <t>a6fc8513-d1ce-4764-8170-0de6c9d64837</t>
  </si>
  <si>
    <t>f7835bab-e886-44d4-b74e-105e8e11cd4f</t>
  </si>
  <si>
    <t>333da332-8556-4e58-b25a-ce9f26b581eb</t>
  </si>
  <si>
    <t>225f0635-3090-4d8e-8f5a-52c5b3d0d55f</t>
  </si>
  <si>
    <t>a716c5eb-b1dc-4dcb-9c4c-90c739e0fa98</t>
  </si>
  <si>
    <t>9e98c9c0-7ed3-4d2b-8219-fbec69e347be</t>
  </si>
  <si>
    <t>12ec0e40-7d37-47b1-b794-0a51f91ea6ab</t>
  </si>
  <si>
    <t>8d0f4fc6-ab33-4127-a82c-15be8f5cb69f</t>
  </si>
  <si>
    <t>9571a619-a965-4c66-aa19-224468d9b1a4</t>
  </si>
  <si>
    <t>34205920-8a6a-4bf9-aceb-9a2034fa1282</t>
  </si>
  <si>
    <t>d8472edd-0015-45fe-9ffc-a08c942a1a27</t>
  </si>
  <si>
    <t>4f7d65e4-ee72-49b7-84a2-e6082b33030e</t>
  </si>
  <si>
    <t>e12cfbe6-8467-4e1e-a172-c05a52d5de96</t>
  </si>
  <si>
    <t>ca439a54-49b1-4d53-8097-795ab7d823df</t>
  </si>
  <si>
    <t>8e4964fb-6bc7-46f8-828d-4f96bef6d26f</t>
  </si>
  <si>
    <t>5a3666b1-0493-40ea-8fb3-55082d82cd60</t>
  </si>
  <si>
    <t>9ed0f020-b118-4662-8130-2f6abe3f548a</t>
  </si>
  <si>
    <t>0584085a-bdc4-4c25-880c-9ef0e51c1713</t>
  </si>
  <si>
    <t>19c66465-a318-4a66-b9bf-08fc2a694044</t>
  </si>
  <si>
    <t>47cc486e-d4dc-47cf-8f41-1440a2ed3355</t>
  </si>
  <si>
    <t>41f6029c-32c7-4722-bbc8-7b7924415343</t>
  </si>
  <si>
    <t>a5450412-7490-41f5-b38c-8aeecd610c03</t>
  </si>
  <si>
    <t>417e2009-ffcd-4ebd-8143-2db01382b02b</t>
  </si>
  <si>
    <t>c5ae5cc0-0058-4566-bd84-01705c99dad9</t>
  </si>
  <si>
    <t>620a9ef6-0df0-415d-afe2-94adda8a5863</t>
  </si>
  <si>
    <t>f6c497e3-8a86-424f-b47a-4f69a6e83c37</t>
  </si>
  <si>
    <t>75ad1d4e-cbc5-4b51-be26-780f6e289180</t>
  </si>
  <si>
    <t>a31bc5ac-d369-456f-b0cb-024559e4705f</t>
  </si>
  <si>
    <t>826bbeaa-89fc-4352-970b-7125f8081b24</t>
  </si>
  <si>
    <t>a454e00c-1744-4f0f-a982-0b0f3b9cd319</t>
  </si>
  <si>
    <t>19bae4c9-9f1e-462c-ab45-0c69fe2fac88</t>
  </si>
  <si>
    <t>fdde91d6-6fdc-4a20-b41e-6f347d830891</t>
  </si>
  <si>
    <t>7d85b3da-67eb-4a99-bafd-e8159640d583</t>
  </si>
  <si>
    <t>1a6be40d-40b2-487a-96ee-037c1c8c2a88</t>
  </si>
  <si>
    <t>1d133908-e4af-4f80-93bd-f19c1b4e0bfd</t>
  </si>
  <si>
    <t>e20c2c7b-71eb-4320-a80d-3f4ba570df41</t>
  </si>
  <si>
    <t>62e121a2-ca12-462c-a6eb-cad1528c849c</t>
  </si>
  <si>
    <t>762214aa-315b-4bc8-966a-d416bfb93200</t>
  </si>
  <si>
    <t>5b5feb39-937c-4d5b-9c9d-a60a375b222b</t>
  </si>
  <si>
    <t>24fc237d-098e-4059-85fb-498346c33e46</t>
  </si>
  <si>
    <t>35b7e707-06da-4694-9abd-a33dd549a6be</t>
  </si>
  <si>
    <t>715894c0-7b82-4f06-ac7a-22d56a4baeee</t>
  </si>
  <si>
    <t>27d87135-5e0c-4c1a-9a33-a82dfdcfdeb1</t>
  </si>
  <si>
    <t>221ba651-31b3-4478-a727-a117686e9541</t>
  </si>
  <si>
    <t>0153aed1-6c1b-4364-a03b-4260fb0eda73</t>
  </si>
  <si>
    <t>47fe32c0-18b0-4569-9f69-4bc2a584d979</t>
  </si>
  <si>
    <t>783c1052-2af8-4a12-9a0b-d3e3da1bc6a8</t>
  </si>
  <si>
    <t>db8d81e0-96c7-45b0-b6fb-04e28c7f087d</t>
  </si>
  <si>
    <t>2e94b148-a251-441d-9fae-24496ea35fa8</t>
  </si>
  <si>
    <t>66554484-2bd8-465c-88fd-039cf0b1d236</t>
  </si>
  <si>
    <t>4a3c5d67-d0a9-4cff-87cb-7bb69cf8f760</t>
  </si>
  <si>
    <t>ba9c5729-0a46-45b9-8ec5-4f21e0a4221f</t>
  </si>
  <si>
    <t>2c7a7578-2838-4e09-8afd-e8c814eb071f</t>
  </si>
  <si>
    <t>e216ed9e-17d9-4222-8b36-68af67f22bd0</t>
  </si>
  <si>
    <t>ae3e84a2-826e-4680-b3e4-527315bbe547</t>
  </si>
  <si>
    <t>eb146216-7c6c-4398-894b-c8d7f8d04a0b</t>
  </si>
  <si>
    <t>232a3b54-7545-4a8c-bc87-c19ab43376a9</t>
  </si>
  <si>
    <t>f230522e-4546-4ce1-93d1-817a6afe1a6a</t>
  </si>
  <si>
    <t>50662a48-7a77-4bae-b9e7-37c56850ab38</t>
  </si>
  <si>
    <t>b7ab6458-745c-4ac7-aa01-71e84412b011</t>
  </si>
  <si>
    <t>a1563adb-9f2b-4e27-b656-eb440baa39f8</t>
  </si>
  <si>
    <t>bd1e22f3-05b0-446f-a263-dc77f4aa1de0</t>
  </si>
  <si>
    <t>2eb2d7d5-2ea9-40cc-8d3a-b93611f01a4d</t>
  </si>
  <si>
    <t>0113bacc-6eef-4bac-8d09-e304f843b381</t>
  </si>
  <si>
    <t>1e2222cc-3939-43b9-8345-364f556d2fe2</t>
  </si>
  <si>
    <t>deb5435f-3cbe-4c1a-ada2-9b0f938d2030</t>
  </si>
  <si>
    <t>454766d9-23bb-4499-82b0-39f5613cbef5</t>
  </si>
  <si>
    <t>3e2bd893-1363-4415-8c1d-3206be50e5c0</t>
  </si>
  <si>
    <t>a4bca001-0ead-4414-a427-5ecc09a9027f</t>
  </si>
  <si>
    <t>e912b842-806d-4649-b137-63c2c528004b</t>
  </si>
  <si>
    <t>73a14bad-0f45-482b-b4f7-37390ea24d19</t>
  </si>
  <si>
    <t>17081fef-75a4-4089-8500-4df2c4b6de29</t>
  </si>
  <si>
    <t>9dd29362-6f22-4e17-8bed-f1557a43e4f5</t>
  </si>
  <si>
    <t>00894db2-fabd-4e40-8547-bd05d98daa08</t>
  </si>
  <si>
    <t>609fb61a-19e3-4e05-ab90-d4e5f2ec3cb7</t>
  </si>
  <si>
    <t>b690481b-c204-46cf-bbc7-696787e98b2f</t>
  </si>
  <si>
    <t>65aec8c5-5cdf-47c5-8eed-a7c73771612c</t>
  </si>
  <si>
    <t>610e4986-974f-4c01-9147-8595b56045b8</t>
  </si>
  <si>
    <t>429a7877-438e-48d4-b253-6872486b2727</t>
  </si>
  <si>
    <t>f76a30f9-c63d-4727-b361-472ddcd68148</t>
  </si>
  <si>
    <t>3a9c3aaf-0b86-49a9-92fe-b6e3cd38331e</t>
  </si>
  <si>
    <t>fb4948dc-ca4a-41e6-96c5-aa3ab23412d2</t>
  </si>
  <si>
    <t>edc91cbe-df6c-49d6-9b10-e03ccb5e36ef</t>
  </si>
  <si>
    <t>db1e9fc4-c51f-44c6-8200-3f57ceec3b46</t>
  </si>
  <si>
    <t>30af9139-c9d0-47bb-b3a7-818ec4fdaefe</t>
  </si>
  <si>
    <t>512857b6-f170-4676-8dfa-f4882206ef80</t>
  </si>
  <si>
    <t>340b0f79-7593-4bfc-b0a7-de2539de3e90</t>
  </si>
  <si>
    <t>ce567e64-20b6-428c-8e83-2868ebc50bad</t>
  </si>
  <si>
    <t>b0376507-cbea-47dd-9260-80092305e7d8</t>
  </si>
  <si>
    <t>4da1fc4c-77c4-4a7c-8bac-5eb7a8698a0a</t>
  </si>
  <si>
    <t>4a219d77-e97f-4fba-81b8-fbf085b2974a</t>
  </si>
  <si>
    <t>30e633d0-03b9-431c-9ca3-0c826a72678f</t>
  </si>
  <si>
    <t>c9a69331-1ff7-43f2-84b4-c34d0475da54</t>
  </si>
  <si>
    <t>622bdcc8-435a-42d8-97a7-6b4b79ada210</t>
  </si>
  <si>
    <t>f4bedb93-9534-4586-89ae-824235173072</t>
  </si>
  <si>
    <t>e5a0af9e-d349-49b1-b6b1-c22224cd0c4a</t>
  </si>
  <si>
    <t>ba363337-54af-4444-8d50-a1704d963813</t>
  </si>
  <si>
    <t>1953cac8-f604-4cd0-867b-cd5224c42dd5</t>
  </si>
  <si>
    <t>75e9a56a-7d18-4301-b0b0-b55e2cb35331</t>
  </si>
  <si>
    <t>bd660e3d-9c20-4eeb-8bb9-6b81c9a2f746</t>
  </si>
  <si>
    <t>02362a88-f5d8-4aab-acd6-12d54d734f4d</t>
  </si>
  <si>
    <t>9ab8c820-d48c-4257-bf88-d14ffbf10bf7</t>
  </si>
  <si>
    <t>74930bdc-9df9-42b4-ad88-3bf6dc356a80</t>
  </si>
  <si>
    <t>4fcc2b6b-7503-4400-845d-761da2807810</t>
  </si>
  <si>
    <t>ca5e5263-3e5a-4370-8d14-a1a1f3d2d48e</t>
  </si>
  <si>
    <t>a56b6b76-3d1e-4cdd-b023-862250319ee3</t>
  </si>
  <si>
    <t>41f0b845-1922-4aa0-b1d3-4359a46d90e1</t>
  </si>
  <si>
    <t>27c45c78-920f-4adb-abbd-146921968e3b</t>
  </si>
  <si>
    <t>a5072f78-d837-45c4-8e06-c7c1d6f828af</t>
  </si>
  <si>
    <t>8325ef54-6167-44cd-973b-02b1d23dc91a</t>
  </si>
  <si>
    <t>f1ee4ded-18b2-47c0-bb27-124cbaf3a347</t>
  </si>
  <si>
    <t>13b201be-7858-45e3-a15b-fd4d5fbe2065</t>
  </si>
  <si>
    <t>b4f21c54-b04d-429b-9aa3-2380e16b862e</t>
  </si>
  <si>
    <t>725fe9f7-bd50-466d-b81e-3549fe428f36</t>
  </si>
  <si>
    <t>95817d01-8879-4f07-b8d4-038121e6b92b</t>
  </si>
  <si>
    <t>0c13df74-9657-424c-b697-dc2b6356ebfa</t>
  </si>
  <si>
    <t>9492d77a-98f1-4bd2-be42-c848a0d462ea</t>
  </si>
  <si>
    <t>5ec01da4-1016-478c-ac73-f24d59a77cf1</t>
  </si>
  <si>
    <t>48e96adc-8aac-47dd-8d97-26231c43b5c8</t>
  </si>
  <si>
    <t>0638813f-0f35-498a-9ab5-6b8108b76ce2</t>
  </si>
  <si>
    <t>1f9e7175-2170-4527-8cbe-0e3a235f3a2d</t>
  </si>
  <si>
    <t>8ef3397a-d663-4e66-aef4-30225eb94fa7</t>
  </si>
  <si>
    <t>60affd3a-55c2-4275-a1b4-b6e99eaf2540</t>
  </si>
  <si>
    <t>d62d94c2-1837-43e8-9730-f54b5fd2941f</t>
  </si>
  <si>
    <t>c9e940c7-cc39-4634-abd0-1ac2d25575c1</t>
  </si>
  <si>
    <t>b99f67d9-bee4-4c64-ad94-4f5ffa4d93df</t>
  </si>
  <si>
    <t>e748bc13-5c70-41d7-8597-89f6e42fe046</t>
  </si>
  <si>
    <t>ed0ffaab-e962-4860-9a8f-2725ec2ddb50</t>
  </si>
  <si>
    <t>11389293-2d59-4a58-a30d-3bd35cca071c</t>
  </si>
  <si>
    <t>f54ab14f-5c85-430b-a25c-8eec64f00bf1</t>
  </si>
  <si>
    <t>b94dc3b3-cd0e-4b53-8e52-ed2886c1ce60</t>
  </si>
  <si>
    <t>72aae529-5ddc-4b00-8380-14b942f6a3ef</t>
  </si>
  <si>
    <t>58c2c24d-10c2-4c39-ba10-c3261608fb41</t>
  </si>
  <si>
    <t>f7b7ec0a-03d7-4226-909e-5b652d93cee8</t>
  </si>
  <si>
    <t>f900cd03-a516-41f7-a6cb-b23e4ac25959</t>
  </si>
  <si>
    <t>4f7622c2-e864-4b21-b03f-c9f594a02af0</t>
  </si>
  <si>
    <t>8ad754c8-1524-4e53-b9fa-25b456da249d</t>
  </si>
  <si>
    <t>5d4a01ff-a38d-4257-984f-39e294303922</t>
  </si>
  <si>
    <t>8797cabe-8352-485f-8d7e-465b4eb9f6db</t>
  </si>
  <si>
    <t>51cf94b2-0ac0-46a5-ae11-64176136faef</t>
  </si>
  <si>
    <t>80ab786f-c0a1-408b-9bf2-2b631d86b827</t>
  </si>
  <si>
    <t>a182b8e7-75ab-44ee-b0c2-a6c737f40a1b</t>
  </si>
  <si>
    <t>ec0f1231-8c4a-4749-a22d-430e6dbcf4ad</t>
  </si>
  <si>
    <t>19d0c92c-474e-4819-9d78-d84a6e101514</t>
  </si>
  <si>
    <t>ba163d38-349a-4cf0-b4d8-61c8f2cd53b9</t>
  </si>
  <si>
    <t>49e5b067-3d44-4973-83ae-5b774e747a9b</t>
  </si>
  <si>
    <t>81ebbc53-8058-4db8-b06e-565b0c2b81fb</t>
  </si>
  <si>
    <t>c308d0cc-c00f-4d63-9198-d84c8c0ad394</t>
  </si>
  <si>
    <t>e40b0446-9b3a-4959-9e1e-246b46907160</t>
  </si>
  <si>
    <t>6693bd94-d229-4210-89cf-199876438933</t>
  </si>
  <si>
    <t>a996a8fe-0049-4207-8032-1f838043cab3</t>
  </si>
  <si>
    <t>0bde9ad0-d9fd-4038-afde-7172d9a5d30f</t>
  </si>
  <si>
    <t>3d6dc13d-26db-4dfd-a63c-1fd25ac2de8c</t>
  </si>
  <si>
    <t>a5a05190-4e2b-4b4d-8799-3fdec7a01867</t>
  </si>
  <si>
    <t>829a5ec4-680f-4419-8a50-fbab804b0665</t>
  </si>
  <si>
    <t>757ef75a-4eb8-43b7-beff-21ffa5de4789</t>
  </si>
  <si>
    <t>b6b0674c-630e-4355-bcae-e39b19c34315</t>
  </si>
  <si>
    <t>48b715ff-a818-4f69-92b1-ef1f18a860ac</t>
  </si>
  <si>
    <t>fa5dfe23-6919-4b3a-9776-2eb02ed2b41a</t>
  </si>
  <si>
    <t>fe54eda9-f3a0-42aa-81b1-b286617e4b6e</t>
  </si>
  <si>
    <t>bb73d0ec-9ca3-43ae-b6e3-62f71b941942</t>
  </si>
  <si>
    <t>2f4a0542-bd80-4dab-8122-6ea4c252d916</t>
  </si>
  <si>
    <t>39acc463-89d1-46f0-88d3-bc14cf9f8283</t>
  </si>
  <si>
    <t>9a6441f8-6baa-4f9f-aaf3-7ae8073b27dd</t>
  </si>
  <si>
    <t>d9782011-da39-4934-9be1-04edacc25049</t>
  </si>
  <si>
    <t>2a6d53f1-b9bd-4ef6-81a1-e87438a0aa39</t>
  </si>
  <si>
    <t>4734baef-2636-4b92-88b4-bd13e255db41</t>
  </si>
  <si>
    <t>edbce633-d8eb-4bbc-85d2-dfc5ccbef875</t>
  </si>
  <si>
    <t>11030ba9-c5a2-4c80-8bae-921b1cd718c1</t>
  </si>
  <si>
    <t>8bbc86f1-ba42-447a-be1f-804eacf7e1ca</t>
  </si>
  <si>
    <t>1d7a9407-db53-40f0-af4e-87f3daa95fb1</t>
  </si>
  <si>
    <t>27960ae2-d97a-4fc7-b281-3ad41c83d55f</t>
  </si>
  <si>
    <t>15310fa3-c1a7-487f-8d19-4dacf55592a4</t>
  </si>
  <si>
    <t>ab0705b2-e43b-4405-8b5a-66d96eb3e006</t>
  </si>
  <si>
    <t>063a23ea-4fb8-4009-b082-4062c84b65e7</t>
  </si>
  <si>
    <t>6dce4730-de23-4693-b7f3-f32de68926d3</t>
  </si>
  <si>
    <t>37dc8851-ab0c-4187-b5e8-40ec8acf9494</t>
  </si>
  <si>
    <t>26f07224-3eef-47d2-9b28-05e73f599a21</t>
  </si>
  <si>
    <t>146ea25f-8464-4cad-b94e-2d1c1f8b3cf1</t>
  </si>
  <si>
    <t>15607c82-4ef6-4f9a-b500-7b3c1f679cee</t>
  </si>
  <si>
    <t>13c959be-43ab-4fdd-b40b-c8273451bc62</t>
  </si>
  <si>
    <t>e58e753f-49c8-4a9e-9e3c-de908eb4ec0d</t>
  </si>
  <si>
    <t>2a8d7ca9-0386-4b17-a27e-711f3bab1fcf</t>
  </si>
  <si>
    <t>8b29ab5b-5233-47b6-b125-c668d4d465a6</t>
  </si>
  <si>
    <t>deb77937-203d-43b7-af25-a9adf5d04600</t>
  </si>
  <si>
    <t>98480838-c1ea-483b-bec4-c2c7d408a0f3</t>
  </si>
  <si>
    <t>3a7bff9c-2b03-4afb-9c8b-bd29fe9bebb9</t>
  </si>
  <si>
    <t>6b6065e9-3c17-4bef-afb6-fc05c43bcede</t>
  </si>
  <si>
    <t>38ae50ff-804b-4d18-902b-362602b5341b</t>
  </si>
  <si>
    <t>f4c29cfd-dc38-48d9-97a1-115151d9c936</t>
  </si>
  <si>
    <t>75067ccf-1360-4d6d-9ba6-c34f6d708e73</t>
  </si>
  <si>
    <t>1da9b2ca-fdfd-43a4-aa0e-76378845cb17</t>
  </si>
  <si>
    <t>0475c77f-7d1d-4907-9f43-5c15ee76f58f</t>
  </si>
  <si>
    <t>12532354-27dd-4896-85f8-970a8dcc3ea1</t>
  </si>
  <si>
    <t>1205fc9d-414e-4e36-96bd-3a8d1155a2f4</t>
  </si>
  <si>
    <t>Db3hkPb4-zw</t>
  </si>
  <si>
    <t>k1kpWB_Ng7E</t>
  </si>
  <si>
    <t>_6lQfvet9II</t>
  </si>
  <si>
    <t>v0CLBO-gSvM</t>
  </si>
  <si>
    <t>21DjpCNRURA</t>
  </si>
  <si>
    <t>btyJ91N5-34</t>
  </si>
  <si>
    <t>BO620SmIncg</t>
  </si>
  <si>
    <t>zgqi-qZ_Jn8</t>
  </si>
  <si>
    <t>BNDyxaiyEBE</t>
  </si>
  <si>
    <t>tY5K9ChWvr0</t>
  </si>
  <si>
    <t>MAXbOhw16fE</t>
  </si>
  <si>
    <t>cMpRHKIcNfg</t>
  </si>
  <si>
    <t>Aq5PT2WRR8k</t>
  </si>
  <si>
    <t>PjN0TtzKs70</t>
  </si>
  <si>
    <t>2_2tK7WZ7FQ</t>
  </si>
  <si>
    <t>oyjqbYTNS0A</t>
  </si>
  <si>
    <t>byAzQngo94E</t>
  </si>
  <si>
    <t>Kjls7wluuS4</t>
  </si>
  <si>
    <t>An-E6j8KL_I</t>
  </si>
  <si>
    <t>mmZMJVlAKl0</t>
  </si>
  <si>
    <t>lzSXwth55yg</t>
  </si>
  <si>
    <t>mJpDLQ5yNkw</t>
  </si>
  <si>
    <t>bVjb1bPYcrw</t>
  </si>
  <si>
    <t>b8zpDeu0WBg</t>
  </si>
  <si>
    <t>F3R6TUR96eQ</t>
  </si>
  <si>
    <t>57dhf6hOrDw</t>
  </si>
  <si>
    <t>5NlDU1yxfVg</t>
  </si>
  <si>
    <t>sga6iOxAK1U</t>
  </si>
  <si>
    <t>LTuo1Mp6Y78</t>
  </si>
  <si>
    <t>L8JU54hUjVQ</t>
  </si>
  <si>
    <t>JmC1xyd-N8A</t>
  </si>
  <si>
    <t>ipD-yRLAjd8</t>
  </si>
  <si>
    <t>kM8pS4rKkFA</t>
  </si>
  <si>
    <t>OcIBtXjSfk0</t>
  </si>
  <si>
    <t>dgs65KJeoTI</t>
  </si>
  <si>
    <t>sTNWspVYGDU</t>
  </si>
  <si>
    <t>IS6ruEEEjRg</t>
  </si>
  <si>
    <t>nF7m6ADA7h0</t>
  </si>
  <si>
    <t>zOo4qPJPCJk</t>
  </si>
  <si>
    <t>-XRSoX_B1x8</t>
  </si>
  <si>
    <t>Pyq2UqXaFR4</t>
  </si>
  <si>
    <t>4534a1bc-9e78-498a-bc58-f3c0956c13e3</t>
  </si>
  <si>
    <t>09278035-1e51-4f04-b27c-511f9796060b</t>
  </si>
  <si>
    <t>95d23fd5-a8ec-4f4e-b084-93db1ca35af2</t>
  </si>
  <si>
    <t>7886ffff-bca5-48f2-97dc-98dae5523385</t>
  </si>
  <si>
    <t>5994f5f8-8cf2-46cb-af4f-3bcdf4c80627</t>
  </si>
  <si>
    <t>de4fac73-5832-4147-91fb-55b38fb24444</t>
  </si>
  <si>
    <t>7311f9a1-5c2d-4494-a4f8-e064a153d319</t>
  </si>
  <si>
    <t>e490f6a2-a0a7-439b-9940-e820fabcf790</t>
  </si>
  <si>
    <t>3b95d2d5-736d-4052-9ae4-0258d3b495de</t>
  </si>
  <si>
    <t>242195e6-6f68-43af-b0c0-27d72df248e7</t>
  </si>
  <si>
    <t>72ac4458-b49f-4304-911b-85b789604887</t>
  </si>
  <si>
    <t>01b97398-e36c-4c3c-b046-00b4df4e04bb</t>
  </si>
  <si>
    <t>7ccf4ed5-4416-4bd1-9b3b-6210c62f45b9</t>
  </si>
  <si>
    <t>3c2e757f-31a2-4179-bea6-32e4b9547570</t>
  </si>
  <si>
    <t>4cb70feb-17db-49c0-b7bd-0891c02683a1</t>
  </si>
  <si>
    <t>e2620505-4d19-4581-811e-b81257431b82</t>
  </si>
  <si>
    <t>6db0d754-e74a-46c3-a988-32c7c3bb2af4</t>
  </si>
  <si>
    <t>54b12d24-77f7-44ad-b0c0-7d5f38cd61cd</t>
  </si>
  <si>
    <t>ace48980-ebd9-4ecd-a942-d9d672a3d0d1</t>
  </si>
  <si>
    <t>8c16b9aa-0e53-428a-a452-b75eed8aeb65</t>
  </si>
  <si>
    <t>77847dad-e500-45d7-93c3-0d442b670fe3</t>
  </si>
  <si>
    <t>0985b818-2a6b-49e9-bac6-86870db0997e</t>
  </si>
  <si>
    <t>c9b54720-807d-4978-81f4-347ac257b64d</t>
  </si>
  <si>
    <t>5154bd49-ab03-4d2a-a3a5-abdaa4344706</t>
  </si>
  <si>
    <t>7421b5d8-f3b8-421b-8fe9-3f56a5efbded</t>
  </si>
  <si>
    <t>0b64f788-0d5b-4cc1-98d8-f5cb295ef538</t>
  </si>
  <si>
    <t>6537ffd5-f57f-41d9-8f72-3dc5fc10de3a</t>
  </si>
  <si>
    <t>8b901f3f-b616-4449-b12d-bf5b365406c6</t>
  </si>
  <si>
    <t>dc6e7550-08a4-42d4-bafd-3ffa1d57d9ec</t>
  </si>
  <si>
    <t>a78e2e51-745a-432f-9c70-b556a6da2605</t>
  </si>
  <si>
    <t>1e1ec73d-59d2-4b60-b1f8-96a69fd4fc69</t>
  </si>
  <si>
    <t>74c54ef0-131d-4a14-9f7f-157e5f6a46b1</t>
  </si>
  <si>
    <t>1b1ee163-ec50-4888-8fc2-d84041e5afb2</t>
  </si>
  <si>
    <t>0eaad9b6-c5d9-45dd-87a4-6c83791c660f</t>
  </si>
  <si>
    <t>0c02ec63-f66e-4fc1-a787-ac879a0a63be</t>
  </si>
  <si>
    <t>3ae37ce1-75d4-4670-9c8e-2f7d77297765</t>
  </si>
  <si>
    <t>132a0134-28fe-4b11-9d92-40bd3ccea7d9</t>
  </si>
  <si>
    <t>b5905608-efd0-4a32-b21d-6031e0c4e338</t>
  </si>
  <si>
    <t>0bb02cef-9b47-444c-bf1a-14076d107ce4</t>
  </si>
  <si>
    <t>e87c3332-84ce-4291-8067-2f1166559deb</t>
  </si>
  <si>
    <t>23e2234c-fc15-4ae2-81ec-a6fd8225d70b</t>
  </si>
  <si>
    <t>db6eb90b-bae1-4006-a729-b87b63f9d428</t>
  </si>
  <si>
    <t>802a3258-2e39-4db6-8f65-997b328e6bc5</t>
  </si>
  <si>
    <t>1563de74-534e-48e3-81c4-749eae630fdd</t>
  </si>
  <si>
    <t>030f1646-859b-43ae-a36f-b104cb5660bc</t>
  </si>
  <si>
    <t>c1c67048-94de-4a3e-b90e-ed9b77f86801</t>
  </si>
  <si>
    <t>f0d1ae26-5b87-4e2c-a35b-84bee931b857</t>
  </si>
  <si>
    <t>45c1f64f-b2cf-49e8-a7bd-056d3b6c220f</t>
  </si>
  <si>
    <t>e32655c6-02a5-4c21-8209-a9ecbffa87a0</t>
  </si>
  <si>
    <t>194f874b-85da-4c09-a80c-576f78a5796a</t>
  </si>
  <si>
    <t>7e82ec4c-29ab-4df9-b5f8-7f7455745d15</t>
  </si>
  <si>
    <t>01aae5c7-87d8-4126-90d4-153bf8c09298</t>
  </si>
  <si>
    <t>0c7f61e1-78d9-45a8-aeb3-426941d2974e</t>
  </si>
  <si>
    <t>660238dd-57af-445c-ae10-b2ed6874a003</t>
  </si>
  <si>
    <t>41d9b7c8-7f9c-4d13-bd15-8c090b9b9eba</t>
  </si>
  <si>
    <t>65a9de07-a0fa-4985-a79c-8a9c1927b2b0</t>
  </si>
  <si>
    <t>7389d008-3c5e-45ba-80fb-97ed76d5e582</t>
  </si>
  <si>
    <t>f687c387-49e0-4cd3-9cf9-aa50dd566bf7</t>
  </si>
  <si>
    <t>b04facce-1ab6-4c15-8e07-24caa55cd57a</t>
  </si>
  <si>
    <t>74b1efcd-4e77-4cf9-96f4-290d4ec58540</t>
  </si>
  <si>
    <t>e8d5dafb-d7c6-4e34-8e4d-2931c541ed36</t>
  </si>
  <si>
    <t>77d95104-5968-4629-b220-dcfcbb776d0e</t>
  </si>
  <si>
    <t>d0a05b91-9d6e-4603-a877-37989a438701</t>
  </si>
  <si>
    <t>d6f63690-9fb8-42e5-b838-b69ee64c6651</t>
  </si>
  <si>
    <t>6da745f8-4712-4433-ab07-0ef860b5e67f</t>
  </si>
  <si>
    <t>9005e81b-b4fb-412d-9e17-1e14b987aeec</t>
  </si>
  <si>
    <t>537c4140-8733-4de4-a1c3-b50035754355</t>
  </si>
  <si>
    <t>d3122e39-0fe8-41ca-afe7-ab5689545b2f</t>
  </si>
  <si>
    <t>fafe4509-9713-4d84-9d23-35cb8e9ecfb5</t>
  </si>
  <si>
    <t>dc8256ed-701e-4abf-91f7-94259b45001f</t>
  </si>
  <si>
    <t>9e0c950d-6f1d-4d51-930f-015c5c37ac5f</t>
  </si>
  <si>
    <t>85aef456-29c9-415c-879f-447338bacb20</t>
  </si>
  <si>
    <t>ea1d7874-3780-442a-8de1-576d2070d757</t>
  </si>
  <si>
    <t>897febda-5654-4ed5-bb37-68f74b278f35</t>
  </si>
  <si>
    <t>6c0a58c6-d9db-4985-8647-333e23a223f7</t>
  </si>
  <si>
    <t>aad6aa9b-7a02-4ce7-86de-487f0d54a1be</t>
  </si>
  <si>
    <t>fc74ba9e-efba-44c3-a530-292b1822de73</t>
  </si>
  <si>
    <t>7b2e280c-e829-4d47-b39e-69c4a4ab38c9</t>
  </si>
  <si>
    <t>dfc99284-c7c4-42f8-8dd6-65dfa32e7ae1</t>
  </si>
  <si>
    <t>ba3be06f-b0e0-430d-b2ad-30ac6250ec64</t>
  </si>
  <si>
    <t>58ecbfc9-e800-4e54-a29a-70fc34c82f65</t>
  </si>
  <si>
    <t>8c48796c-44dc-47b3-aaec-1611904c2f2f</t>
  </si>
  <si>
    <t>fd973d5a-598f-4734-aa12-67856da14d3f</t>
  </si>
  <si>
    <t>26afd863-1129-40df-90f4-35eedbe0bd0c</t>
  </si>
  <si>
    <t>b356b3ab-e17a-4780-95a0-d9c94c15eb69</t>
  </si>
  <si>
    <t>54ac0955-917a-4f49-94d5-6738305d7be0</t>
  </si>
  <si>
    <t>120cabf1-2531-4765-ac25-e55faaf554ee</t>
  </si>
  <si>
    <t>b7022974-49e1-4e2b-82f1-25469a5a3b15</t>
  </si>
  <si>
    <t>078e0ccd-1ad0-4d8e-a2c6-0bb1e80946ac</t>
  </si>
  <si>
    <t>b1e64e5f-8e85-4ad2-aa40-08faae7828e1</t>
  </si>
  <si>
    <t>7675fad2-4651-431f-b54f-f5b0e73fdd40</t>
  </si>
  <si>
    <t>56475a86-070a-47c6-99ff-5ae95f87ad11</t>
  </si>
  <si>
    <t>95f23964-f068-4598-a7b4-ee9ccd4fcac9</t>
  </si>
  <si>
    <t>bad3b8ec-7323-44cd-876b-22ef8afd534c</t>
  </si>
  <si>
    <t>581ef209-92fd-4c3a-9599-019c8e19728c</t>
  </si>
  <si>
    <t>81d32f49-b812-4c99-a57c-25f390b7f689</t>
  </si>
  <si>
    <t>6df7a3b5-c98e-47e6-a30f-27c6234da8b5</t>
  </si>
  <si>
    <t>044c3d50-2f89-459f-87a2-cee13e4f70e5</t>
  </si>
  <si>
    <t>03986469-a72b-476c-b8c0-72bdf272775d</t>
  </si>
  <si>
    <t>dc83eaf5-919c-4745-8ad0-e5f638096825</t>
  </si>
  <si>
    <t>b6b8c71e-dc79-4feb-9afd-53f7c5c211ce</t>
  </si>
  <si>
    <t>de86f87a-e2e1-4268-8ef8-2b31bf5d97e0</t>
  </si>
  <si>
    <t>e2849f99-2444-41a8-a0cd-1e860b5616b8</t>
  </si>
  <si>
    <t>e6a2d5d6-7725-4f98-8c82-1c29c35fa88a</t>
  </si>
  <si>
    <t>0c8bb055-82bd-4fa9-ac81-98513b57af60</t>
  </si>
  <si>
    <t>9967f46b-2d6e-44fb-a025-b68188e641e8</t>
  </si>
  <si>
    <t>d9c9682c-7ed7-4bb0-a5b2-0cbacab44361</t>
  </si>
  <si>
    <t>d229c40c-6e91-4b0e-a8af-3e50856dd4f4</t>
  </si>
  <si>
    <t>940b07bb-c6a3-4db7-849b-24f57741c132</t>
  </si>
  <si>
    <t>faa21477-7b17-4239-9d1c-d96e70f65f13</t>
  </si>
  <si>
    <t>b527f4ea-1d1c-46b2-b720-e7778d4a0438</t>
  </si>
  <si>
    <t>b51b25c8-c017-468f-b2a2-70776564e067</t>
  </si>
  <si>
    <t>8fb319cc-7ad8-4a26-9d48-10026cfe1986</t>
  </si>
  <si>
    <t>53b709f8-26f0-4d7f-aa75-37b917b33172</t>
  </si>
  <si>
    <t>e7acbdcc-8aa5-441f-98a0-fa2f18399430</t>
  </si>
  <si>
    <t>daafc525-4c6b-4ec0-b2e1-04ccb9a078de</t>
  </si>
  <si>
    <t>db1d15d0-cc09-43ff-a32f-ed107ffac7d9</t>
  </si>
  <si>
    <t>e94483b0-b227-41f0-80a1-6a88b1dbfb05</t>
  </si>
  <si>
    <t>dc270a1a-4bb8-4f0d-9a8e-bfbd5d4dc6a7</t>
  </si>
  <si>
    <t>f557cf8e-87cf-49f3-8008-8db51e91483b</t>
  </si>
  <si>
    <t>e7ab5657-34af-41e2-b5f4-79af0a54be04</t>
  </si>
  <si>
    <t>dbdda9e3-0c00-4687-a98b-a6e93b8d0edc</t>
  </si>
  <si>
    <t>c50ae0fb-187e-495c-8af3-d41be438bf87</t>
  </si>
  <si>
    <t>60ede8b6-de85-4a0d-9dc4-357680e9a767</t>
  </si>
  <si>
    <t>d3b2493a-671d-4ac5-adab-d39eeb77f81e</t>
  </si>
  <si>
    <t>34809955-27f0-4292-8f27-2219e2327ddc</t>
  </si>
  <si>
    <t>83e9f0ff-ca62-4704-9e96-65e6db2e9bb3</t>
  </si>
  <si>
    <t>da5a592e-09e3-45ec-8fd0-923d615639a3</t>
  </si>
  <si>
    <t>36b21336-0c7a-4d63-8e20-0144bde2524e</t>
  </si>
  <si>
    <t>ab4c8ad4-8a4b-4cd4-adf5-8c59eb5175e1</t>
  </si>
  <si>
    <t>bbda6c4e-5934-4de4-9d6f-ea77134fb296</t>
  </si>
  <si>
    <t>6e618ad8-ad77-476b-945e-00b589e8da0b</t>
  </si>
  <si>
    <t>c8d67754-6afc-4b2f-9862-f3898e178052</t>
  </si>
  <si>
    <t>8c7298be-0647-4fe8-ace2-62a0ffe9ee0f</t>
  </si>
  <si>
    <t>df7539b1-c083-46b8-bcd6-c2e4235a67f8</t>
  </si>
  <si>
    <t>d2a802da-6736-4bb4-99c4-68bddb8650fe</t>
  </si>
  <si>
    <t>09210dd0-e973-4e5f-aca8-e83580c3bcf6</t>
  </si>
  <si>
    <t>4b58838e-c5e1-45d3-a083-b6d789f97c9b</t>
  </si>
  <si>
    <t>b7d8e282-f049-4224-9868-b68b964942f0</t>
  </si>
  <si>
    <t>bca3f89a-27fa-4af8-a1cc-23df456d5be1</t>
  </si>
  <si>
    <t>841b4c62-e6df-49d8-b751-f7781194feca</t>
  </si>
  <si>
    <t>2f0ec7ba-29da-47d5-937d-5598dbd00803</t>
  </si>
  <si>
    <t>8e7e09c9-b47b-4e31-a926-d21d58c92963</t>
  </si>
  <si>
    <t>7091d3f7-98ea-42ff-8900-a288bb24f8e8</t>
  </si>
  <si>
    <t>c33c4a75-a542-4181-b060-b974c5f2f2b8</t>
  </si>
  <si>
    <t>3e2efbd2-7578-47e4-b6ea-50746d32ddd2</t>
  </si>
  <si>
    <t>4b8b1762-fbec-4d94-b889-141fcaffc1f9</t>
  </si>
  <si>
    <t>01fa7f72-c794-4acd-aa2d-ceb008ae2386</t>
  </si>
  <si>
    <t>228749aa-3379-4673-a6fe-fe86806a04aa</t>
  </si>
  <si>
    <t>25c3188c-247f-4594-bb2a-acc52cdbdff8</t>
  </si>
  <si>
    <t>d415f91d-5c25-47f9-828d-c57a1a90b3eb</t>
  </si>
  <si>
    <t>b2da4fb4-9fb2-455e-afd0-60e13977f00d</t>
  </si>
  <si>
    <t>a306e214-7027-49c9-bf8c-11905c49a4ea</t>
  </si>
  <si>
    <t>56afd9c5-cddf-4e3a-97f6-47e7e90e7a1e</t>
  </si>
  <si>
    <t>8195ae01-f26c-417a-ba34-d10274619617</t>
  </si>
  <si>
    <t>f7983334-caf4-4b67-a25b-7e2c174ccd26</t>
  </si>
  <si>
    <t>70c2088b-172d-4fee-9e07-212dcb8bfed6</t>
  </si>
  <si>
    <t>e22eb407-e5e7-4cd6-a7ea-cecef2cbd5a9</t>
  </si>
  <si>
    <t>9cac230f-2eca-4d63-b165-b6d46771ec54</t>
  </si>
  <si>
    <t>3a75f022-b087-4e09-b3e5-1cb0f6731c3c</t>
  </si>
  <si>
    <t>f0922b6a-808e-4698-9696-2ef5346b4061</t>
  </si>
  <si>
    <t>058cfe61-5563-4bfd-96c2-45645b2aed5f</t>
  </si>
  <si>
    <t>8d6b643a-2ae2-41ca-b58e-6554ed7ecd27</t>
  </si>
  <si>
    <t>41905365-a18e-44a4-9aa1-006bb430f8ae</t>
  </si>
  <si>
    <t>2071054c-7a15-46fd-bd56-e19691b2bef7</t>
  </si>
  <si>
    <t>8580ae29-f6d9-4dd2-af7f-bd21c5d50792</t>
  </si>
  <si>
    <t>c6324c2c-c990-40b1-9943-1dff433573f2</t>
  </si>
  <si>
    <t>5c41a834-d063-4508-bef4-18f46feeae39</t>
  </si>
  <si>
    <t>92f46755-1325-4219-82e1-2813e63af635</t>
  </si>
  <si>
    <t>8018cdc5-3e0f-4ec0-9e96-1f739b728161</t>
  </si>
  <si>
    <t>97c9365d-0782-4932-8742-ea60f8489535</t>
  </si>
  <si>
    <t>7f750173-bc88-48f6-a02e-4460a4252251</t>
  </si>
  <si>
    <t>42dfd414-f62f-4284-9643-92bd32e67003</t>
  </si>
  <si>
    <t>7e0345aa-d48b-4ffc-8e61-6dd299d6aeaf</t>
  </si>
  <si>
    <t>3373b040-be95-4e01-b39c-22adcde7bed0</t>
  </si>
  <si>
    <t>a5aaf8d2-d210-45d6-a324-cdeefc101b55</t>
  </si>
  <si>
    <t>15484f54-df8a-4604-ace2-72d5b17e913c</t>
  </si>
  <si>
    <t>10db90df-51ea-4a6a-b801-73ae71469100</t>
  </si>
  <si>
    <t>155f394b-79e0-4875-8d13-62b9e265c418</t>
  </si>
  <si>
    <t>b36c7d4f-8a84-4dee-aff2-2398ccac3be3</t>
  </si>
  <si>
    <t>3680700b-9c27-4529-9da0-9f2ca2b1fced</t>
  </si>
  <si>
    <t>0891febc-af1f-460d-9150-449a254966b9</t>
  </si>
  <si>
    <t>2a4b907a-f98a-41af-9f66-83666becab24</t>
  </si>
  <si>
    <t>bb33c55b-7eb4-4748-8b71-4d17803876b8</t>
  </si>
  <si>
    <t>d6e4732e-00a9-4274-ace4-af3e31396b92</t>
  </si>
  <si>
    <t>2bdbb613-5e3c-4bb6-93cd-1b7f012fe643</t>
  </si>
  <si>
    <t>84f431e9-6292-454b-8eea-3d38026d2578</t>
  </si>
  <si>
    <t>3c0b365a-b1d4-4b64-b39d-4a41389eef9c</t>
  </si>
  <si>
    <t>5eeec5bf-a992-4e64-a68b-906a191edc38</t>
  </si>
  <si>
    <t>20dc0aef-b0ee-4c04-9a00-7ff6141cfdef</t>
  </si>
  <si>
    <t>93ef6d9f-a464-4d9b-8d8e-5d7da129c37f</t>
  </si>
  <si>
    <t>a447281b-c6fe-4953-9b87-b70953ac84cb</t>
  </si>
  <si>
    <t>96f8ddf4-bee8-40df-90e6-ac2e92ec10b3</t>
  </si>
  <si>
    <t>b625f3fb-39f2-4504-abc5-aa8ee4356d5a</t>
  </si>
  <si>
    <t>44b468c5-a5b5-4a1a-9d3d-05da2edad28f</t>
  </si>
  <si>
    <t>77c65f6c-fff7-4591-ba2b-a21c19e81165</t>
  </si>
  <si>
    <t>9d84666a-3cc7-4025-89a0-790617c86f51</t>
  </si>
  <si>
    <t>b59006fe-07a9-4079-a99a-9deea683ba9d</t>
  </si>
  <si>
    <t>2f144128-4893-4d8c-8ea6-68e844817811</t>
  </si>
  <si>
    <t>4714dffb-c7be-40f7-a963-d7db691678eb</t>
  </si>
  <si>
    <t>c9f5a8e3-837a-4015-9aac-424477d6cbe3</t>
  </si>
  <si>
    <t>3c6df338-1fa5-47c9-82c1-29d040d41369</t>
  </si>
  <si>
    <t>79b1c348-01ee-4477-a22d-ddf66434bfc2</t>
  </si>
  <si>
    <t>6eab0372-b55c-4e89-8f59-73a04ead25ae</t>
  </si>
  <si>
    <t>6e865ce0-db39-4fef-ae2f-c716285877fb</t>
  </si>
  <si>
    <t>86bf67ee-6a14-4b2d-aaa9-1f423de9743f</t>
  </si>
  <si>
    <t>b1c1db80-129f-4060-9ae5-16180dbbbc29</t>
  </si>
  <si>
    <t>c0f6b35f-2b6d-494a-882a-5c22278ea619</t>
  </si>
  <si>
    <t>95534c02-68be-4e96-93f1-b817c1df6d8e</t>
  </si>
  <si>
    <t>55fa762e-1e75-4bfd-a1ec-a793f2f1788f</t>
  </si>
  <si>
    <t>98ed427e-240a-4c73-9d06-8d967591607e</t>
  </si>
  <si>
    <t>f56b5946-858a-4e7d-b076-1a739bbea2b1</t>
  </si>
  <si>
    <t>9b1c6542-78db-4728-ac42-f33d3402852f</t>
  </si>
  <si>
    <t>6335f66a-f697-4500-b34e-ad172e0175bc</t>
  </si>
  <si>
    <t>9a27761b-099e-4474-b78f-1f256e1011a9</t>
  </si>
  <si>
    <t>bbbe89a5-fe41-4e6b-882c-7354590f12b6</t>
  </si>
  <si>
    <t>be2583dc-3e08-4810-8828-f7b32e0a28ee</t>
  </si>
  <si>
    <t>c80b8963-3768-48c8-8b81-67d064d3a5e4</t>
  </si>
  <si>
    <t>4bf1b604-c955-4fed-b774-35069fa410d5</t>
  </si>
  <si>
    <t>2929d27f-491a-4f44-8dde-17050eede425</t>
  </si>
  <si>
    <t>ce7221fc-d420-4953-8b61-2712ca527cec</t>
  </si>
  <si>
    <t>41f31fc9-dd3e-449f-9f94-65654e5606fa</t>
  </si>
  <si>
    <t>77990211-7389-4c5e-b108-52d9528f3825</t>
  </si>
  <si>
    <t>7be0076d-2954-497d-89b8-fc37920e7a1f</t>
  </si>
  <si>
    <t>9df10fef-51d2-4fc8-86c7-c34dee10bda2</t>
  </si>
  <si>
    <t>319d8877-1d84-4434-913b-4285990b377c</t>
  </si>
  <si>
    <t>435fd2f0-552d-4342-831b-b0d2ac8ea960</t>
  </si>
  <si>
    <t>56d2be0f-94d5-4e54-949d-892a5d0e8978</t>
  </si>
  <si>
    <t>7a43768d-4805-453f-a217-5504ae92a95b</t>
  </si>
  <si>
    <t>fd2b04d1-030d-4392-b407-a579992b58bc</t>
  </si>
  <si>
    <t>7bcf87d5-e7ad-4a34-aeb3-27d50b49ad84</t>
  </si>
  <si>
    <t>05c1fde5-bb81-4800-a5b0-3f3101080be2</t>
  </si>
  <si>
    <t>5fe51d0f-072d-429d-add7-7c0519e54a68</t>
  </si>
  <si>
    <t>8a86f934-7758-46e2-afa0-c0d12c32fd0a</t>
  </si>
  <si>
    <t>2ed8c55c-4372-4f8c-a155-5693348679e7</t>
  </si>
  <si>
    <t>83a0f542-dd14-42f3-ac72-6334e19bd2fd</t>
  </si>
  <si>
    <t>cfb8cd80-bb3c-4cd0-8e39-6c2b2f5a009c</t>
  </si>
  <si>
    <t>ca101112-c69e-41fa-966b-6bd1b08767c0</t>
  </si>
  <si>
    <t>1910fea0-3284-41e5-bb0d-ae7f0e1c68af</t>
  </si>
  <si>
    <t>5549e221-c3dd-4666-9d0a-dcdf73094c22</t>
  </si>
  <si>
    <t>24b6074a-1ed2-42c5-837a-0d8f9cad685f</t>
  </si>
  <si>
    <t>102f5488-52fa-468c-9e27-7d0464636b73</t>
  </si>
  <si>
    <t>2e8a6b63-6aaf-4971-8fc1-cca94fe3fb3c</t>
  </si>
  <si>
    <t>b079c826-35d0-41ea-ae5b-1f19a271065e</t>
  </si>
  <si>
    <t>edb322b1-d47b-4945-bc00-7becf7454359</t>
  </si>
  <si>
    <t>3e46e5ed-dc27-443a-97c1-e6659d765ddc</t>
  </si>
  <si>
    <t>9ac14f68-e4f6-4a15-a052-455ade753cc7</t>
  </si>
  <si>
    <t>19ea5bc4-0586-415a-9a58-5dfe07112d3a</t>
  </si>
  <si>
    <t>b9a06410-4f91-418f-b58d-5d585a179d78</t>
  </si>
  <si>
    <t>3ab5f91a-6686-456c-ae86-3c18ffc51963</t>
  </si>
  <si>
    <t>3e13ca37-13b6-4602-9807-49fbee2890d6</t>
  </si>
  <si>
    <t>e8e80730-afd3-45c9-a070-5ad3fc660db8</t>
  </si>
  <si>
    <t>2325cc26-99a4-4931-a9a1-5f12e8696bb2</t>
  </si>
  <si>
    <t>e5317788-4197-4939-b896-40c9ea977bef</t>
  </si>
  <si>
    <t>5b9beb48-5156-41a5-8e21-5ecf9e501e75</t>
  </si>
  <si>
    <t>ec23fd83-92e4-4f9d-bdf6-010485eb782c</t>
  </si>
  <si>
    <t>84db2888-3717-4737-a20d-21c486997add</t>
  </si>
  <si>
    <t>500438e8-376f-478c-97e5-52b7ba34bec3</t>
  </si>
  <si>
    <t>247bc93b-df99-4008-8e89-16a8a9b71378</t>
  </si>
  <si>
    <t>dd6c0e10-f8c7-4781-922c-dfee0f90d30d</t>
  </si>
  <si>
    <t>d1a3365b-f009-4c60-935b-cffa5acc45cb</t>
  </si>
  <si>
    <t>94e6af78-28b7-47c2-bde3-4e5e0196ce89</t>
  </si>
  <si>
    <t>760c8305-d751-4cc0-80ca-9ad81be75132</t>
  </si>
  <si>
    <t>0009e561-ba57-4056-87d5-ba4b56dff581</t>
  </si>
  <si>
    <t>54365662-5e98-49a8-91b2-57aff11a3129</t>
  </si>
  <si>
    <t>aa1ac960-5c75-459c-a016-986b9d47b041</t>
  </si>
  <si>
    <t>e2c06edf-860c-4421-9385-31eb6b672d63</t>
  </si>
  <si>
    <t>7ad62ac8-082f-46be-8943-cd31611e7d4b</t>
  </si>
  <si>
    <t>ffbcb9c6-05cb-422a-8785-79ed5c5e0c8a</t>
  </si>
  <si>
    <t>fb8fe9d9-84de-4b4e-add3-a9732efdfa92</t>
  </si>
  <si>
    <t>653ba775-8a49-4f61-875e-58817181fed0</t>
  </si>
  <si>
    <t>b68d3375-2621-4e15-a66e-2b85f1aabdd1</t>
  </si>
  <si>
    <t>8b9ce1fc-ffcf-4381-beaa-2801f1b1cf23</t>
  </si>
  <si>
    <t>b6cc0def-3e95-4e50-8553-288b15e4a62a</t>
  </si>
  <si>
    <t>8cdb55cf-20b7-4547-ac79-f9d5c62e7f62</t>
  </si>
  <si>
    <t>60e9eeb5-4de7-4440-a2de-aac550ab5cf6</t>
  </si>
  <si>
    <t>ccf355fe-718b-43c2-a570-91487db32861</t>
  </si>
  <si>
    <t>9a359da3-0c3f-4c92-bca1-de68f4bf17db</t>
  </si>
  <si>
    <t>6a337348-0d8f-4674-8491-12957c7f9600</t>
  </si>
  <si>
    <t>6625e15d-a7ee-452b-9b04-c9086766be42</t>
  </si>
  <si>
    <t>6788a439-8525-4560-a7f1-5f3520c2caee</t>
  </si>
  <si>
    <t>40f3dac2-73bf-4919-87c2-504b089b5182</t>
  </si>
  <si>
    <t>c363ce7d-3e8f-4dbd-9a8b-7fef01dba7be</t>
  </si>
  <si>
    <t>946039fa-880c-459d-9cf3-5bca3c04ef87</t>
  </si>
  <si>
    <t>0a7345c6-ed20-43ba-b9d0-656ad39ee3e8</t>
  </si>
  <si>
    <t>f9e7345a-1e5c-483a-b590-a018ca47447f</t>
  </si>
  <si>
    <t>adb60b07-a031-468e-b087-e0a4406aade9</t>
  </si>
  <si>
    <t>dec6c60e-62d0-48f2-b1fc-2b9897f264de</t>
  </si>
  <si>
    <t>f1050ac3-8b23-4f0a-8774-d713e3b2f349</t>
  </si>
  <si>
    <t>85e3e0f4-d46a-40d1-87c9-dff2c7112141</t>
  </si>
  <si>
    <t>965953c9-2249-4e67-88b0-ff3dc1f5c43e</t>
  </si>
  <si>
    <t>066338c8-8b22-44e9-91d1-2946b25d279b</t>
  </si>
  <si>
    <t>a9672b06-d899-47d8-a0e6-9f96ca30be90</t>
  </si>
  <si>
    <t>e27f2b2b-48fa-470a-ad09-bf2271096a63</t>
  </si>
  <si>
    <t>488e378c-64a6-409a-bd36-c70c421cda1d</t>
  </si>
  <si>
    <t>2f4e19bf-04ae-44bc-98b2-ae556d18faab</t>
  </si>
  <si>
    <t>8Z4ZdVlLGdU</t>
  </si>
  <si>
    <t>WhNVR2MnHkM</t>
  </si>
  <si>
    <t>NDGDOv7QtKs</t>
  </si>
  <si>
    <t>ef1zaCuhssA</t>
  </si>
  <si>
    <t>rgE9Gb-at-c</t>
  </si>
  <si>
    <t>0tzBtcF0IVs</t>
  </si>
  <si>
    <t>WdHDfD5KR9k</t>
  </si>
  <si>
    <t>DXzcNYOTM-8</t>
  </si>
  <si>
    <t>GYNTlvzv6Kg</t>
  </si>
  <si>
    <t>wOFPXog22xQ</t>
  </si>
  <si>
    <t>cStq4iPlUus</t>
  </si>
  <si>
    <t>eQdIhEDoBp4</t>
  </si>
  <si>
    <t>WPq76lt_dcU</t>
  </si>
  <si>
    <t>CXX_jgCkgpw</t>
  </si>
  <si>
    <t>sXgTHdsg4fM</t>
  </si>
  <si>
    <t>B-tzUsbBtQ8</t>
  </si>
  <si>
    <t>5HKIRhhsKNg</t>
  </si>
  <si>
    <t>X20Yf_7sY88</t>
  </si>
  <si>
    <t>5CFiic7JZCs</t>
  </si>
  <si>
    <t>s-P72uassqU</t>
  </si>
  <si>
    <t>cCY2fOzhuvA</t>
  </si>
  <si>
    <t>E1wPSm1t-i8</t>
  </si>
  <si>
    <t>6C2myx-0w-g</t>
  </si>
  <si>
    <t>PNTbAKMXI30</t>
  </si>
  <si>
    <t>ognwEcQpp90</t>
  </si>
  <si>
    <t>-oKON6tcwFA</t>
  </si>
  <si>
    <t>pLlf_TEN6Lg</t>
  </si>
  <si>
    <t>XG5v3tGcfhs</t>
  </si>
  <si>
    <t>80H05-oh980</t>
  </si>
  <si>
    <t>pugYSuKKD_A</t>
  </si>
  <si>
    <t>mu4ocNcp6TQ</t>
  </si>
  <si>
    <t>Uoj8GcmCdlY</t>
  </si>
  <si>
    <t>K9kez9GMeF8</t>
  </si>
  <si>
    <t>ZB_CBSP1MpQ</t>
  </si>
  <si>
    <t>ToeBxJpcTbY</t>
  </si>
  <si>
    <t>DipMSs_wyGw</t>
  </si>
  <si>
    <t>XAs7hVeQL2M</t>
  </si>
  <si>
    <t>KscBRFoRxC8</t>
  </si>
  <si>
    <t>qTGXa6lw0Ik</t>
  </si>
  <si>
    <t>HfkHiLOYzA8</t>
  </si>
  <si>
    <t>Ft8CnBuavzc</t>
  </si>
  <si>
    <t>0ggB0v_YEdQ</t>
  </si>
  <si>
    <t>7K9VTQjMRcc</t>
  </si>
  <si>
    <t>hz6WIe1wTzU</t>
  </si>
  <si>
    <t>VQd5CBElqUw</t>
  </si>
  <si>
    <t>OaHAca8POw8</t>
  </si>
  <si>
    <t>PssjsId7T_M</t>
  </si>
  <si>
    <t>WRAAEPNrYUE</t>
  </si>
  <si>
    <t>Mc4nx09pUfM</t>
  </si>
  <si>
    <t>nuwVRbiOddk</t>
  </si>
  <si>
    <t>l9AJq6kf1P0</t>
  </si>
  <si>
    <t>9o_RCrNcPUk</t>
  </si>
  <si>
    <t>xQsLWI_EWVA</t>
  </si>
  <si>
    <t>anp3AoEIcG0</t>
  </si>
  <si>
    <t>c4snYNu8gsw</t>
  </si>
  <si>
    <t>GzxGV55bFSc</t>
  </si>
  <si>
    <t>jLbMJPFuYbM</t>
  </si>
  <si>
    <t>ggCZq-WLZpA</t>
  </si>
  <si>
    <t>Rrm2m0sOqq4</t>
  </si>
  <si>
    <t>IfRl834LWqc</t>
  </si>
  <si>
    <t>QG_pFfhzhAc</t>
  </si>
  <si>
    <t>KWhMltPQpLI</t>
  </si>
  <si>
    <t>Ypdh5Pi7aAk</t>
  </si>
  <si>
    <t>ofMtdB2J_Cc</t>
  </si>
  <si>
    <t>YLFpnhjq7WU</t>
  </si>
  <si>
    <t>AoMmXnVTUDI</t>
  </si>
  <si>
    <t>n80n8ILUmSQ</t>
  </si>
  <si>
    <t>Hg3LBTWyXGA</t>
  </si>
  <si>
    <t>oHawIu1AByU</t>
  </si>
  <si>
    <t>bzvveZN_kXA</t>
  </si>
  <si>
    <t>qGDvnKrRdUk</t>
  </si>
  <si>
    <t>Mu6KVyucqBI</t>
  </si>
  <si>
    <t>fMD2IoQJHTk</t>
  </si>
  <si>
    <t>bF65QOlcPpY</t>
  </si>
  <si>
    <t>GZBnxW7-Hew</t>
  </si>
  <si>
    <t>Yv4m8GU6QKg</t>
  </si>
  <si>
    <t>gPA-9r3DuZw</t>
  </si>
  <si>
    <t>3PMDQ1QlLUs</t>
  </si>
  <si>
    <t>SHsAAYmECdY</t>
  </si>
  <si>
    <t>bd2efb60-acfe-47b1-aea3-5e99ab3c9065</t>
  </si>
  <si>
    <t>8cb868e4-ce0e-4f8f-93f9-c8b96cc77653</t>
  </si>
  <si>
    <t>c8c37fa1-fac1-4dab-8b01-f0b91f971f50</t>
  </si>
  <si>
    <t>b0241826-d91f-452a-b863-08eccdb84dfb</t>
  </si>
  <si>
    <t>d5953fd3-a22f-462e-8032-5dde5f681bfd</t>
  </si>
  <si>
    <t>59ebabc9-db24-4ce5-943b-e5611acb4dbb</t>
  </si>
  <si>
    <t>724ad4c9-9ef3-4f31-91cb-a8770cba1902</t>
  </si>
  <si>
    <t>0d341e1e-79b2-4597-8f50-2ed6f7c0a35b</t>
  </si>
  <si>
    <t>95cd1086-6835-4cc0-b627-141de8a60056</t>
  </si>
  <si>
    <t>a7dfe199-e8dc-4a64-9f72-dd09b4221651</t>
  </si>
  <si>
    <t>ce9425e1-91e4-4349-8a29-c206b11fc734</t>
  </si>
  <si>
    <t>a7091930-1493-493a-a6d8-4de51b695526</t>
  </si>
  <si>
    <t>bd150b8d-c785-40fa-8748-a5adc9eff9f1</t>
  </si>
  <si>
    <t>6f167ec8-a63c-45e7-9fa6-d8ba7cc7fc59</t>
  </si>
  <si>
    <t>fa7e2631-b0ff-41dd-8087-6b49847a1eef</t>
  </si>
  <si>
    <t>618494cd-402c-4339-a19b-1f0868cb69fa</t>
  </si>
  <si>
    <t>5b14c9d5-b9f1-46d1-accf-056a508e2031</t>
  </si>
  <si>
    <t>1df1803b-8a68-4c57-8c48-7a6d6e9bc55f</t>
  </si>
  <si>
    <t>fc661857-cbe0-4662-a3d3-86d22009bef4</t>
  </si>
  <si>
    <t>cc40a94b-df97-442e-a3a3-bcd4fcc00892</t>
  </si>
  <si>
    <t>fefc0c64-8d2e-4a75-aa13-80b2b7192b91</t>
  </si>
  <si>
    <t>8614be7f-82dd-43f9-80d7-b74f729f093f</t>
  </si>
  <si>
    <t>ef61dd1a-525f-4be7-8dc4-2f25922bce68</t>
  </si>
  <si>
    <t>17565e5b-f42e-4408-95e6-664fc90e14a8</t>
  </si>
  <si>
    <t>96edf4ac-f83a-4dd3-84f7-ef7b008b28dc</t>
  </si>
  <si>
    <t>9f901630-ffae-4e5c-8d18-d84b34ed8769</t>
  </si>
  <si>
    <t>871435d9-19d1-4a2a-912c-46f53b3b08f0</t>
  </si>
  <si>
    <t>dd99434f-8417-456d-92a8-b910f2439e38</t>
  </si>
  <si>
    <t>82f3860b-ec42-42c8-9d9e-293ceba677e8</t>
  </si>
  <si>
    <t>5a9f03bf-abfc-4cd4-aa0b-04279c7ef39a</t>
  </si>
  <si>
    <t>376010b0-eca3-46a5-9779-09fd8195dc1e</t>
  </si>
  <si>
    <t>47d5b9a5-94c9-47ba-b77a-26190dac76c8</t>
  </si>
  <si>
    <t>d77228b7-e7fc-4f51-83a7-39ea4c044179</t>
  </si>
  <si>
    <t>d8c127cc-74bd-4bd9-82dc-11e9d5208704</t>
  </si>
  <si>
    <t>8f99406a-cc8a-424a-9b8a-84a78a41b3cf</t>
  </si>
  <si>
    <t>99de97b6-a36a-4b87-825a-c0f0b47a1672</t>
  </si>
  <si>
    <t>002d4a05-24ac-4d4f-abd3-2b2c7ecdb9fc</t>
  </si>
  <si>
    <t>9f3bddcf-3878-4a7a-a485-d35b348fdd3d</t>
  </si>
  <si>
    <t>af9e9f62-449e-44bc-8643-deac316aae01</t>
  </si>
  <si>
    <t>c88f4361-688b-49f1-b84d-26479663e5aa</t>
  </si>
  <si>
    <t>74adfe91-240f-40bf-9f9f-57ea445c842d</t>
  </si>
  <si>
    <t>9ade029f-2852-45e8-b9f7-48f98f216d74</t>
  </si>
  <si>
    <t>34e7672f-3d84-45c0-afb3-46166ff4457b</t>
  </si>
  <si>
    <t>cafface7-0c34-41d2-aa46-07487ad9b674</t>
  </si>
  <si>
    <t>c8fcaff7-9c3e-4a2a-abfc-d05bb68ec277</t>
  </si>
  <si>
    <t>91d2cad1-224d-4d5b-bf94-5a2c23ca3bab</t>
  </si>
  <si>
    <t>b9aeda8b-f3ab-47f2-bff1-eef70948a548</t>
  </si>
  <si>
    <t>421f7741-5df1-4935-a100-fa05b9225468</t>
  </si>
  <si>
    <t>70ca99df-8cdf-410a-82a9-34c91a9f3524</t>
  </si>
  <si>
    <t>ede39aa6-cbd1-4a3e-b889-adbb90ad848a</t>
  </si>
  <si>
    <t>9fcb0421-3c21-404d-928a-f1dcc2dad578</t>
  </si>
  <si>
    <t>a43791bc-49c3-4916-8da9-59aa1859f6b9</t>
  </si>
  <si>
    <t>c46563fa-3e89-4d18-94ab-1dd10fdf8bb4</t>
  </si>
  <si>
    <t>05df4b40-b72b-4a97-bd9d-5291ae09a1e8</t>
  </si>
  <si>
    <t>6a7af639-67ec-4d29-b8e0-fdd64129f999</t>
  </si>
  <si>
    <t>c401edf2-0739-43d7-a4e6-39ec9aa4ee11</t>
  </si>
  <si>
    <t>d1292a1c-58ba-4206-965a-f070f3c9b8a2</t>
  </si>
  <si>
    <t>4d81c1fe-1c4b-4a81-a7ee-9c622a1f2b20</t>
  </si>
  <si>
    <t>48fdb4f2-4fe4-429b-9df3-82afba953fb4</t>
  </si>
  <si>
    <t>a8a4a151-c9bd-4cc1-ba37-c4e05a0ebdb4</t>
  </si>
  <si>
    <t>74a68744-63e9-4e18-af3d-2b3f4218c57a</t>
  </si>
  <si>
    <t>a41b8c4d-e41a-42b1-90f0-7a47d4aee550</t>
  </si>
  <si>
    <t>adcbf543-4b53-43d5-bbeb-cdc49a6b4bfc</t>
  </si>
  <si>
    <t>e2585f1b-f7ee-4fc9-b2fd-c58cda6314a2</t>
  </si>
  <si>
    <t>6c00268d-cce1-4962-aa96-d86cbc9893c3</t>
  </si>
  <si>
    <t>8a0f2346-cd8b-4834-ab86-f3eab3a48d24</t>
  </si>
  <si>
    <t>cabe3ad2-1302-46cd-bae9-7ac3eb3386a5</t>
  </si>
  <si>
    <t>3c27520a-0e2f-426c-a3f8-993caf498d93</t>
  </si>
  <si>
    <t>da079b80-ab6c-41e9-970e-67102f483c6b</t>
  </si>
  <si>
    <t>c3a055f7-f641-4cd3-b05c-e139eb2e5c89</t>
  </si>
  <si>
    <t>2aaf0337-cb3b-45c7-b296-d0fffd28d20a</t>
  </si>
  <si>
    <t>9c5940bb-1be0-4420-97ce-9cb5cd70d626</t>
  </si>
  <si>
    <t>07b070d5-b9b2-424a-af74-939ad134bb7a</t>
  </si>
  <si>
    <t>f98b3eb3-e545-4a2a-ab40-c91a952b0ce1</t>
  </si>
  <si>
    <t>865455cf-df08-4110-8cb6-620a56f930f8</t>
  </si>
  <si>
    <t>5424dcaa-1fc9-4dd5-b919-ca00fc27e28c</t>
  </si>
  <si>
    <t>fe41a139-8dc4-47d5-94b2-7d978369e131</t>
  </si>
  <si>
    <t>bf3746c9-7cd3-48be-8f14-d9ee18cf949d</t>
  </si>
  <si>
    <t>51c07b5a-b934-48a9-9c3b-6896617f909b</t>
  </si>
  <si>
    <t>7e13dde5-7bad-4e64-8506-49857b8597d9</t>
  </si>
  <si>
    <t>54c7d518-420d-43fc-ad20-36b3605fb296</t>
  </si>
  <si>
    <t>3fceb89c-20c9-4332-8b0d-c8ffc9acfeb7</t>
  </si>
  <si>
    <t>0afa0cb8-ff30-4463-8f80-a7dfb73ac3bd</t>
  </si>
  <si>
    <t>89dc2fc2-59eb-4d27-8c50-8598471c9e73</t>
  </si>
  <si>
    <t>58a5ec89-f489-486f-9204-fe296e45c482</t>
  </si>
  <si>
    <t>74e996dd-b43f-41f8-be6c-bd8b444378eb</t>
  </si>
  <si>
    <t>14e8bd49-4459-49b5-b619-33d9285b9775</t>
  </si>
  <si>
    <t>5da0fac9-1d13-46bf-a01e-ed726e09f08b</t>
  </si>
  <si>
    <t>dbe34736-9757-4cfe-847f-a0a474af17d2</t>
  </si>
  <si>
    <t>8902fbda-8e9d-4074-bf99-0370d3a23b10</t>
  </si>
  <si>
    <t>819bec54-15db-4b54-a4fd-971d916bef31</t>
  </si>
  <si>
    <t>082aec5d-20c1-4849-ab98-c124a22167d5</t>
  </si>
  <si>
    <t>2e8b949f-b551-473a-ba43-e83197935579</t>
  </si>
  <si>
    <t>3de8116f-ccd0-45ac-be1b-da7426f54422</t>
  </si>
  <si>
    <t>4fa58f6b-89eb-4030-92f4-315da5b76423</t>
  </si>
  <si>
    <t>0c614d85-90fc-450f-972e-94cfafb32ef8</t>
  </si>
  <si>
    <t>5c648e75-3a21-410b-b410-47f279be9c66</t>
  </si>
  <si>
    <t>22f17810-00e0-4802-a284-1a3dbd0315ad</t>
  </si>
  <si>
    <t>495973c0-cd02-45a5-856d-d384ff9a1330</t>
  </si>
  <si>
    <t>9f548d6d-e7db-4738-8b2a-117ef3cb61d2</t>
  </si>
  <si>
    <t>a47e7285-7c43-48f0-a9f4-c39053f669e0</t>
  </si>
  <si>
    <t>bc0261db-abb5-43c8-9803-73c8acd86ada</t>
  </si>
  <si>
    <t>20d837ab-dac5-4183-b8b8-9ddd8d282379</t>
  </si>
  <si>
    <t>fbb54ffa-902f-4dfd-9a13-b60b19ea959a</t>
  </si>
  <si>
    <t>07241e85-c8bd-4b76-b01a-5d17c8497c7f</t>
  </si>
  <si>
    <t>a917a427-f01a-46e2-abec-8f156ba00fc4</t>
  </si>
  <si>
    <t>05ad3213-3a61-4143-b8e6-ef969fd1c4a6</t>
  </si>
  <si>
    <t>a38624bb-e280-40a3-ab3b-8a67848d88bd</t>
  </si>
  <si>
    <t>f46d193c-480f-42a6-aacc-2db6d4346bbe</t>
  </si>
  <si>
    <t>b25a30d8-6901-41f5-854b-94f54943a969</t>
  </si>
  <si>
    <t>c9d3b26d-1c2b-4d36-8eaf-1682f60e896e</t>
  </si>
  <si>
    <t>38639694-8b0f-4c56-b7e4-2145439ce972</t>
  </si>
  <si>
    <t>faa017a6-6c12-4ca1-9657-c1aeb928f3fe</t>
  </si>
  <si>
    <t>66585b0d-4221-4c0d-adfa-8da7f3b5934e</t>
  </si>
  <si>
    <t>b259f371-d2a2-43c4-948d-ff91498aeb42</t>
  </si>
  <si>
    <t>47b71e3e-7cde-4b62-abf8-9ef928b7314f</t>
  </si>
  <si>
    <t>128f3f9c-fdad-435e-8c3d-080a62b30f14</t>
  </si>
  <si>
    <t>19c282f3-5cbb-4b08-b6b3-f585a0b2c8d5</t>
  </si>
  <si>
    <t>c06daa8d-f62c-4cb7-bd2c-461116c54202</t>
  </si>
  <si>
    <t>a3bc6aaf-49ff-4031-b69d-76884f96ce19</t>
  </si>
  <si>
    <t>b3d3957d-2081-471b-8ada-2c2f2032bc48</t>
  </si>
  <si>
    <t>f7e8d3ca-fd02-4e13-8e88-57c1bcbb24ec</t>
  </si>
  <si>
    <t>aa8fc2c3-dd0b-4069-b7dd-cb3d3a73604a</t>
  </si>
  <si>
    <t>bd1d7e8d-ce6a-4720-b0cb-c824217cf732</t>
  </si>
  <si>
    <t>0b9b1e05-d230-4ff3-9cb5-9e0072dea41c</t>
  </si>
  <si>
    <t>d23b14ea-5d84-4afc-a840-bf39306c3a0d</t>
  </si>
  <si>
    <t>3238a264-5c73-4f03-8076-4ee94e0bb548</t>
  </si>
  <si>
    <t>f079463d-9101-4cc2-9ddb-a6379df5d9b0</t>
  </si>
  <si>
    <t>2ae47f73-4e64-45b1-b98c-c26c337d9a42</t>
  </si>
  <si>
    <t>285794b6-e74c-4a69-b93b-0df94c9e4e4d</t>
  </si>
  <si>
    <t>61230b73-d5a9-4f5e-80c3-d726838295b5</t>
  </si>
  <si>
    <t>25e477df-fde9-40a0-b9a8-467ab37b16c0</t>
  </si>
  <si>
    <t>7e97efd5-831a-4584-b118-d9cba1620e8d</t>
  </si>
  <si>
    <t>cf676292-6cbf-4a40-be8f-e4f3b76510c4</t>
  </si>
  <si>
    <t>5d1c5b98-587f-40ca-9063-3a7fe21d4f03</t>
  </si>
  <si>
    <t>e0eee512-bf87-4e69-a1ac-4a30478d0eaf</t>
  </si>
  <si>
    <t>c253766d-34c0-4519-8059-a4d201c9c3e5</t>
  </si>
  <si>
    <t>1c6a698e-4e5f-4dc5-9d5f-e092146d9ef6</t>
  </si>
  <si>
    <t>e9cf92bf-d29b-41ab-a5ba-7a7fd81c2541</t>
  </si>
  <si>
    <t>8d91c3a9-f879-4ad6-9ed0-11e8b9cfb25a</t>
  </si>
  <si>
    <t>44f5387a-a3fa-485f-ab6b-23604b11018b</t>
  </si>
  <si>
    <t>7754d2e5-aa9f-4e7c-9a76-1eedc59bfd79</t>
  </si>
  <si>
    <t>43ef1c15-6c8f-4557-bcd9-a68f5fc14645</t>
  </si>
  <si>
    <t>00771430-babc-4138-a896-864a9c354c1e</t>
  </si>
  <si>
    <t>086a6563-95a1-4355-9f01-36522ab3ca84</t>
  </si>
  <si>
    <t>741b213e-efde-437f-910e-0a6d7ed5d31e</t>
  </si>
  <si>
    <t>fbd1c084-f3d9-4c41-a626-65bb69e3912f</t>
  </si>
  <si>
    <t>f503108a-c62d-4118-81e5-f98473975c2c</t>
  </si>
  <si>
    <t>e800263e-84d0-484e-87fe-8c9a50036b8b</t>
  </si>
  <si>
    <t>2260eae4-733b-4d69-a327-0b25b8826b6d</t>
  </si>
  <si>
    <t>06ef9c6a-03ef-455e-844f-93d1b959ef37</t>
  </si>
  <si>
    <t>c499d4c6-1c66-4187-9f2a-6a645ec46748</t>
  </si>
  <si>
    <t>14a2aab6-0b36-4ff6-8ed6-22fbd2cc5ae7</t>
  </si>
  <si>
    <t>9913dcee-756e-4dcd-8890-fe9f3f43afd1</t>
  </si>
  <si>
    <t>c458efeb-48ae-4e9e-9050-f4f950e89ada</t>
  </si>
  <si>
    <t>9efda75f-cb39-4cd3-ad80-1a35d079eaf2</t>
  </si>
  <si>
    <t>222eb69a-50b5-47a0-8f42-830abe958e60</t>
  </si>
  <si>
    <t>d76693ef-de30-45eb-b007-9531f1e9852d</t>
  </si>
  <si>
    <t>2a6fe056-5451-4858-8571-39e68abd496f</t>
  </si>
  <si>
    <t>a87fdb5e-8818-4b55-89e8-0fb660cd68de</t>
  </si>
  <si>
    <t>dec6a737-23c5-46b2-8b7e-201eea2c23b4</t>
  </si>
  <si>
    <t>84ad6cf2-be61-4bd3-93b7-7239d8984efc</t>
  </si>
  <si>
    <t>9e678d7a-48da-4a86-bed6-817da98f2fbd</t>
  </si>
  <si>
    <t>eaf2c965-358e-4876-a4fe-5d6b8d511a34</t>
  </si>
  <si>
    <t>a318ad99-9ef8-42f7-9c6c-c0bb85f9c4c2</t>
  </si>
  <si>
    <t>bca3326d-87e9-4cc5-ade3-a2e4b3e6dff0</t>
  </si>
  <si>
    <t>09770bb8-d7b7-4aba-9d7b-71fafac0668d</t>
  </si>
  <si>
    <t>6900b625-0d39-4783-a21d-dac954386369</t>
  </si>
  <si>
    <t>894e46a4-56be-436d-9760-732a8d20a135</t>
  </si>
  <si>
    <t>421d3a0a-26c2-4688-a780-8327a4841437</t>
  </si>
  <si>
    <t>37cd8c83-c545-4c45-a5ca-c18586bad716</t>
  </si>
  <si>
    <t>dc9bfbd4-f9fe-472c-839b-5be715180ecf</t>
  </si>
  <si>
    <t>33c65afe-9fda-41dd-ad1e-32124939bb99</t>
  </si>
  <si>
    <t>32321846-3de4-456b-8db7-85d08a5b505f</t>
  </si>
  <si>
    <t>0c081263-e393-4d2e-93eb-11d03c1659c3</t>
  </si>
  <si>
    <t>582c7104-339c-48a8-ad2e-358d3a6c82a4</t>
  </si>
  <si>
    <t>680ac48b-07d8-45c2-a606-76fc37770b7f</t>
  </si>
  <si>
    <t>8c7523f7-38da-4f4d-8920-7ee5f075c43a</t>
  </si>
  <si>
    <t>e709bc7b-3c4a-42f1-b99d-a1c3eec70309</t>
  </si>
  <si>
    <t>70e01fce-c6eb-4011-9e69-4e3ff31bc4d9</t>
  </si>
  <si>
    <t>cb24b330-c8bf-4fef-ac11-30fc5f580431</t>
  </si>
  <si>
    <t>ad8b2792-af44-4b72-98f5-086d3f7421b2</t>
  </si>
  <si>
    <t>cbda8778-29ad-4f0b-879e-f31c421a4e41</t>
  </si>
  <si>
    <t>b9c60760-0c64-49b5-a63a-1940df40d991</t>
  </si>
  <si>
    <t>197784ec-b908-40f6-99c5-5e855f73d1e3</t>
  </si>
  <si>
    <t>87c19881-b65e-4b64-80a4-64338a630067</t>
  </si>
  <si>
    <t>75ae9059-44a8-40ac-ab75-8f836f4d6530</t>
  </si>
  <si>
    <t>2583831e-a73f-4991-a868-7a7bb2a2e4ae</t>
  </si>
  <si>
    <t>27f8a232-01a2-4a17-8fc9-158d688aeccf</t>
  </si>
  <si>
    <t>07672e1b-d1b6-495f-9624-60fce1811b32</t>
  </si>
  <si>
    <t>cdf5cd14-36b0-428a-99a3-dd4c21b94c17</t>
  </si>
  <si>
    <t>82fe44a4-8e99-44a6-a818-9f80c550970a</t>
  </si>
  <si>
    <t>113ce506-6652-43f4-ba1b-0d94cdc7a1c7</t>
  </si>
  <si>
    <t>e33aa02a-e0d8-4073-81b2-fffffa7fb0f0</t>
  </si>
  <si>
    <t>5abf7161-2344-40bf-a362-ad44d52e5c77</t>
  </si>
  <si>
    <t>190015ca-6bbb-4369-8caa-eacdadebe0ac</t>
  </si>
  <si>
    <t>354fbed6-d865-48ae-b736-e53d48a43fca</t>
  </si>
  <si>
    <t>0447a4d1-6663-4ce1-9782-b847f8f93913</t>
  </si>
  <si>
    <t>11e4dc97-a2bc-4286-9e00-46ac35ec916b</t>
  </si>
  <si>
    <t>6ce40cfc-c57c-4933-8357-9c50bab63110</t>
  </si>
  <si>
    <t>b330b062-b553-49ce-a7f5-59e11a6893ea</t>
  </si>
  <si>
    <t>ab46d9a7-ba22-4b3b-88c7-516edc1c82cf</t>
  </si>
  <si>
    <t>b3ca18ae-ac0a-4e18-b6cb-1d74f4d67fce</t>
  </si>
  <si>
    <t>42cbe14e-3b90-45ec-8681-75a937932d0b</t>
  </si>
  <si>
    <t>ca3b512a-b04c-44e1-b3f9-8ea719b88235</t>
  </si>
  <si>
    <t>1747bde0-cbd4-4291-bff9-62935ddbd804</t>
  </si>
  <si>
    <t>14d08740-dc33-4348-8480-a7021973ef3e</t>
  </si>
  <si>
    <t>b440798f-9b56-4704-a1aa-bfcfa19e3182</t>
  </si>
  <si>
    <t>5e80506d-67f0-446e-8d22-6fc4845f0639</t>
  </si>
  <si>
    <t>6b2eda11-5c6f-4c02-b426-1dff05b10977</t>
  </si>
  <si>
    <t>7cfcaf20-eb98-4941-9cff-0df6776a0be9</t>
  </si>
  <si>
    <t>e2ef3388-3056-471a-b3e9-c2e2e37fa8fa</t>
  </si>
  <si>
    <t>910f30f7-95ee-4b9d-a958-3a111a24804d</t>
  </si>
  <si>
    <t>2b1572f4-afa1-4c8b-9f05-51176a29ef4e</t>
  </si>
  <si>
    <t>17317a15-cde5-497d-9d05-5cc92a869066</t>
  </si>
  <si>
    <t>94a856af-b06d-403d-a2de-6142ac735a5b</t>
  </si>
  <si>
    <t>cd1ab631-e969-42b1-bcce-58e7f07bf5a5</t>
  </si>
  <si>
    <t>b3db92dc-774b-49a0-828c-b4fd6f6645e1</t>
  </si>
  <si>
    <t>62de26b5-cf0c-47e7-865c-b94dc60a736e</t>
  </si>
  <si>
    <t>cc4b34ce-258c-4de6-aacf-2f890c19d9f6</t>
  </si>
  <si>
    <t>17fa07b1-c6fd-4961-8b4c-7bc7b0632218</t>
  </si>
  <si>
    <t>236dadd8-0134-4e00-8926-6cb423b7b7dc</t>
  </si>
  <si>
    <t>9636f942-b796-4375-a485-71b15d82f71b</t>
  </si>
  <si>
    <t>298ac500-4f04-4ed1-a442-95b597509c92</t>
  </si>
  <si>
    <t>e8f59c3b-8392-4d27-8c73-6de2594c4743</t>
  </si>
  <si>
    <t>36a0eb39-be73-4672-b51c-e99bef57abbd</t>
  </si>
  <si>
    <t>e94b4b16-5ecd-47a7-a2d6-794c2b68ed03</t>
  </si>
  <si>
    <t>1e353e33-84b0-485f-b5df-7a014a6f68fe</t>
  </si>
  <si>
    <t>a5468106-b7c7-48a3-88a8-b9cb8eb18e49</t>
  </si>
  <si>
    <t>68ddaba3-7c1a-420b-8dc0-656e9d2832b2</t>
  </si>
  <si>
    <t>b8d6f5bc-3caf-41c7-9cfc-b450e589ccfc</t>
  </si>
  <si>
    <t>854d49b0-37b3-4697-a74b-90e354cf3259</t>
  </si>
  <si>
    <t>c724e774-418e-459c-8776-667ee8b00b82</t>
  </si>
  <si>
    <t>a8716716-7b01-4d40-8c15-ba66d8ed8137</t>
  </si>
  <si>
    <t>9b7b863f-7cf4-4f9a-b2db-d479b6f45e6c</t>
  </si>
  <si>
    <t>0243b47f-e48c-4e78-a802-1ff0c75e2fb8</t>
  </si>
  <si>
    <t>d002b693-4c0c-4307-8a16-708277158b27</t>
  </si>
  <si>
    <t>ef19b812-0066-4a66-9c2f-ac5452e57acd</t>
  </si>
  <si>
    <t>69be6ef2-4791-48b2-8d83-11c9507b9b80</t>
  </si>
  <si>
    <t>713a9b1d-0e50-4e33-9897-5284c2d3c05e</t>
  </si>
  <si>
    <t>8c6fc8d9-d925-40f4-8cca-2f608e53849f</t>
  </si>
  <si>
    <t>e191f023-3673-4124-8443-7e67115aa0c8</t>
  </si>
  <si>
    <t>625559fe-c078-4794-8e36-6af417ff1d70</t>
  </si>
  <si>
    <t>a69dc722-8866-4708-9468-deda42809e52</t>
  </si>
  <si>
    <t>f7a17ddb-d058-4773-8df6-6f2804516528</t>
  </si>
  <si>
    <t>1faa07c4-07c8-4c66-984c-12cf696960ae</t>
  </si>
  <si>
    <t>9c0eb662-7ef7-43d0-bf29-3e5830a55e33</t>
  </si>
  <si>
    <t>738441de-abb9-4fbb-bc9e-227745f8bbf5</t>
  </si>
  <si>
    <t>6a3c03f3-7d3b-4906-95a3-297edc1aa4d9</t>
  </si>
  <si>
    <t>1d60d0b9-2e58-4947-a8e8-f7c494cf1745</t>
  </si>
  <si>
    <t>e3a47c11-34eb-4c84-9614-e18ffaa41eff</t>
  </si>
  <si>
    <t>c74fe5bc-3107-40bd-be0b-e974d30ca281</t>
  </si>
  <si>
    <t>a3f50e63-6a69-4acc-b731-982cbca38587</t>
  </si>
  <si>
    <t>b41123e4-243a-45e1-b04d-e32a78febec7</t>
  </si>
  <si>
    <t>4dd3dab7-c645-48fe-a8a9-6d818ef6ba09</t>
  </si>
  <si>
    <t>e6f849a8-122a-4618-8001-864ee16cb0f1</t>
  </si>
  <si>
    <t>ab183d18-f1db-4fdb-9a7b-6f5290b1d079</t>
  </si>
  <si>
    <t>a1b72b9a-aad0-4ad6-b884-5445705299d8</t>
  </si>
  <si>
    <t>ade24aef-6a5a-403d-a8cc-840d8318fb8e</t>
  </si>
  <si>
    <t>24cf0e9b-7c43-4a9c-81bc-6a427b510303</t>
  </si>
  <si>
    <t>52f6392e-ac99-486f-9b89-aee8982f2e76</t>
  </si>
  <si>
    <t>a514fdd8-fb1a-45bc-bbd9-5e5878bc7b3a</t>
  </si>
  <si>
    <t>97849364-a889-48a4-9f6e-d4e14567fa21</t>
  </si>
  <si>
    <t>93d09777-58f7-4a48-bd73-1175885e6826</t>
  </si>
  <si>
    <t>ad8a13a9-3597-4706-a717-3762c07c7fc8</t>
  </si>
  <si>
    <t>ec7e0ff6-949a-46f1-ab9f-b14e4933a0f0</t>
  </si>
  <si>
    <t>c8b49a15-570e-4bcf-bd11-70dc7c7c544f</t>
  </si>
  <si>
    <t>e25441ae-bd23-4236-8988-06e4e1ebfbae</t>
  </si>
  <si>
    <t>440b9374-562e-46f9-85ea-fd6b343fb38c</t>
  </si>
  <si>
    <t>42ea4985-9f0d-472b-8853-314da690a32e</t>
  </si>
  <si>
    <t>15f8e427-6299-4f1e-bc02-be8105a18bb1</t>
  </si>
  <si>
    <t>913f3fff-eedb-446a-adf3-966479b9130f</t>
  </si>
  <si>
    <t>050c27f6-fb64-498b-80bf-81c2931e6374</t>
  </si>
  <si>
    <t>b3ffa98b-5cad-4832-a705-6c15a14f2e6a</t>
  </si>
  <si>
    <t>f7f71996-1c97-463d-94fb-18385854661a</t>
  </si>
  <si>
    <t>e78e0279-cd81-4960-8e0f-0183e1cebdf4</t>
  </si>
  <si>
    <t>9cae753e-db0d-45ce-b009-71f8a146ff36</t>
  </si>
  <si>
    <t>fa3a074c-7795-4ab5-a5e5-4064226a365b</t>
  </si>
  <si>
    <t>7c20fdb1-3a14-4f71-8360-a824459fd61f</t>
  </si>
  <si>
    <t>e1f614fb-a046-43d1-827e-e1f515580304</t>
  </si>
  <si>
    <t>aa858ffd-bf22-4639-a3c5-2368389240bb</t>
  </si>
  <si>
    <t>367b9e5b-8ae4-4b0a-8016-e68d2c3002a4</t>
  </si>
  <si>
    <t>803593be-ff55-4176-a0c2-79045ab25002</t>
  </si>
  <si>
    <t>105d36d9-40da-4f2c-b65a-05f3a5be428d</t>
  </si>
  <si>
    <t>868dfe16-2626-4458-8039-2e0fdda80992</t>
  </si>
  <si>
    <t>ab4799e2-41c6-4dce-8f9e-ec41456f8d0e</t>
  </si>
  <si>
    <t>3dd6074b-36ca-434c-a333-e44a5ba42214</t>
  </si>
  <si>
    <t>76dcb411-f391-4085-8769-6245a92e21c4</t>
  </si>
  <si>
    <t>589ec42e-b9cd-429b-b5bb-50a46e4ee296</t>
  </si>
  <si>
    <t>55a838ec-aebe-425c-8ff5-8d6f1141d45c</t>
  </si>
  <si>
    <t>b6d51ac5-9cdf-4833-9eec-29156e660159</t>
  </si>
  <si>
    <t>f0af1d25-6209-494f-bf43-7a0746bfb53b</t>
  </si>
  <si>
    <t>dce650a2-9032-49c6-b201-75bca91b316f</t>
  </si>
  <si>
    <t>8537648c-50cc-478e-8a13-8a18ff35bb20</t>
  </si>
  <si>
    <t>2791c931-eac9-427a-bcfe-7984551542b0</t>
  </si>
  <si>
    <t>bcfeb7f8-45c3-4f56-9965-67be2d0ac2e9</t>
  </si>
  <si>
    <t>b0a37ab3-ebdf-48ab-b1e6-07e9cba994a8</t>
  </si>
  <si>
    <t>c9700474-a418-4abf-bb08-7036b308c096</t>
  </si>
  <si>
    <t>f8d70fdb-2230-44e1-a066-65439221b7c7</t>
  </si>
  <si>
    <t>9b111bd3-7090-4f5f-a9f9-53adecf01b86</t>
  </si>
  <si>
    <t>a2d60db2-9e92-4400-9d19-ac4cdef7beac</t>
  </si>
  <si>
    <t>9893260f-9aa6-424f-ad10-434b5e883b6c</t>
  </si>
  <si>
    <t>c1c69ecb-efd0-429e-95de-49f1ad3d070c</t>
  </si>
  <si>
    <t>033e5965-2db2-45e5-9d58-33845e9105ad</t>
  </si>
  <si>
    <t>42e67b8d-9df3-4f1d-b71a-8bb7d1087754</t>
  </si>
  <si>
    <t>734d93ad-488d-4828-9b2e-eb3b9de3be32</t>
  </si>
  <si>
    <t>904c5bf7-6f42-4d18-bfb7-62eccfb8a1f9</t>
  </si>
  <si>
    <t>266d7542-df24-4859-b91e-d1d2e3c7e87f</t>
  </si>
  <si>
    <t>44b02b18-6224-4e73-b18d-888ca6978a54</t>
  </si>
  <si>
    <t>ca8d104e-ef90-4a1a-8b0a-73c3282c7c40</t>
  </si>
  <si>
    <t>4f98b14c-7e8d-4f7d-9679-54c193bb7c1e</t>
  </si>
  <si>
    <t>146e4536-c5db-426c-949b-700deb4cf134</t>
  </si>
  <si>
    <t>146c430a-522f-4e43-9ed8-8fef60472cf4</t>
  </si>
  <si>
    <t>5b5dc0ff-5f05-4407-8487-100d44464ad7</t>
  </si>
  <si>
    <t>49c9e478-c7d8-4f4a-b3e6-749bc4ce1581</t>
  </si>
  <si>
    <t>4009c587-30f1-4ef1-8a29-a2cfbeafcb60</t>
  </si>
  <si>
    <t>6dc24ee7-fcec-4681-8b81-115518356459</t>
  </si>
  <si>
    <t>e5945dd8-d50a-4c08-8dbc-d49e00f4a5bc</t>
  </si>
  <si>
    <t>eb14d237-c805-4675-a001-b91c5e28be95</t>
  </si>
  <si>
    <t>64535c54-92bb-4d75-8355-18b32667f7f7</t>
  </si>
  <si>
    <t>59db1782-da0a-411c-aa6f-4aa9f7938039</t>
  </si>
  <si>
    <t>d1d014de-d146-46bf-a0d5-1d6f56e6a933</t>
  </si>
  <si>
    <t>0a74476d-01af-41e3-b260-1c8d7a670be8</t>
  </si>
  <si>
    <t>3f7be645-e286-4890-a6b3-a930ff49093d</t>
  </si>
  <si>
    <t>11e28964-6d7d-457b-a1b4-7b515cd184b5</t>
  </si>
  <si>
    <t>021b8001-b3a4-4117-8ffb-d174bba42f24</t>
  </si>
  <si>
    <t>dc4e5fb9-adce-41ce-a69f-c49fa0e4f967</t>
  </si>
  <si>
    <t>cbb66322-8a0f-4190-b07b-78fd746493e1</t>
  </si>
  <si>
    <t>b95e6d05-a9e2-4ca4-948b-244d76ef1a62</t>
  </si>
  <si>
    <t>17bcf515-da16-458c-bbfe-e360b9768018</t>
  </si>
  <si>
    <t>fc322f32-793b-4bf2-bb2f-6292cfdb2c4d</t>
  </si>
  <si>
    <t>3a98d45a-330d-4ce7-a671-fca3881dc0af</t>
  </si>
  <si>
    <t>82d77620-61af-45e2-b54c-ed325ac7bbb0</t>
  </si>
  <si>
    <t>a6c91027-7493-48f0-9d9f-b33b5614a0a2</t>
  </si>
  <si>
    <t>565ce5a9-4fbd-4351-be35-875791b51c21</t>
  </si>
  <si>
    <t>0ab0e697-8f32-4603-b2e5-cb99e92fbd44</t>
  </si>
  <si>
    <t>0a652f9f-9983-4db5-9a31-5a60b9810a29</t>
  </si>
  <si>
    <t>5f0efbef-d841-465e-a932-f417bd4ebd0f</t>
  </si>
  <si>
    <t>1a68f690-5812-4b00-a5e4-ea67624a0b74</t>
  </si>
  <si>
    <t>f19de193-232d-46e6-8d2e-dacae330ff10</t>
  </si>
  <si>
    <t>817c98c4-c4cb-49bd-a17e-e634bc459c93</t>
  </si>
  <si>
    <t>22325807-9c39-4a0e-ab45-dbbe953f4abf</t>
  </si>
  <si>
    <t>dcdd08e8-5207-40e9-8bb5-59e748733608</t>
  </si>
  <si>
    <t>b28bb0cd-51e8-45c7-b193-1d1efefca45b</t>
  </si>
  <si>
    <t>7994cfa5-e49e-429d-8a3f-3fdfbe4829e3</t>
  </si>
  <si>
    <t>c318026d-2921-41f3-9d46-b6b67e8c5274</t>
  </si>
  <si>
    <t>309e7964-1a7b-4e56-acbd-d46fa2eaf60d</t>
  </si>
  <si>
    <t>5de521aa-e34f-4382-948e-042cb1576e08</t>
  </si>
  <si>
    <t>5d002a1e-cb6b-4a32-905a-9ea417389154</t>
  </si>
  <si>
    <t>b9c64ff7-11e7-4292-85d5-ca5a6baf371e</t>
  </si>
  <si>
    <t>c7731ae7-7b5e-44eb-9274-24875a973799</t>
  </si>
  <si>
    <t>68144729-3a9f-4d3a-b354-8821773f4c95</t>
  </si>
  <si>
    <t>35bdcad4-126d-4023-8cf2-e4064bec9314</t>
  </si>
  <si>
    <t>a7b84631-2f22-4729-8228-3930163c3c52</t>
  </si>
  <si>
    <t>6cb6a313-a369-4cc6-b3b5-169098f0a185</t>
  </si>
  <si>
    <t>21959dc6-e9a2-4e49-ba30-8964ba3d7159</t>
  </si>
  <si>
    <t>a9df976a-58f1-4954-9095-cc29adfcfcb3</t>
  </si>
  <si>
    <t>dfd520ec-4c9e-4c09-b040-6ef6c6792b6b</t>
  </si>
  <si>
    <t>40a20b2e-91ae-4126-b56c-3b864a8a1881</t>
  </si>
  <si>
    <t>f3e4272a-90f8-4b7d-9628-1835e543ccda</t>
  </si>
  <si>
    <t>41fa8aed-03f4-4407-a61c-62ac906db0da</t>
  </si>
  <si>
    <t>1b842470-96a8-41f3-8cef-fd84e8d51d7c</t>
  </si>
  <si>
    <t>2044bfac-b3ca-4a6d-8424-ab2b4141dfc5</t>
  </si>
  <si>
    <t>4fa303f5-5bc1-4b49-8904-9566ff0762e0</t>
  </si>
  <si>
    <t>759b5952-a959-497a-8364-1d76e675cb1e</t>
  </si>
  <si>
    <t>83e009d1-6a6c-4343-b0d3-dfd15a15293b</t>
  </si>
  <si>
    <t>27db5186-8c74-4f3a-8041-7f8969836051</t>
  </si>
  <si>
    <t>e5205fbe-0e52-4ce6-9377-ee0341dfd093</t>
  </si>
  <si>
    <t>a7f155a4-50b6-4c09-beb7-6cd193e7068a</t>
  </si>
  <si>
    <t>1d34e51c-a0b7-4e55-bada-e4ad50d7b22c</t>
  </si>
  <si>
    <t>5bdeec87-7be6-457f-9f3f-7fe088d23691</t>
  </si>
  <si>
    <t>d334a745-7568-4b12-9f7d-442f185dd064</t>
  </si>
  <si>
    <t>b29dd558-209c-4ac4-8f9c-90e508deca49</t>
  </si>
  <si>
    <t>7238dd74-487d-4b18-888d-a7baf3867cb2</t>
  </si>
  <si>
    <t>825f9ba3-5cbe-45eb-88dd-b522854d2c3f</t>
  </si>
  <si>
    <t>eca6d979-14da-4547-a5c9-32056ac43bf1</t>
  </si>
  <si>
    <t>d39acde5-b917-4109-b5cb-ac0823df4403</t>
  </si>
  <si>
    <t>0238d5ef-0696-4d51-9477-ee87b19e200d</t>
  </si>
  <si>
    <t>d63cb87e-58be-4e8d-b667-ca041e981b6b</t>
  </si>
  <si>
    <t>20f12b3c-32c6-4cb3-950d-c83ba8ea7d95</t>
  </si>
  <si>
    <t>cdc7f00a-3486-4e7d-b85b-33be7abeab27</t>
  </si>
  <si>
    <t>d3016ca6-dadb-485e-82a8-79b57be7f323</t>
  </si>
  <si>
    <t>af6d8670-5465-4d6d-826c-3d6f6078735f</t>
  </si>
  <si>
    <t>331f48bf-ba82-4305-a4af-e72e0b07ad9e</t>
  </si>
  <si>
    <t>76c2eee9-f054-4ca1-b6b3-a381e854bdb9</t>
  </si>
  <si>
    <t>ccd4da1a-d151-4553-8945-7cbe69097462</t>
  </si>
  <si>
    <t>20d62f7c-b604-43ba-85a1-2fa20b75be87</t>
  </si>
  <si>
    <t>79bf6744-0baf-41f8-a8af-2033d4ca6da9</t>
  </si>
  <si>
    <t>0cbafd0e-434c-44ba-8e2a-fd38e1a26460</t>
  </si>
  <si>
    <t>b3cc8f08-6a07-4e9c-95ab-a4fded483326</t>
  </si>
  <si>
    <t>deb6d7c5-69ac-490c-aea2-e5fab2251529</t>
  </si>
  <si>
    <t>966b8570-f7c9-4f50-94bc-30face93d102</t>
  </si>
  <si>
    <t>db2779bb-7a8f-4b9d-b66f-97d877e1feae</t>
  </si>
  <si>
    <t>d02387d2-115e-4b72-9fa8-3e54d1dc7213</t>
  </si>
  <si>
    <t>40f76de6-d19e-4e89-917d-8dab3313eb9e</t>
  </si>
  <si>
    <t>a9ad9059-7e25-49ff-a4a6-4c153684b845</t>
  </si>
  <si>
    <t>4aba7716-bc0b-4311-ae31-7fa09760682a</t>
  </si>
  <si>
    <t>e6d61bbf-d6b2-4c74-9a13-91ffc5faafd9</t>
  </si>
  <si>
    <t>6ad31675-9af6-4b3b-be2a-16f61280ed69</t>
  </si>
  <si>
    <t>a6662d8e-3ff8-4e63-b95b-967e9586b078</t>
  </si>
  <si>
    <t>1a7ddfe9-9dc5-4e24-96e2-078000a2b5b8</t>
  </si>
  <si>
    <t>9946103a-93f4-45eb-bbf3-0070dc8e2b16</t>
  </si>
  <si>
    <t>9fbbea5c-ddff-415d-8bc0-8deb7838dcfe</t>
  </si>
  <si>
    <t>d3fb5670-8af2-4aca-9d14-60a92a36acba</t>
  </si>
  <si>
    <t>4d0134ea-67a5-4f95-ac73-7a7e0db2cf31</t>
  </si>
  <si>
    <t>4a125ad3-bf4d-41c1-b21f-2b823979e4cc</t>
  </si>
  <si>
    <t>e721d07c-f3b1-4d1b-a699-92c707245962</t>
  </si>
  <si>
    <t>7d8239c5-3572-4342-a25c-5bf0c5b2d3cf</t>
  </si>
  <si>
    <t>eb30b8f2-967e-48a9-ba4e-7f2997516fb1</t>
  </si>
  <si>
    <t>8c1ce6a3-64da-4451-bc81-83a4b23ed01a</t>
  </si>
  <si>
    <t>00b6d3d9-66eb-43f9-93b6-cda1732305f9</t>
  </si>
  <si>
    <t>9f5000e0-3055-452c-9566-1d0c3709b731</t>
  </si>
  <si>
    <t>a2d04b61-e279-48bf-a013-9301107ba666</t>
  </si>
  <si>
    <t>92dcd784-dc55-4145-975b-8a76f17bff23</t>
  </si>
  <si>
    <t>187e55bc-eaf6-4095-ace6-9c4d4cd0a71a</t>
  </si>
  <si>
    <t>f6b3dd2a-129b-48bc-886e-4963af1d95bc</t>
  </si>
  <si>
    <t>c12f039c-5377-4996-9c31-24a15335a9a1</t>
  </si>
  <si>
    <t>e8c91277-0fcb-4b3a-8bb8-9d2dd2001e06</t>
  </si>
  <si>
    <t>b4683cbc-7436-4118-9a66-3e5626aeaf0d</t>
  </si>
  <si>
    <t>08c746f2-c4ce-4865-bc18-cd750fbe2b75</t>
  </si>
  <si>
    <t>3f22f9e2-f8f9-4cf5-8227-eb8207f24c48</t>
  </si>
  <si>
    <t>6c17b483-6331-4465-a8cf-8ecc7a709fab</t>
  </si>
  <si>
    <t>8b6d4887-0485-4d9e-ba11-199ef44f006d</t>
  </si>
  <si>
    <t>62c29132-6c73-4c10-bf50-e92a4ea17824</t>
  </si>
  <si>
    <t>66309838-b2dc-40df-999b-6c36a6ec41ff</t>
  </si>
  <si>
    <t>6496dc90-81ac-42a4-b3b4-05368738a98e</t>
  </si>
  <si>
    <t>72f68a26-d843-488e-85bf-d4ab5a0c78e4</t>
  </si>
  <si>
    <t>68a51122-1f8b-4309-bad7-50ec51498f63</t>
  </si>
  <si>
    <t>74a59141-1e99-492e-9961-de84508e091d</t>
  </si>
  <si>
    <t>6b636136-ee54-49a8-ab00-1f79dc28491a</t>
  </si>
  <si>
    <t>de514fb3-1049-4f5d-8f6b-0bc642c2ab6f</t>
  </si>
  <si>
    <t>ac52b5d8-33f6-4303-921d-2617fc64b66f</t>
  </si>
  <si>
    <t>78dcb2f2-8a82-4f89-9c24-bfc480031a90</t>
  </si>
  <si>
    <t>e02d8e48-d004-48b5-82de-f56237db5f62</t>
  </si>
  <si>
    <t>19716a8b-2852-425c-abe2-7fd174e0b37b</t>
  </si>
  <si>
    <t>7a880cda-6acd-46ab-a9ba-8193e12c78a4</t>
  </si>
  <si>
    <t>8392a7af-dc54-462e-a1be-68ae98bd3d94</t>
  </si>
  <si>
    <t>415a8d3e-7d2d-4271-9d70-018883247808</t>
  </si>
  <si>
    <t>9c43d69d-933d-49e8-9b20-b245051c6a16</t>
  </si>
  <si>
    <t>2bb24462-ed96-4670-a8c4-5547fe2f9433</t>
  </si>
  <si>
    <t>27c7c345-9908-4169-abf4-fcd2b8d5240c</t>
  </si>
  <si>
    <t>38f3ca9d-c1ad-46fb-8307-7bad3fcedff3</t>
  </si>
  <si>
    <t>48511a27-3a15-428c-8cec-b5a00a3c60ab</t>
  </si>
  <si>
    <t>4a891c25-2112-4171-b2eb-e135f909b475</t>
  </si>
  <si>
    <t>1324ad96-b88a-4cfc-90d3-63f349287342</t>
  </si>
  <si>
    <t>076beeda-607d-414c-99f7-03c1132387b9</t>
  </si>
  <si>
    <t>f23996e1-a0e3-4c18-9fe1-a73cf5044998</t>
  </si>
  <si>
    <t>a2213941-b667-4001-8b0d-681e8461fd60</t>
  </si>
  <si>
    <t>c0e21af1-ab34-4c31-a8ec-dda2fcb3bf25</t>
  </si>
  <si>
    <t>68960bf0-7462-427d-b9bf-cbf095130867</t>
  </si>
  <si>
    <t>5d9ac66a-049a-402b-a9e2-4786f64721a0</t>
  </si>
  <si>
    <t>a2cc0cd0-f35f-4332-b8f3-dc640c7d546a</t>
  </si>
  <si>
    <t>fb6ea40d-abc4-478f-8491-47d0e1860df3</t>
  </si>
  <si>
    <t>a631ad03-ccd9-47dd-a15c-8623df60d597</t>
  </si>
  <si>
    <t>1940b2ef-20c3-4f32-bf7f-1b1098181928</t>
  </si>
  <si>
    <t>aa4f3dd2-2070-4910-aae9-b4e2b89ab14c</t>
  </si>
  <si>
    <t>5821d161-3d72-4403-9aca-409cb4916b29</t>
  </si>
  <si>
    <t>89a9b9ac-f7e5-416b-9549-93c1d6b025a2</t>
  </si>
  <si>
    <t>015dc0f9-2a7e-40e4-9ed1-88042f6e1788</t>
  </si>
  <si>
    <t>88b8b5cd-17e8-4c73-8de4-7fdcbd304755</t>
  </si>
  <si>
    <t>d957176d-2443-48de-b558-d9b13425981b</t>
  </si>
  <si>
    <t>71660bbd-9623-4985-b57c-f6e35a20b5c0</t>
  </si>
  <si>
    <t>4c81589a-9b25-4173-8fae-c6bb895c5e06</t>
  </si>
  <si>
    <t>b45643b7-7a10-48b8-bc1e-c21b0f068822</t>
  </si>
  <si>
    <t>4ea14de4-f1b6-45c1-a148-75c1a25833b2</t>
  </si>
  <si>
    <t>0d5f991e-fcf5-4263-a992-146c5f2fdf4e</t>
  </si>
  <si>
    <t>f45d451e-8c7a-4567-908e-b8f3201107ae</t>
  </si>
  <si>
    <t>3e54a469-5c5d-41dd-8a05-ea22225e2713</t>
  </si>
  <si>
    <t>0bdc7a33-bc4d-4586-9741-75bb93099cfc</t>
  </si>
  <si>
    <t>a442e89c-4a41-4fae-8b3f-3eebf585ccc8</t>
  </si>
  <si>
    <t>1406c587-90b1-4a33-91c9-d3fb5f4c0602</t>
  </si>
  <si>
    <t>dc39b8c3-73ec-4cd6-bdb1-9a8a6cf6caac</t>
  </si>
  <si>
    <t>844d8e1c-4098-4261-a70c-484845fff5b4</t>
  </si>
  <si>
    <t>0cee2461-5120-4344-8393-a8ea77f0ab9c</t>
  </si>
  <si>
    <t>6f30132b-ae98-4e5e-a762-e817f72a2875</t>
  </si>
  <si>
    <t>a3d7e8af-1908-497d-bf68-3b95fa04fe45</t>
  </si>
  <si>
    <t>54c56a69-ef01-419b-8803-f15130dc60fc</t>
  </si>
  <si>
    <t>85eeff9b-a1aa-4073-ab2f-5b7d3503e1c6</t>
  </si>
  <si>
    <t>d65989d2-2e8d-45b6-bb4d-2f5bb28042d5</t>
  </si>
  <si>
    <t>f964bc78-2f19-42de-ab58-3f59aa8dc194</t>
  </si>
  <si>
    <t>d8a2fbc2-d9f2-4700-8fc9-85fff3dc286f</t>
  </si>
  <si>
    <t>51bd26c7-5ef3-4d32-9428-580779f8c9e7</t>
  </si>
  <si>
    <t>81d5618a-8415-436d-a674-50b6c60020e6</t>
  </si>
  <si>
    <t>0e6c6098-fa16-4151-ba14-7a1e74e207f6</t>
  </si>
  <si>
    <t>617ecb87-92c5-4173-88fd-267244ecd268</t>
  </si>
  <si>
    <t>e7eedb6c-ac97-4861-a440-90465cd5b3f3</t>
  </si>
  <si>
    <t>bd2367c0-2c6b-417f-9795-d9111b5956f1</t>
  </si>
  <si>
    <t>d8e869fa-8bf2-41c4-a563-9e7d14e68f8f</t>
  </si>
  <si>
    <t>57ae99b0-8729-40b6-a143-1103449467b6</t>
  </si>
  <si>
    <t>2ab727c6-ffe1-4598-b479-fe9be7182b20</t>
  </si>
  <si>
    <t>22edea56-c55e-4242-a579-e7b415524ead</t>
  </si>
  <si>
    <t>6aa0820f-c891-4a54-b48e-35fddd9443de</t>
  </si>
  <si>
    <t>2e966562-1796-42b4-ae7a-e5c44090d652</t>
  </si>
  <si>
    <t>408f8150-88fa-479c-84e4-77d6f9272838</t>
  </si>
  <si>
    <t>2b635875-e588-4f85-8b63-6b29e541ca0c</t>
  </si>
  <si>
    <t>a580756d-9afc-4d16-8e02-419e428e8389</t>
  </si>
  <si>
    <t>736edfbf-0dc9-43bc-9612-de490eb8e696</t>
  </si>
  <si>
    <t>9be9f554-bef0-4c46-b786-63b6dfb96d6c</t>
  </si>
  <si>
    <t>eb1b7b1e-135e-4c28-a27c-4db814a50961</t>
  </si>
  <si>
    <t>8e9bef19-1a12-4158-9490-60242423b5c5</t>
  </si>
  <si>
    <t>5577cd55-d5b6-449f-8142-cbfc7915944e</t>
  </si>
  <si>
    <t>03707222-b2f2-4113-b775-90a8d560d824</t>
  </si>
  <si>
    <t>e26cadf7-ceb0-4d1b-a8e9-56f089acaf9d</t>
  </si>
  <si>
    <t>229d8113-f019-4eb4-8333-9a01b577c835</t>
  </si>
  <si>
    <t>3c7f66ce-d959-41ed-8427-5d5701e6f0ce</t>
  </si>
  <si>
    <t>26f936da-1202-4a66-b6cd-5cad472bda08</t>
  </si>
  <si>
    <t>1fd17947-6b3c-4623-a3f1-049dfe66fbb1</t>
  </si>
  <si>
    <t>b1f5121b-b5c5-486c-a4a3-aa3b9de3fe74</t>
  </si>
  <si>
    <t>500c3088-7fe8-42c2-8aab-645e7edbb069</t>
  </si>
  <si>
    <t>70e8eebd-7b78-486f-9b95-630d6ef9ca39</t>
  </si>
  <si>
    <t>4902012a-8e3e-4737-b645-5525f8857162</t>
  </si>
  <si>
    <t>f844ef3d-4675-4044-ad83-5f1b2c0c7e45</t>
  </si>
  <si>
    <t>67a3a29f-a836-4132-b9ba-4954bc438deb</t>
  </si>
  <si>
    <t>20d0d5e6-1a4d-4ca5-8338-4f78c7db6ac4</t>
  </si>
  <si>
    <t>57136f43-409e-40af-a789-6c94948f908f</t>
  </si>
  <si>
    <t>405e2a95-8310-40d6-9d37-f74810617331</t>
  </si>
  <si>
    <t>212d7238-dba3-4322-92fe-6e7758f3e096</t>
  </si>
  <si>
    <t>db83ae97-8ec0-4f51-9970-0b6fbf2750ff</t>
  </si>
  <si>
    <t>c4b4ce57-27cc-47de-969e-1e88f8d052c4</t>
  </si>
  <si>
    <t>af4df870-0b6f-449d-9079-5843e692f82c</t>
  </si>
  <si>
    <t>0c7fa33b-2d2e-471c-aaf6-2da872a98e52</t>
  </si>
  <si>
    <t>21ddb706-ae79-4814-8c36-515765246128</t>
  </si>
  <si>
    <t>1385123e-e268-4048-a7e3-d280ddc20608</t>
  </si>
  <si>
    <t>06a550f3-396a-4d45-98bc-5e067c0f5b24</t>
  </si>
  <si>
    <t>6c708bd6-b578-4b8b-8e4c-b580840db6b2</t>
  </si>
  <si>
    <t>f619cfd9-9245-43aa-94a5-16583a57e589</t>
  </si>
  <si>
    <t>a6e7ec74-9926-4c22-8bff-6b124b9f02fc</t>
  </si>
  <si>
    <t>ac7de579-3027-4abb-a846-c12951b3fd6b</t>
  </si>
  <si>
    <t>j1xkwgdlFXc</t>
  </si>
  <si>
    <t>mcZ41cC-038</t>
  </si>
  <si>
    <t>3qDbJM09nl4</t>
  </si>
  <si>
    <t>668efa3a-5c78-498f-84ae-3eb6fd68ad62</t>
  </si>
  <si>
    <t>78e8bc6b-d4f4-4b88-a0f5-f34b9e666006</t>
  </si>
  <si>
    <t>d53f72ef-46da-420a-80f0-792143522d20</t>
  </si>
  <si>
    <t>d895d0d9-622e-48ec-9728-376b235f7441</t>
  </si>
  <si>
    <t>2f1853b2-e5df-474f-8171-1c081d5f7dd8</t>
  </si>
  <si>
    <t>10bd0f1f-c6e8-4479-ba51-249a1065b7fb</t>
  </si>
  <si>
    <t>3a1cf184-5c9a-463c-af53-8dc6c0a046b0</t>
  </si>
  <si>
    <t>37ffa6b5-ad43-4bb0-8997-4592da78d932</t>
  </si>
  <si>
    <t>1f73b8ec-e8ae-4748-8756-bd16f58678bc</t>
  </si>
  <si>
    <t>22ed15e6-bf93-4478-aafa-47c0532d35bc</t>
  </si>
  <si>
    <t>d5e06edb-23b3-4aac-a2bf-f262ed3ebad0</t>
  </si>
  <si>
    <t>1fb48474-1d08-4eee-9ebe-2c877ba6f46f</t>
  </si>
  <si>
    <t>9b9e41a0-2d46-42b2-94ef-e20448d1c5e4</t>
  </si>
  <si>
    <t>ce6ed385-5cc0-45d0-bf42-e2a1fa7cf8f6</t>
  </si>
  <si>
    <t>81f8239e-6c4b-44ad-ab7d-7ad0ed5d317a</t>
  </si>
  <si>
    <t>57c17d6e-81ce-4586-a35c-15442319fafe</t>
  </si>
  <si>
    <t>db064fd4-8ea4-4308-b77a-b16d87262f62</t>
  </si>
  <si>
    <t>d3b2d46e-44c9-4374-9f97-a8f71de4ded3</t>
  </si>
  <si>
    <t>1eb73c45-d240-421a-a266-9fc352fe6f84</t>
  </si>
  <si>
    <t>db4e797c-ba0e-46b4-979a-3f83fb117d56</t>
  </si>
  <si>
    <t>e25bdc29-40b6-4503-a7b4-9e7cf05c03a7</t>
  </si>
  <si>
    <t>3ce0d012-b855-4d01-a60a-2696e13188bc</t>
  </si>
  <si>
    <t>6294cb2e-5b38-4032-b77c-f9e8f170c40c</t>
  </si>
  <si>
    <t>1edb6dd0-c0e8-43f5-8497-3e338cda0770</t>
  </si>
  <si>
    <t>a146ef4f-c29d-4288-8db2-ef8355495f1f</t>
  </si>
  <si>
    <t>18fe2af1-3704-453d-84de-49f55dca62c9</t>
  </si>
  <si>
    <t>1fe6e1ad-4277-4fb3-b790-9a941d954969</t>
  </si>
  <si>
    <t>b55bf8a7-7663-4e4a-a429-b8960bc1560f</t>
  </si>
  <si>
    <t>c0353dab-922b-4ad0-9823-3f31e9709642</t>
  </si>
  <si>
    <t>b9ca349c-d420-42f6-b3e9-2a6d89beec0d</t>
  </si>
  <si>
    <t>558dabfd-a31e-40df-8abc-73ad2d535b69</t>
  </si>
  <si>
    <t>686ecbec-dfa8-4e67-9f3e-c513e66cfed7</t>
  </si>
  <si>
    <t>c7d68fff-f84e-4c45-97a4-14e2c3ed051e</t>
  </si>
  <si>
    <t>075f1212-1994-4f54-b510-86dbc5137d51</t>
  </si>
  <si>
    <t>94f631f0-0348-4c22-9534-fc876d4689ee</t>
  </si>
  <si>
    <t>017fc078-d601-4ff4-aa57-9dbadbace713</t>
  </si>
  <si>
    <t>ed9f8479-7052-425c-b05e-5a4c0c9ea68e</t>
  </si>
  <si>
    <t>8416fafd-9b4a-40f6-b1ef-4b21cb4e777f</t>
  </si>
  <si>
    <t>4016df17-e3f3-4784-8c7e-b7cf1bf47035</t>
  </si>
  <si>
    <t>4c16806e-f969-4301-8992-d2f7b4af1d84</t>
  </si>
  <si>
    <t>e2e4348d-84b0-41f6-b024-9ce6242d2331</t>
  </si>
  <si>
    <t>dda33a96-5ab0-41f1-a928-9b5eeefb44aa</t>
  </si>
  <si>
    <t>f377bb74-5b33-4a4e-ab64-68405bf172f5</t>
  </si>
  <si>
    <t>24fcf4b4-8f11-42c8-9ae2-62a8d6847e01</t>
  </si>
  <si>
    <t>bd14fd09-f082-4f65-9171-cd0b5d17bb4a</t>
  </si>
  <si>
    <t>f782df46-3b47-4931-b655-de0a00daa985</t>
  </si>
  <si>
    <t>93fd6d3a-83de-41c7-b79d-a43ec7543b0b</t>
  </si>
  <si>
    <t>a8b45236-a287-4003-b34f-3d499c90bdeb</t>
  </si>
  <si>
    <t>cb2c3202-a91f-4820-bc9e-f1b3bfa0be6d</t>
  </si>
  <si>
    <t>c63b1b30-fe17-42fd-b437-52dc23369f4c</t>
  </si>
  <si>
    <t>9ed8dc86-abe9-489f-9f5c-fffe5c14c94d</t>
  </si>
  <si>
    <t>70d36c5a-a233-47c0-894e-146845ef691e</t>
  </si>
  <si>
    <t>3511f073-e2ed-4d26-ae29-d3025e7ef992</t>
  </si>
  <si>
    <t>6b8e5dba-a410-42a9-a1c0-a83622caba5d</t>
  </si>
  <si>
    <t>d5634d97-f8ad-45e4-8310-68c08c1e2358</t>
  </si>
  <si>
    <t>f2d64de0-358c-40c4-a5fb-de35aa79f240</t>
  </si>
  <si>
    <t>a7f45f7d-d32e-4aa7-a3be-ee415f8dcd6c</t>
  </si>
  <si>
    <t>98eab216-25ca-4e13-be94-3c745bb9b6ca</t>
  </si>
  <si>
    <t>792772cf-f43c-474c-aba7-e3ee7dc6fce3</t>
  </si>
  <si>
    <t>7ad62205-f2c1-496d-b609-e3d8f9e8ea31</t>
  </si>
  <si>
    <t>94ce248f-4a84-4fa8-a3ad-268bc25410c9</t>
  </si>
  <si>
    <t>3c4cdf36-6929-4322-af51-16453b98c719</t>
  </si>
  <si>
    <t>9da07993-f320-4811-8b48-ed9f2560a592</t>
  </si>
  <si>
    <t>052eafb8-a7ee-4c8c-9a0c-c0f41f19e1f7</t>
  </si>
  <si>
    <t>7bcb9063-d436-403a-990c-6988e8f262f3</t>
  </si>
  <si>
    <t>d3ad9530-0fef-44db-913f-546eb3d29ee5</t>
  </si>
  <si>
    <t>1dc92750-fc8e-4c62-bf5f-3dc722f3ea79</t>
  </si>
  <si>
    <t>03c11f99-dd72-4d6f-bf8e-9a420fbdb59b</t>
  </si>
  <si>
    <t>1928ddce-6232-4e1b-bff9-3453cd2504c1</t>
  </si>
  <si>
    <t>5a323de0-82b9-40cb-8a78-4316d9788632</t>
  </si>
  <si>
    <t>ba4ec9ad-42b9-424a-b418-bf7fd3f4d8eb</t>
  </si>
  <si>
    <t>cf78f3d3-9eda-4f8b-94cd-8b6c2e85fcc3</t>
  </si>
  <si>
    <t>cef0d7c1-283b-4272-ab9e-f3649167ffeb</t>
  </si>
  <si>
    <t>e9faa811-c037-4b62-9f82-b431c75c6e7a</t>
  </si>
  <si>
    <t>af20289a-aa0a-4f72-ade2-8e58999dab9c</t>
  </si>
  <si>
    <t>87896cf5-ec86-4a39-a028-4849f038762d</t>
  </si>
  <si>
    <t>8b367be8-5504-4588-95a0-eaa6cca5dc59</t>
  </si>
  <si>
    <t>e1c1131c-f887-44af-ab40-a6eace550cb1</t>
  </si>
  <si>
    <t>ea1b890a-c415-4826-be72-c20f0f233dc7</t>
  </si>
  <si>
    <t>a961fdc9-1e18-44e2-8727-486248e0e65d</t>
  </si>
  <si>
    <t>ca73a69b-9a1f-4e74-a886-2021a7f1d567</t>
  </si>
  <si>
    <t>32a43a6c-4c19-4600-b545-b4b350b322a8</t>
  </si>
  <si>
    <t>fb56da30-9084-4b88-a938-4076df33d45c</t>
  </si>
  <si>
    <t>2bcab47b-3305-43a3-bfcd-068777d21558</t>
  </si>
  <si>
    <t>57ab4365-2638-47e1-b4eb-db3ecc17365e</t>
  </si>
  <si>
    <t>ce432ee1-42f9-4d16-be1c-07420e2018ed</t>
  </si>
  <si>
    <t>2235c9b1-4503-4040-b677-b89464831dc9</t>
  </si>
  <si>
    <t>e3fa2a5a-8343-4c99-be3d-597204ec0b15</t>
  </si>
  <si>
    <t>491d6c3c-b31c-429d-b913-6ca05f224351</t>
  </si>
  <si>
    <t>a404341e-af97-4c77-b52a-e267d1580879</t>
  </si>
  <si>
    <t>5f2e6d11-cf97-4bd6-8a52-b4a49900bd68</t>
  </si>
  <si>
    <t>062e2f0a-6d0a-40a5-a895-990775be384a</t>
  </si>
  <si>
    <t>9c0e2615-1f5c-4669-8ed6-1a83d5f55c85</t>
  </si>
  <si>
    <t>b52971f9-c69c-4861-9270-c21a4a2f456f</t>
  </si>
  <si>
    <t>5421c5df-7352-4154-864f-aa2e305bee48</t>
  </si>
  <si>
    <t>7a983991-fde6-456c-a05c-cae12f09dc80</t>
  </si>
  <si>
    <t>e9e14967-3b81-4a3b-89b3-dc4d8aec2cb0</t>
  </si>
  <si>
    <t>463cefd4-e8e2-4194-9a9c-862c0f61593e</t>
  </si>
  <si>
    <t>54391a81-aa1e-44b1-bc11-e4f133fb1ab1</t>
  </si>
  <si>
    <t>0a7ef6c2-1573-47f1-b1fd-0789ac2e8543</t>
  </si>
  <si>
    <t>7fb83e7b-5e29-434a-bb99-5a5539261316</t>
  </si>
  <si>
    <t>c329cfd2-0088-46ff-b9f7-5bab69179ecb</t>
  </si>
  <si>
    <t>1343d5be-b382-4948-a1cd-2e507923ee71</t>
  </si>
  <si>
    <t>64b06630-3a0f-41c9-9ba4-9d2f497bc5d1</t>
  </si>
  <si>
    <t>f1d60c68-85b7-491a-a5f0-b1d2dbd6b3fa</t>
  </si>
  <si>
    <t>7cdb5077-f78f-4f9d-b36e-60ccb8e45623</t>
  </si>
  <si>
    <t>c27d331e-d316-4634-b86d-c568edb875fd</t>
  </si>
  <si>
    <t>6ff70aa5-b59b-4756-b62b-eb81a883c7ff</t>
  </si>
  <si>
    <t>0ace5b29-aa93-4c9e-a4d4-aeb83318b9bf</t>
  </si>
  <si>
    <t>50495ab1-ac79-4e05-869c-de641fff6f0e</t>
  </si>
  <si>
    <t>39ee10f5-4a0c-4f2b-af8b-431bb209e16d</t>
  </si>
  <si>
    <t>a1eead71-ec24-4beb-a49c-ebc2c6fdf147</t>
  </si>
  <si>
    <t>3f99db79-0323-4c4b-85f0-d9ff48ed7596</t>
  </si>
  <si>
    <t>0b480dc8-0252-4429-9243-35280c87168d</t>
  </si>
  <si>
    <t>0302793e-435f-4159-8976-b392b2c75e43</t>
  </si>
  <si>
    <t>182fd19e-7496-4382-9733-9e9da0fdd31d</t>
  </si>
  <si>
    <t>f2e43c8d-6351-48c1-ac7a-7184404d6844</t>
  </si>
  <si>
    <t>2f4fba6c-926a-4f48-8ce4-1238a2c7a05a</t>
  </si>
  <si>
    <t>8a934555-fe18-4c37-a23a-d6a69bb46b47</t>
  </si>
  <si>
    <t>11f2fd20-c05b-405a-9a33-e99604b9fbd8</t>
  </si>
  <si>
    <t>55e9c0f4-9323-4713-a421-b0b9383afd17</t>
  </si>
  <si>
    <t>bbc518d1-f261-4528-8cc2-8166088a50f7</t>
  </si>
  <si>
    <t>ce6946ba-5b37-4bd6-b038-4baad3424c10</t>
  </si>
  <si>
    <t>526a2c57-bafe-4f5a-be8c-76b817e9fba9</t>
  </si>
  <si>
    <t>85ed5a43-d222-41b0-8a06-99e722e1a7e7</t>
  </si>
  <si>
    <t>4943b387-8c77-42ac-829c-562b3be85137</t>
  </si>
  <si>
    <t>8395885f-40e8-4eb0-8288-7a6ea6d97d23</t>
  </si>
  <si>
    <t>6f151a56-9fd9-4738-aaf0-1b9ba1c2c84d</t>
  </si>
  <si>
    <t>13aa5d38-60d1-41db-a121-b7557781628a</t>
  </si>
  <si>
    <t>59767d18-e62f-4895-8edf-a5bd528fdabf</t>
  </si>
  <si>
    <t>38c55a85-a7b8-4fe1-b707-5eec133a3a92</t>
  </si>
  <si>
    <t>318c8217-1255-4410-a212-e5aa9f87b336</t>
  </si>
  <si>
    <t>334c72d1-6d7b-4bc1-ac7b-14d0cb65753d</t>
  </si>
  <si>
    <t>c685b79e-332e-4d6b-8c37-7796460cb71a</t>
  </si>
  <si>
    <t>3bc93aaf-3771-4fab-938e-d307b13670b9</t>
  </si>
  <si>
    <t>8e86304a-d1df-4613-8786-4bf73584ccab</t>
  </si>
  <si>
    <t>d44ee8c8-3823-40af-9ec9-932e0e45b2d4</t>
  </si>
  <si>
    <t>177cec88-8d37-4c70-b275-06f4250f1910</t>
  </si>
  <si>
    <t>01b912c9-d51c-4b39-b3ad-2d6e18882cd1</t>
  </si>
  <si>
    <t>b96eb04d-0c27-4410-82b0-bcbb1bef0bc7</t>
  </si>
  <si>
    <t>fdf0ccac-24b7-48b7-a296-bfdc0c06ec28</t>
  </si>
  <si>
    <t>a6631647-5e52-4ed6-b2cc-04f13ac36c27</t>
  </si>
  <si>
    <t>a4b42408-c805-462b-bab7-c9be001a59e8</t>
  </si>
  <si>
    <t>ddb54c41-7475-4830-93a1-872b06d630aa</t>
  </si>
  <si>
    <t>bfce93e2-5289-48e6-9b29-7bde7489b5f4</t>
  </si>
  <si>
    <t>2fb90579-b951-417b-afd1-604859f9e935</t>
  </si>
  <si>
    <t>c8e1f7ed-5dca-4162-a55a-f06978ce8412</t>
  </si>
  <si>
    <t>927d3ef5-655d-4828-9caf-a7ba13fc1f71</t>
  </si>
  <si>
    <t>f6b81e54-b7fd-4636-80aa-b69aa9aeef29</t>
  </si>
  <si>
    <t>568f4ad9-ae44-468b-b661-de467177323d</t>
  </si>
  <si>
    <t>03833cfd-f6c5-4b8d-b625-85d0cf16bc5e</t>
  </si>
  <si>
    <t>d9bb53e8-b538-41f2-82ec-34d8c073b4d1</t>
  </si>
  <si>
    <t>d926b15a-c10e-4f45-bfc7-169edb15ae7c</t>
  </si>
  <si>
    <t>5c39e30a-8c32-4339-88f3-b3f1e6129447</t>
  </si>
  <si>
    <t>c24dbdd8-b5fa-4336-b50d-6d463544b88a</t>
  </si>
  <si>
    <t>5c7c5c43-3e5c-46ca-ba9c-21b27168e3e5</t>
  </si>
  <si>
    <t>d63fa98b-7fa6-4275-a8e2-3e7b55fa15d4</t>
  </si>
  <si>
    <t>d91c3154-e55a-4030-aaf7-555d797adc82</t>
  </si>
  <si>
    <t>ac5840dd-2cff-433b-8704-c611dd611c3d</t>
  </si>
  <si>
    <t>e74a07e7-63bf-4d52-bb44-68cc86a54ddb</t>
  </si>
  <si>
    <t>1a3e8ded-cc7c-4bfa-88fe-a2de10aa9eb2</t>
  </si>
  <si>
    <t>afc0bbe2-ed3b-4977-8d1b-6cacbda7ad04</t>
  </si>
  <si>
    <t>2cdd354f-bc9a-4827-9e22-8202bde992e1</t>
  </si>
  <si>
    <t>464d3763-79e5-4e34-9bb3-8cef2ebf3c63</t>
  </si>
  <si>
    <t>f395ae68-4214-484a-8302-efc98e5cbbd8</t>
  </si>
  <si>
    <t>89c16439-cc4d-47ef-a9b3-9113cf9fd13c</t>
  </si>
  <si>
    <t>5dc290f8-15f4-4eb1-9053-3335ca5bffb9</t>
  </si>
  <si>
    <t>0fbabd4f-14e2-47e1-9f6e-3396c609a7c5</t>
  </si>
  <si>
    <t>734f5072-6511-4dec-83be-7b0c9eadb08b</t>
  </si>
  <si>
    <t>dd5e463b-f019-4b42-8c50-06ea55db1fd1</t>
  </si>
  <si>
    <t>ee458641-cb7c-4e39-a13c-bf29617d6b02</t>
  </si>
  <si>
    <t>30e9ca79-1478-4344-9cf7-d616b0299ea1</t>
  </si>
  <si>
    <t>3826c4a4-651f-4cd9-aa37-2d414ae86d64</t>
  </si>
  <si>
    <t>3e76519c-892a-46e2-8441-49e4accbb74a</t>
  </si>
  <si>
    <t>d0984357-4469-47c8-8576-f73a598f82ce</t>
  </si>
  <si>
    <t>c541f146-ba84-45b1-b605-79b5c7985cbd</t>
  </si>
  <si>
    <t>03cf134f-be4b-464b-a00f-8b40213c69b0</t>
  </si>
  <si>
    <t>37612286-ea04-4152-a315-7d4a0d0afdd1</t>
  </si>
  <si>
    <t>a875c123-a731-4b9c-a0cb-95ea74104cc4</t>
  </si>
  <si>
    <t>000e56bd-26e4-43ab-bb00-58421b965433</t>
  </si>
  <si>
    <t>e88e1c11-e477-4c25-b395-da80e9d734a0</t>
  </si>
  <si>
    <t>f30d1a65-d470-4079-8b45-cb6b2e5b2a82</t>
  </si>
  <si>
    <t>4ed2e903-cf2d-4bf4-8d85-c886302422cf</t>
  </si>
  <si>
    <t>c8c8cf1c-f5f0-41f0-9c0d-f3ca1f87844c</t>
  </si>
  <si>
    <t>546f198b-adc4-415c-8737-cb235d74a861</t>
  </si>
  <si>
    <t>37ee42e2-e08b-483d-ba22-b8a8c10b3c7e</t>
  </si>
  <si>
    <t>9407c071-f7b1-4f2a-a3ed-dea136bc32cf</t>
  </si>
  <si>
    <t>6919fa98-4d2a-474a-baa0-e4877930f3e6</t>
  </si>
  <si>
    <t>fd1ea02c-e691-49b3-8d00-2ffe3d14cd83</t>
  </si>
  <si>
    <t>ba861739-3608-46c9-90d0-33a958ddf83b</t>
  </si>
  <si>
    <t>41ef7819-86a2-4d4d-8561-d2beb8ad29fb</t>
  </si>
  <si>
    <t>f72f7167-da21-4382-b7ab-55948d1f9200</t>
  </si>
  <si>
    <t>51b01e84-20dc-45eb-97a1-2d324962b274</t>
  </si>
  <si>
    <t>4c837f83-ec44-4733-8d35-30ae147855e8</t>
  </si>
  <si>
    <t>0d3755cb-7d4f-4119-a044-1f8acad36fc6</t>
  </si>
  <si>
    <t>1d5bdda6-a3e4-41dc-98e5-5379374d8d38</t>
  </si>
  <si>
    <t>4a5ed5d6-cfc8-4ff5-aebc-5f71e881a722</t>
  </si>
  <si>
    <t>65a856d6-8d6a-4ff6-ae0f-200f53442a9d</t>
  </si>
  <si>
    <t>82c17691-21ff-4c5c-a9a8-6794fc1afc44</t>
  </si>
  <si>
    <t>297ebdbd-c61e-4e6b-82b9-881203289e94</t>
  </si>
  <si>
    <t>f1bc1355-106c-48ff-93dc-aa6f341106ff</t>
  </si>
  <si>
    <t>66b11650-1cde-4fd3-9339-5e7e07fbb9c4</t>
  </si>
  <si>
    <t>e2589907-5c99-4c3a-b2dc-22067e6e49b8</t>
  </si>
  <si>
    <t>13762988-28b8-4ecf-9320-39af6672edb7</t>
  </si>
  <si>
    <t>958bdabc-a66c-40f7-8042-27e41fa66b03</t>
  </si>
  <si>
    <t>0096e457-f1eb-4b79-a0dc-b6f2b007e1af</t>
  </si>
  <si>
    <t>951b8a72-7852-4f54-b273-dcecdac05940</t>
  </si>
  <si>
    <t>8e57fe45-a43b-4450-b656-1ae04697529a</t>
  </si>
  <si>
    <t>513a2cf7-85a8-4b0b-8829-acbb1b75a415</t>
  </si>
  <si>
    <t>d8554fc7-4384-4308-8a1c-fbece1ac743d</t>
  </si>
  <si>
    <t>6f4d2664-ecc3-4ee8-a14d-0afec0a0b694</t>
  </si>
  <si>
    <t>bb81cfe1-0883-4e88-8c87-926d594eb650</t>
  </si>
  <si>
    <t>a796d6b9-e127-4ba8-ab05-b38af3b6e134</t>
  </si>
  <si>
    <t>6d3e772b-ad13-410a-b441-40d6bc357b1e</t>
  </si>
  <si>
    <t>cbbe6481-9257-4564-84e2-8800fc95e339</t>
  </si>
  <si>
    <t>60afa52c-f680-41b3-b439-fe56b857c21f</t>
  </si>
  <si>
    <t>2883627c-18c9-4309-8ac2-a6ee6bb223ac</t>
  </si>
  <si>
    <t>7669e5f5-9e2b-483b-8f2b-ba80e04a0e80</t>
  </si>
  <si>
    <t>58e9f23f-93c2-4de6-83bf-6eed1a52b8f6</t>
  </si>
  <si>
    <t>549c2d4c-7944-4989-8804-72b80393f447</t>
  </si>
  <si>
    <t>cfcb148b-2816-4ac5-8ed8-1f9dd85fc441</t>
  </si>
  <si>
    <t>fef4519f-063a-45d5-baa6-3572f39e9e0f</t>
  </si>
  <si>
    <t>5ce7ed8e-fd13-4422-a21a-ab3d8955d30c</t>
  </si>
  <si>
    <t>ec386b0e-895e-4207-87e2-f8e7d7344bae</t>
  </si>
  <si>
    <t>79d9dedd-f4e3-4f18-85f4-611aad69abfd</t>
  </si>
  <si>
    <t>71193341-625a-4ee4-a818-dac5f55c5574</t>
  </si>
  <si>
    <t>e39ad343-241d-4fb5-a8ff-ef9880477233</t>
  </si>
  <si>
    <t>55334f92-976e-4025-8fe9-08a7fe18d445</t>
  </si>
  <si>
    <t>7b1bd573-32b7-44f0-82eb-31fec297907e</t>
  </si>
  <si>
    <t>4a22c58d-6d52-4a67-8575-9ec2fbb74cd5</t>
  </si>
  <si>
    <t>4ff60485-cf72-4613-999d-0aec32c0e624</t>
  </si>
  <si>
    <t>cbb7d818-e090-4b2d-9d32-e70ea9cf8e4b</t>
  </si>
  <si>
    <t>dd6f52c8-3805-49ee-a24a-4e6e9ab44b3a</t>
  </si>
  <si>
    <t>cb4afba8-c682-4892-9020-b4363a8f16ac</t>
  </si>
  <si>
    <t>981c2941-d976-40c1-b590-d6804be65539</t>
  </si>
  <si>
    <t>1f7e376b-a329-43dc-8e5a-eae461ab8fc9</t>
  </si>
  <si>
    <t>11a9d9f3-0043-45a8-b111-50becfc1229b</t>
  </si>
  <si>
    <t>408a0667-5332-4018-8245-e0afc74dabda</t>
  </si>
  <si>
    <t>b150be40-f760-41fc-94de-bcd9be97e8fa</t>
  </si>
  <si>
    <t>7bca6811-ed2d-4891-9adb-9078f548b32c</t>
  </si>
  <si>
    <t>7990046c-21f5-4ba9-8f1b-e1dcf64e030e</t>
  </si>
  <si>
    <t>371f681d-d893-4ff2-9015-811b4f924b92</t>
  </si>
  <si>
    <t>d9e0fe85-15a1-4c71-804c-cf8143f1ba2b</t>
  </si>
  <si>
    <t>3636cbdf-b6ad-43cd-bda5-aa17f0baf368</t>
  </si>
  <si>
    <t>cf0df5a0-a6dd-4f99-bd68-8acc7e92814a</t>
  </si>
  <si>
    <t>c9836908-e911-4b79-ae8f-65d1a297f8f4</t>
  </si>
  <si>
    <t>fea97b7a-9f7e-4edf-97e0-b55cc0458a3a</t>
  </si>
  <si>
    <t>3cf9c3e2-644a-43ef-b979-b3664eacbb11</t>
  </si>
  <si>
    <t>09d81936-93bf-4160-a746-6e53512c97ba</t>
  </si>
  <si>
    <t>a979d359-f50e-4e7a-8d5a-ef1471085702</t>
  </si>
  <si>
    <t>d1ecebc1-cd6d-4296-84ab-dc5198eb9658</t>
  </si>
  <si>
    <t>57e05a8e-d14c-4dfa-be3f-93db230f4c2c</t>
  </si>
  <si>
    <t>4d9ed3ed-3e5a-4c59-a5a6-85c0aef8219a</t>
  </si>
  <si>
    <t>164e413e-54ba-49d1-8389-40e2dc2264fc</t>
  </si>
  <si>
    <t>f83093ac-7d5a-4977-8e01-43980c37888e</t>
  </si>
  <si>
    <t>91b27f88-bd63-4265-a8df-defd145e753e</t>
  </si>
  <si>
    <t>8af726e5-bb95-4b14-aa9c-675e69dacd30</t>
  </si>
  <si>
    <t>21599115-774c-4e9d-a498-5573388a5128</t>
  </si>
  <si>
    <t>222e290f-fecb-43bc-8b47-97e9ba29b36c</t>
  </si>
  <si>
    <t>47ddaf39-2c19-43b5-b513-88fd7eaab4c8</t>
  </si>
  <si>
    <t>3351031c-5e16-4076-9a3b-7a35e9148d40</t>
  </si>
  <si>
    <t>95b731eb-de03-4264-a890-9f1d232a32aa</t>
  </si>
  <si>
    <t>8888cfdd-6260-4e1c-8707-759b1603ca00</t>
  </si>
  <si>
    <t>bb383b3b-5683-463a-a15d-c4d9dc08fd8e</t>
  </si>
  <si>
    <t>e28cc76b-c458-4a66-98c3-a9e396ca2eb5</t>
  </si>
  <si>
    <t>bc3889b9-e71a-452b-97fb-15058abf346c</t>
  </si>
  <si>
    <t>4a078593-f5bb-4ef0-b3ea-87eba6b19e47</t>
  </si>
  <si>
    <t>9c34cc68-5231-4328-b9e9-3888f215e37b</t>
  </si>
  <si>
    <t>a78145e9-ff51-42d5-98ba-17a19b5d9b2b</t>
  </si>
  <si>
    <t>419c53c3-8718-450b-b2c8-989a0471577b</t>
  </si>
  <si>
    <t>d05684e3-bcb5-4cad-b449-3b4d7c39cd1e</t>
  </si>
  <si>
    <t>ebd15578-7815-453a-a188-fbd9413168d5</t>
  </si>
  <si>
    <t>c873d633-9c94-445a-81c6-7c28b44031ec</t>
  </si>
  <si>
    <t>98e17989-99dc-441f-8bc5-e54e7f40beec</t>
  </si>
  <si>
    <t>1b8afab6-8cf8-4cad-ac01-a5095e601fe9</t>
  </si>
  <si>
    <t>d5c83436-80ae-4628-b927-8bb248b3d483</t>
  </si>
  <si>
    <t>a444757f-9af7-498f-ac54-d41d808ba89a</t>
  </si>
  <si>
    <t>584552b5-3def-4157-8db5-c4faa2dabfe9</t>
  </si>
  <si>
    <t>be8348b5-00e3-4714-a5b9-368e15a55a5b</t>
  </si>
  <si>
    <t>9ebdcd56-2672-441b-be6f-fe486051aa16</t>
  </si>
  <si>
    <t>0d32d24b-fd89-4f22-a1ed-94a7a16e1904</t>
  </si>
  <si>
    <t>3525cc59-ac2c-45ae-960e-c651fd4d21b7</t>
  </si>
  <si>
    <t>38801004-d8a6-419a-ba33-d8927c2ad30d</t>
  </si>
  <si>
    <t>3254fcfb-78d3-4511-9909-c3204430bee2</t>
  </si>
  <si>
    <t>447d7b95-a80c-4077-b6b3-696b925b3265</t>
  </si>
  <si>
    <t>eba7c26b-edc4-42e0-acfa-df0414c44086</t>
  </si>
  <si>
    <t>1bf51b0b-468d-4123-ba25-704f2d9c4baf</t>
  </si>
  <si>
    <t>769ed0c1-617e-40ea-98f4-72848a073d6e</t>
  </si>
  <si>
    <t>1dcc171c-5fca-4b5d-9f2c-7be2d96efa76</t>
  </si>
  <si>
    <t>e70ecd27-b2b3-4309-8fbc-156fd11e652b</t>
  </si>
  <si>
    <t>7cec2ac7-6ea8-4210-b5ea-12167fe36172</t>
  </si>
  <si>
    <t>c2871634-1286-4cae-92cd-edab8a033a6f</t>
  </si>
  <si>
    <t>87eddd6c-9099-4adb-8fe6-89763d6db791</t>
  </si>
  <si>
    <t>0cea8c7f-6982-4835-89de-b99475c2e7f9</t>
  </si>
  <si>
    <t>2e620c97-8ee1-4fe5-9147-5fc59473a4a7</t>
  </si>
  <si>
    <t>51c0617f-5907-4141-aa60-4d020042a1d3</t>
  </si>
  <si>
    <t>e37817a9-56a9-470c-bcc1-b4da35ae3127</t>
  </si>
  <si>
    <t>ae30ef3d-ebad-4cda-a0dc-c03e1c2e5872</t>
  </si>
  <si>
    <t>160fb404-6a15-4d92-be84-9bb99e132f3e</t>
  </si>
  <si>
    <t>68b97776-e116-41ad-b45f-007bd8d0e6c7</t>
  </si>
  <si>
    <t>3a71c1b2-896c-4a96-860c-859f0741f2f9</t>
  </si>
  <si>
    <t>70cf4124-c211-48b1-90ae-fd4e01ae4638</t>
  </si>
  <si>
    <t>a99a2118-c118-437e-b030-ae1ee9efe1cc</t>
  </si>
  <si>
    <t>25d705df-a132-4a00-95b8-0b8d37427a63</t>
  </si>
  <si>
    <t>1b17d6e3-a638-41c1-bcc9-fa7bd78843b9</t>
  </si>
  <si>
    <t>ecc00aef-c495-42c6-8b84-d55e64ccc4ee</t>
  </si>
  <si>
    <t>e5d631e0-32b2-4d40-973b-9ffdecd18ee2</t>
  </si>
  <si>
    <t>a26b6961-0cdc-4ed3-9e87-63d948d2eb47</t>
  </si>
  <si>
    <t>078b02a5-5835-444b-8cd3-24832c98652f</t>
  </si>
  <si>
    <t>d8e4fd0e-cfde-4844-b28d-c6edcd1a306d</t>
  </si>
  <si>
    <t>b70aaee3-a0d5-4b3a-b704-5d7e80e81d68</t>
  </si>
  <si>
    <t>1706b7f1-9158-4b0e-83cb-420712468228</t>
  </si>
  <si>
    <t>94396fcb-1096-4c5b-9967-31fb55c20378</t>
  </si>
  <si>
    <t>2cbcfc42-4d1b-4e4b-aec0-46ea9004eaef</t>
  </si>
  <si>
    <t>e5b101d2-58fd-4d3e-880a-dffc71547bdb</t>
  </si>
  <si>
    <t>78e7f73d-b62b-48f5-ab11-786c29126046</t>
  </si>
  <si>
    <t>04c4aef6-e352-4750-aaa5-735c2a54d78c</t>
  </si>
  <si>
    <t>861cd569-37fa-4cce-bf52-1805f2b688aa</t>
  </si>
  <si>
    <t>fd4676e8-9148-4f17-b9a3-8c12387eaf59</t>
  </si>
  <si>
    <t>f963381b-4e02-463a-b4ae-abc2aca2fcdf</t>
  </si>
  <si>
    <t>fcf4177c-5938-407f-95d7-28d0f592deff</t>
  </si>
  <si>
    <t>489633e8-0615-4b72-866f-28bda5a127f4</t>
  </si>
  <si>
    <t>2f6d3926-97e0-4d3b-8753-85df42f98b9a</t>
  </si>
  <si>
    <t>19b09ac3-a27f-4e6b-8bb8-61b222974f7b</t>
  </si>
  <si>
    <t>192a720c-ae34-4b1a-b666-ba2428e3e0c2</t>
  </si>
  <si>
    <t>de2f3519-6607-4b21-9bb5-4982267087a6</t>
  </si>
  <si>
    <t>c7aa5df6-ca91-4fb1-a56c-9aa3945209c2</t>
  </si>
  <si>
    <t>8a431f15-9c49-46c3-8bb6-8c5e5528e3f1</t>
  </si>
  <si>
    <t>6fa4c30f-182e-4f80-a5c9-5b1950eceae5</t>
  </si>
  <si>
    <t>f669ede2-7db8-4c92-b651-0e8191213e76</t>
  </si>
  <si>
    <t>2bfdd05f-5bbb-4bc1-bc95-444ea0fdbb13</t>
  </si>
  <si>
    <t>0b4e503b-eb9a-4610-97a0-223d20b6afdc</t>
  </si>
  <si>
    <t>c6e305d2-f7be-4353-9487-897db3d82d26</t>
  </si>
  <si>
    <t>e6708efb-6b39-487c-9422-3fa1fb63a447</t>
  </si>
  <si>
    <t>321735d5-050d-4df7-90fa-eb2642520338</t>
  </si>
  <si>
    <t>0c3147b0-87b8-44b8-b157-fe147f3ebbf6</t>
  </si>
  <si>
    <t>fa31cb7f-ca0a-4682-a1ae-4b0235b7c5a3</t>
  </si>
  <si>
    <t>4dee5dd2-4f20-46ee-b7e0-c76c01ed9d01</t>
  </si>
  <si>
    <t>5771bafa-3026-48ae-bea0-3f15bed49262</t>
  </si>
  <si>
    <t>fcd17c07-03de-4815-acee-ed9162523441</t>
  </si>
  <si>
    <t>a3847aac-2642-4114-99f9-283c42c4c8de</t>
  </si>
  <si>
    <t>c1484d21-bcdb-40a7-9353-caf3a9eddd9c</t>
  </si>
  <si>
    <t>37eb4707-dc21-4be4-a83e-38471e4ce34f</t>
  </si>
  <si>
    <t>0fd82d13-7551-48b5-81fd-fb18f93db47b</t>
  </si>
  <si>
    <t>eac70d22-8ecf-4753-ad2e-18eb0fef1b9d</t>
  </si>
  <si>
    <t>c343a84a-bdc4-4276-a307-97113dde4b76</t>
  </si>
  <si>
    <t>c5bd9f34-d9ba-4f76-b140-3baa720d91d8</t>
  </si>
  <si>
    <t>2a691efa-5433-426a-bedf-4ae8d0ed1afa</t>
  </si>
  <si>
    <t>4711a646-0bbd-4c08-aa58-659699a5aff9</t>
  </si>
  <si>
    <t>c9c43259-29b4-4c14-9822-c2c2dddb71a8</t>
  </si>
  <si>
    <t>d73fc8fe-879a-4824-ac75-59ff955097b2</t>
  </si>
  <si>
    <t>1f8f899d-e076-4582-adf4-3d06de5fcd89</t>
  </si>
  <si>
    <t>48da05c9-c0bc-4d1e-a8d3-be07706e3d03</t>
  </si>
  <si>
    <t>906a5055-22cb-4bd5-8820-798fd52ceaf3</t>
  </si>
  <si>
    <t>36f6e0cf-a424-444b-9845-dca9cb1cdaf7</t>
  </si>
  <si>
    <t>9d59985e-9e76-42ba-a2e0-a91490d41a2f</t>
  </si>
  <si>
    <t>b6f7793a-4427-4fff-b871-f24e646d65f9</t>
  </si>
  <si>
    <t>5de1ba5a-6138-4f63-adbb-44b52aeb5c71</t>
  </si>
  <si>
    <t>26223546-3a72-478d-a229-7ca880f2c213</t>
  </si>
  <si>
    <t>ee30a07f-cd26-44ab-985a-b2d45ed18d00</t>
  </si>
  <si>
    <t>b7a17104-556e-40e6-94c9-6cfad3847358</t>
  </si>
  <si>
    <t>379351a6-4501-4c82-9afb-c7b2dbdb0f76</t>
  </si>
  <si>
    <t>34d1b5a4-728f-4aa0-89e3-7e929afcd126</t>
  </si>
  <si>
    <t>173de6e7-28f1-4cb8-bf9e-213ec2bdbbbf</t>
  </si>
  <si>
    <t>9c55aa9b-dcfb-457f-b64d-a0b47f6f574b</t>
  </si>
  <si>
    <t>0d2d1b84-3a91-4b21-8f1b-2e424048ac60</t>
  </si>
  <si>
    <t>6b207b64-80c1-4d52-b23a-24dec6ca04b6</t>
  </si>
  <si>
    <t>8aa55607-bc10-4a98-a791-b12ca6befabb</t>
  </si>
  <si>
    <t>f4a2881a-4030-475d-b368-8eb2e9e9aec9</t>
  </si>
  <si>
    <t>898f47d0-2064-475b-96b1-d28b243740d8</t>
  </si>
  <si>
    <t>8de300d3-1b2e-4afa-9c53-0e3f744aa166</t>
  </si>
  <si>
    <t>d9e923c5-3aa9-4a5c-a86c-433bfb717911</t>
  </si>
  <si>
    <t>3be8d70c-5be3-470e-880d-4b6b4899d701</t>
  </si>
  <si>
    <t>cd853aed-7a15-4676-a2a6-bd8e1df306bb</t>
  </si>
  <si>
    <t>4a3010d7-04e8-469f-957c-5a0b2a98f055</t>
  </si>
  <si>
    <t>736be6de-ff4f-4084-ba7b-c96013b1255e</t>
  </si>
  <si>
    <t>d4cd2911-9f22-4a29-a3c5-73847d0425a8</t>
  </si>
  <si>
    <t>06d328c6-66a8-4b84-896e-f3459ee5e398</t>
  </si>
  <si>
    <t>ced4a2ab-1d77-41ff-b5a5-e02e13cddef1</t>
  </si>
  <si>
    <t>0266640d-8337-4802-ab8d-301871fda9cb</t>
  </si>
  <si>
    <t>62811ab9-39be-436a-8ce3-889a94d015a6</t>
  </si>
  <si>
    <t>858cab1d-ed7b-4ecd-b0cd-ef1369ae14c9</t>
  </si>
  <si>
    <t>588fd176-6d0d-4c30-b6ef-696b52d5727b</t>
  </si>
  <si>
    <t>78a6d33b-192f-455a-8226-705b009ccc1a</t>
  </si>
  <si>
    <t>eae47e1a-65cc-49bb-b5fb-cd229f803e36</t>
  </si>
  <si>
    <t>cc1e9901-14ca-4d26-b6ef-273ceb391726</t>
  </si>
  <si>
    <t>4b108a03-ae95-4ce7-b956-380d52bb57f8</t>
  </si>
  <si>
    <t>697664f1-8e2f-4145-a0d1-cf44af14c6ef</t>
  </si>
  <si>
    <t>e96af468-24a3-4169-9b20-2fab848c46cc</t>
  </si>
  <si>
    <t>f9d9469a-5cb7-4523-bad4-641ada523eb6</t>
  </si>
  <si>
    <t>89ec30eb-4c9a-4422-94ed-b6a2a5e52f18</t>
  </si>
  <si>
    <t>d066ef2f-4883-4edb-a55b-0e330fbb92a3</t>
  </si>
  <si>
    <t>1343cb33-55d1-4d77-8e12-526d62d85b14</t>
  </si>
  <si>
    <t>3a373027-776b-4370-b6ea-cfadb09681a3</t>
  </si>
  <si>
    <t>53b8189a-4457-4129-a7a8-52152d298490</t>
  </si>
  <si>
    <t>73626322-3602-4367-9242-876e7d20e8ff</t>
  </si>
  <si>
    <t>43522a6b-cfb8-4ccc-8a79-d7cdc5796344</t>
  </si>
  <si>
    <t>816c25da-94db-41bd-a887-dc25227aa6b2</t>
  </si>
  <si>
    <t>d505ddf0-b073-4406-baea-f9dfc0e94829</t>
  </si>
  <si>
    <t>6f651ff5-f996-40a9-bdff-f80c13ac433e</t>
  </si>
  <si>
    <t>e1a240ff-8dda-45bb-b0e8-3418969cfb8c</t>
  </si>
  <si>
    <t>7f046a18-2bc1-4c87-b1f3-0108aa67b51a</t>
  </si>
  <si>
    <t>36ff9c88-2300-43b1-8c50-f8297005cca7</t>
  </si>
  <si>
    <t>e94b753d-4a75-4a24-bf6a-ea9ff332f5ec</t>
  </si>
  <si>
    <t>51d9b80b-1cad-4c99-a7fb-189522b4ed61</t>
  </si>
  <si>
    <t>83126059-2969-4f27-a5aa-49fc8992541b</t>
  </si>
  <si>
    <t>d8656eb5-70ab-45da-93d4-17adf8f3fc81</t>
  </si>
  <si>
    <t>c7352330-1924-4fcd-a4fc-e8e20c1d7442</t>
  </si>
  <si>
    <t>6da58e54-07de-4c9d-9c5b-4fc66146b1ab</t>
  </si>
  <si>
    <t>b3f2552e-4a7c-45fe-91c6-3bea846861f7</t>
  </si>
  <si>
    <t>45e533dd-4f60-42fa-a7cf-76552a89ffe7</t>
  </si>
  <si>
    <t>7930ba17-134f-4a67-8337-95ae240b317b</t>
  </si>
  <si>
    <t>af968cff-3cda-4d19-89a3-ee6ee32f4066</t>
  </si>
  <si>
    <t>6d621917-8809-4e1c-84c5-b0a0b771c959</t>
  </si>
  <si>
    <t>0edc03fc-afe0-47a7-8f7b-4dbe7beab919</t>
  </si>
  <si>
    <t>09e8f23f-78b6-47cf-bb6d-4edd5b27dbbf</t>
  </si>
  <si>
    <t>b9817688-ef86-489b-bed7-a86d7ec0dfd0</t>
  </si>
  <si>
    <t>70b5e5e1-b695-4bc4-a154-52b100bddffd</t>
  </si>
  <si>
    <t>139a6bc1-17a3-4e63-8302-effa2a7c9a8b</t>
  </si>
  <si>
    <t>eb5c94b7-0e90-41db-b6e7-a68b63505e81</t>
  </si>
  <si>
    <t>b16880ea-8042-4d86-8720-5422e003ace2</t>
  </si>
  <si>
    <t>897124ec-9e25-424e-b9a1-5436e4cb831b</t>
  </si>
  <si>
    <t>f92a662f-597a-40e1-8b4c-9b13514e209e</t>
  </si>
  <si>
    <t>399096d7-563b-4e26-ac9b-289a092a57f7</t>
  </si>
  <si>
    <t>218f3904-462b-4c96-b3c6-296078bcb34c</t>
  </si>
  <si>
    <t>e4f86b85-687d-4c6f-844e-7143a0fdb988</t>
  </si>
  <si>
    <t>a4d8d127-ce3b-454a-ae86-e85a3f367b76</t>
  </si>
  <si>
    <t>8e4046fc-5bc4-460a-b941-fc000cf5f73c</t>
  </si>
  <si>
    <t>9cb19e9e-d911-42b4-9de7-f99400810fc3</t>
  </si>
  <si>
    <t>20ab2417-08ee-4f68-9434-56df9e1c9298</t>
  </si>
  <si>
    <t>b0683fb0-dc86-42cf-ac30-19e5e8269852</t>
  </si>
  <si>
    <t>f5a439b6-e7ab-430b-8368-5ee96c7fa7b2</t>
  </si>
  <si>
    <t>d606cfe2-a1f3-4a1c-b368-5f3e4e5d754a</t>
  </si>
  <si>
    <t>560e0ce5-f0a0-4ed9-adb1-26b2d884a031</t>
  </si>
  <si>
    <t>6c144c0b-3a6a-4c1d-8ab9-0bce55da7fa0</t>
  </si>
  <si>
    <t>d2a95a2e-4481-45cd-9631-875bd7c41fb9</t>
  </si>
  <si>
    <t>639436d5-1bb4-4f4a-bc9a-d5723dcb992d</t>
  </si>
  <si>
    <t>0dd5c9f0-26da-4160-a3a5-9f9f386b3d22</t>
  </si>
  <si>
    <t>99bdbbd9-2049-4390-9c35-54c01bde494d</t>
  </si>
  <si>
    <t>057fb456-e130-4ffe-b71b-a61dd4454e43</t>
  </si>
  <si>
    <t>ac75e428-b818-4d76-a362-cdd7fcac2603</t>
  </si>
  <si>
    <t>3a299f6d-fa2d-4a57-942a-d518c8e8bde1</t>
  </si>
  <si>
    <t>c88ca0dc-4a04-41e9-bb7a-4e6c5d3e31c4</t>
  </si>
  <si>
    <t>fd4789fd-f4c1-487d-9944-659fb9e8d8b5</t>
  </si>
  <si>
    <t>2c48d170-5a90-4f92-b53c-a22c7a3c969a</t>
  </si>
  <si>
    <t>0a6bf5ac-4e82-4ba7-98fc-ffbd1d596c83</t>
  </si>
  <si>
    <t>d45f967d-86f1-46f8-b520-401f4f6c4ed6</t>
  </si>
  <si>
    <t>e03e1f19-0f08-4750-a62c-73e082b65d46</t>
  </si>
  <si>
    <t>d5495d9e-1455-401b-95a0-61349db1bfab</t>
  </si>
  <si>
    <t>145d5aac-7552-4688-b7fb-7fcaf1138cbd</t>
  </si>
  <si>
    <t>e3c0f5f0-ce5a-43b9-8299-724fcfc7a20b</t>
  </si>
  <si>
    <t>e169ac63-01c3-46cf-8919-e08123d91979</t>
  </si>
  <si>
    <t>3e8db39a-d4a0-4540-8e59-f099533ea7a5</t>
  </si>
  <si>
    <t>3a97bbe6-5fdb-400e-9939-0c7488f9db45</t>
  </si>
  <si>
    <t>0e23365e-8205-433b-b1a0-3c8057769aed</t>
  </si>
  <si>
    <t>59184bff-4b6b-4d90-b206-20e56369fb9b</t>
  </si>
  <si>
    <t>59fc1910-bd58-432e-87b8-dd9a6c64af8c</t>
  </si>
  <si>
    <t>af0daee9-90f5-4a64-a37d-edeebe724323</t>
  </si>
  <si>
    <t>58eedb47-91ad-4c0b-875a-125610161e87</t>
  </si>
  <si>
    <t>07d61057-ca30-406c-b1df-d67203772d8d</t>
  </si>
  <si>
    <t>c8221281-6b88-450a-a915-f38a0c3661f4</t>
  </si>
  <si>
    <t>bfa1057e-a549-4286-afca-522580d75887</t>
  </si>
  <si>
    <t>7865d17e-b089-49e5-bb92-31f03196cd5b</t>
  </si>
  <si>
    <t>05feea43-7077-4b40-a004-50421df6e8b4</t>
  </si>
  <si>
    <t>9cbbdfe8-d599-415b-bdf2-3a030ada275c</t>
  </si>
  <si>
    <t>9ef3b6c2-fb83-4ae5-9c5e-9f83e776d005</t>
  </si>
  <si>
    <t>4e71e4ef-513b-42fc-92c4-447232607b41</t>
  </si>
  <si>
    <t>acab820d-c704-415b-b179-a763f169e350</t>
  </si>
  <si>
    <t>38de839b-8ee0-42da-9208-cd5da0d4641f</t>
  </si>
  <si>
    <t>f5b989e0-1e68-41bd-a13f-78f68d0aa1eb</t>
  </si>
  <si>
    <t>eeb14213-2e32-43b6-bdd4-530605619069</t>
  </si>
  <si>
    <t>970821ed-f121-4554-9ce5-68dd87abd762</t>
  </si>
  <si>
    <t>b0bdbec3-0818-4515-8fff-beec122479e9</t>
  </si>
  <si>
    <t>6cf33df8-8f1f-4502-a1d7-fbf9692208b2</t>
  </si>
  <si>
    <t>0f16743a-3a69-4c0c-bfd4-076fe6cadc23</t>
  </si>
  <si>
    <t>5a471dbf-c33d-4ea7-b3fa-1ec24aee9a96</t>
  </si>
  <si>
    <t>0c2c3ab3-82fa-46aa-baf0-048774ec8825</t>
  </si>
  <si>
    <t>a5dd9935-bfb4-478e-a32c-66a3799839a7</t>
  </si>
  <si>
    <t>510366f8-b48d-4ca0-b587-d2b76a57e11e</t>
  </si>
  <si>
    <t>981b408b-597e-4ff1-a5d0-0410a8b2f487</t>
  </si>
  <si>
    <t>64784c2b-6d16-4cac-b82a-9aacd569e39b</t>
  </si>
  <si>
    <t>bf0ffff7-82c7-42e3-8137-b76f0c28e555</t>
  </si>
  <si>
    <t>1dba0480-1579-4bd0-a628-ee7f92dbe3f0</t>
  </si>
  <si>
    <t>daf85008-a479-47db-b527-72c9f5db7821</t>
  </si>
  <si>
    <t>961eb37c-1c76-48d6-9487-bed5aec2bdbb</t>
  </si>
  <si>
    <t>f61d0d38-1cad-4bc8-a698-b5ad04e813e0</t>
  </si>
  <si>
    <t>ed2053e2-c578-4f7f-99a8-5289a789059a</t>
  </si>
  <si>
    <t>285ebaa6-d211-41e8-baf6-dd39599de3fd</t>
  </si>
  <si>
    <t>a75e0f5b-3ecc-45d6-9288-1ba915ffb226</t>
  </si>
  <si>
    <t>6e2fb1bb-941c-4dea-b48f-1d49ac9a17ce</t>
  </si>
  <si>
    <t>a10a3b9c-2558-4bba-9182-2783e5b9230a</t>
  </si>
  <si>
    <t>bbf4d8b7-1b07-4e77-a911-e88a23a9a6b4</t>
  </si>
  <si>
    <t>201d0208-d0a6-47ef-b3bb-fd5a62a4979f</t>
  </si>
  <si>
    <t>2c8661fd-20a7-42fa-8e79-a6bd13520f86</t>
  </si>
  <si>
    <t>d9b7279a-3ee4-40f5-aab2-e08b88747fd7</t>
  </si>
  <si>
    <t>78d47907-20e1-493c-9060-7cc6d0ac15fa</t>
  </si>
  <si>
    <t>5a175848-dffd-4931-af7d-e3925dda1704</t>
  </si>
  <si>
    <t>7bf50f24-28f5-403d-a8a0-a5e369e00737</t>
  </si>
  <si>
    <t>37fee2c7-81c6-46cb-a2c7-79ca4f983123</t>
  </si>
  <si>
    <t>43f6bf23-46ca-457d-a7f3-e7b53436f1e5</t>
  </si>
  <si>
    <t>d04574c8-aa56-4662-9631-3e57465467d2</t>
  </si>
  <si>
    <t>49f2c999-fdde-4116-978f-52ea5984f2e7</t>
  </si>
  <si>
    <t>b177e042-6262-469e-b9f3-9a3384a3adb9</t>
  </si>
  <si>
    <t>7d904414-4702-4656-938e-b81996f25de8</t>
  </si>
  <si>
    <t>25692728-7ac4-4a1c-8b5e-6b29dfb46d36</t>
  </si>
  <si>
    <t>699d9b90-0d39-49f9-a5ff-eae9c309adba</t>
  </si>
  <si>
    <t>379df3c3-21b2-4cf6-a1ff-3ae2176659db</t>
  </si>
  <si>
    <t>efdf8594-2138-4b06-bad7-c3343611fca1</t>
  </si>
  <si>
    <t>04821951-f435-441c-9bd6-a855bee89f77</t>
  </si>
  <si>
    <t>ed7c1bf0-764c-4092-9910-bf6c16921f28</t>
  </si>
  <si>
    <t>44e279a8-3dd7-4045-ac73-0fc7d1dfed46</t>
  </si>
  <si>
    <t>eb1acc0d-9227-488b-a1e2-d4dd33b0e42b</t>
  </si>
  <si>
    <t>41303df0-17e7-4027-9300-e0cb5aac1b5e</t>
  </si>
  <si>
    <t>a670f6f2-3422-49fd-be5c-5752667675b0</t>
  </si>
  <si>
    <t>40c53df4-064c-4122-b3a6-808c64624c98</t>
  </si>
  <si>
    <t>fd574c3b-49c6-461b-b21a-36de509ac6eb</t>
  </si>
  <si>
    <t>b1d20da6-6e34-4083-9520-07e2e811656e</t>
  </si>
  <si>
    <t>f7ec4c48-7eae-46e4-99a1-1936ef8306b7</t>
  </si>
  <si>
    <t>93c49b1c-16b1-4773-9e1a-014006af9fe8</t>
  </si>
  <si>
    <t>766a2157-57a5-4fe8-833d-b6653c028ab7</t>
  </si>
  <si>
    <t>4dc760b0-b6a5-49e5-9d2a-b3a0ea2ee4cd</t>
  </si>
  <si>
    <t>cccee64d-46e8-490e-b133-0021a45875ba</t>
  </si>
  <si>
    <t>f5c95e6d-f32a-46e0-8efc-ef0ac6d5cbaa</t>
  </si>
  <si>
    <t>587d5ff9-8b41-4072-9186-cf5b59b7cef2</t>
  </si>
  <si>
    <t>9d3173c6-3759-4583-a1a5-f1151495b25a</t>
  </si>
  <si>
    <t>1b76d6e8-a85f-4426-ad8a-f3d9377a8900</t>
  </si>
  <si>
    <t>d1a8154e-450f-46e9-8f3c-6932f3ede8ea</t>
  </si>
  <si>
    <t>ca32bc0b-9ae6-4bca-9dc5-4d7bce197885</t>
  </si>
  <si>
    <t>780e1fd5-a360-4a5b-b309-ca4de2e76e48</t>
  </si>
  <si>
    <t>f13af8fb-2448-42a5-ba4c-e8576e5bed5b</t>
  </si>
  <si>
    <t>3fcada2c-7675-4d51-b027-af0bd5dfb242</t>
  </si>
  <si>
    <t>d7ab62b8-5df5-4b63-abf7-1fe95ca8ae18</t>
  </si>
  <si>
    <t>8668b47f-2e07-4fde-96e2-f18347f50759</t>
  </si>
  <si>
    <t>6ad0373e-0901-4071-b3b6-9c5e3c38d56a</t>
  </si>
  <si>
    <t>f8f09202-4837-4b9a-beaa-8a43fd863134</t>
  </si>
  <si>
    <t>9aa5d237-11af-4aa7-b689-3ad168eebabb</t>
  </si>
  <si>
    <t>c504cefe-1791-481a-a09f-79b109b4146b</t>
  </si>
  <si>
    <t>3db14413-6c0b-47a1-9e85-a7ad7cefb713</t>
  </si>
  <si>
    <t>8fa6bc1d-2a84-4676-beac-cf12896919d0</t>
  </si>
  <si>
    <t>52fc868b-5316-4c14-8c8e-76829ba229a2</t>
  </si>
  <si>
    <t>46899570-8718-4647-9162-7d3f784958c7</t>
  </si>
  <si>
    <t>d2609775-cf7a-4e4e-ad50-bd23a64da29c</t>
  </si>
  <si>
    <t>c0da224b-293d-4e3c-abec-39bafbad873b</t>
  </si>
  <si>
    <t>2ef1e542-b2bf-4771-8dc7-dfeca05c3b5c</t>
  </si>
  <si>
    <t>3737437e-b8df-476f-b52c-3254d9c4cdf8</t>
  </si>
  <si>
    <t>8433af24-7fc1-4dfe-8334-845701299fb6</t>
  </si>
  <si>
    <t>0243274e-4529-4834-a9a3-966240b3a781</t>
  </si>
  <si>
    <t>4d2ead5f-07ac-450b-9f83-49bdf10b9a20</t>
  </si>
  <si>
    <t>7b892e08-0f6b-4f02-beff-68b513e67b3b</t>
  </si>
  <si>
    <t>71b7efb9-43db-4c5c-bfa9-3edd5a28d097</t>
  </si>
  <si>
    <t>e3f11988-79fd-468c-a5c5-781af8dd7642</t>
  </si>
  <si>
    <t>4c231c71-25aa-410c-aeb3-b6ffdf60ee9a</t>
  </si>
  <si>
    <t>ec301da8-77ca-4f9f-90fa-c01071ad2b31</t>
  </si>
  <si>
    <t>538de448-c004-4c1a-8be6-d1afea53f6d0</t>
  </si>
  <si>
    <t>6e431f8c-5128-48c2-8b33-28378baeeb24</t>
  </si>
  <si>
    <t>3ac742f5-0b48-4e91-b908-ab0f0996f5bb</t>
  </si>
  <si>
    <t>7a611ed6-02f3-427d-9cd5-0f45f0b189ec</t>
  </si>
  <si>
    <t>3d0c7e7b-a61b-4162-afaa-02047b431f0c</t>
  </si>
  <si>
    <t>f6e255ac-4727-434e-afea-9c1e11e8fd89</t>
  </si>
  <si>
    <t>ff265ff1-6ee2-430c-8e10-58ec3957121a</t>
  </si>
  <si>
    <t>a7bf892c-c226-42e5-a9a6-416e532bd555</t>
  </si>
  <si>
    <t>5888779e-feb9-413a-8fd6-7a6d23937ef7</t>
  </si>
  <si>
    <t>34ad4eae-d78e-490f-adde-6be66660a464</t>
  </si>
  <si>
    <t>79fabf2d-4938-462d-b235-0903e27b217b</t>
  </si>
  <si>
    <t>dc7bf0f6-db46-45fc-b72e-eac2ddfb8065</t>
  </si>
  <si>
    <t>0c634048-b337-4379-a18b-90f7e3002cf1</t>
  </si>
  <si>
    <t>36f8b0b3-9a58-4d19-b75d-8053b9470740</t>
  </si>
  <si>
    <t>52d2da3d-39d0-4c96-b7c4-bb5b633bc8cf</t>
  </si>
  <si>
    <t>4563b10c-f400-4468-93cc-c8e50d86ad8d</t>
  </si>
  <si>
    <t>684f3508-9ddc-4f34-807f-bdcce79c4774</t>
  </si>
  <si>
    <t>c31b1089-8a08-40f6-b8c9-b737336ca182</t>
  </si>
  <si>
    <t>193c186c-e1eb-4020-b4b9-28b18a16857d</t>
  </si>
  <si>
    <t>c5d66820-fb13-40b9-b722-0320efd434d9</t>
  </si>
  <si>
    <t>eab9fd9e-4bcb-419b-be1a-bbc6bd36d154</t>
  </si>
  <si>
    <t>0ec41d56-860e-4f5e-a4a1-6a436392ee99</t>
  </si>
  <si>
    <t>044b2f24-2679-4695-bd61-f1c7f10c7101</t>
  </si>
  <si>
    <t>56665bab-d33f-4917-9856-106b13795c9c</t>
  </si>
  <si>
    <t>9e8d7348-083e-43c0-bf0a-ea062b2211b3</t>
  </si>
  <si>
    <t>26a9d1ff-04cb-449a-a481-3b5039877d6d</t>
  </si>
  <si>
    <t>0f0282e0-093b-4164-a6c4-d4f3442423ec</t>
  </si>
  <si>
    <t>2414da3f-6119-4b55-a146-9650a9c04acd</t>
  </si>
  <si>
    <t>6433460d-d6c2-431d-b1d7-bf2e69ad8088</t>
  </si>
  <si>
    <t>26560bb2-4642-4de5-8d8a-7271c54997d2</t>
  </si>
  <si>
    <t>a48c3c0e-f730-42e4-a6d6-e3d2f83e6e8c</t>
  </si>
  <si>
    <t>719b5e4a-499c-4bf8-a32c-5864b80fd40c</t>
  </si>
  <si>
    <t>ef810e93-38b5-4319-94e1-92cfb926583c</t>
  </si>
  <si>
    <t>972cf5f9-f183-465d-990a-976ea7822dbb</t>
  </si>
  <si>
    <t>ece0b119-57eb-481b-a1e0-e33123941c99</t>
  </si>
  <si>
    <t>98185572-8c00-4eb8-bd95-7114048cd085</t>
  </si>
  <si>
    <t>37a2d5f3-abef-4d86-bf80-4910c2c03b44</t>
  </si>
  <si>
    <t>3b8286e7-fc4c-4eb7-ba38-bcba37471208</t>
  </si>
  <si>
    <t>f4d3e879-2414-42d1-a820-468a05e6d00d</t>
  </si>
  <si>
    <t>565c5f14-db65-478b-b5cb-781f531af5ab</t>
  </si>
  <si>
    <t>50593ccc-7ef6-41ef-b8b8-5e9cb0d7e7dc</t>
  </si>
  <si>
    <t>b750d692-babb-4d73-b3d5-9adbca6f8d9d</t>
  </si>
  <si>
    <t>56f35075-00be-43bb-8a11-c0d9964e635d</t>
  </si>
  <si>
    <t>be9fa23e-f2f5-4ba5-bc6f-127844345257</t>
  </si>
  <si>
    <t>e0f03d28-0da6-46de-a2b3-9720ee0476ad</t>
  </si>
  <si>
    <t>5a0927d1-b339-4bc7-bcc9-04d2d71fa720</t>
  </si>
  <si>
    <t>1c9c9d12-b189-4bf6-8249-e0759f716979</t>
  </si>
  <si>
    <t>c4961c8c-c38c-43c3-a536-ba817d2283fb</t>
  </si>
  <si>
    <t>9bb1ae0b-30c7-4d50-ae2a-eee8dacd5516</t>
  </si>
  <si>
    <t>c1197e00-b58a-447b-a45f-a1dfbb6113ce</t>
  </si>
  <si>
    <t>aa548a0d-f9da-47ba-bd74-dea6a1ba9fcb</t>
  </si>
  <si>
    <t>e764addc-db6d-41da-a555-a332da4e684f</t>
  </si>
  <si>
    <t>fee95cf8-470f-41d9-bd55-3725e8da3719</t>
  </si>
  <si>
    <t>9d501a75-155a-4405-bb0b-9579b6fa205d</t>
  </si>
  <si>
    <t>8f2dc057-245e-4dee-80ca-f8d6f87acee2</t>
  </si>
  <si>
    <t>cf1576a4-fc10-4306-8b40-b53c242bf0cd</t>
  </si>
  <si>
    <t>968a9d60-ef74-4508-beb0-d144cc502b14</t>
  </si>
  <si>
    <t>9ce28976-f164-4962-964d-9ba8f159c4ac</t>
  </si>
  <si>
    <t>e961225a-0bb8-46ea-b32d-c9864dab2348</t>
  </si>
  <si>
    <t>6c77a102-f0a1-4d0f-b928-3803af9dcae5</t>
  </si>
  <si>
    <t>37123e23-ef4c-4273-8dea-671706b27e7c</t>
  </si>
  <si>
    <t>f9768311-9b23-4b23-ab35-35e744e204de</t>
  </si>
  <si>
    <t>7de5eb1d-bc80-44a1-ba9f-f18d4d73f810</t>
  </si>
  <si>
    <t>b8beecbd-0ce5-485c-9fba-bff8d0ea12a5</t>
  </si>
  <si>
    <t>f5d8745e-a623-4279-a112-9223e2ed2ea0</t>
  </si>
  <si>
    <t>a7078f56-c4cf-4982-8f69-c7e67c18c293</t>
  </si>
  <si>
    <t>e757b573-c5b8-4e77-a8c5-b823bca083f1</t>
  </si>
  <si>
    <t>6385806a-063e-4499-8537-f4deca0d7047</t>
  </si>
  <si>
    <t>343424cd-19b0-41b4-8356-7069d025a511</t>
  </si>
  <si>
    <t>3a31e4a7-c1e0-4cbf-a9c5-07744840dfe7</t>
  </si>
  <si>
    <t>bfd3e272-1ed0-4ad5-8076-301102efa64b</t>
  </si>
  <si>
    <t>cfe839a2-5367-4bf8-9b27-30e2ea16e08d</t>
  </si>
  <si>
    <t>12674874-f5f7-42bd-8623-470130f2fb62</t>
  </si>
  <si>
    <t>5ad46cd5-4449-4528-8bdc-89e68caa4903</t>
  </si>
  <si>
    <t>f24ac1af-c0ad-44da-bb31-3c12450f423a</t>
  </si>
  <si>
    <t>f4ec3d3c-8a31-404f-9946-c52c9c5db78d</t>
  </si>
  <si>
    <t>13b45fe0-8a59-462e-be24-09c48a92b52e</t>
  </si>
  <si>
    <t>5018f463-744a-421d-8c5d-81aa7c8d5602</t>
  </si>
  <si>
    <t>7525d791-4e00-4442-a7e5-ed10bace6b47</t>
  </si>
  <si>
    <t>009a3fa2-6ec0-4300-9675-931860dc1b14</t>
  </si>
  <si>
    <t>ed84961a-558c-4f7e-8e83-e7a9470cf8a3</t>
  </si>
  <si>
    <t>da7a4602-bfa9-4e8c-98e7-c5eb76a61fca</t>
  </si>
  <si>
    <t>45edaac0-85c9-4c40-84f5-e74b75d36ab8</t>
  </si>
  <si>
    <t>c80fa1c8-bdec-450d-b091-c364fde34749</t>
  </si>
  <si>
    <t>3608e70b-a2a9-43e5-835b-3c90dd2e9cb1</t>
  </si>
  <si>
    <t>44cd7688-6ef7-408e-82ae-a7cf7210f1b4</t>
  </si>
  <si>
    <t>4457c14c-e50a-4764-8c6e-8a32c6a20088</t>
  </si>
  <si>
    <t>8fcd9560-6c5b-4749-a6c6-4c30273a1376</t>
  </si>
  <si>
    <t>609351bb-5677-4047-a1a3-e438f7a66497</t>
  </si>
  <si>
    <t>955f5032-ef0c-4d66-9371-3d88432f9d12</t>
  </si>
  <si>
    <t>2ec3c84e-d5ee-4540-bc69-9692b7e858cd</t>
  </si>
  <si>
    <t>b4a79573-41d1-4a58-bd58-82553aec2129</t>
  </si>
  <si>
    <t>cc16583f-fad0-49e1-ae4f-699e08aeb818</t>
  </si>
  <si>
    <t>2cc917e0-7d9a-41e3-a217-4ef4c00e2cce</t>
  </si>
  <si>
    <t>5f7ed28d-3cdc-4217-9929-d6f295c41a1e</t>
  </si>
  <si>
    <t>c41ecf0d-ad58-45ed-ab94-c389cfef44b2</t>
  </si>
  <si>
    <t>c102e251-f613-4ea0-aef8-71f31adb5a9c</t>
  </si>
  <si>
    <t>657214d5-aa59-4600-b797-61a2448c2297</t>
  </si>
  <si>
    <t>6b2672f4-03eb-4e27-8f64-89088d19fa35</t>
  </si>
  <si>
    <t>fdd2c719-b3ae-4658-b951-2820a4435275</t>
  </si>
  <si>
    <t>7d1a1a7c-7ace-42b9-8cab-3be8e619e6e5</t>
  </si>
  <si>
    <t>a74fabf0-a1bc-4ba4-b8c4-0015f71f6a3b</t>
  </si>
  <si>
    <t>18aae0b2-7b96-4a9b-9706-08392f6c04b5</t>
  </si>
  <si>
    <t>0aa9f407-5aed-47d9-912c-605eaebbb0b9</t>
  </si>
  <si>
    <t>3eba47d3-0d6c-49db-877f-72a02f1fc22f</t>
  </si>
  <si>
    <t>7a3d83c2-a5f3-40b9-ba86-9097e14acd78</t>
  </si>
  <si>
    <t>a092a7ad-005c-4ac3-867c-ed9cebb4afed</t>
  </si>
  <si>
    <t>7aa4319b-da60-497d-aacf-21e0c3b24b3b</t>
  </si>
  <si>
    <t>6615d0b2-490e-485a-a802-a91497267c81</t>
  </si>
  <si>
    <t>e3e29a0e-b528-4063-91da-efc9290bbe5c</t>
  </si>
  <si>
    <t>80236a8f-b6bf-4d81-9423-1593adb39ee0</t>
  </si>
  <si>
    <t>d898ca49-4278-46c5-b031-e0c514688bfa</t>
  </si>
  <si>
    <t>011ccfc9-1114-49cc-b7c8-4250b6cfdf87</t>
  </si>
  <si>
    <t>1dd2ba8d-c5e5-4669-a25e-cdecdf30b7bb</t>
  </si>
  <si>
    <t>14776efc-f8c5-4d74-b30b-686f7ea55b23</t>
  </si>
  <si>
    <t>7df9d692-eadd-4a44-8c64-39e10a96ed6e</t>
  </si>
  <si>
    <t>590ad58a-41ed-4436-9283-5982d6df5db5</t>
  </si>
  <si>
    <t>ecb2f7fd-cc8f-46a8-91c4-fb45fd683eea</t>
  </si>
  <si>
    <t>9a6ec2fb-f7a8-479d-81a5-4d80bc13e506</t>
  </si>
  <si>
    <t>c1616ea9-3a3a-4ac3-b5d3-46636812c7c2</t>
  </si>
  <si>
    <t>2318eb77-87b4-4066-9afb-872e9308b8d6</t>
  </si>
  <si>
    <t>c09e0d15-ecea-4b80-b3df-362f793b8f6f</t>
  </si>
  <si>
    <t>2579b36e-b742-4531-86a9-271b96fa1cc6</t>
  </si>
  <si>
    <t>90f41e13-101e-4a64-929e-26a9e17edd9e</t>
  </si>
  <si>
    <t>c8e26155-0845-423c-912e-26d45294e0b0</t>
  </si>
  <si>
    <t>ddd34e4f-d451-4aee-9d63-08575b3b3453</t>
  </si>
  <si>
    <t>052a881c-44d3-4a94-a65f-73e4736e705c</t>
  </si>
  <si>
    <t>32f17a7b-7e93-4aa8-a253-5d4220537e8f</t>
  </si>
  <si>
    <t>a1a357b7-f387-4514-9c5c-e1d18433c5ed</t>
  </si>
  <si>
    <t>d5508953-4246-4267-b5fb-482ca14af2ec</t>
  </si>
  <si>
    <t>8c11153a-8d4a-4c4a-ae21-ed467e260e76</t>
  </si>
  <si>
    <t>528f4643-1d5f-4e8d-b4f5-28ffafee494a</t>
  </si>
  <si>
    <t>79a0d5f5-dcb4-4d14-99f4-a962e743c085</t>
  </si>
  <si>
    <t>a1bca289-cb30-4637-9022-30d10d4018ee</t>
  </si>
  <si>
    <t>b52037ff-cbed-4a03-81a5-0ce502267f38</t>
  </si>
  <si>
    <t>60d95c2f-28a4-475c-b0aa-f5a2945b7657</t>
  </si>
  <si>
    <t>b79a3201-2d7a-4c53-a6d9-106bbf778eca</t>
  </si>
  <si>
    <t>df319d37-6629-4408-a0ee-a815a26d8e23</t>
  </si>
  <si>
    <t>9e909b22-bf44-42de-8f05-8cfde44ca79e</t>
  </si>
  <si>
    <t>84beeb3b-15fd-4a64-b8ef-cbb527378ab8</t>
  </si>
  <si>
    <t>c19ddc0c-db54-4b77-bf8a-a9d37d70b36f</t>
  </si>
  <si>
    <t>0ed9d00b-e2f4-4f16-b456-90419d4975d4</t>
  </si>
  <si>
    <t>4fe0e072-1db7-4a3e-b3a7-b3788f7c5e75</t>
  </si>
  <si>
    <t>0c1f6bbe-d534-4f5c-8ab6-d94553f0f56c</t>
  </si>
  <si>
    <t>f85d98a6-f904-4322-91bd-3947227df60b</t>
  </si>
  <si>
    <t>a7c7e427-35b8-403e-bde6-4ccd684b3759</t>
  </si>
  <si>
    <t>d981c4db-506b-4476-9f5e-b3bf9ac803bc</t>
  </si>
  <si>
    <t>75b741cc-82b1-43d2-bf26-c38eb384d006</t>
  </si>
  <si>
    <t>bfd86852-5c16-4a23-84af-a79aaa86e81d</t>
  </si>
  <si>
    <t>dee9006b-95e0-49d6-a1bc-e92b08f1d82c</t>
  </si>
  <si>
    <t>855a15d3-ca7c-454e-8acf-02513e306342</t>
  </si>
  <si>
    <t>4a93fd42-a09d-4a2a-837b-d016e82f541c</t>
  </si>
  <si>
    <t>11b6f7a4-452a-423a-81f8-477a7e973743</t>
  </si>
  <si>
    <t>0b4d4cd1-f79a-4eb0-ae2f-aa56f9a8f993</t>
  </si>
  <si>
    <t>425577d0-5043-41f2-8108-9843a04d6c7f</t>
  </si>
  <si>
    <t>1586a2b1-d6ad-4dc5-908f-47960d30f9c8</t>
  </si>
  <si>
    <t>a2806aad-8a64-47ea-8871-8d1f5385f7a7</t>
  </si>
  <si>
    <t>8204b154-3e2f-496f-94a2-9982a6f5d1f9</t>
  </si>
  <si>
    <t>ce4ca19e-2356-4ad2-a355-a2657b8e6a2f</t>
  </si>
  <si>
    <t>59eada95-8e82-4afa-8128-ff8fb82c4d8e</t>
  </si>
  <si>
    <t>85610fab-5a29-4cb3-832a-262d0727c296</t>
  </si>
  <si>
    <t>564ff50f-994c-4998-b451-5530dedeb12d</t>
  </si>
  <si>
    <t>259cd5a9-77e4-44c8-aea8-bdd818974dcc</t>
  </si>
  <si>
    <t>78bd7706-6582-492c-8db5-f87e125719fe</t>
  </si>
  <si>
    <t>c550be5c-6f20-45f4-b199-f4b2a2eb1590</t>
  </si>
  <si>
    <t>87899c8d-e848-44ea-891d-bc659cfb864f</t>
  </si>
  <si>
    <t>90136b37-e177-42a4-ae56-020772a1fa08</t>
  </si>
  <si>
    <t>bcdc909e-6287-4629-aa80-58276bb92c7a</t>
  </si>
  <si>
    <t>ed6d2a50-2214-4237-9d60-97fd3476caa8</t>
  </si>
  <si>
    <t>09875e02-7cd6-4fee-b472-92e3a614bc34</t>
  </si>
  <si>
    <t>760fc8f9-db6e-4d17-a95d-d289111ea7e0</t>
  </si>
  <si>
    <t>264f8bd6-d45d-40d7-ae10-c97ff08f3260</t>
  </si>
  <si>
    <t>4d69b442-d9dd-43f3-bb1a-c16346d45c5e</t>
  </si>
  <si>
    <t>17adcdcf-2dd8-446b-9221-b21248aff077</t>
  </si>
  <si>
    <t>a8d918de-7ee8-457c-b721-3fd7fafbd63f</t>
  </si>
  <si>
    <t>b5760f66-fa51-4ca7-ab79-5511888d5e24</t>
  </si>
  <si>
    <t>f4655597-a342-426e-9e97-ebd71d49a277</t>
  </si>
  <si>
    <t>be6b6bd3-8824-49bd-97fe-e4105cc80dfe</t>
  </si>
  <si>
    <t>2c9bbf82-519c-46e3-83c9-7f9c1831c7aa</t>
  </si>
  <si>
    <t>2b48b353-6e80-4aa0-8c37-a7979f773f59</t>
  </si>
  <si>
    <t>9202cf61-cd3b-4e7f-a2bf-b7dfb4e04899</t>
  </si>
  <si>
    <t>919a2c35-6a16-49d1-877a-759d186389ee</t>
  </si>
  <si>
    <t>89decd30-dc8a-4c8e-b5e3-f518e9b80414</t>
  </si>
  <si>
    <t>0759b138-3ac5-4d6b-85b0-772cc161ed58</t>
  </si>
  <si>
    <t>407f3d0a-fa1d-421d-9aee-cd96a54a56f9</t>
  </si>
  <si>
    <t>e18b164e-c590-41cd-b59a-9a21ed4ac1c5</t>
  </si>
  <si>
    <t>f20e5650-a5bb-4fb8-9ab3-78f76b480fb9</t>
  </si>
  <si>
    <t>14c261cd-9d5b-4986-a515-cfb817393ef5</t>
  </si>
  <si>
    <t>e81acc2f-d672-46cc-8d5e-37963b01430e</t>
  </si>
  <si>
    <t>5f398b17-7563-4960-b84d-5c4f747a19ba</t>
  </si>
  <si>
    <t>f124aa42-1ea1-4b1d-9d31-158ec3c9ecb1</t>
  </si>
  <si>
    <t>f011728b-0c2b-42fa-951e-e26cfccbe154</t>
  </si>
  <si>
    <t>33b20a40-440b-45dd-8ebf-2a269aff7fa2</t>
  </si>
  <si>
    <t>d46dfdc8-d6ae-4af8-a170-f791f15f0d04</t>
  </si>
  <si>
    <t>4413fe73-ea67-4d5b-ba4d-2f0723f7adfc</t>
  </si>
  <si>
    <t>5a626c94-0771-4fb7-94bc-f2cedc3ea169</t>
  </si>
  <si>
    <t>e1a848c3-93ec-401d-83ee-9fcc5f9bcd16</t>
  </si>
  <si>
    <t>73636265-0054-4b99-b1ca-41312dc6aa6a</t>
  </si>
  <si>
    <t>a0820c58-c8b5-4c83-bba5-866c48a6e239</t>
  </si>
  <si>
    <t>8dcfc834-4b32-48f9-b59c-06fcb9435986</t>
  </si>
  <si>
    <t>be4feaac-eab3-4c19-b5f4-01bddce4ed04</t>
  </si>
  <si>
    <t>a1658c13-8f31-4440-9629-31fa007cac99</t>
  </si>
  <si>
    <t>4b41af1d-3c91-4d7e-9399-4454592b49e9</t>
  </si>
  <si>
    <t>46c28d67-fdbb-4686-9050-2dcd54cc54bf</t>
  </si>
  <si>
    <t>c68b6ac1-3348-47eb-9017-cd1e172f9a64</t>
  </si>
  <si>
    <t>551414e1-562c-4a17-a1a2-9f9fbc8e54e4</t>
  </si>
  <si>
    <t>22904ce7-4756-44b9-a68e-de3c8115d545</t>
  </si>
  <si>
    <t>60673e2a-ff5d-4bc2-a573-a5ed1aee2fba</t>
  </si>
  <si>
    <t>798fc327-c8da-448f-9537-6acb7faf84e5</t>
  </si>
  <si>
    <t>1bf3c05a-8fd5-4884-bd96-cbe86d6adc9f</t>
  </si>
  <si>
    <t>231e561b-9ab1-4b56-8f70-cd3ce8b5e887</t>
  </si>
  <si>
    <t>4b6e2ea4-8659-4c23-8e73-1e66a73a8481</t>
  </si>
  <si>
    <t>56a60123-5bb3-400b-883c-09ca185835aa</t>
  </si>
  <si>
    <t>0a96722f-0024-48bf-a745-d4bf6b049a9f</t>
  </si>
  <si>
    <t>0cf1de64-ad13-4e62-b01a-36384f6be0a2</t>
  </si>
  <si>
    <t>3d4a0b9c-ab21-4fbd-8b8b-ccd2f94ba097</t>
  </si>
  <si>
    <t>650bf5f8-8fd0-4197-9586-07acb44df85b</t>
  </si>
  <si>
    <t>ea0b4121-9411-42fd-a2ef-98c7a4dc4e1b</t>
  </si>
  <si>
    <t>1b84b57a-1ab5-44d6-8276-80982dd7902b</t>
  </si>
  <si>
    <t>41a10f9c-92f1-452c-946e-b83e77f4002c</t>
  </si>
  <si>
    <t>a8921c50-8938-4802-87c1-2ff15c4035d2</t>
  </si>
  <si>
    <t>28bfea01-cdcd-4080-9106-d714f1891a5e</t>
  </si>
  <si>
    <t>efad5cc3-396d-4918-88f7-35eb3deaf06e</t>
  </si>
  <si>
    <t>6b54a4ae-cfd5-43e6-8d06-d0a299696cd1</t>
  </si>
  <si>
    <t>f2a6498a-70b4-47d0-97a5-13e6bc79ed6d</t>
  </si>
  <si>
    <t>152cc98d-b970-487f-8061-1a03c58d4207</t>
  </si>
  <si>
    <t>52480450-416f-4664-8c5f-f516f5453544</t>
  </si>
  <si>
    <t>41d69c95-33ce-4a8e-9a64-2aeda05b6e1e</t>
  </si>
  <si>
    <t>f37c3193-0510-4a07-b45e-0103f8fba173</t>
  </si>
  <si>
    <t>5fa91e8c-3bc4-4a42-a2c3-b885ed3d72ee</t>
  </si>
  <si>
    <t>35d015cd-3269-4dc0-afb8-141c663a9eed</t>
  </si>
  <si>
    <t>5561e345-3bc0-45d9-9de5-f6ca9ad9bf9c</t>
  </si>
  <si>
    <t>461c3143-c2f1-44ea-a02f-b99aaf987ef1</t>
  </si>
  <si>
    <t>9c4591e8-4c39-41b6-8fed-3b391fa1015e</t>
  </si>
  <si>
    <t>76e97b85-ecb6-4fe9-a2da-ddecc22d571a</t>
  </si>
  <si>
    <t>6d794075-0298-46d1-ac97-1e9ab1b06b4b</t>
  </si>
  <si>
    <t>5a880562-c8a1-4807-bd32-1d0a0fde4b2c</t>
  </si>
  <si>
    <t>201f0477-ae5e-4d80-af2f-a6ea1d7a3578</t>
  </si>
  <si>
    <t>e0dc3f04-1a76-4197-9b43-328759ae4658</t>
  </si>
  <si>
    <t>5f8971a9-595d-4f15-8442-08dd45580372</t>
  </si>
  <si>
    <t>397165ca-ec74-48e9-bbcf-d8570f070f22</t>
  </si>
  <si>
    <t>2063a6f9-cd6a-4c83-84a8-81fa77a9bea7</t>
  </si>
  <si>
    <t>08a32d27-98f7-4918-ad89-8e8c9ede99e4</t>
  </si>
  <si>
    <t>66cc7be7-87cb-4ce5-964f-79e5df98e186</t>
  </si>
  <si>
    <t>302f8076-6877-4dc0-a6dc-db1ff8b40a66</t>
  </si>
  <si>
    <t>d5b4cfdc-1ea4-44d3-a009-41f8708dec3c</t>
  </si>
  <si>
    <t>841cae44-563a-4d85-8894-5d700cdc0381</t>
  </si>
  <si>
    <t>31349336-02dc-4688-9ab7-7fda5f6f5f49</t>
  </si>
  <si>
    <t>3c0d034e-5beb-412e-a52a-f2a3a83af69b</t>
  </si>
  <si>
    <t>7933aba7-28ae-4460-b206-e750833bd019</t>
  </si>
  <si>
    <t>5958e5d0-7b4a-4272-9c28-a279eb6bdef4</t>
  </si>
  <si>
    <t>f69fbde3-39fd-4f4d-9877-f90348c0f05b</t>
  </si>
  <si>
    <t>fef1a508-58ac-44f5-9a38-12c991053acf</t>
  </si>
  <si>
    <t>8d739d96-cada-4b49-8bee-f277f4a6b1fc</t>
  </si>
  <si>
    <t>18aebdba-df9e-4019-ba55-6813af66d14f</t>
  </si>
  <si>
    <t>58bb96ac-d39a-4e9a-8d60-c23623bb53b7</t>
  </si>
  <si>
    <t>ae1319a6-9b9e-4a08-b32d-ea2534cd5781</t>
  </si>
  <si>
    <t>6f856dee-67f4-460a-a55c-2c1c199b1ccc</t>
  </si>
  <si>
    <t>ed2835ec-07ca-4a29-855c-54b6f7bdaa05</t>
  </si>
  <si>
    <t>8581c9df-80e0-4f13-ab81-00d10c158c4f</t>
  </si>
  <si>
    <t>8fe92539-8ce5-4928-a62a-449fa7c03730</t>
  </si>
  <si>
    <t>e096c87b-ff8c-4cc6-9d65-e187693aea49</t>
  </si>
  <si>
    <t>9cd307a7-fbc7-43a8-8751-56cd6e8b7b01</t>
  </si>
  <si>
    <t>6b2a15ec-8e4d-42ac-bfcd-92cbccaf92b3</t>
  </si>
  <si>
    <t>07e9e83b-16ce-4384-bc08-f62c61720bf4</t>
  </si>
  <si>
    <t>f7a7abcb-76c4-4649-8b55-bed81a5fb615</t>
  </si>
  <si>
    <t>b52cde4d-5cde-45ef-8be9-9ef7bc635ec7</t>
  </si>
  <si>
    <t>46bb19dd-148c-4e76-8dcd-5253ca2992fe</t>
  </si>
  <si>
    <t>189038f1-3c04-4fe2-975c-4c5f87993ce8</t>
  </si>
  <si>
    <t>cd1e9921-7174-4946-a749-82012cceb3cb</t>
  </si>
  <si>
    <t>ec697f92-52d2-4a5a-b1a5-195f07062e79</t>
  </si>
  <si>
    <t>d59644cd-cec2-43b3-b1d4-e59dd14d30e8</t>
  </si>
  <si>
    <t>edad9ec6-3129-4aa3-a094-813aee4cc0f9</t>
  </si>
  <si>
    <t>44bf73ef-1ac8-43e9-b327-4249a7e50438</t>
  </si>
  <si>
    <t>8c465a31-2c48-4444-aaaa-a3d7ca99135e</t>
  </si>
  <si>
    <t>09d82154-43ac-48b5-928f-96b48a2dd31d</t>
  </si>
  <si>
    <t>46ec2fa1-c60a-4023-a6ca-6e9b9e62e7a0</t>
  </si>
  <si>
    <t>a0d80b37-7e91-4888-89b9-7d6fd98d0c3b</t>
  </si>
  <si>
    <t>51db54ab-5527-4605-ad52-b946b9c8cf9d</t>
  </si>
  <si>
    <t>ec6258e7-b25d-4aa8-a672-c73276213ed9</t>
  </si>
  <si>
    <t>33bce065-518e-403c-a0af-913ad3974150</t>
  </si>
  <si>
    <t>7711dc37-6d38-44b9-a872-bef955ae9dc8</t>
  </si>
  <si>
    <t>7e2a26cb-b87d-4093-8da4-257974b728a1</t>
  </si>
  <si>
    <t>ff6cc98a-c70e-4cb7-bae3-bc010b3be096</t>
  </si>
  <si>
    <t>0810fcb5-a443-45d5-8fb7-2ecf4c7026b9</t>
  </si>
  <si>
    <t>be8cb6f1-cfa3-44f7-a249-54000b81ece6</t>
  </si>
  <si>
    <t>67bcf70d-a18b-4e7e-a2ab-13c9ec7e969f</t>
  </si>
  <si>
    <t>63a97b20-de2e-4ae4-a8ae-8c1f28634f2e</t>
  </si>
  <si>
    <t>0ab07db8-abb2-4a4e-9085-f45a5772b5bd</t>
  </si>
  <si>
    <t>e20cd028-1fad-48eb-896a-c20bfbd20bd5</t>
  </si>
  <si>
    <t>3456b739-b705-41fd-8803-d55bcd3ec853</t>
  </si>
  <si>
    <t>fd6ef218-fd3e-4325-8ad3-b08e30eabe44</t>
  </si>
  <si>
    <t>2b765909-6cfb-4c30-a92d-244789db490f</t>
  </si>
  <si>
    <t>7526ba10-9774-42d0-be67-74f2b2ab2edc</t>
  </si>
  <si>
    <t>9ff52610-e9b5-472c-805a-b51ce8fbcdb8</t>
  </si>
  <si>
    <t>01b624c4-119d-442c-8459-9840078d07d2</t>
  </si>
  <si>
    <t>183d53e1-c5b8-475f-ba96-9010cb011e96</t>
  </si>
  <si>
    <t>76e829db-ca97-4333-870b-a67af8bd2304</t>
  </si>
  <si>
    <t>a4d35a21-fcae-48c1-bb13-4c31cd48e6e2</t>
  </si>
  <si>
    <t>600cf80b-3b06-41aa-bbac-69ac6e2236db</t>
  </si>
  <si>
    <t>e467332b-7e66-4401-a0a2-78de680831e9</t>
  </si>
  <si>
    <t>a57f7c4f-0cbe-4b18-a301-6e6fc438dbe6</t>
  </si>
  <si>
    <t>e7b4cf23-8590-4ebf-88c2-7607f9408bca</t>
  </si>
  <si>
    <t>79627a7b-e89f-4431-9786-42aeb1beca25</t>
  </si>
  <si>
    <t>4d488acf-5e2a-48f2-be79-6a55917dfe88</t>
  </si>
  <si>
    <t>5a07407f-0c92-4b93-9b97-fc158e16c854</t>
  </si>
  <si>
    <t>56607676-c374-4222-bc71-f20e3afb23c8</t>
  </si>
  <si>
    <t>de3b3c35-37aa-4c50-a15e-08ebbce37c3c</t>
  </si>
  <si>
    <t>5c21b2f6-a98a-48ea-aed8-b4cb4ed4b0b9</t>
  </si>
  <si>
    <t>1c76ffdf-3e1e-4fd6-a814-19c097fcec9b</t>
  </si>
  <si>
    <t>1c65b511-de04-4f94-b9bc-d32bb6ee0697</t>
  </si>
  <si>
    <t>fcf791d0-f8ee-478e-8531-e7b80e68e540</t>
  </si>
  <si>
    <t>74260741-19a9-42d2-b1a9-8469541ff492</t>
  </si>
  <si>
    <t>734e4cdb-b3e6-4dc3-8fdc-ada30a7b29a0</t>
  </si>
  <si>
    <t>a4035ecc-f8b6-41bd-958a-38a87285b9f0</t>
  </si>
  <si>
    <t>8c7f83ea-d7fd-4b13-aa5c-454a3133a101</t>
  </si>
  <si>
    <t>a206d751-c575-4c7f-8183-f023761c5b8b</t>
  </si>
  <si>
    <t>41086766-8a49-4c62-b105-658994ab8576</t>
  </si>
  <si>
    <t>33374ccb-dace-446d-8a40-fccff5095a87</t>
  </si>
  <si>
    <t>9001f0f4-c791-4212-99ed-7570f4e31607</t>
  </si>
  <si>
    <t>aa8edcaf-1f37-4b8e-b9ea-97370338c811</t>
  </si>
  <si>
    <t>982d2376-583d-4f6b-bec0-bc7e76ca8018</t>
  </si>
  <si>
    <t>6ec20ed0-3e74-449d-95ff-bcc9740e5f29</t>
  </si>
  <si>
    <t>1427c46d-d3c3-40e6-809e-150f0fdc3428</t>
  </si>
  <si>
    <t>ba40e2e0-9fdf-4277-96b8-91373a860340</t>
  </si>
  <si>
    <t>35c07d65-acc7-4bc9-907a-722765e5eb83</t>
  </si>
  <si>
    <t>44ecf0bf-a08c-4f51-b09a-da7406422021</t>
  </si>
  <si>
    <t>b614e2ba-6c90-44e1-a273-ad7eeaef72b5</t>
  </si>
  <si>
    <t>611665ea-6d43-4e18-bccc-51ebbd7ee58c</t>
  </si>
  <si>
    <t>e97ca48c-ee6d-4ae5-b671-bead321e1f73</t>
  </si>
  <si>
    <t>9d923f76-d0d7-40e9-8727-e39072544ec3</t>
  </si>
  <si>
    <t>4b13b603-c351-4978-8159-ddd6c7383299</t>
  </si>
  <si>
    <t>b24e69b4-97f4-43af-9f87-4e85c4e68d8a</t>
  </si>
  <si>
    <t>9ca37d48-39b0-4c69-9c08-6c090d44bc6b</t>
  </si>
  <si>
    <t>321e4713-7eb9-4b11-9cf4-54335e71be46</t>
  </si>
  <si>
    <t>fd437e25-26e2-4c5a-b747-625e999361e0</t>
  </si>
  <si>
    <t>e71a9fe6-8dfb-444c-8d89-070e6ab85622</t>
  </si>
  <si>
    <t>91b1635c-2cf9-48d1-b6b2-c1714128c867</t>
  </si>
  <si>
    <t>38bde99a-ff10-4119-bef3-ece05fd555ec</t>
  </si>
  <si>
    <t>bc0c9ef7-1b51-43d2-aec8-c46443465c52</t>
  </si>
  <si>
    <t>1333a0ae-db74-48bc-87ac-860833da77f5</t>
  </si>
  <si>
    <t>92a4df78-4823-48e1-a7c2-8c6aab11b025</t>
  </si>
  <si>
    <t>5f41f064-8078-471b-9d71-551dabd44238</t>
  </si>
  <si>
    <t>a2272822-671d-463c-8a0d-3f5a99c41bb0</t>
  </si>
  <si>
    <t>afe0a322-0c73-45cc-b5e1-1f35136b549b</t>
  </si>
  <si>
    <t>948d3074-d99e-45b6-bb62-9505e0fb0833</t>
  </si>
  <si>
    <t>eeadaebd-ff3c-409b-941f-517269c10259</t>
  </si>
  <si>
    <t>2fa8d681-ffb8-4e0b-85ef-9d075ed01b10</t>
  </si>
  <si>
    <t>56d459df-643c-4cf5-bb1c-4cfb6c5c49b4</t>
  </si>
  <si>
    <t>a2cbadc0-4e1f-4f00-a65c-7ab54bfe3df8</t>
  </si>
  <si>
    <t>87526c65-12dd-4883-a4ab-f35156bd0b5c</t>
  </si>
  <si>
    <t>794cc062-2b69-4830-92a6-8e7617159c8f</t>
  </si>
  <si>
    <t>9a08b559-dd40-4141-99bd-24f0139d1e7c</t>
  </si>
  <si>
    <t>9f7fa263-619f-4c9c-982a-660ce21eb699</t>
  </si>
  <si>
    <t>bdfd40f8-e3ab-48e3-a90f-ea93d8b3713c</t>
  </si>
  <si>
    <t>2f2af154-26b1-45f8-b488-92f87a36e886</t>
  </si>
  <si>
    <t>f7613524-ce79-4ccf-a100-66d9a18284ec</t>
  </si>
  <si>
    <t>60082eac-e9aa-41d0-87b5-50e2f256c73e</t>
  </si>
  <si>
    <t>0d3cd75a-83ce-4d85-a5cb-598b436a6ae5</t>
  </si>
  <si>
    <t>8fda3893-6589-47af-a4cf-dbeb8dc709b9</t>
  </si>
  <si>
    <t>27fa7f2a-f07a-4371-9028-5f4bb981ec6b</t>
  </si>
  <si>
    <t>5cb13220-b6f9-4dbe-86f9-dcc799787c36</t>
  </si>
  <si>
    <t>ab849a5c-f0b9-4ca1-8591-dfac314d28c0</t>
  </si>
  <si>
    <t>014a761e-6301-4e33-acad-85eba794c685</t>
  </si>
  <si>
    <t>363f55b4-66e0-45f7-a036-bd7dbd79d517</t>
  </si>
  <si>
    <t>fcfdd9f8-78da-4bde-b2b6-4a7443b77a2a</t>
  </si>
  <si>
    <t>539c2f1f-d067-4af7-93b7-1e2d9de56b2e</t>
  </si>
  <si>
    <t>8d41b1c2-dcac-44d3-9530-85c710f06dd6</t>
  </si>
  <si>
    <t>06369453-2250-4397-ae3b-bb263aabd968</t>
  </si>
  <si>
    <t>e652df3a-d55b-4892-989f-e67aca84cb76</t>
  </si>
  <si>
    <t>71859fc8-2d88-4859-add7-56f024990821</t>
  </si>
  <si>
    <t>eca2f0cc-939f-4a55-94a9-e62e1a06c890</t>
  </si>
  <si>
    <t>33bf7425-95bf-4ed6-9d26-93083d16eb11</t>
  </si>
  <si>
    <t>6f7cb135-ebe2-466e-b534-36f59959537b</t>
  </si>
  <si>
    <t>bf6a7b65-5819-4572-812f-56ae2c1c1893</t>
  </si>
  <si>
    <t>87c8e1ed-4dd2-4fe2-92e7-fa98fc91a5aa</t>
  </si>
  <si>
    <t>62dda33a-6a9b-46b2-9eb6-ea14887ade68</t>
  </si>
  <si>
    <t>413b4188-2f34-48b4-81df-331838f87e41</t>
  </si>
  <si>
    <t>5683101f-0bcb-41fe-9c4e-a23f88cd366d</t>
  </si>
  <si>
    <t>c3b431c1-d84a-4dc0-aa0f-29d3c6d115f7</t>
  </si>
  <si>
    <t>1ece98ef-1410-4f9b-8fb5-f25eff5978b3</t>
  </si>
  <si>
    <t>f3733f47-cfee-4b0c-a8a7-634e04f49a44</t>
  </si>
  <si>
    <t>2f9ac6f7-ecde-44bf-9de8-486b86ce03a3</t>
  </si>
  <si>
    <t>1ff52c40-865b-4e4d-aa4d-2a2ae5b3b287</t>
  </si>
  <si>
    <t>6e7f391c-d00e-4860-8160-f08c037d45d7</t>
  </si>
  <si>
    <t>154981a7-a972-458e-9a2e-a915c7b3e070</t>
  </si>
  <si>
    <t>c1eb3b01-f219-4f24-ab0d-15b94902d5eb</t>
  </si>
  <si>
    <t>32e34144-e258-4d6e-ba7b-b49f324211da</t>
  </si>
  <si>
    <t>0ce9a625-ddd3-4677-98b4-a0919709ee43</t>
  </si>
  <si>
    <t>26db3c77-6ed6-47ab-9b54-170f5f98500c</t>
  </si>
  <si>
    <t>51512df8-36c2-47ec-b5db-493849e89515</t>
  </si>
  <si>
    <t>0903d9dd-8ce3-47b6-9730-c958d1f12d5a</t>
  </si>
  <si>
    <t>2798b6fc-645f-4308-a7d7-59594dc842d2</t>
  </si>
  <si>
    <t>dc8ec4c6-0657-4362-bcef-5c51702fa392</t>
  </si>
  <si>
    <t>c9a1a88e-aa01-47a4-995b-e7ad17a83bfa</t>
  </si>
  <si>
    <t>72b64fca-f8fd-4f30-9430-70fa8e1c0518</t>
  </si>
  <si>
    <t>a9841f9d-5d6e-4fd8-bb71-cda5a1c3f402</t>
  </si>
  <si>
    <t>55f76756-3531-4032-861e-cca2ebae5437</t>
  </si>
  <si>
    <t>e424a26d-6c2a-4e78-9554-b8f543149369</t>
  </si>
  <si>
    <t>a45b84af-bcef-4c9f-aec0-5d49efc99a54</t>
  </si>
  <si>
    <t>0bfb2261-bf7b-4e69-b393-8bcd6f939698</t>
  </si>
  <si>
    <t>2c1f5297-8528-42aa-9be5-e8c9fc05d9e7</t>
  </si>
  <si>
    <t>be7b71c1-c202-48f1-b00d-b2833b532623</t>
  </si>
  <si>
    <t>9d65295a-c4d1-41c7-b095-08aef9a19f20</t>
  </si>
  <si>
    <t>1d4bb058-cf8a-4938-affb-1ed82ca34c96</t>
  </si>
  <si>
    <t>0820d357-a8f3-4b0d-be95-272e129040f3</t>
  </si>
  <si>
    <t>fee61859-d31e-4865-85cd-a5444a361f4a</t>
  </si>
  <si>
    <t>0507dea6-578e-4773-8391-6becf37417aa</t>
  </si>
  <si>
    <t>671dafdb-55b3-44d7-aa3b-d458c1db79f1</t>
  </si>
  <si>
    <t>edff35c5-3e91-48e7-bcda-cb41f3026728</t>
  </si>
  <si>
    <t>f9c232b1-7fdb-4d17-b42e-7ae42ff04e19</t>
  </si>
  <si>
    <t>a3e336ed-db4d-4c97-b305-e56eb0173b83</t>
  </si>
  <si>
    <t>08a1aed1-f378-4998-bb20-181dfb4b3948</t>
  </si>
  <si>
    <t>236f8f0a-a9f7-4f33-a4cb-9ea1637e8df6</t>
  </si>
  <si>
    <t>bdebb604-0b4a-4c4c-a5cf-099129324cb6</t>
  </si>
  <si>
    <t>d039b194-b77b-4774-a4b0-0ffe6da844e7</t>
  </si>
  <si>
    <t>88e34414-3ebb-4652-a884-d6f1f157b567</t>
  </si>
  <si>
    <t>c823848b-7b9d-4002-9b4f-c817484b92a0</t>
  </si>
  <si>
    <t>1b4dae25-f3b9-42a1-8fc3-8130e0ca61b4</t>
  </si>
  <si>
    <t>0ec6e380-4dcc-48b6-8221-ddc0592a8f14</t>
  </si>
  <si>
    <t>3a45c6b1-f7e7-42df-a70e-45292d4183b9</t>
  </si>
  <si>
    <t>fa3d6519-5a07-4f2a-8396-b87e01e71277</t>
  </si>
  <si>
    <t>6151d448-c568-4355-8322-212371b36daf</t>
  </si>
  <si>
    <t>842a54e9-dfe8-4409-aedb-646f4c19f3c2</t>
  </si>
  <si>
    <t>9d1cacf9-4ec4-4eb6-af78-620aacdbe8db</t>
  </si>
  <si>
    <t>d61c04dd-4e48-4299-91dc-bf3f93781a05</t>
  </si>
  <si>
    <t>524663c1-4faa-4217-b8af-3d0bfd9bfab9</t>
  </si>
  <si>
    <t>04da7876-dc26-4362-965a-ea000706e9aa</t>
  </si>
  <si>
    <t>5bd60234-7983-44d0-855d-b902c048caad</t>
  </si>
  <si>
    <t>fbafa80f-7dc2-473c-92df-2bab3da70a06</t>
  </si>
  <si>
    <t>5394eccf-7d2b-491d-96de-e98232a5dcdb</t>
  </si>
  <si>
    <t>61da5a58-b157-4fb9-b0a5-624f0597bb03</t>
  </si>
  <si>
    <t>8c1a0a0a-bec4-47d8-ae82-53a52b6d27ca</t>
  </si>
  <si>
    <t>ee5c341d-b990-4a07-9927-a9299117ac4d</t>
  </si>
  <si>
    <t>9513fbd5-db3f-4258-a355-3123a5c17e4d</t>
  </si>
  <si>
    <t>27a5fe8a-7270-4a2e-ad6b-499581b325a5</t>
  </si>
  <si>
    <t>2e5ecc7d-9b5c-4445-96b4-457ebe6e6588</t>
  </si>
  <si>
    <t>772285e7-2aa1-463a-8ea3-079b7352d5b8</t>
  </si>
  <si>
    <t>15861681-1f8f-439d-aade-c0979450fa77</t>
  </si>
  <si>
    <t>bcc6b310-f907-4953-bb40-00a5b099bb43</t>
  </si>
  <si>
    <t>bfef8a5d-c16f-42b2-8e42-b5e6101d0f3d</t>
  </si>
  <si>
    <t>b1ae9691-66c4-494e-b31d-93182f911b27</t>
  </si>
  <si>
    <t>76809344-f98f-4205-bd38-34c7765d3817</t>
  </si>
  <si>
    <t>0066497c-c530-4edd-8cbe-360793e78f51</t>
  </si>
  <si>
    <t>700909d0-9f75-44b0-a12e-86c4cd516ae8</t>
  </si>
  <si>
    <t>47be21e4-2b96-4308-9a5d-ed2be3e86245</t>
  </si>
  <si>
    <t>7cc1828c-fe94-40c6-9125-b2d0f3fbfbdf</t>
  </si>
  <si>
    <t>cbf5d0b8-8dd3-4507-8464-74c046b54e7e</t>
  </si>
  <si>
    <t>f13d66a4-d614-4d3a-a13a-4fa5d2bb4f76</t>
  </si>
  <si>
    <t>24f3ba5f-f127-45c0-b845-6f35d96727c1</t>
  </si>
  <si>
    <t>5dc9493f-65a1-45fd-8f0f-fbf2a6f9909c</t>
  </si>
  <si>
    <t>1576a0d6-0f92-40e2-a5aa-2fe22ea50dac</t>
  </si>
  <si>
    <t>96812241-d967-434d-9619-d028511a5605</t>
  </si>
  <si>
    <t>bf97c7bf-b5b1-4609-bba8-48fb6daf9726</t>
  </si>
  <si>
    <t>f5dcc304-2257-43af-a191-14a82d5b5f71</t>
  </si>
  <si>
    <t>554c2260-b406-472b-9f7e-6bfcc5656388</t>
  </si>
  <si>
    <t>1cf3431c-6542-47be-87f8-96fa26a5adb9</t>
  </si>
  <si>
    <t>7633eb97-e1af-473a-9c47-85ea3871949f</t>
  </si>
  <si>
    <t>ae4e3089-d683-47b3-a660-100eb8fd1c47</t>
  </si>
  <si>
    <t>951ea7c0-ce71-428b-9839-59ff7f5b47f4</t>
  </si>
  <si>
    <t>03a78d8c-a9d8-4fa9-bae8-f78a6c23abd9</t>
  </si>
  <si>
    <t>c62e78f9-ab59-4229-8886-9cafdf3aa3a4</t>
  </si>
  <si>
    <t>0f86f06f-b3e5-4113-802f-8a77c99e97ec</t>
  </si>
  <si>
    <t>e8ac755d-64b8-4011-a12d-c5eb96b185c9</t>
  </si>
  <si>
    <t>0ee75e01-a756-4c32-8f53-0c69bcdf4588</t>
  </si>
  <si>
    <t>74234eb6-5b57-4247-a4c8-19572ce64208</t>
  </si>
  <si>
    <t>f9747783-dfca-4133-bdeb-82d2125b8755</t>
  </si>
  <si>
    <t>c9f80264-2c8d-4673-a629-858a533001b9</t>
  </si>
  <si>
    <t>ac229a6e-509f-4be3-a598-271cc6e33e2c</t>
  </si>
  <si>
    <t>9abd2941-970a-4955-bed4-61576176521c</t>
  </si>
  <si>
    <t>fd284ee4-628b-403b-85c3-7de206034f57</t>
  </si>
  <si>
    <t>5f418d12-26cc-4b79-bbf0-ee3c2210105b</t>
  </si>
  <si>
    <t>777d14ca-8476-4459-a41d-a1d4803c8418</t>
  </si>
  <si>
    <t>e1ba1571-fbd1-4018-b617-6daab8a64fc7</t>
  </si>
  <si>
    <t>7bb1a1cf-8870-40ee-a69e-479d6d479b65</t>
  </si>
  <si>
    <t>cc4f2e87-1fb7-4fe3-9297-d4d00e0e7851</t>
  </si>
  <si>
    <t>fe0803f4-5d52-47cf-97a5-d8aae0417967</t>
  </si>
  <si>
    <t>240cf9c2-9c32-4064-81ba-8cd2e7262a01</t>
  </si>
  <si>
    <t>5e29b585-7fbd-4942-b203-e2c9d7ab5bad</t>
  </si>
  <si>
    <t>c6154bd0-8bd2-4b22-acbb-eabd40702f6d</t>
  </si>
  <si>
    <t>a4f05adc-2fd9-4574-9dd2-e0fca586d184</t>
  </si>
  <si>
    <t>88dd0c7f-076c-419e-a5fe-3e7eb61fb82d</t>
  </si>
  <si>
    <t>c05a1a5d-c4b8-4dfb-a9b3-1105f56680e9</t>
  </si>
  <si>
    <t>57e31224-8046-48ab-9e2f-7aba6ba6c374</t>
  </si>
  <si>
    <t>a7ed44e3-88b7-4ca3-ad1f-362070a93692</t>
  </si>
  <si>
    <t>33ecd698-e8c9-48ff-b215-b69083bbe4cb</t>
  </si>
  <si>
    <t>6a082e0f-760f-425c-bef0-2d2a78214e40</t>
  </si>
  <si>
    <t>b4e0b525-9578-4660-a8f4-6033036d7cc0</t>
  </si>
  <si>
    <t>474ddd54-c172-4987-92f5-142ab40ae011</t>
  </si>
  <si>
    <t>2ed607b2-1312-400c-8efd-9fa9fe49b26c</t>
  </si>
  <si>
    <t>232e7a60-5bce-4a2f-8cbc-66452bb14c36</t>
  </si>
  <si>
    <t>9949de5f-00f9-4dfa-8468-d5d9fd6c44bd</t>
  </si>
  <si>
    <t>a6de76d9-3ba0-46a0-81d2-26ec16c41acf</t>
  </si>
  <si>
    <t>dde7816e-169d-47b8-bc2e-32150a349048</t>
  </si>
  <si>
    <t>22fb61a1-8ff6-402b-8c90-6fb2ff461834</t>
  </si>
  <si>
    <t>bab7a89b-fb66-4ac1-8e98-2c70366514ed</t>
  </si>
  <si>
    <t>7ddc04a0-fb03-4308-8675-cec4619b0ba6</t>
  </si>
  <si>
    <t>f4e3bad2-e1b2-4078-9bb8-0175a3bad815</t>
  </si>
  <si>
    <t>af7e77bd-5c23-473b-8e20-3643212e0567</t>
  </si>
  <si>
    <t>8a4e6f0b-d4f7-433d-808f-4d2bcfe697b0</t>
  </si>
  <si>
    <t>9affc759-f01c-4374-820f-fa8e94513b82</t>
  </si>
  <si>
    <t>2eedbc42-a72b-475f-badf-057ade4868fa</t>
  </si>
  <si>
    <t>155a9947-dc69-43e5-8311-cd2c679c3d02</t>
  </si>
  <si>
    <t>4d9e0f55-d2b7-40be-81d4-3bd99c2947fd</t>
  </si>
  <si>
    <t>9a58c2ee-e87f-4b8b-991b-edd79b38a5d1</t>
  </si>
  <si>
    <t>edd1da3d-df7a-48f7-9cc7-7d7cd4c7326f</t>
  </si>
  <si>
    <t>a62fd4d4-dcfc-4038-893f-b31da0e16fbb</t>
  </si>
  <si>
    <t>d7046740-cbba-48e1-80d4-5050444523fa</t>
  </si>
  <si>
    <t>f8c156fe-71bf-43d4-9c27-46a02648b03a</t>
  </si>
  <si>
    <t>0ede39ce-b27c-48c9-8768-eef3543c6d52</t>
  </si>
  <si>
    <t>75c9ea0b-7538-4e90-a829-907bb0106e67</t>
  </si>
  <si>
    <t>78765f08-f1d6-43c8-ab48-d4aab5b539e5</t>
  </si>
  <si>
    <t>b7063974-f1cc-4362-adb2-392d9ffd4353</t>
  </si>
  <si>
    <t>84476561-140c-49c0-aac1-d1d752a2d1b5</t>
  </si>
  <si>
    <t>6b664802-a4d8-4f3e-9fc6-3f927297185f</t>
  </si>
  <si>
    <t>fe5b5a85-2576-4d22-80ec-d6ca40a6c6db</t>
  </si>
  <si>
    <t>b47895d3-3990-4764-870b-81af5c90d1dc</t>
  </si>
  <si>
    <t>c376b8dd-9d97-47fe-acaf-562219333430</t>
  </si>
  <si>
    <t>834bc8ef-5e4b-49de-a5fb-95e5b87c1174</t>
  </si>
  <si>
    <t>22c190af-a0e2-4223-a25f-026bbef0d13b</t>
  </si>
  <si>
    <t>35ee8b25-3cac-44b2-b95f-1ee4176b98c5</t>
  </si>
  <si>
    <t>66d092a2-4238-48d8-b149-c99c97d54216</t>
  </si>
  <si>
    <t>335dc06b-d035-4fd2-b973-92ea52a28868</t>
  </si>
  <si>
    <t>1184a7d5-d4af-4fdc-9a4b-ca9c816f0c04</t>
  </si>
  <si>
    <t>e9b6d0f9-1e50-4a2d-80b2-987acb10dd93</t>
  </si>
  <si>
    <t>4d66d714-b65c-4dad-9a8d-f5dbbc24687c</t>
  </si>
  <si>
    <t>b0839c31-f780-49b6-aadb-93c83a4cd23d</t>
  </si>
  <si>
    <t>5089c0ce-6362-4433-8c81-64e7feade632</t>
  </si>
  <si>
    <t>4f6e1963-5a85-4dba-8b84-e988cae5e604</t>
  </si>
  <si>
    <t>c311b156-edaa-4b4d-8ae8-6f2569643885</t>
  </si>
  <si>
    <t>f09323df-a452-49f8-988b-7cd984157425</t>
  </si>
  <si>
    <t>3d79b9a7-33d7-4975-a0ec-8b4da056b716</t>
  </si>
  <si>
    <t>77e25473-c4c0-4f11-85c9-c60be269da3d</t>
  </si>
  <si>
    <t>a4ed3803-caca-40a2-b9d8-3565311b14a8</t>
  </si>
  <si>
    <t>ef62268f-c2b0-46c1-a08f-f72af41e5278</t>
  </si>
  <si>
    <t>ef5c6bac-cc5a-4fd6-bbb8-bfbdc3d5a931</t>
  </si>
  <si>
    <t>3731d7fc-d2c7-4457-ae4f-a50f682c2581</t>
  </si>
  <si>
    <t>1e51a550-87ae-474e-a008-5e2167bf023c</t>
  </si>
  <si>
    <t>f4840840-32d9-4598-85a9-b0c92e429f11</t>
  </si>
  <si>
    <t>2fcd0234-153c-4e57-b49c-b758ab0830bb</t>
  </si>
  <si>
    <t>85743d2f-27d8-4003-a6bb-9f562a382e48</t>
  </si>
  <si>
    <t>f9d4c90e-9806-40e3-bb12-dbc6192e315f</t>
  </si>
  <si>
    <t>aac8578c-c84b-415d-b1f6-97a2c7d5760e</t>
  </si>
  <si>
    <t>56ffa3da-590b-4ed5-9295-8592926a0a59</t>
  </si>
  <si>
    <t>5db35403-6ce3-41e7-a4bd-a9824d099631</t>
  </si>
  <si>
    <t>9b98baec-0c82-4a41-a26b-432d58f3e5bb</t>
  </si>
  <si>
    <t>cfd6abce-e05b-4251-afd7-f3fba6089024</t>
  </si>
  <si>
    <t>142c9ecc-bebf-4e2d-82f8-a02b283eb7a8</t>
  </si>
  <si>
    <t>81aea804-6363-4b4c-b337-453f54e3cc36</t>
  </si>
  <si>
    <t>79abbe08-9126-4290-81d7-be644b3cfc21</t>
  </si>
  <si>
    <t>d8b971fd-0992-4688-b2ef-33ec757341bb</t>
  </si>
  <si>
    <t>5fb94255-7503-496e-9aef-1030a2d74150</t>
  </si>
  <si>
    <t>7e855dae-7141-4302-abb5-f81c34ecbef4</t>
  </si>
  <si>
    <t>a80ff8c6-6e01-46a1-93a6-20a7f4257c61</t>
  </si>
  <si>
    <t>e03e78dc-ee25-4922-bf5d-d7c7b15d2db8</t>
  </si>
  <si>
    <t>e2971703-5aaa-4b2d-b1fc-a5651ab44377</t>
  </si>
  <si>
    <t>8719f7da-dac4-495e-893a-60bfbeac23ef</t>
  </si>
  <si>
    <t>ac8a5842-f4eb-4edc-a275-9dfbcc8f711d</t>
  </si>
  <si>
    <t>a08dfc6f-3796-4a89-8712-6df60c98c6ad</t>
  </si>
  <si>
    <t>99794d0e-ff6a-4481-b1e0-e040632168dd</t>
  </si>
  <si>
    <t>5a00b884-78ad-4b0a-a0ad-ce61bee65da8</t>
  </si>
  <si>
    <t>e275d23b-4a24-4f95-8679-2b9d891946f4</t>
  </si>
  <si>
    <t>63c6cbdc-cc5a-42e4-83db-ab7fe7cbd7d8</t>
  </si>
  <si>
    <t>c555c376-ed57-4e75-9460-49763f2c4bbb</t>
  </si>
  <si>
    <t>b78c5021-e00e-4b0e-b5a6-32e823aeb1d6</t>
  </si>
  <si>
    <t>55a21f78-b210-46da-b5f6-2dc08956c3f5</t>
  </si>
  <si>
    <t>9d360b9a-4ce2-4bd8-9e86-90797bea7d61</t>
  </si>
  <si>
    <t>64e4aab0-44c7-45f6-8898-e86b67623443</t>
  </si>
  <si>
    <t>d8b8bd7d-cea7-4aa6-bf8a-7e24670b4b9c</t>
  </si>
  <si>
    <t>fb44d142-9ff3-46f6-b939-29f1a0059015</t>
  </si>
  <si>
    <t>827c7a2c-5ddd-451e-bc49-cd972f9b6c93</t>
  </si>
  <si>
    <t>0a853e27-2535-436d-9cdf-4f1fa7e57139</t>
  </si>
  <si>
    <t>1cd60c3d-8a59-4358-8d58-a55571c4cf6b</t>
  </si>
  <si>
    <t>31652eba-e177-44cd-82bc-d44dbaca1b5e</t>
  </si>
  <si>
    <t>1f1685c2-2fd9-47aa-9dbb-3c079702bf33</t>
  </si>
  <si>
    <t>b60cb671-ab7a-44d6-b9ca-bfb78ef43fd0</t>
  </si>
  <si>
    <t>53eda379-2646-46b6-9b2d-3e7035ff3c2a</t>
  </si>
  <si>
    <t>120d26b7-5be7-4e5e-a9dd-e2fe50e0ab23</t>
  </si>
  <si>
    <t>d36e25d1-9180-4674-bb94-124a93b910e0</t>
  </si>
  <si>
    <t>893da36e-05e0-4731-ab5c-cde607b17b79</t>
  </si>
  <si>
    <t>292dc54f-9c94-4c46-bea4-b567bf8f54f7</t>
  </si>
  <si>
    <t>eccff452-aa35-46ee-9b53-de3f4a0ae9b6</t>
  </si>
  <si>
    <t>53542b56-ab17-4b94-8f14-d5fa1dbb81ba</t>
  </si>
  <si>
    <t>77a369fa-1555-4e03-ae36-58ad863bebd0</t>
  </si>
  <si>
    <t>f9cf0afa-fe38-4849-9083-8bb6c41a686f</t>
  </si>
  <si>
    <t>34309678-af04-4fb0-8997-f5a46a999f47</t>
  </si>
  <si>
    <t>341631ff-a4ab-4381-8d4c-371d17ad4cac</t>
  </si>
  <si>
    <t>28ed6b1d-b671-41f3-be16-ffff632bb9ca</t>
  </si>
  <si>
    <t>a8b4d6be-d16f-4151-a604-546e5e53c780</t>
  </si>
  <si>
    <t>c193b349-f09c-493f-968c-400e4029db6e</t>
  </si>
  <si>
    <t>36b2d228-4e74-4b68-9448-e3868292d19b</t>
  </si>
  <si>
    <t>ddb383cc-a0a0-42ab-b2f6-5d4db3be7449</t>
  </si>
  <si>
    <t>fe717421-fc20-4543-916c-4bac746b0c11</t>
  </si>
  <si>
    <t>71f5d230-55d9-4dff-97e0-118d31325270</t>
  </si>
  <si>
    <t>df18388d-b4d2-484b-b226-dd8fdae20f1b</t>
  </si>
  <si>
    <t>41c1337f-1da9-40ec-ab7a-a53c3dfcdcb3</t>
  </si>
  <si>
    <t>a157b155-ae89-48a4-80f6-45f08771711f</t>
  </si>
  <si>
    <t>f6054428-34d0-4472-a74d-33305fe82d2b</t>
  </si>
  <si>
    <t>d2d13ff5-4017-4fa1-9e84-e8bcc96ffb07</t>
  </si>
  <si>
    <t>037d3f2b-9959-4ba1-9c46-e00d939c9512</t>
  </si>
  <si>
    <t>afb3022d-bfd4-46d3-8764-b7888c35d253</t>
  </si>
  <si>
    <t>909c8be7-03c7-49eb-8dc8-7d2e3cf283f8</t>
  </si>
  <si>
    <t>4f4ca81a-01b9-48c2-8451-f4e9264a4dc9</t>
  </si>
  <si>
    <t>3d4d7b6f-8cd0-4c81-a17c-24b04b29d718</t>
  </si>
  <si>
    <t>569735a6-b39b-4a53-89d8-580826f2014d</t>
  </si>
  <si>
    <t>faeb9cea-fa74-4aef-a508-4600773ed73e</t>
  </si>
  <si>
    <t>282d1071-370c-4786-90c2-57ddc1ed4fcc</t>
  </si>
  <si>
    <t>1dd6df8b-127c-44c6-8299-1c7a8935bcec</t>
  </si>
  <si>
    <t>e286af12-226c-4782-bc07-4d41be2cdcdf</t>
  </si>
  <si>
    <t>64b2527b-e13f-4204-905d-40e7aea21ce3</t>
  </si>
  <si>
    <t>758613ab-8da5-406d-87af-6491c8b5fd4c</t>
  </si>
  <si>
    <t>86559ee5-3a8c-48d9-b421-cd02324a8650</t>
  </si>
  <si>
    <t>798a8444-f08f-4de9-a71b-04f85385feb7</t>
  </si>
  <si>
    <t>36d89872-4c2e-4c13-93d2-f53a477e9022</t>
  </si>
  <si>
    <t>3316d66b-1cbf-429e-bc01-926766e1ea7f</t>
  </si>
  <si>
    <t>0e186803-4afa-45b4-b7fa-23bfa41eb658</t>
  </si>
  <si>
    <t>51b5c421-8a49-4721-a526-04b3275c5322</t>
  </si>
  <si>
    <t>5671686c-3366-48df-ba06-becb09ce9236</t>
  </si>
  <si>
    <t>c327ec06-d2d7-42cd-bb7d-76d4f76f666c</t>
  </si>
  <si>
    <t>93bb1c09-7597-4c0d-90e9-d48058582dec</t>
  </si>
  <si>
    <t>c217062a-2afb-44b3-a255-40c5a249c6a1</t>
  </si>
  <si>
    <t>c865546c-eab7-4207-84fd-08f7e3535755</t>
  </si>
  <si>
    <t>d26f2970-1ff1-4bbb-b62b-afc7b8699d49</t>
  </si>
  <si>
    <t>5ea8fb31-ed6f-48f6-9150-dac6305ca80e</t>
  </si>
  <si>
    <t>5cbb4196-2bad-44bf-9bf4-b7fac9372624</t>
  </si>
  <si>
    <t>4710e4fb-4b66-4ff6-bf88-7687c793d45d</t>
  </si>
  <si>
    <t>61f7f42a-e3d1-4b0e-8416-a446f08b7d15</t>
  </si>
  <si>
    <t>571bb878-166c-4d2e-85de-d1765cc10804</t>
  </si>
  <si>
    <t>ec240f36-d676-457f-87c9-3281b673f9d9</t>
  </si>
  <si>
    <t>27ad5aa9-5373-496c-a16e-267ce62b728c</t>
  </si>
  <si>
    <t>ddfd952d-94a7-4140-875f-6b60a3a4fbb9</t>
  </si>
  <si>
    <t>d7adcf25-e685-4745-b1e4-a9813749cedc</t>
  </si>
  <si>
    <t>333021aa-110e-405b-a313-efde9278b75f</t>
  </si>
  <si>
    <t>0ce2bcbe-470d-4fbd-a899-03fdd487a939</t>
  </si>
  <si>
    <t>cf802fcf-d47b-465a-9538-77fa2030b7de</t>
  </si>
  <si>
    <t>7774f3dd-41de-45a1-b153-ff1381a9c9d4</t>
  </si>
  <si>
    <t>4ccf5a8d-eed6-4c21-9488-27c9f16723a8</t>
  </si>
  <si>
    <t>6f7a1b15-35ef-40cb-905b-e959b2cf625b</t>
  </si>
  <si>
    <t>ed8e1433-3fe9-4db6-ad81-7cc2cc62cfdf</t>
  </si>
  <si>
    <t>edfcd7de-2e99-40b3-9759-d2cc07b2cd5c</t>
  </si>
  <si>
    <t>bcdcaffc-cf3f-4528-ae09-eda89513ec0d</t>
  </si>
  <si>
    <t>6271751d-99d9-497c-8a52-02da0eb2ae07</t>
  </si>
  <si>
    <t>75a022f3-e434-4c9c-a086-c7d304e0fe17</t>
  </si>
  <si>
    <t>333b4c49-b54a-4483-84b8-5bcffa2fb8c6</t>
  </si>
  <si>
    <t>b379a621-8c58-44bc-9994-c5ecf7237fd0</t>
  </si>
  <si>
    <t>9814a119-63a7-471b-a8da-e60b77229047</t>
  </si>
  <si>
    <t>bc32283d-d1a3-471f-a48a-45e165a3d127</t>
  </si>
  <si>
    <t>0026dcb3-c636-472b-95ab-4cfd3eec41f7</t>
  </si>
  <si>
    <t>51952423-2a69-4940-b2ef-9fb45b0c6087</t>
  </si>
  <si>
    <t>43f54587-31b6-4076-abda-bc819e6da3b5</t>
  </si>
  <si>
    <t>2a7ac11e-f290-4956-a13e-6cccd34a9832</t>
  </si>
  <si>
    <t>a111ebce-195b-41bd-b578-7a302676fa2e</t>
  </si>
  <si>
    <t>b03af210-dbb5-461d-85a2-d11a9d086723</t>
  </si>
  <si>
    <t>21c404c9-84b0-439d-91a4-fbafcda78d7d</t>
  </si>
  <si>
    <t>2692037c-6cd8-472e-88de-d1c0360624b8</t>
  </si>
  <si>
    <t>b04c9590-3654-44da-8814-c6456fdbe2df</t>
  </si>
  <si>
    <t>f842307c-05b9-4880-ba64-e82530778a6d</t>
  </si>
  <si>
    <t>977f5a19-4e48-4960-ad6c-1a317aae6c5f</t>
  </si>
  <si>
    <t>dd66121d-cb6e-4d21-9cc4-6191e3e1eb74</t>
  </si>
  <si>
    <t>5e56cb16-c2fd-40f9-bfae-becc41b5c12d</t>
  </si>
  <si>
    <t>ddf24e49-c760-4356-9ce2-f1f101aff17c</t>
  </si>
  <si>
    <t>0d366888-02eb-4866-b790-8c756624a889</t>
  </si>
  <si>
    <t>addc5700-7f05-49f0-9b5c-2d9f19d2f50a</t>
  </si>
  <si>
    <t>50a7a289-665d-4dc0-b4e9-3670c8f49c0b</t>
  </si>
  <si>
    <t>c79b4800-5c77-4f4f-8ea8-2f02398b4d65</t>
  </si>
  <si>
    <t>86ef3b16-4a08-457c-8e22-506d2b41948a</t>
  </si>
  <si>
    <t>61cbec9b-dd51-4ffd-81b4-4ffe61c0ae25</t>
  </si>
  <si>
    <t>1d06e49e-80e0-47f2-86a8-58be225c77c8</t>
  </si>
  <si>
    <t>798b20ee-09f0-4876-8ddf-a744e36bf652</t>
  </si>
  <si>
    <t>cbeb5f1f-ae18-4136-a109-50e85b565ec8</t>
  </si>
  <si>
    <t>c379b6f1-1cba-4e93-91a2-41c927b422d2</t>
  </si>
  <si>
    <t>4a7ed3b7-9393-4059-b404-4c5b490d5f0e</t>
  </si>
  <si>
    <t>9fe0ed81-fa20-42a4-a1cb-52ca8f8a819c</t>
  </si>
  <si>
    <t>833fd3ca-52ae-43b3-b7f6-a81e25c97e42</t>
  </si>
  <si>
    <t>1fdb3ecd-35ea-4d59-97c1-334b7cd3de9d</t>
  </si>
  <si>
    <t>686048f7-d146-4908-be80-9b6a08c0702a</t>
  </si>
  <si>
    <t>4c1e9bcc-ac36-4433-8734-c473e910bcae</t>
  </si>
  <si>
    <t>a9911640-f09a-4234-99de-7d44ca9e72a0</t>
  </si>
  <si>
    <t>4152072d-d066-4195-b6a4-0bea40e4f918</t>
  </si>
  <si>
    <t>870ce920-d784-486f-8085-e6977e72d517</t>
  </si>
  <si>
    <t>fc073595-8c47-40ca-ae27-f1a63b6792a6</t>
  </si>
  <si>
    <t>001b28a1-f857-43df-b854-024e02e7d2ba</t>
  </si>
  <si>
    <t>7007227a-f771-428a-9a76-826d6b0d920b</t>
  </si>
  <si>
    <t>a2ebe0ab-534b-4727-95df-7a43b05d1f3d</t>
  </si>
  <si>
    <t>fb19c280-60c3-4499-b44f-6dbaffe88d46</t>
  </si>
  <si>
    <t>005c48ae-b81c-4d2c-b2de-2c73bc35cf68</t>
  </si>
  <si>
    <t>ec99d6f5-8d77-4546-a6f0-235492ca2cab</t>
  </si>
  <si>
    <t>c1229c35-251c-4ac4-b8df-6ff224a41b53</t>
  </si>
  <si>
    <t>a18212c1-9444-4256-ba6e-060ddb0dc3ef</t>
  </si>
  <si>
    <t>09e04782-dedc-4dd1-af07-677adefb01e5</t>
  </si>
  <si>
    <t>94c7612a-d532-46c2-8a7d-71e35c5f96f6</t>
  </si>
  <si>
    <t>463cb436-7f9a-49c1-8ec6-33aa3f9ce579</t>
  </si>
  <si>
    <t>e0aff6ae-1332-4287-a0a8-17b23af0b1ef</t>
  </si>
  <si>
    <t>21155f62-3471-4762-8890-78a9165efd35</t>
  </si>
  <si>
    <t>cfd65a16-a352-479b-9b25-386247672d88</t>
  </si>
  <si>
    <t>7a80c4f4-65cb-49ed-883e-27d70944e395</t>
  </si>
  <si>
    <t>de5743bf-a30f-4cd2-8d1c-b9c0dfbb10c8</t>
  </si>
  <si>
    <t>af81c4d1-6b2f-46bb-a6b7-f59dd9b81d20</t>
  </si>
  <si>
    <t>47880ecd-889d-40cc-9020-0d00c4d4f148</t>
  </si>
  <si>
    <t>138969eb-a0ba-4c27-acfb-0c2138e5ed57</t>
  </si>
  <si>
    <t>f097714f-5b77-4bce-bb23-15ce8bdd369c</t>
  </si>
  <si>
    <t>b2c17fd1-0eee-4717-ab35-10f65beb8a67</t>
  </si>
  <si>
    <t>faca4ec8-0338-4300-995a-880bb2501425</t>
  </si>
  <si>
    <t>e5f92c2c-359c-4ace-aad5-0b3bb6c0ddc3</t>
  </si>
  <si>
    <t>c712c56d-20f1-4bdc-a458-7d1006b9e42c</t>
  </si>
  <si>
    <t>d7148258-9ad9-4ad2-a5b8-5be70af78cd1</t>
  </si>
  <si>
    <t>82cf1093-9a38-4750-b16a-3f7832907763</t>
  </si>
  <si>
    <t>694e9505-6a47-42e2-acb3-0f5445366ddb</t>
  </si>
  <si>
    <t>211f60bb-b3fa-44c6-b08f-3cdb878d0558</t>
  </si>
  <si>
    <t>246d951f-242d-41c6-a9ed-3c09d71c4501</t>
  </si>
  <si>
    <t>0dee7775-f9f8-4111-a71d-3ff9c171c46d</t>
  </si>
  <si>
    <t>e3c9f9c5-3b5b-41d8-98c1-669494fa94a0</t>
  </si>
  <si>
    <t>59e8bb9f-1ddf-4b1e-ad0a-693210291e53</t>
  </si>
  <si>
    <t>16d613a7-f2d6-43c4-8f43-7ade2eeac7da</t>
  </si>
  <si>
    <t>c7d7a5c0-14c1-4324-b253-1b08464e1452</t>
  </si>
  <si>
    <t>70563c2d-ecf8-4133-8e84-2fc567a568de</t>
  </si>
  <si>
    <t>39a8573f-643e-47ed-aeb4-38e48c34d479</t>
  </si>
  <si>
    <t>af58123a-7fe9-4433-b5f1-aa40e3d8eaec</t>
  </si>
  <si>
    <t>0f9ebd67-aff4-4c8a-8057-441a9e4147b3</t>
  </si>
  <si>
    <t>52e1f246-9d9c-423c-90ff-b2b7f4a825d3</t>
  </si>
  <si>
    <t>5ddfd2ed-e651-49a9-9ab8-c0f385f96fae</t>
  </si>
  <si>
    <t>b4e239f6-3b6b-482d-bce1-6fe40a36db75</t>
  </si>
  <si>
    <t>1599ca9d-70a9-46a6-b07c-31bbac021665</t>
  </si>
  <si>
    <t>927ba9c7-fe34-4158-99f5-7bc2220a65a5</t>
  </si>
  <si>
    <t>cca73d21-d716-4551-9298-40efbec6fa31</t>
  </si>
  <si>
    <t>33ca94d2-58dd-4bed-b60a-2a6b9d50bf30</t>
  </si>
  <si>
    <t>08081235-bcf3-479e-a5a0-62c866bc04b8</t>
  </si>
  <si>
    <t>bc739ffe-aef5-4248-9061-8ed89c6efc89</t>
  </si>
  <si>
    <t>6f7ea895-c337-4ce9-9ddc-f24e9dbdd158</t>
  </si>
  <si>
    <t>a174d808-65ac-4645-bc28-c80ad5e7dea8</t>
  </si>
  <si>
    <t>e77528f3-c034-4710-9d83-f62007d4a383</t>
  </si>
  <si>
    <t>b3c6d2f2-91d1-48ab-8fee-c594972a6a5b</t>
  </si>
  <si>
    <t>82926d9c-72df-4d8d-933b-9d1fbd727f13</t>
  </si>
  <si>
    <t>ce376993-abcf-44e0-ac4a-3b7d98e34bd6</t>
  </si>
  <si>
    <t>6af17296-7971-4286-aa7c-604d88559464</t>
  </si>
  <si>
    <t>dd8ea112-b42d-4a68-a75a-c5f756f82993</t>
  </si>
  <si>
    <t>f5956a1a-f262-499f-bd85-d703f6ff6bc8</t>
  </si>
  <si>
    <t>43b354db-f4f5-4343-ad71-28dc3a7b13e2</t>
  </si>
  <si>
    <t>a035cb1b-727f-485a-a04d-feff64fec883</t>
  </si>
  <si>
    <t>c8ffb93c-ac68-4936-bb30-f9a2501a25ff</t>
  </si>
  <si>
    <t>7a9f9c24-fa42-4a03-b7c5-f8c790caea28</t>
  </si>
  <si>
    <t>3937b2d4-0908-4934-ae89-7f6ffb2f9520</t>
  </si>
  <si>
    <t>7dc10769-a91b-4435-baa1-e52aa7a737dc</t>
  </si>
  <si>
    <t>03f5f2a5-93f4-4dae-93d2-87d1844c24b6</t>
  </si>
  <si>
    <t>3a7a6be6-c575-4edd-9f15-f4c510cce4dd</t>
  </si>
  <si>
    <t>f480676f-3358-443d-8b8a-366d5b66772c</t>
  </si>
  <si>
    <t>ca534757-25e4-4142-8f1b-b8c71f36c8a5</t>
  </si>
  <si>
    <t>06acf9eb-7dc4-42df-a093-7a3e787d71cf</t>
  </si>
  <si>
    <t>1da34e6e-e2fe-41e4-9201-d794670cccbd</t>
  </si>
  <si>
    <t>057c759d-7e8d-45e5-afcf-10eb82427909</t>
  </si>
  <si>
    <t>ca31bf7c-9baa-40d8-bc18-b1d317c0d0c2</t>
  </si>
  <si>
    <t>0744abe7-8c86-48eb-8b45-de304ffcf9fa</t>
  </si>
  <si>
    <t>aee91832-298e-45e1-b2ea-4ca1f9d400f7</t>
  </si>
  <si>
    <t>e2c27209-75f9-4252-b395-8cb02ac3f8b8</t>
  </si>
  <si>
    <t>a00e9513-f0e9-4eff-9730-0159ae3561f5</t>
  </si>
  <si>
    <t>d7ff3f08-6be1-46bc-aa63-49c72747e160</t>
  </si>
  <si>
    <t>654e31cf-0b83-4ff6-8302-866aef9168ec</t>
  </si>
  <si>
    <t>83cb5ed1-4dc4-436d-ae41-b496481fd4cf</t>
  </si>
  <si>
    <t>afd02f10-2471-4299-bc2a-aa0c5232f044</t>
  </si>
  <si>
    <t>24973f3f-54f2-4323-84b3-4c7596f28cae</t>
  </si>
  <si>
    <t>78efbf1b-03bb-441c-a708-f38da9bb6e5e</t>
  </si>
  <si>
    <t>f635c295-2166-44c4-b6ff-1ed0d61b47d7</t>
  </si>
  <si>
    <t>c7f175de-a324-4c22-af5f-1b585a28884f</t>
  </si>
  <si>
    <t>67ec1322-c666-4b28-a65c-e74f6cbe1f9a</t>
  </si>
  <si>
    <t>7916ba6e-e7ff-4104-ace1-f0783f3abc9b</t>
  </si>
  <si>
    <t>63537779-6c53-4d43-bef0-e2878077e6ff</t>
  </si>
  <si>
    <t>4e98073c-bea1-4e58-a7a0-892216adebf6</t>
  </si>
  <si>
    <t>321a6f19-2dab-41a7-9498-e1db7feab492</t>
  </si>
  <si>
    <t>c25db4e2-6ce0-448f-910b-75880bca511a</t>
  </si>
  <si>
    <t>9518c8b4-c0e2-448b-b0f7-0aecd5415ac7</t>
  </si>
  <si>
    <t>cbdf5839-30ac-47cc-a0b5-c77327d9de51</t>
  </si>
  <si>
    <t>f00c0c21-d0da-495f-a3bb-b8aca64e6387</t>
  </si>
  <si>
    <t>299bda07-67ab-4954-9971-f9bd3a5d8fbb</t>
  </si>
  <si>
    <t>3a8478b2-bc6c-4f77-ba0a-14b072bb97d7</t>
  </si>
  <si>
    <t>848a465e-59c3-4315-a450-534a17a49fbf</t>
  </si>
  <si>
    <t>7f86fa62-6022-4b13-988c-7713ce5dd973</t>
  </si>
  <si>
    <t>a0f9b933-619f-42c4-ad09-a758aa9aa0a2</t>
  </si>
  <si>
    <t>2680bb60-e574-4c19-ac70-965f6091f644</t>
  </si>
  <si>
    <t>00cd8f3a-fce0-4ca9-a324-ee4fd145727f</t>
  </si>
  <si>
    <t>bac51955-0d18-4c65-8841-9c2cc575dd9d</t>
  </si>
  <si>
    <t>f28163c9-ce51-4a12-b167-5644fbc4b8fd</t>
  </si>
  <si>
    <t>f6e184b0-fd3a-4a07-8c19-ffe7c846e690</t>
  </si>
  <si>
    <t>15993c02-1db5-433b-8619-292f71cdd88f</t>
  </si>
  <si>
    <t>7a62a7f1-2def-448f-8053-1f42291a83c0</t>
  </si>
  <si>
    <t>483c9fe2-0cab-4995-a6e9-c099844a538f</t>
  </si>
  <si>
    <t>0f6bcca6-9fb6-4410-af74-e64560a2009e</t>
  </si>
  <si>
    <t>226fda66-88b6-4953-94ab-6223da0f8e74</t>
  </si>
  <si>
    <t>04094fee-5eed-48ee-9395-d9e9a9b87fc9</t>
  </si>
  <si>
    <t>6b5a45c2-9fd0-49fc-927d-2d96fcf9853d</t>
  </si>
  <si>
    <t>fc3af14f-91ea-4b2c-b738-5de47719a129</t>
  </si>
  <si>
    <t>c987b962-6138-42e3-bdf2-c1ce7e36b8e2</t>
  </si>
  <si>
    <t>529f742d-49ee-49ba-92ed-ba70a5f9f4b3</t>
  </si>
  <si>
    <t>9f2be95a-eba4-4c9d-a042-18875065389a</t>
  </si>
  <si>
    <t>e3a7d13f-0cb0-429c-9a64-3a04d2389513</t>
  </si>
  <si>
    <t>37c1c7ca-e686-4390-8d05-871617023eb7</t>
  </si>
  <si>
    <t>f2bba065-2c56-4a0b-8072-82b4ef56a1fc</t>
  </si>
  <si>
    <t>26686a25-32a0-4d5a-a580-c5af55228876</t>
  </si>
  <si>
    <t>740f2dbb-1665-4d32-b2e8-3920eb831119</t>
  </si>
  <si>
    <t>8cc7623f-84bd-41c0-b51a-dfe4ddc6fddf</t>
  </si>
  <si>
    <t>6398d2b7-81cd-4cbd-8359-b634dcd5487f</t>
  </si>
  <si>
    <t>105285e5-b0d3-413f-bf0f-64f44a4dd641</t>
  </si>
  <si>
    <t>f47a44e8-e7e9-403e-9a30-c96f15cac03f</t>
  </si>
  <si>
    <t>7332e922-a916-4d9e-8bdc-7e626e2e643d</t>
  </si>
  <si>
    <t>89f3f92d-8a3d-488b-aa18-6458813740d5</t>
  </si>
  <si>
    <t>a5b52b3d-23fd-44d8-aa7f-1867eb523f37</t>
  </si>
  <si>
    <t>0bab9494-7f49-49de-811b-6eb62276e935</t>
  </si>
  <si>
    <t>1b3daa84-0e92-41ce-ac47-31812ba44e15</t>
  </si>
  <si>
    <t>e6c5001e-8280-4b64-9cc4-3780550336dc</t>
  </si>
  <si>
    <t>6fa2d71d-b28e-4aee-abf1-2eeb32305da5</t>
  </si>
  <si>
    <t>6790325f-0ed8-4292-a0a8-bc9aa6207b54</t>
  </si>
  <si>
    <t>ca66d78e-07c3-4c62-83a0-d05842c45548</t>
  </si>
  <si>
    <t>660d8c11-9606-467f-a925-26934e53bca5</t>
  </si>
  <si>
    <t>444897ca-ca13-4062-bd53-7793f8797965</t>
  </si>
  <si>
    <t>3c4ffa84-7c62-4f29-ace4-dba920544073</t>
  </si>
  <si>
    <t>06733a77-a46c-4006-bafb-38c89519f9ef</t>
  </si>
  <si>
    <t>dda94071-8e04-412b-afda-5dc251260229</t>
  </si>
  <si>
    <t>2951f74d-61f2-4313-ba24-12b22713a543</t>
  </si>
  <si>
    <t>c3df9d7e-fbef-48e1-8eef-ef211feff91b</t>
  </si>
  <si>
    <t>d1dfd033-3f4f-4b03-8452-f0383e997158</t>
  </si>
  <si>
    <t>be9d57e0-aa9b-41b3-ad35-a4c701f81759</t>
  </si>
  <si>
    <t>ff453cb4-337f-4a4d-85e2-8269ef76a207</t>
  </si>
  <si>
    <t>33356b30-e285-4d5d-818a-42597843b68f</t>
  </si>
  <si>
    <t>10323824-8e88-4df3-b9db-c0be0a34589e</t>
  </si>
  <si>
    <t>9de6ac0a-2f02-49c7-9629-5f06a5033614</t>
  </si>
  <si>
    <t>7cbc7b61-41ee-467b-a704-0deb166b5d23</t>
  </si>
  <si>
    <t>8cd1f9b3-6f05-4797-bc94-47428f264907</t>
  </si>
  <si>
    <t>e0569832-c27e-446b-973e-96e67bcdc46d</t>
  </si>
  <si>
    <t>b75b3186-1522-4499-bd67-305ed7d40f75</t>
  </si>
  <si>
    <t>fab70586-7cec-44c5-ae00-03d96a8ea55a</t>
  </si>
  <si>
    <t>eee40b13-dfd6-45bc-9eb9-1b0f9b3d8221</t>
  </si>
  <si>
    <t>196276d6-e5e4-4970-9492-a4a289877806</t>
  </si>
  <si>
    <t>f70ade08-3e3a-4add-8560-b1e0729684c6</t>
  </si>
  <si>
    <t>1565f5d6-52b7-45c4-b979-02811c4204c3</t>
  </si>
  <si>
    <t>a9a56b78-70e5-4fef-9ddc-c4c9bf0efafa</t>
  </si>
  <si>
    <t>64e4f460-a410-45a1-92af-42f948c3cce8</t>
  </si>
  <si>
    <t>69673d71-b9ca-4866-b486-2129aef993fa</t>
  </si>
  <si>
    <t>6bb823ea-d024-41b0-a693-4fb9ea9f9ad2</t>
  </si>
  <si>
    <t>588fae1e-8ce0-4b42-ad80-0f46a8389cff</t>
  </si>
  <si>
    <t>c0b14512-a7a3-42a3-9607-36f43d6b734c</t>
  </si>
  <si>
    <t>a2c586e9-00a0-446d-a6d3-a66149f7a513</t>
  </si>
  <si>
    <t>48ec4524-c9eb-4b94-8e2c-54ea691c31a8</t>
  </si>
  <si>
    <t>1d6ceae1-fb99-440a-971b-a1f37dc1347f</t>
  </si>
  <si>
    <t>ebf5e9d4-a601-452f-817c-a747f4c37bb2</t>
  </si>
  <si>
    <t>ca658216-4c20-43c0-8236-a0616f8d5ff5</t>
  </si>
  <si>
    <t>6c2afd6d-b112-4064-b6e8-fbab7e271cf5</t>
  </si>
  <si>
    <t>9e1f8320-9429-4547-88f0-88fefd6b6cfe</t>
  </si>
  <si>
    <t>acc37fcc-6531-42ac-a5af-2d235d45972d</t>
  </si>
  <si>
    <t>ab1f6b8c-db26-4960-a0f7-6a2d32368153</t>
  </si>
  <si>
    <t>a1b1150a-ac3c-4073-919c-47127837cabc</t>
  </si>
  <si>
    <t>bb220912-0ba0-44af-81c9-b8f892868242</t>
  </si>
  <si>
    <t>7dbde4b3-5738-41f9-aa3f-a76f6f56506a</t>
  </si>
  <si>
    <t>a2703b6a-8d73-45dd-85b3-a4457b9e85d9</t>
  </si>
  <si>
    <t>6728997e-a30a-4535-960b-7ca6acaf5659</t>
  </si>
  <si>
    <t>2fe8c9b6-7849-4768-9308-8dae1c7590df</t>
  </si>
  <si>
    <t>8d352f33-f73d-4c0a-a157-da0e8227d69d</t>
  </si>
  <si>
    <t>3974f1e5-e665-4fdc-888d-5706549c4d28</t>
  </si>
  <si>
    <t>f41cca9d-9c35-4f37-97ea-b2bb2b365482</t>
  </si>
  <si>
    <t>fd9a7fac-d162-461a-a3bf-547f2bc2710d</t>
  </si>
  <si>
    <t>d7f29397-61c5-40bc-b6d7-b35628381d53</t>
  </si>
  <si>
    <t>df303a9d-0e53-4008-b515-52a099cd2105</t>
  </si>
  <si>
    <t>108f2963-98d8-49cf-8c60-b295213da964</t>
  </si>
  <si>
    <t>37725f69-c90d-4028-ada5-240e42f0369b</t>
  </si>
  <si>
    <t>feb9cb87-64bf-4af7-ba4e-7140384ddaef</t>
  </si>
  <si>
    <t>8940dad0-f776-49e1-aa50-a19a94f77b1b</t>
  </si>
  <si>
    <t>374ae1dc-6200-494c-8324-87e1e5108cf5</t>
  </si>
  <si>
    <t>982d9695-24a4-44cf-82cf-1752c774ba78</t>
  </si>
  <si>
    <t>2273afc9-066f-46a1-9aaf-adb2df1aba7f</t>
  </si>
  <si>
    <t>9e0b96a3-c068-45f8-b344-ee781410372f</t>
  </si>
  <si>
    <t>955f0570-cd10-439b-9086-cad21dc9e9dc</t>
  </si>
  <si>
    <t>45ee44f8-5d23-4948-91d4-f47144241ac0</t>
  </si>
  <si>
    <t>d7ef90b1-e79a-46b5-ac45-bbfe25c0f441</t>
  </si>
  <si>
    <t>2c03a4cb-14b7-4234-80e7-a842d226c3dd</t>
  </si>
  <si>
    <t>10a45e0d-4f6b-4759-bc70-71cc944fc4ee</t>
  </si>
  <si>
    <t>d8ad5896-7a14-40fe-9bb3-75fc6cd2feb7</t>
  </si>
  <si>
    <t>fbb622ca-ce3c-4017-b191-0d885a4a7e9a</t>
  </si>
  <si>
    <t>1e47b48e-200c-45ed-bb48-4cebf41d31f0</t>
  </si>
  <si>
    <t>5f7eb038-11be-42f8-b8be-cb9cd4d6b235</t>
  </si>
  <si>
    <t>48ac384d-c87f-4b14-a037-b6d982732f20</t>
  </si>
  <si>
    <t>5e956ad4-a969-4eca-980f-8477dbaef009</t>
  </si>
  <si>
    <t>a5020509-370f-4544-80ab-4ccf1a1b9b51</t>
  </si>
  <si>
    <t>24856d98-52eb-4931-a734-708b4d99223f</t>
  </si>
  <si>
    <t>eb364d5a-8561-4b5c-800e-1c257ba01e33</t>
  </si>
  <si>
    <t>ec61bbda-060f-49d9-8128-6daf7229b506</t>
  </si>
  <si>
    <t>a2434642-d1d1-41c8-9802-4d1be558bdeb</t>
  </si>
  <si>
    <t>36406ff7-aa95-4a86-9d3d-866946c849ae</t>
  </si>
  <si>
    <t>dce7b1dd-d72e-45a1-93e0-57ba7c7c2964</t>
  </si>
  <si>
    <t>dfdb58c2-5638-4915-8e35-6286d2603f59</t>
  </si>
  <si>
    <t>f40aefb2-5a41-440d-83b1-a0851ab0398e</t>
  </si>
  <si>
    <t>f300c64f-af33-4448-9d0b-04138db51cb0</t>
  </si>
  <si>
    <t>90bf6b47-0011-4f57-9cac-4881884a7c4f</t>
  </si>
  <si>
    <t>565fbb36-378b-463d-920e-6b3c10092c78</t>
  </si>
  <si>
    <t>c0f9ed30-c704-440a-a013-4f657129068d</t>
  </si>
  <si>
    <t>c7acb60a-df6d-4570-9c0e-2a55f9a85f01</t>
  </si>
  <si>
    <t>230a8b86-8ef9-4592-b036-173d1c7d9969</t>
  </si>
  <si>
    <t>acf8376c-b296-47a2-a2f7-1c1b62d5377a</t>
  </si>
  <si>
    <t>2dfa1a3d-fb16-4430-96a0-51af3ed681c7</t>
  </si>
  <si>
    <t>09f050b9-a4f8-4a70-a73a-0b0490013c09</t>
  </si>
  <si>
    <t>df2838af-25cf-41e2-be16-f3d8fdfee475</t>
  </si>
  <si>
    <t>db2d7d12-1acf-45f5-9cbd-949ca9ef2166</t>
  </si>
  <si>
    <t>cd5ce998-33b6-48bb-8272-ba514a6afeac</t>
  </si>
  <si>
    <t>c3e1e1f0-8277-476b-9bfb-cd0a663df971</t>
  </si>
  <si>
    <t>b1f3a4cd-7a06-42de-86a6-cdaf108ac28c</t>
  </si>
  <si>
    <t>305e2fa3-1d3a-4585-8129-8d33b732701e</t>
  </si>
  <si>
    <t>29b0c116-1c96-4612-9b5f-c5ee783d5efc</t>
  </si>
  <si>
    <t>e1c32661-1dec-480c-8df3-87815a745c09</t>
  </si>
  <si>
    <t>9968d7fb-f619-4d64-8c5c-adb5ba8d9c57</t>
  </si>
  <si>
    <t>0d5918ef-3572-4412-ab29-f40231aad0a5</t>
  </si>
  <si>
    <t>62f004e2-9886-4613-92cc-5f05c6f5ffb6</t>
  </si>
  <si>
    <t>6377bc0d-e449-4c3b-a694-a47d82e55ea0</t>
  </si>
  <si>
    <t>f11388e5-ac46-491a-ab25-f11c48d8d8c2</t>
  </si>
  <si>
    <t>23812e25-31d1-47c9-8d6a-77dacd98d0ee</t>
  </si>
  <si>
    <t>cd1461fe-cb38-4f5f-8683-666e57d30557</t>
  </si>
  <si>
    <t>1cb35f48-ba5e-421a-a5bc-8f8ad074ef81</t>
  </si>
  <si>
    <t>c92e1d04-a50c-46d2-b4eb-8756ea4dd0eb</t>
  </si>
  <si>
    <t>6adb9634-0cef-499e-a961-09e3cfd7d2fe</t>
  </si>
  <si>
    <t>ef1f1bdd-be77-4ec9-a78c-4576f59ba752</t>
  </si>
  <si>
    <t>e0094e21-6867-4806-9991-ff9041b6db78</t>
  </si>
  <si>
    <t>9896f980-6bd4-4ce3-b5d9-3539cca89151</t>
  </si>
  <si>
    <t>838b0a2c-f995-4ef1-aa49-7c702d5109a3</t>
  </si>
  <si>
    <t>a82f856b-f516-4611-a9d2-67b23d8c8884</t>
  </si>
  <si>
    <t>9a896996-a9ff-4971-af1f-64367936e592</t>
  </si>
  <si>
    <t>bea26325-a34f-453e-834a-9234d9449eed</t>
  </si>
  <si>
    <t>85b2b038-8aec-42a5-8917-ba7089bb0397</t>
  </si>
  <si>
    <t>5e4d309f-3f73-4100-a330-c8f721b42bfd</t>
  </si>
  <si>
    <t>06919a99-aef4-4ed1-952b-a30240dc53e6</t>
  </si>
  <si>
    <t>8959b424-c479-4b1e-bc60-be6151da1f98</t>
  </si>
  <si>
    <t>42293074-c704-4409-97ad-a17cafa400f7</t>
  </si>
  <si>
    <t>7c421d7f-716c-4116-887e-151def77b390</t>
  </si>
  <si>
    <t>fe2b60d5-9c0b-43ad-b9ae-f2046b81e1b6</t>
  </si>
  <si>
    <t>f057adde-bf10-47f4-ab10-a5d46a5daef2</t>
  </si>
  <si>
    <t>8e4cd4b9-866c-4709-9c5b-820cc16506a5</t>
  </si>
  <si>
    <t>70cdda82-6830-4821-8c8a-804c27c9b909</t>
  </si>
  <si>
    <t>c98f74af-b932-4b45-892c-4bff9204b8b4</t>
  </si>
  <si>
    <t>f01e0303-c2b9-4354-a9ab-5130dd41ac93</t>
  </si>
  <si>
    <t>ae04c142-0dbd-4486-8389-c6c2a7c77dfb</t>
  </si>
  <si>
    <t>e2525fed-5356-4f23-a0ed-a0b7872f9c94</t>
  </si>
  <si>
    <t>3d3243c0-dd11-45e3-ba07-fec1648afee6</t>
  </si>
  <si>
    <t>9a4e4825-165d-4170-a2d7-319985737050</t>
  </si>
  <si>
    <t>ddd4bb54-acd0-462c-8890-8be5d2588d1f</t>
  </si>
  <si>
    <t>edb8f301-a141-4e76-9051-434ac3befed0</t>
  </si>
  <si>
    <t>4378dba5-95ad-42f2-956f-79531e1a2ee2</t>
  </si>
  <si>
    <t>32e8c9d4-6871-4f18-b602-4e721f792683</t>
  </si>
  <si>
    <t>0e1dcdf8-ed05-4de3-9e80-12827a1f5cfe</t>
  </si>
  <si>
    <t>f7baa613-1af1-4ba0-85a9-dbabe958d3d6</t>
  </si>
  <si>
    <t>9225f73b-d2cb-4bc0-9e5b-c07813f800b9</t>
  </si>
  <si>
    <t>d9b3bb33-921c-49ff-8a30-e9558539a4b2</t>
  </si>
  <si>
    <t>6aa3e426-a7fb-44aa-b80f-ad8f4d772022</t>
  </si>
  <si>
    <t>22e40a54-2c3b-4cc6-b55d-85dbb510ea21</t>
  </si>
  <si>
    <t>9a634334-0c9e-4d0d-b3a8-53ece6b27bff</t>
  </si>
  <si>
    <t>e8fd8653-5a8c-4665-b569-0e7e19f5d79f</t>
  </si>
  <si>
    <t>6589800e-e049-4e02-893e-95b27b6287da</t>
  </si>
  <si>
    <t>2eb26937-c470-41ac-8d73-f669d18701e5</t>
  </si>
  <si>
    <t>59bc399a-7abf-48a7-97b9-9c9aa4f38667</t>
  </si>
  <si>
    <t>f1bb781b-5fd8-4040-9dcb-c407ed4d7466</t>
  </si>
  <si>
    <t>47e72c2a-9afb-439a-ace3-7dc72b04077c</t>
  </si>
  <si>
    <t>4e844ba1-ed06-402a-888a-5330cb97946e</t>
  </si>
  <si>
    <t>5d78f301-3acf-4669-a4eb-1ed2036c862d</t>
  </si>
  <si>
    <t>df837450-5fe8-4b51-b54d-adccbd48e001</t>
  </si>
  <si>
    <t>0c9514ed-6feb-4d87-96f4-bfed4667362d</t>
  </si>
  <si>
    <t>522b37f3-28b8-4067-a407-12b342232fed</t>
  </si>
  <si>
    <t>4f50893e-5b4c-4687-bbba-44c31cec6663</t>
  </si>
  <si>
    <t>bfbd8019-b324-4f23-b58b-62af36924165</t>
  </si>
  <si>
    <t>201886ff-78db-4d1d-8c1d-ba5da38aee14</t>
  </si>
  <si>
    <t>0acc052f-62bc-45d3-bb53-9307fd8933cf</t>
  </si>
  <si>
    <t>c7fbaf47-5531-429f-a831-953f1d1f15ea</t>
  </si>
  <si>
    <t>751042c5-4fb1-4f1d-8b81-bfd14e76bc65</t>
  </si>
  <si>
    <t>8d7b7efe-3321-4f37-917e-498e5cba889e</t>
  </si>
  <si>
    <t>ac7cb161-0edd-44fa-abd2-3a08764f6ed1</t>
  </si>
  <si>
    <t>65e9de60-bca5-455a-8bc2-b2111e0f2883</t>
  </si>
  <si>
    <t>d31e864d-68fd-4ff2-a646-7f9e5ad6aebc</t>
  </si>
  <si>
    <t>fb034671-1a8d-47a9-bc7b-8934ae378e8d</t>
  </si>
  <si>
    <t>d13635b3-8dd0-47fb-83b2-f09a5c4761f2</t>
  </si>
  <si>
    <t>aaea8903-b10b-41e4-b21e-a9aae350e330</t>
  </si>
  <si>
    <t>94fce1cb-5540-4a20-9420-f308d81ec606</t>
  </si>
  <si>
    <t>a6c71194-1231-4283-960b-b8e02ea6a48d</t>
  </si>
  <si>
    <t>cfc33a72-cd39-43ef-b6ed-622e061ef705</t>
  </si>
  <si>
    <t>0ddf9754-bd47-4cf5-a0cd-3e3cd892b2ba</t>
  </si>
  <si>
    <t>6be38b88-3328-4fb8-aaa9-6680c888284b</t>
  </si>
  <si>
    <t>c8832454-b656-43f5-b6d8-274a019c8197</t>
  </si>
  <si>
    <t>25fea591-a945-49f4-b9a1-a2bd001e2faa</t>
  </si>
  <si>
    <t>1ad2e1d7-5aec-4ae8-9add-6fc16e544f59</t>
  </si>
  <si>
    <t>eb2c0493-770b-4650-906a-5492bf57bfc9</t>
  </si>
  <si>
    <t>8e381d15-6287-4071-b321-b190e5f8857c</t>
  </si>
  <si>
    <t>9d0d6bcc-aeb4-4254-ad10-1069a5c63193</t>
  </si>
  <si>
    <t>7c57ddd9-6016-4fd5-b48d-ed14f9c190c9</t>
  </si>
  <si>
    <t>0b12864a-537b-4694-a5a0-1a12367db68d</t>
  </si>
  <si>
    <t>013ffe5e-33f9-4500-bfbf-448cb17ac589</t>
  </si>
  <si>
    <t>bbcf40cf-4c7c-4714-848d-6582c975242b</t>
  </si>
  <si>
    <t>3d31b558-029a-41f4-b99f-d9a973d64d60</t>
  </si>
  <si>
    <t>54aa828c-f955-4d32-af71-b29424102f53</t>
  </si>
  <si>
    <t>53803334-a5e9-460b-8988-9b12fbf0756b</t>
  </si>
  <si>
    <t>c2f51bff-d88f-485a-a5e2-7ea2c6f6f35e</t>
  </si>
  <si>
    <t>e5c05781-1a8b-4309-851b-8f8ed5534454</t>
  </si>
  <si>
    <t>eba32853-def6-4422-9ef1-3c67bb017110</t>
  </si>
  <si>
    <t>40616613-0eb7-4ae9-aac2-1e64137fe45c</t>
  </si>
  <si>
    <t>dac4befc-0505-4cc2-96a3-a28f604f438c</t>
  </si>
  <si>
    <t>d77c78f7-b190-47d6-a26e-684fa3431509</t>
  </si>
  <si>
    <t>d7c71927-ea5f-41d2-b9fd-b034d90e1f2a</t>
  </si>
  <si>
    <t>fbb79655-6e31-4b41-8d92-1b4d669004d8</t>
  </si>
  <si>
    <t>74c3ecff-d309-4f28-b407-dd06457f5ee2</t>
  </si>
  <si>
    <t>d219c015-b44b-46ef-b583-7374e9bbdc23</t>
  </si>
  <si>
    <t>fab612e3-cc4f-4f04-95c8-62d98485760a</t>
  </si>
  <si>
    <t>9c045fe2-5e32-4601-bba1-2c66951368b3</t>
  </si>
  <si>
    <t>ad864e57-1a77-44de-9158-e94a53e9eafe</t>
  </si>
  <si>
    <t>afa3b4d5-565c-4c7c-b213-0f8ba4dc1cca</t>
  </si>
  <si>
    <t>2c982786-e321-4590-acab-83004d885caf</t>
  </si>
  <si>
    <t>71319683-3934-4b8d-9cb3-006298206630</t>
  </si>
  <si>
    <t>c00d6648-0b9f-4134-b677-3c24e45e7f2e</t>
  </si>
  <si>
    <t>f7da4670-c131-481a-98be-d2aff112e893</t>
  </si>
  <si>
    <t>009bc214-4617-4156-ad14-c4c8cd087f43</t>
  </si>
  <si>
    <t>164ff8c2-6d25-4510-8287-ee7d1facb399</t>
  </si>
  <si>
    <t>d1b9ecad-c8ab-462c-ba5d-578f53507952</t>
  </si>
  <si>
    <t>9f60e7e1-2b34-49d4-9611-ea515fa0199e</t>
  </si>
  <si>
    <t>ebd6c7ef-ea5d-4340-bad0-2696fad52cdc</t>
  </si>
  <si>
    <t>f27b890e-ceb4-4ee0-acab-dc4c5cf953c5</t>
  </si>
  <si>
    <t>8be233fd-01fb-4b61-8841-a8e66c8e9f22</t>
  </si>
  <si>
    <t>9fd8ed4e-1826-4753-8a3b-27b5b25ceac7</t>
  </si>
  <si>
    <t>fd866064-7498-437a-8b75-f0b95ac746c4</t>
  </si>
  <si>
    <t>155436da-955e-45e4-a392-25581a3559e6</t>
  </si>
  <si>
    <t>247a4e21-16dc-43cb-9b16-526e2a629452</t>
  </si>
  <si>
    <t>ab848dec-f3af-4952-a887-9da2e3fb351d</t>
  </si>
  <si>
    <t>46cfeccd-9060-4fb9-b1cb-0a542906e5a4</t>
  </si>
  <si>
    <t>81a1dc19-9d16-467c-b907-22fb7f8639cd</t>
  </si>
  <si>
    <t>14f36ae0-b352-40b5-b522-0b98a00c1550</t>
  </si>
  <si>
    <t>1f3e1907-b0f5-4b41-8ee1-d0c72a291cdf</t>
  </si>
  <si>
    <t>679efca3-b89b-4785-b401-f1b3984c3973</t>
  </si>
  <si>
    <t>6bf54106-43eb-4a1d-81ff-d8173202c8e6</t>
  </si>
  <si>
    <t>1a0ecc62-df73-4fbf-b006-32cfdd754deb</t>
  </si>
  <si>
    <t>313d3e9e-3951-4452-9b15-8048990ef2fd</t>
  </si>
  <si>
    <t>85266f09-7fde-42dc-9b35-6ef0542fe826</t>
  </si>
  <si>
    <t>a9906d42-2849-4927-9e57-5f4160f5ff9f</t>
  </si>
  <si>
    <t>54bd811b-2ce7-43d3-b9a3-ed0814243258</t>
  </si>
  <si>
    <t>66389af8-725d-414a-b169-fce74f81dc57</t>
  </si>
  <si>
    <t>ce6935f2-5654-47d4-822d-bc1fdd456005</t>
  </si>
  <si>
    <t>8f22ac7a-90ad-45e2-943c-ad24652c60a0</t>
  </si>
  <si>
    <t>fa91bc09-d3d6-4f56-8b78-8b9ef9e4a6ab</t>
  </si>
  <si>
    <t>a7b73e79-796c-4e6e-96b3-28030c1a7e72</t>
  </si>
  <si>
    <t>13b28356-e3b3-4873-b428-7e4fee6640d8</t>
  </si>
  <si>
    <t>b4165fad-8986-415a-a65d-c21c22630663</t>
  </si>
  <si>
    <t>0b1932dc-ab22-4123-960d-556445ae3208</t>
  </si>
  <si>
    <t>d56feb5e-db2b-4da4-a776-8b1ff42a59de</t>
  </si>
  <si>
    <t>0d7345e2-a027-4104-afb1-fbfdba872c66</t>
  </si>
  <si>
    <t>0e276f6e-71a3-4217-b721-152b3196fa0d</t>
  </si>
  <si>
    <t>115e6cf9-84c6-4d02-86a1-408355d4e0c3</t>
  </si>
  <si>
    <t>45f154e2-1874-4bb2-9323-a367403f65b8</t>
  </si>
  <si>
    <t>56abc6f5-962a-4c45-8e60-0e6780dbb0ff</t>
  </si>
  <si>
    <t>6464268a-2643-422c-a3af-b9fb3a88c44e</t>
  </si>
  <si>
    <t>38300ca6-22b3-49dc-bc0d-23a510f52aff</t>
  </si>
  <si>
    <t>421853d3-9102-44c2-9c13-ed0a0cd6e814</t>
  </si>
  <si>
    <t>44f3084f-4b8b-4f8c-92e0-c40c9cce33ea</t>
  </si>
  <si>
    <t>76250e9e-eb22-46bf-b144-1940b6bfbbdb</t>
  </si>
  <si>
    <t>e9d36f78-294b-4cb5-925f-7050a3edab19</t>
  </si>
  <si>
    <t>c0b67331-5d2f-4961-983f-783d8b4e0d41</t>
  </si>
  <si>
    <t>9e8b4389-4c34-479e-897c-5bf93fa6f0d6</t>
  </si>
  <si>
    <t>29444a38-3ff1-4ee0-a6c2-2f2a90b54eb8</t>
  </si>
  <si>
    <t>61e4cc0b-f051-4de3-bf2e-9e97399cfe13</t>
  </si>
  <si>
    <t>67ae132e-ec85-4516-aff0-fc5f2f012cf1</t>
  </si>
  <si>
    <t>e07b61f7-a13e-4a58-b683-7cca698f52c3</t>
  </si>
  <si>
    <t>a5458c0b-555a-45f0-8b05-1ff0993ba798</t>
  </si>
  <si>
    <t>07817d81-18a7-4859-bea0-770aabd8cfe6</t>
  </si>
  <si>
    <t>8ab9726c-6381-408e-a30f-ac5a19f2c70e</t>
  </si>
  <si>
    <t>82677321-2f73-4f44-bbe4-30930daac232</t>
  </si>
  <si>
    <t>d6ff1794-4973-4059-9bce-2070175c8c85</t>
  </si>
  <si>
    <t>068191a2-d93c-4c8b-bf22-5957b579b9b1</t>
  </si>
  <si>
    <t>76606593-d60c-4e76-9e85-a7907c29035d</t>
  </si>
  <si>
    <t>cf9d248c-a1e5-4c76-a035-f91a1330d110</t>
  </si>
  <si>
    <t>584fd892-5576-4fd3-aabd-77bf40247e53</t>
  </si>
  <si>
    <t>869819e6-3f47-4828-992d-d25bd2fcada9</t>
  </si>
  <si>
    <t>0fb3e5bf-be42-4d7c-8541-508c90d0c4db</t>
  </si>
  <si>
    <t>c9b2dc34-ea97-48b5-91cf-3764480ac989</t>
  </si>
  <si>
    <t>26030498-3beb-4966-b8ae-e224fa4a1e3b</t>
  </si>
  <si>
    <t>535f1462-baea-4a72-ba04-bc64e5321e1c</t>
  </si>
  <si>
    <t>886506c6-a69f-4807-9119-9966b9fa9ebb</t>
  </si>
  <si>
    <t>5369184a-b267-4c79-a554-7b27091b9e37</t>
  </si>
  <si>
    <t>e23fd0ce-fd00-4c1c-908f-066bb5e535d7</t>
  </si>
  <si>
    <t>8aa907fb-fbd2-42e7-8185-aa409267a086</t>
  </si>
  <si>
    <t>c7a9589c-404a-41aa-acca-f22de8dbe013</t>
  </si>
  <si>
    <t>d6fa6c10-3224-4e54-b3da-484ec39468ab</t>
  </si>
  <si>
    <t>8e04f334-1a8e-45ff-8d94-72b3bab2c8dd</t>
  </si>
  <si>
    <t>b97f6d8a-7d7f-4c60-b5bc-f525be4029b1</t>
  </si>
  <si>
    <t>281b32f4-1ea0-4ff3-9e4d-da6a880f2ac1</t>
  </si>
  <si>
    <t>0c978606-932c-44d6-ad08-d8a930a101f0</t>
  </si>
  <si>
    <t>e7746d33-e5ae-4c10-b8a7-536dced762b0</t>
  </si>
  <si>
    <t>da5af4d0-5072-48ab-9577-ffa6689f086b</t>
  </si>
  <si>
    <t>073901f8-fdcb-43cb-92b7-375736dad00d</t>
  </si>
  <si>
    <t>15d08cb4-e17e-4b77-acfc-a49e1c0b3771</t>
  </si>
  <si>
    <t>18330893-599b-4489-aeb5-154a5dd18a92</t>
  </si>
  <si>
    <t>b890e618-230b-4f00-8f11-81fc443daba1</t>
  </si>
  <si>
    <t>30dd8ae4-2600-4aae-a59f-38224390a967</t>
  </si>
  <si>
    <t>1d291149-02b2-479c-b129-2fcbce9d1f13</t>
  </si>
  <si>
    <t>6ef14835-c52e-43f3-84ef-7161484f6d0b</t>
  </si>
  <si>
    <t>1d1da3c3-b8f2-4ceb-a19a-4a8e2f8ed57a</t>
  </si>
  <si>
    <t>dc7d8fbd-c80a-401b-99f8-461d13d4b523</t>
  </si>
  <si>
    <t>76a1b5db-1079-4247-bb72-7a80473fb772</t>
  </si>
  <si>
    <t>1e39bca0-f989-4ed8-894e-607b963f1ce9</t>
  </si>
  <si>
    <t>fe7c2ae7-93fb-469b-854a-22dd3bacf9f4</t>
  </si>
  <si>
    <t>aef9f7ed-ddbe-4847-b0bd-2372fbc3fdd1</t>
  </si>
  <si>
    <t>9240c480-eb58-42f4-8063-e9e747c08e73</t>
  </si>
  <si>
    <t>0c191764-111d-415c-994d-a7916f15a464</t>
  </si>
  <si>
    <t>f27209cd-b186-4863-9fae-8d0ea1f6b158</t>
  </si>
  <si>
    <t>8ba1c2d8-9ce6-4e74-a016-f6b4fb72adff</t>
  </si>
  <si>
    <t>9685d414-430f-4485-887a-f773923b924b</t>
  </si>
  <si>
    <t>825b855f-7833-414c-baf3-97f9e512d328</t>
  </si>
  <si>
    <t>2b5b9c05-39b7-4972-b304-e4f59a9cd535</t>
  </si>
  <si>
    <t>0ce18dac-0487-4474-8235-6cba8044dae9</t>
  </si>
  <si>
    <t>2bf6e31c-34c6-4bc2-a622-0ad37b2466ed</t>
  </si>
  <si>
    <t>cb460fd3-0bcc-4c57-84f2-eb16b728125b</t>
  </si>
  <si>
    <t>74bbf8c4-af9d-4a92-8fd2-b1d1cf59f81d</t>
  </si>
  <si>
    <t>0b041860-7e23-475c-88bb-efd6ed9fb377</t>
  </si>
  <si>
    <t>c9b2cd90-e42b-469b-80c8-2154fb5b99ae</t>
  </si>
  <si>
    <t>7d66a106-821c-431c-bf42-54269f66d537</t>
  </si>
  <si>
    <t>90ddc80b-f60d-4685-9f31-2b7ded9edfb7</t>
  </si>
  <si>
    <t>77e7a72e-4c66-4918-ba30-9dfd77cea02a</t>
  </si>
  <si>
    <t>9e398421-b19b-42b4-b39a-a581750614af</t>
  </si>
  <si>
    <t>57161a35-53eb-4b91-a0ca-cad8afed16fc</t>
  </si>
  <si>
    <t>14580e6f-f25d-40ec-915f-8a6c1f9ebe9a</t>
  </si>
  <si>
    <t>06d3a7e6-3e42-4b3d-85e8-f9c92c2b30a0</t>
  </si>
  <si>
    <t>5c81ba10-104b-4ce6-9845-75f8eeabc000</t>
  </si>
  <si>
    <t>0fe0e626-051b-4361-9244-fed58ee7217d</t>
  </si>
  <si>
    <t>05baf3dd-a665-45f3-8e11-a351d03d81dd</t>
  </si>
  <si>
    <t>bee68eac-2e3e-45fd-bd9d-c64412a9bd1d</t>
  </si>
  <si>
    <t>e433a99c-7ddf-43d0-bf6c-dc2a094b2aaa</t>
  </si>
  <si>
    <t>f93b8c83-c03c-46f5-a365-3c95258b53da</t>
  </si>
  <si>
    <t>164c8ff8-656f-4094-b1f2-8127f3afb6af</t>
  </si>
  <si>
    <t>5b1bdecd-90cd-4e13-a3c4-52d048150e12</t>
  </si>
  <si>
    <t>3b6940ee-4be9-4d91-bde5-8d10ae805c0e</t>
  </si>
  <si>
    <t>5633ed44-1cd2-428b-b8fe-1f7f8235d4a3</t>
  </si>
  <si>
    <t>5221f2ff-3d34-4f2f-8a44-1692951e23f1</t>
  </si>
  <si>
    <t>017333f8-e6ba-42ac-8772-ff1ddc25eeb4</t>
  </si>
  <si>
    <t>b8d15e02-ed45-4b9e-b414-bf73528d076d</t>
  </si>
  <si>
    <t>1c540047-032f-4598-bef4-2f035a84bd8b</t>
  </si>
  <si>
    <t>20719757-57de-4207-8be0-dd42a8dceee6</t>
  </si>
  <si>
    <t>2de7822d-5c04-4432-974a-870414669420</t>
  </si>
  <si>
    <t>967d9456-7444-44bc-a90e-679073066966</t>
  </si>
  <si>
    <t>5e51c3c1-0776-486b-81f8-5aaf16a73e9a</t>
  </si>
  <si>
    <t>a64c1bdc-66f5-492a-ba94-bae56ec4d216</t>
  </si>
  <si>
    <t>c58fcdb5-5fdc-4661-a82b-b3260ae96e10</t>
  </si>
  <si>
    <t>34fb6d34-eab7-4da2-a2ab-9b4851986409</t>
  </si>
  <si>
    <t>a9b7bcef-920b-4a44-baf1-2f882dc350cd</t>
  </si>
  <si>
    <t>7a273794-9309-4a76-8ff1-4234b3a6ec00</t>
  </si>
  <si>
    <t>9a83c3c6-a00c-4826-9c12-1729a454c568</t>
  </si>
  <si>
    <t>d0b03aff-6133-4aa4-8306-19aaf41522e4</t>
  </si>
  <si>
    <t>89e62b7e-0fae-427f-8dae-6ce58aeb068a</t>
  </si>
  <si>
    <t>a5664f98-162b-45e8-9638-a6e59865d6a4</t>
  </si>
  <si>
    <t>a8258391-bc48-4029-a6b9-d79506de542d</t>
  </si>
  <si>
    <t>ddcdbcf0-dba8-4c09-bd9f-d0f8f959e79c</t>
  </si>
  <si>
    <t>ed89b1de-b6a4-4f98-b175-b6aa9ff53d14</t>
  </si>
  <si>
    <t>10d9812c-de9d-404c-abde-1dd7f8104851</t>
  </si>
  <si>
    <t>1f528aa2-5017-40d9-8a10-95055fa0a636</t>
  </si>
  <si>
    <t>9565fc48-9f68-4785-a98c-c6cc26f6534f</t>
  </si>
  <si>
    <t>68c29424-c5fc-4431-b64c-87685dab664a</t>
  </si>
  <si>
    <t>dcd5efa5-eda8-44d2-ac51-81f18ec6a31b</t>
  </si>
  <si>
    <t>762caf50-c5e3-46e3-8c8a-23f988829db0</t>
  </si>
  <si>
    <t>56c39015-76d4-43dd-a355-ab1090c73fcb</t>
  </si>
  <si>
    <t>745a7bb4-f14a-4f23-886d-50aa6b5d06ed</t>
  </si>
  <si>
    <t>ad010261-c4d0-475d-8355-ba34ff5f8f27</t>
  </si>
  <si>
    <t>165d5772-29d9-4e07-a3dd-9546dabcb6e1</t>
  </si>
  <si>
    <t>4345d547-b833-4fdb-9e34-169af902f9f2</t>
  </si>
  <si>
    <t>78d7ca86-ebde-4f6e-9dde-b2d0d3334134</t>
  </si>
  <si>
    <t>b9400fe1-7fa9-47b8-82d9-f84ec42ca8a6</t>
  </si>
  <si>
    <t>90c6d36d-563b-445f-9bb9-8a146094d9cd</t>
  </si>
  <si>
    <t>b849a60b-8963-4603-99fe-1b44160883ac</t>
  </si>
  <si>
    <t>67e5736d-df4c-49e1-9136-40c2f90b40a1</t>
  </si>
  <si>
    <t>ff3ba070-1d5f-404e-a13f-7dc580fe928e</t>
  </si>
  <si>
    <t>78cfb6bb-425c-4167-8f77-2baae6308b6a</t>
  </si>
  <si>
    <t>c64c7efa-fda4-4f0f-9a23-5114cc397772</t>
  </si>
  <si>
    <t>de2012ac-4c18-4200-bf90-fb6bee6a02aa</t>
  </si>
  <si>
    <t>3cb2551c-155d-4ff7-a609-263d7e8f0933</t>
  </si>
  <si>
    <t>653903a7-04eb-4f16-b589-6a9caaca2cec</t>
  </si>
  <si>
    <t>5b481abf-f147-4fd9-9c91-13032f0e5ebe</t>
  </si>
  <si>
    <t>b4577aa9-553c-4eba-9dcb-cd341704a19e</t>
  </si>
  <si>
    <t>abda7386-c81d-416c-8381-ef70a2d08cba</t>
  </si>
  <si>
    <t>76408889-8232-4ec6-9aea-b1e941697f42</t>
  </si>
  <si>
    <t>8e34b516-7d3b-4a6a-b489-585ee55ea9d3</t>
  </si>
  <si>
    <t>598cbbdf-7243-49d0-8e44-d4a2b38a5b18</t>
  </si>
  <si>
    <t>7fa05cab-e5ec-434b-af32-a9a7c118ad80</t>
  </si>
  <si>
    <t>309ef08f-7e1f-4c42-a0d6-84545dff368c</t>
  </si>
  <si>
    <t>658091ba-ff7f-43db-84a4-ab2e1abde718</t>
  </si>
  <si>
    <t>b11907af-3885-449c-91b3-86befc24782e</t>
  </si>
  <si>
    <t>5e48a902-80fb-4623-8201-74b4147cd0a6</t>
  </si>
  <si>
    <t>d31fc846-8227-4211-bd6b-8fd6ee8d9170</t>
  </si>
  <si>
    <t>c7c58e41-bb3f-47c7-9173-a716e7d47da4</t>
  </si>
  <si>
    <t>50b750a9-14ea-45c2-b98a-0aefef6b469b</t>
  </si>
  <si>
    <t>4891f157-394b-48bd-9311-7f8da8909661</t>
  </si>
  <si>
    <t>aae4508c-9d11-4b52-8492-7b5670c20840</t>
  </si>
  <si>
    <t>adae12df-903e-4324-83d3-7c6912ae6ca1</t>
  </si>
  <si>
    <t>d294eced-b189-4962-8b58-8e8f3e873542</t>
  </si>
  <si>
    <t>9cfa9543-037e-42f3-b837-081d28ba526f</t>
  </si>
  <si>
    <t>6f9df383-72c5-453e-8dc5-41c5a6e72444</t>
  </si>
  <si>
    <t>3c70bff2-4a37-49e2-9399-0550fbe43f98</t>
  </si>
  <si>
    <t>bcc94e31-6469-4fec-b3ba-3a8ad8d1471e</t>
  </si>
  <si>
    <t>ca26c22c-911e-421a-9215-e729b0119a11</t>
  </si>
  <si>
    <t>ef07ad42-aaa4-4606-9f15-679cf2da1f38</t>
  </si>
  <si>
    <t>a88a8d3e-b51a-4ff5-97ee-d1c1798aff19</t>
  </si>
  <si>
    <t>4ab776c5-e63c-415a-98ee-c6e18b6b7c0e</t>
  </si>
  <si>
    <t>e5282483-3789-415b-9c25-2564cb88ec5f</t>
  </si>
  <si>
    <t>432871ac-6965-462c-9b35-a39e09b2ef56</t>
  </si>
  <si>
    <t>90f669c9-c7d7-4f90-bf3a-0dab77c993ff</t>
  </si>
  <si>
    <t>caa1d4b3-ca8d-4516-b30a-03a18f36a321</t>
  </si>
  <si>
    <t>c3b62e54-1c68-4386-bb4d-5f9b59324f48</t>
  </si>
  <si>
    <t>e2e9f621-1009-4b8b-9870-f08354bc14b4</t>
  </si>
  <si>
    <t>8333cd36-1282-4a43-a480-da083fbea51e</t>
  </si>
  <si>
    <t>d6ba998a-6a57-4097-a5d7-4494597efd49</t>
  </si>
  <si>
    <t>65765acf-b934-4d66-8674-e53abcb6833e</t>
  </si>
  <si>
    <t>fee0a623-ce22-42d7-9b21-1a9270493766</t>
  </si>
  <si>
    <t>580aff19-f9e2-4f32-9dba-7b623c43c0fb</t>
  </si>
  <si>
    <t>66b8d7f2-5c3c-493d-bffb-fc550498e046</t>
  </si>
  <si>
    <t>51f0c003-2ffc-45e5-829b-c2623e673e84</t>
  </si>
  <si>
    <t>ff9779f7-9c7f-4d4e-900b-24965ace2cdc</t>
  </si>
  <si>
    <t>14e2ae7a-cf6d-4335-a6dd-0d896d297ae8</t>
  </si>
  <si>
    <t>298093e4-b94d-4bcc-891c-999e28a14acc</t>
  </si>
  <si>
    <t>649c2d0d-71fd-4365-bf75-5a6ea4850d60</t>
  </si>
  <si>
    <t>64039e3d-cd27-4763-b87b-b559d62cdda4</t>
  </si>
  <si>
    <t>c8c67aab-fca2-4b9d-a0d0-749c983db32a</t>
  </si>
  <si>
    <t>4045056e-b5d6-4c66-86ef-51358e2711d1</t>
  </si>
  <si>
    <t>b7b5fbe7-5b1a-4277-a2d9-b332b9e1de57</t>
  </si>
  <si>
    <t>0b4d2c97-c672-4a92-9339-68b9515cb256</t>
  </si>
  <si>
    <t>ed3fe2a4-9c30-4f3b-83e1-f0e5cbcb381c</t>
  </si>
  <si>
    <t>4e80e3e7-30da-435e-85d3-d8e173c25a7b</t>
  </si>
  <si>
    <t>223bd5de-7ae7-40d8-8bea-c423df732604</t>
  </si>
  <si>
    <t>4b1a8488-de75-4e52-b013-c78ec68b3463</t>
  </si>
  <si>
    <t>8a95d57c-8e4c-424c-8b26-cf8b44082779</t>
  </si>
  <si>
    <t>41eac684-561f-46ba-9627-ef8ff20ce87c</t>
  </si>
  <si>
    <t>d99ce2c5-04ba-412b-ace1-00b19e57ea91</t>
  </si>
  <si>
    <t>8217c9ce-d180-4079-b8e8-648e3dca2695</t>
  </si>
  <si>
    <t>4a62acac-13cf-433b-b5e8-5e5bcde93bfc</t>
  </si>
  <si>
    <t>423877c0-4188-4de6-98cd-1baa7f489425</t>
  </si>
  <si>
    <t>37a91cb3-9f7d-4a53-845c-2f8b436f59d3</t>
  </si>
  <si>
    <t>6dc3eb87-aec3-4771-9ffd-c3fa8fffa52a</t>
  </si>
  <si>
    <t>0c83c408-470b-4e76-afb9-c47484cfd9be</t>
  </si>
  <si>
    <t>a3f95ce3-71ed-44b4-b9c9-2b1b79c11759</t>
  </si>
  <si>
    <t>d9fe4d1f-93a6-4d3f-8648-0ded46d53530</t>
  </si>
  <si>
    <t>e9c8c2e0-f4f6-4e96-95da-8fb430cc2939</t>
  </si>
  <si>
    <t>a04785a8-718d-402b-ad29-b07dcdd6a9b5</t>
  </si>
  <si>
    <t>bfa5c5e0-cff8-4175-ad83-b3da0d38c041</t>
  </si>
  <si>
    <t>81572963-bdf8-44c6-bb4b-fffdf3c85b6a</t>
  </si>
  <si>
    <t>e7f9f8e8-8736-4258-a376-4926577c4a0c</t>
  </si>
  <si>
    <t>a7b2729f-24b6-4f03-b9d8-aa9dd09cafb4</t>
  </si>
  <si>
    <t>cf7551cf-6416-4ced-a467-923cb5318215</t>
  </si>
  <si>
    <t>0817cb3b-4cba-4444-b659-4a93b815b959</t>
  </si>
  <si>
    <t>1d153a17-7c31-46d8-a6bf-bee769559699</t>
  </si>
  <si>
    <t>65185b65-4981-44e4-a88d-bbfeeb143ab7</t>
  </si>
  <si>
    <t>ae277a23-1b9b-4fa2-8175-cd760020be6a</t>
  </si>
  <si>
    <t>370cd97b-adab-4a29-9dbb-b28746a47c4e</t>
  </si>
  <si>
    <t>0248bbdd-3817-4002-9b2d-86856f080099</t>
  </si>
  <si>
    <t>a450739d-d3b3-4e71-8124-96e70151d569</t>
  </si>
  <si>
    <t>0251063c-f18d-4f37-bd2c-6101bb9f62ec</t>
  </si>
  <si>
    <t>93e096f7-3ff2-4eaa-a014-b6db9e8a8320</t>
  </si>
  <si>
    <t>1d94ab00-53d6-4c08-b88b-b06e3a362dec</t>
  </si>
  <si>
    <t>c38526af-3b01-485d-a348-34c68977c5bf</t>
  </si>
  <si>
    <t>93c43c7d-c72b-4afe-9c49-e51797be47b9</t>
  </si>
  <si>
    <t>ab925387-31e5-4e7d-b701-8261ce441e8e</t>
  </si>
  <si>
    <t>ec58fa3d-7d90-4a22-9816-a1cffbe70e1e</t>
  </si>
  <si>
    <t>b7c853a1-e4c2-46ba-b120-672939b22b7b</t>
  </si>
  <si>
    <t>2f54a311-701d-4f38-bea6-b26522f98059</t>
  </si>
  <si>
    <t>429149da-a645-4d57-b80c-19ea9a2e4ea1</t>
  </si>
  <si>
    <t>ca286d18-f1e8-4fb3-8337-9f70cecbedbd</t>
  </si>
  <si>
    <t>9c0593f0-a7f2-410d-a92e-acc87ab7d27a</t>
  </si>
  <si>
    <t>c4f4e988-8c79-4a94-9622-5c6c829c6a74</t>
  </si>
  <si>
    <t>36d59e9c-ac90-4941-8392-422d6ea81a6e</t>
  </si>
  <si>
    <t>87a378ec-409a-4742-b16c-db03c999ec70</t>
  </si>
  <si>
    <t>524bb42e-6449-4703-9902-5dd648aa5678</t>
  </si>
  <si>
    <t>a1de3cba-dbc8-486e-ae7f-85899e6adf7d</t>
  </si>
  <si>
    <t>3b31b5c9-a06f-4e83-a2cd-2e42994c5998</t>
  </si>
  <si>
    <t>4a06ab73-07a1-441d-a876-8782bf2e5369</t>
  </si>
  <si>
    <t>c5c81899-d0fc-497d-987d-79468c2bf3e8</t>
  </si>
  <si>
    <t>208a93ae-e651-4944-aaff-a31189d0ae2d</t>
  </si>
  <si>
    <t>f782c728-22cb-4bf4-b799-791e76c44148</t>
  </si>
  <si>
    <t>cc320405-fa63-4dcb-9129-abc65af47d14</t>
  </si>
  <si>
    <t>69b42393-7554-4348-bf3c-fa83c2d655f0</t>
  </si>
  <si>
    <t>6c9933fc-14d1-41c0-930f-1f0c132346c8</t>
  </si>
  <si>
    <t>aa4cae46-6fa0-4389-b677-9d294d4799e6</t>
  </si>
  <si>
    <t>0536489e-f893-4b6b-b0d2-8ccb59a48250</t>
  </si>
  <si>
    <t>933c9de2-cfb1-4d57-9a86-04d081e1154e</t>
  </si>
  <si>
    <t>950dfb7e-0b75-4b73-ba73-2e891cf5d8ad</t>
  </si>
  <si>
    <t>76c988ea-50ad-476d-b01d-7b5abe557ac6</t>
  </si>
  <si>
    <t>37c69498-0004-4a2b-974b-8554258d7cb0</t>
  </si>
  <si>
    <t>83a7e130-594c-49a3-a223-278752ce788f</t>
  </si>
  <si>
    <t>a8104de6-da5a-445f-a933-56bc0ca5ca34</t>
  </si>
  <si>
    <t>e839d2fa-6047-405a-8435-c247412caed6</t>
  </si>
  <si>
    <t>5f70c88e-8211-4ae5-bc8c-f118d4b9ebb4</t>
  </si>
  <si>
    <t>12d195ec-c208-437d-9a38-9754f2b1489e</t>
  </si>
  <si>
    <t>864551ea-c2da-4768-917d-998cbad9aa9e</t>
  </si>
  <si>
    <t>e0aaca6a-95ad-4b87-b2d2-296a5163f8fc</t>
  </si>
  <si>
    <t>2f05758a-9770-47b2-8d30-55d25a78b860</t>
  </si>
  <si>
    <t>65d45ddf-8450-4640-9208-2fb68da2624d</t>
  </si>
  <si>
    <t>b7dd7a31-9fe1-4632-8583-7f01d2ea5728</t>
  </si>
  <si>
    <t>e45d5f09-1b82-4267-80e5-77d4e284ade0</t>
  </si>
  <si>
    <t>0e53756d-e48e-4020-ba9b-7f2f65be898e</t>
  </si>
  <si>
    <t>b4312930-ece2-49e4-b7f8-df18043c39ab</t>
  </si>
  <si>
    <t>8d2399c8-58f4-4bf4-9e6d-d1792f3a78d5</t>
  </si>
  <si>
    <t>adac230b-c151-4afb-9a07-40a7feb877fc</t>
  </si>
  <si>
    <t>0c8cdbe9-bba9-4bc8-a6ed-3d3c9c1e89f3</t>
  </si>
  <si>
    <t>620eafb0-50da-4fea-a9b6-66057ca1437b</t>
  </si>
  <si>
    <t>e01c7313-dba0-406e-ac59-e00e2913e15f</t>
  </si>
  <si>
    <t>9eabd8b9-da7e-4f01-aca6-09cad70add2f</t>
  </si>
  <si>
    <t>5fd4d170-a7e7-4401-ab56-e0c84d480d68</t>
  </si>
  <si>
    <t>12cfa617-e1f6-47eb-a288-a62d48f946ca</t>
  </si>
  <si>
    <t>47940013-cff2-4266-b1ec-f4b63684eed2</t>
  </si>
  <si>
    <t>57a19e97-6eae-42ac-a61a-d7d67d429ed4</t>
  </si>
  <si>
    <t>7d42feda-eeaf-4605-9817-3919104159ac</t>
  </si>
  <si>
    <t>b3a3e882-c2ce-4b31-a383-6ed81c289f8f</t>
  </si>
  <si>
    <t>22d429db-49db-4393-86a8-de11f8c2e103</t>
  </si>
  <si>
    <t>31441fae-ecf3-4b4e-973e-ebab90b97621</t>
  </si>
  <si>
    <t>49ea21cd-5913-4db8-9296-65925de95da4</t>
  </si>
  <si>
    <t>bf811a66-007f-4da9-93f9-87c0279075fa</t>
  </si>
  <si>
    <t>9db03116-0e9c-4c0e-9a07-b3c47f0d4e84</t>
  </si>
  <si>
    <t>bb346cb6-8969-4ef4-8e5e-3e160b4bd540</t>
  </si>
  <si>
    <t>a45297bf-ebfa-4479-ae80-d255a4bdafcf</t>
  </si>
  <si>
    <t>f917af03-265a-4ee2-b960-e7db3cc770b7</t>
  </si>
  <si>
    <t>56d13154-3687-462e-91d3-709a6f797b54</t>
  </si>
  <si>
    <t>5e8ac901-9de8-4add-ac2e-037f22e7d7dc</t>
  </si>
  <si>
    <t>42fb94ee-181d-451d-9192-3c7d006d4a80</t>
  </si>
  <si>
    <t>0e21780c-ef36-480d-ae9f-77580391b13b</t>
  </si>
  <si>
    <t>90e261a1-a68f-445d-a6bb-1dbf76e94394</t>
  </si>
  <si>
    <t>b03cc5ed-f144-412f-a90e-954fb1c12ec0</t>
  </si>
  <si>
    <t>227a6fa9-6656-47e2-b4f4-8e3c0ec2533d</t>
  </si>
  <si>
    <t>1382a892-ee2c-4b71-97db-62b7f8c69566</t>
  </si>
  <si>
    <t>373ef204-4ada-4ab1-ab82-6cba00f4bc91</t>
  </si>
  <si>
    <t>5f9e4927-c106-4819-bdf1-9ce453203ad7</t>
  </si>
  <si>
    <t>83668bdc-9f06-46fa-89b6-cf40389ee3bc</t>
  </si>
  <si>
    <t>4cf59834-5c5a-4e7d-a51f-f4be901c5b0e</t>
  </si>
  <si>
    <t>7d91cc4c-313a-40ef-a89f-6c61c115a559</t>
  </si>
  <si>
    <t>45662065-45d1-41b3-bb2d-24f022999c7d</t>
  </si>
  <si>
    <t>69531707-55db-490d-9a81-5e49446806b5</t>
  </si>
  <si>
    <t>823cb366-b5ad-4f44-92e3-adecced81469</t>
  </si>
  <si>
    <t>a25da2b9-ad17-43f3-8e69-5baaf32f508a</t>
  </si>
  <si>
    <t>6d9ad4aa-3205-4beb-bde1-5cb43707e89c</t>
  </si>
  <si>
    <t>1a5044ad-dd34-424a-bbab-89efc45377ed</t>
  </si>
  <si>
    <t>4998e830-c64f-4277-858e-8852fb58e9e2</t>
  </si>
  <si>
    <t>3ec1db33-a476-465b-8d90-8be02ef9646d</t>
  </si>
  <si>
    <t>2fa2c762-efc1-4961-9747-f57aefe54dbe</t>
  </si>
  <si>
    <t>0154cbc0-754b-4d37-a2dd-f5568f1d48af</t>
  </si>
  <si>
    <t>a66a733b-0da1-4582-b45d-6ddd3a6b487f</t>
  </si>
  <si>
    <t>7eeeed01-229f-4928-99a8-e0e1da66612b</t>
  </si>
  <si>
    <t>ae75df21-3463-4e33-9546-eed7a57e3af6</t>
  </si>
  <si>
    <t>5c9980bc-cd2a-4cfb-90d1-3272445992e3</t>
  </si>
  <si>
    <t>91cbe46b-b867-43d7-baef-4759feea02c9</t>
  </si>
  <si>
    <t>9bd740c6-55b6-4265-87e9-7959bd236bcc</t>
  </si>
  <si>
    <t>6cb36cf8-67d7-44c5-b227-e93c443aca4a</t>
  </si>
  <si>
    <t>51026d58-edb1-4ded-a395-8bd55eaeb4b7</t>
  </si>
  <si>
    <t>a1d782f5-7447-4095-8383-ce2f1eb6420d</t>
  </si>
  <si>
    <t>132ba109-b506-429b-ab45-c0425cfccfbd</t>
  </si>
  <si>
    <t>7f184f66-2b6f-4071-a289-9f432f656e45</t>
  </si>
  <si>
    <t>10c0dfb9-6b1f-421e-8185-2d64914ac51d</t>
  </si>
  <si>
    <t>b083abfa-7f8e-49c1-a939-a0670866b46c</t>
  </si>
  <si>
    <t>f71afbba-4291-4a39-9e67-e7b16436f70d</t>
  </si>
  <si>
    <t>6613731a-05cc-4e38-9932-5b9dd60cc064</t>
  </si>
  <si>
    <t>4e0e86d5-7db3-4e37-9d5d-59309d5bafcf</t>
  </si>
  <si>
    <t>60def14b-aeac-4599-ab06-4a1d72bcf0b4</t>
  </si>
  <si>
    <t>85e3706b-47cf-4fbd-9111-786934d38149</t>
  </si>
  <si>
    <t>fccda28a-2e3d-44e3-8599-8c7b8c2f5c7a</t>
  </si>
  <si>
    <t>23fcbeef-19c3-4836-9104-feaf32d2228b</t>
  </si>
  <si>
    <t>5a10b172-0eda-4b1b-9d5a-8a8fb390dce5</t>
  </si>
  <si>
    <t>0c6f7fb4-8c79-481f-858d-c72ecfca48d4</t>
  </si>
  <si>
    <t>1c312e42-c402-46e3-8d99-0384651bf68d</t>
  </si>
  <si>
    <t>f1742200-232e-40a0-aa80-ddc8dcdb38d2</t>
  </si>
  <si>
    <t>69e1e501-e18a-452b-9de2-03427c5ac3ac</t>
  </si>
  <si>
    <t>4c6702bb-88fa-40fa-a44c-95b31f970cc7</t>
  </si>
  <si>
    <t>5e654cae-8c25-40af-9d12-e271eacb69e0</t>
  </si>
  <si>
    <t>804496ce-966a-4208-accb-607284fd5a71</t>
  </si>
  <si>
    <t>3b435b70-67d6-47e9-b476-5aecc797a115</t>
  </si>
  <si>
    <t>208ff488-6bec-4be9-b6e7-d0ad79d19a6e</t>
  </si>
  <si>
    <t>26951387-baa4-455c-9dc1-6e02c505a043</t>
  </si>
  <si>
    <t>70dab1b8-77d9-4343-bd9a-043f6b1d5642</t>
  </si>
  <si>
    <t>9329fb58-ee74-412e-a2f1-98093428bd35</t>
  </si>
  <si>
    <t>32035e02-db57-4733-81c9-eba5bb2d1f94</t>
  </si>
  <si>
    <t>30dfeb6f-2001-47c2-a547-0ddc2f9641e5</t>
  </si>
  <si>
    <t>e42ab8f3-9f58-431a-9e20-b27101dfa02f</t>
  </si>
  <si>
    <t>c4bbbe3e-a20f-4038-9a03-00549cbae348</t>
  </si>
  <si>
    <t>2f1d3310-7207-4d8e-ac3e-d9f7c6e4efd3</t>
  </si>
  <si>
    <t>18846546-1124-4738-a359-7da2e7ab8c19</t>
  </si>
  <si>
    <t>7afe17be-f0d4-4b5d-ac8e-467f4295541a</t>
  </si>
  <si>
    <t>3120f99c-90a1-4508-a0ed-a6f007130be3</t>
  </si>
  <si>
    <t>cc4adebb-ae88-4d63-b243-5b0d59acae6e</t>
  </si>
  <si>
    <t>cf388bf5-582e-4b61-b288-8da6978da7be</t>
  </si>
  <si>
    <t>8429d11f-5437-495c-84af-ce0855d99422</t>
  </si>
  <si>
    <t>793ba751-b8a5-4d17-9cdf-853f1d2160a2</t>
  </si>
  <si>
    <t>b25062e5-bdfb-4481-8675-2d816a70bfb0</t>
  </si>
  <si>
    <t>cb743054-1937-47f1-ab5e-eea19f59f2d9</t>
  </si>
  <si>
    <t>d22dd5d3-9c2c-4ea6-8171-b86fedba281c</t>
  </si>
  <si>
    <t>466faaa7-7296-4736-a11f-05f546fb94a4</t>
  </si>
  <si>
    <t>e0f6bdf9-44f7-4e93-a785-96f3470616ec</t>
  </si>
  <si>
    <t>df08254e-708f-4d66-a5ee-296b41f98be9</t>
  </si>
  <si>
    <t>12086050-7293-4c52-8ebd-20679bdaa681</t>
  </si>
  <si>
    <t>67de1501-10fe-445b-b031-323d212a9088</t>
  </si>
  <si>
    <t>d3f3d19a-61af-4033-b313-9d1cbec48ef5</t>
  </si>
  <si>
    <t>02f95b33-1db4-4de6-903f-c68e3b98e494</t>
  </si>
  <si>
    <t>6005ae40-d8bd-45d5-9ad0-de9bc4f88b7f</t>
  </si>
  <si>
    <t>0708a460-cb03-4b1e-a24b-52a7ee01c79e</t>
  </si>
  <si>
    <t>1b11bcfd-4194-48f8-82f3-3cf301d7b751</t>
  </si>
  <si>
    <t>247931ba-2e84-431a-a666-4e80f107be86</t>
  </si>
  <si>
    <t>0cd619d6-459c-4522-988c-a0c019e427f9</t>
  </si>
  <si>
    <t>8779ea99-99aa-40c0-bf6f-900249cad8c1</t>
  </si>
  <si>
    <t>53d64189-8c18-484f-a75b-791225893896</t>
  </si>
  <si>
    <t>d097cef7-d15f-40ba-a856-f9422e4b1ee6</t>
  </si>
  <si>
    <t>f950c9da-8ee6-47ed-a446-2657cc3c1156</t>
  </si>
  <si>
    <t>64cd7e3d-4778-441c-9eed-245a8a6cb3fa</t>
  </si>
  <si>
    <t>acea3c9c-b92f-443c-b16a-e85f6781c1c1</t>
  </si>
  <si>
    <t>4c81b764-e8a5-4fe5-a085-2c04c8bb05a3</t>
  </si>
  <si>
    <t>4e5f392f-d4f7-47f5-b621-e1885b877b23</t>
  </si>
  <si>
    <t>547c7c21-4090-40b1-84fd-e684532a71bf</t>
  </si>
  <si>
    <t>a8282945-acc3-4289-be92-a0cd265627e6</t>
  </si>
  <si>
    <t>a08b96f4-ec58-4a3d-944a-4ab482695f1b</t>
  </si>
  <si>
    <t>0f239ddd-1801-43f1-b9b1-09d5265c0d95</t>
  </si>
  <si>
    <t>49c3918d-3c13-4095-8082-0dc78db8d514</t>
  </si>
  <si>
    <t>8f2c9d4d-8f68-4e09-9985-96977102518d</t>
  </si>
  <si>
    <t>0aa82724-b277-4249-ac3f-b6e96e2eea5c</t>
  </si>
  <si>
    <t>22c5b694-98c1-4875-a477-90b59382840b</t>
  </si>
  <si>
    <t>b176cab3-44b7-4e42-bc15-343c153dbcb5</t>
  </si>
  <si>
    <t>8b205c90-5287-467c-91c0-4447c8509cf6</t>
  </si>
  <si>
    <t>31bdaa92-0d0e-485e-abd6-785ab1719ecb</t>
  </si>
  <si>
    <t>2169e4fb-fe43-4a7a-9d89-2fa9d63e1235</t>
  </si>
  <si>
    <t>b6c82179-046b-4e5d-9143-384b2817ae9c</t>
  </si>
  <si>
    <t>3edd91fd-42d1-4e09-be8b-faa35b69dd63</t>
  </si>
  <si>
    <t>72fb2d33-1046-41d6-b36a-02fcad4d2005</t>
  </si>
  <si>
    <t>3765bd88-230e-4e7d-81e4-6e7c31738a0e</t>
  </si>
  <si>
    <t>492138cc-b50b-4b77-8be0-a486f87c6cfc</t>
  </si>
  <si>
    <t>e923ae27-3ed2-4dd9-9231-1ccf625131f9</t>
  </si>
  <si>
    <t>625f50e6-8a48-46ba-ae9a-96805a09d609</t>
  </si>
  <si>
    <t>856e76e4-d84f-4635-902d-16c302934b80</t>
  </si>
  <si>
    <t>85398603-dfdc-4ba0-b575-62cf60835c7d</t>
  </si>
  <si>
    <t>197b2449-3080-4071-8682-603caaed83ce</t>
  </si>
  <si>
    <t>56572e1a-432d-402a-a53d-50a08581dd4a</t>
  </si>
  <si>
    <t>6d3a3b5d-18d8-493e-8604-e1c7539fcc57</t>
  </si>
  <si>
    <t>c9adf0ac-d0c6-49ef-9f3c-fe1f9375e600</t>
  </si>
  <si>
    <t>b5f661cf-5517-4b21-9534-aefce4edbecc</t>
  </si>
  <si>
    <t>f61ceffd-3fa3-4193-8d25-6abd06625b1c</t>
  </si>
  <si>
    <t>2cc95efd-87c6-445e-af14-950f8f59c98d</t>
  </si>
  <si>
    <t>5b2d37d8-dad4-4b9e-9e8d-f17ecb2d5cd7</t>
  </si>
  <si>
    <t>6aca98a8-503a-461b-844d-acfeccdf02ad</t>
  </si>
  <si>
    <t>2120c8f1-3295-4d6b-b793-6ec5abf6473f</t>
  </si>
  <si>
    <t>108bdaaa-3035-4739-8f19-5830a86b0ae1</t>
  </si>
  <si>
    <t>203ffa9b-44a7-4f14-bb3a-cb0432d3f3cf</t>
  </si>
  <si>
    <t>44f4b32c-99ca-4959-b51a-07902bf20c79</t>
  </si>
  <si>
    <t>f957a54a-cade-47c3-8a55-edffaadc4b52</t>
  </si>
  <si>
    <t>b96bcffd-f821-455c-80a5-2c9793dd2678</t>
  </si>
  <si>
    <t>2da78f9e-d2af-4b6a-afc8-f1a16932a94a</t>
  </si>
  <si>
    <t>5b0d59b7-b1a6-472c-9100-691f4c154dca</t>
  </si>
  <si>
    <t>0fafb745-c7ad-4e65-95d9-5e041add4a73</t>
  </si>
  <si>
    <t>db3e9cd0-2188-49b8-a428-68c991653992</t>
  </si>
  <si>
    <t>4025833b-7c3a-49c0-8f1e-58d4c1402623</t>
  </si>
  <si>
    <t>9c91916c-edbd-4949-9318-66cafa69e6fd</t>
  </si>
  <si>
    <t>dbefd938-9ee1-4f88-9084-5d7f5c07474a</t>
  </si>
  <si>
    <t>bf7688cf-5bd8-4a07-9486-d8f43ce3e622</t>
  </si>
  <si>
    <t>70601a58-8190-44ba-8d9e-3d05a53220f4</t>
  </si>
  <si>
    <t>8074f73e-e344-44ed-b71e-4c58bf03f1b9</t>
  </si>
  <si>
    <t>73b0d4cd-a89b-40ca-9872-ca4db45802cd</t>
  </si>
  <si>
    <t>2e1c8e60-0836-4d66-a518-465ce0ba7fc0</t>
  </si>
  <si>
    <t>ab97e755-b204-45da-a688-8fede8f00191</t>
  </si>
  <si>
    <t>8123ecb3-beb5-4f5a-8321-a9afeac29e31</t>
  </si>
  <si>
    <t>af17dde7-3c4d-48ec-82b1-fb9ea18f95fb</t>
  </si>
  <si>
    <t>d4103631-ede3-4441-a305-03cdf8fc3f06</t>
  </si>
  <si>
    <t>28c7156b-ae3d-4be7-a225-355b92ad567e</t>
  </si>
  <si>
    <t>30a329f4-2336-47a1-a5d5-f97ce15266e4</t>
  </si>
  <si>
    <t>87d3432c-1dae-4345-9dc7-0f2b0f051546</t>
  </si>
  <si>
    <t>9fb661ed-a426-42bd-9f1e-b10c506793af</t>
  </si>
  <si>
    <t>41464281-95fa-4e35-ba32-ca5e0bfad726</t>
  </si>
  <si>
    <t>847a50c0-496b-4d20-81eb-5d450047eeb9</t>
  </si>
  <si>
    <t>b01a3271-6f88-4c0e-9fab-368b0313b286</t>
  </si>
  <si>
    <t>4513c12f-d47b-43c6-a206-cd97906af186</t>
  </si>
  <si>
    <t>34601520-7b04-402d-813e-069f7c752a95</t>
  </si>
  <si>
    <t>ed541804-ac0e-4003-ab8a-b462b4b90b17</t>
  </si>
  <si>
    <t>829b8d07-8702-4bad-85a8-3b6292924be8</t>
  </si>
  <si>
    <t>c668c5fb-040e-4457-a265-b5ef1b6fa23f</t>
  </si>
  <si>
    <t>a6b13dca-70c6-4414-9175-f4284898e676</t>
  </si>
  <si>
    <t>a6de8af9-9077-4444-bdce-7a51ed761a3e</t>
  </si>
  <si>
    <t>57761ca8-58b6-4d28-9942-0ada3604081a</t>
  </si>
  <si>
    <t>cefa7f78-e418-4064-953c-5596370493c0</t>
  </si>
  <si>
    <t>aa2cc10d-4787-4bd0-be43-71d2e06b476c</t>
  </si>
  <si>
    <t>8382c10e-9ac2-4741-924f-4b7fe20e0763</t>
  </si>
  <si>
    <t>85a42780-8bea-4378-8bc5-24b29d12123b</t>
  </si>
  <si>
    <t>b920de9c-cfeb-406f-9888-37e49023430b</t>
  </si>
  <si>
    <t>73c903f4-1023-4337-af2c-3d760ce0c671</t>
  </si>
  <si>
    <t>042060f7-b002-4dbb-8807-d5e4499c876d</t>
  </si>
  <si>
    <t>e23264ce-8041-4d55-8df9-2905a50b51ac</t>
  </si>
  <si>
    <t>56edef00-7836-484a-aebb-8ca3798cf9d4</t>
  </si>
  <si>
    <t>aa2e127a-f597-43ed-8f41-6731c10bc7e8</t>
  </si>
  <si>
    <t>b949f39b-4d17-43cd-a95d-88cb59147f18</t>
  </si>
  <si>
    <t>8d72c1e2-9753-497d-b85c-bc2b83c7004b</t>
  </si>
  <si>
    <t>a31a8784-274d-4f4e-9fff-42e6a22535c7</t>
  </si>
  <si>
    <t>6c862879-b12f-457e-8d5f-30f0c8b7da3a</t>
  </si>
  <si>
    <t>5f631f6f-accd-4ea7-b190-3f2bd3ee2612</t>
  </si>
  <si>
    <t>3d350def-32d8-45c4-8c7d-f90550994ca0</t>
  </si>
  <si>
    <t>15ec03de-e295-490f-9c23-cf32ec53c596</t>
  </si>
  <si>
    <t>e6f24502-e0a8-4996-b400-47a5d092a2dc</t>
  </si>
  <si>
    <t>58fc3170-74d4-485f-8eec-0c63e2e775c8</t>
  </si>
  <si>
    <t>44bbd389-ba2a-4e49-86a3-1cef4ab7e4b1</t>
  </si>
  <si>
    <t>d9241182-46a4-4d3a-ae53-2282072b3e97</t>
  </si>
  <si>
    <t>da4ce66f-4bb8-454e-9508-8047ebf5b921</t>
  </si>
  <si>
    <t>be9eb4d2-0b09-47a1-800e-9b75c654ecb9</t>
  </si>
  <si>
    <t>4f6ffc75-6855-4e33-b3b3-0e06057f34e0</t>
  </si>
  <si>
    <t>381755d2-4603-4a33-8023-a705e65bd5ed</t>
  </si>
  <si>
    <t>f3f57130-418c-484e-b181-400a6341bf5d</t>
  </si>
  <si>
    <t>483a8268-a762-4379-84ad-f93b4f6ed47f</t>
  </si>
  <si>
    <t>e47ea883-38c8-4494-8ed3-1ba36de9aedb</t>
  </si>
  <si>
    <t>f5b24c97-f4f9-4456-98a4-c90d7e623da9</t>
  </si>
  <si>
    <t>e0535113-1bec-43d4-a903-ffd9c6272132</t>
  </si>
  <si>
    <t>f9c4eb94-1fed-40a1-b11e-f7f1056fefe5</t>
  </si>
  <si>
    <t>ebf9ca57-250d-4f97-a72b-d8e2a36d63d0</t>
  </si>
  <si>
    <t>0c5c6c4c-9acd-493e-8563-c97be06de81b</t>
  </si>
  <si>
    <t>afd6419b-b213-4d58-8d13-e7f28399aa9a</t>
  </si>
  <si>
    <t>a6ab3803-609f-4043-8fa4-cd94f91e9285</t>
  </si>
  <si>
    <t>c4104fc9-a53f-4493-aaf9-e2a7e14be65c</t>
  </si>
  <si>
    <t>60619f61-aa4d-4b98-af67-b8d23db7e45e</t>
  </si>
  <si>
    <t>40e5c9c9-ca76-4ade-9ddb-6f2eea7a492d</t>
  </si>
  <si>
    <t>8a3f587a-997d-4a24-b4c3-8e9cfad07c0b</t>
  </si>
  <si>
    <t>d8f0eaf1-a9ea-4c09-91c1-11168bbf70f3</t>
  </si>
  <si>
    <t>b8909184-ae57-48f1-aa5a-f3db07da1fee</t>
  </si>
  <si>
    <t>bcbdf5d0-f62c-418e-9f3f-b137176dcf2f</t>
  </si>
  <si>
    <t>ea724565-36a8-4d03-9296-fa41b9b86b67</t>
  </si>
  <si>
    <t>c083c0b1-22ad-43ba-a464-99fa4a29041f</t>
  </si>
  <si>
    <t>749dab37-635e-468e-a7c1-f5350579a073</t>
  </si>
  <si>
    <t>210902e3-ff5e-4af1-908e-e91655c46783</t>
  </si>
  <si>
    <t>ddfffe61-30ad-4916-825f-72485345680c</t>
  </si>
  <si>
    <t>c78c2d22-a0f3-493b-8422-9b9cfbace1a6</t>
  </si>
  <si>
    <t>fc82f39e-1aee-46d0-a359-ac3f11308344</t>
  </si>
  <si>
    <t>c7fb82b3-725e-4206-a003-121b0cc5baf0</t>
  </si>
  <si>
    <t>567c2da5-9060-4835-ba71-0719956bb5d4</t>
  </si>
  <si>
    <t>8ef842d0-e94a-45b3-b008-761f0899e7e8</t>
  </si>
  <si>
    <t>bef6d2a5-0d69-45c6-95c5-3468af5da7a2</t>
  </si>
  <si>
    <t>20503b5d-8785-4f5b-b0c8-838a983e648f</t>
  </si>
  <si>
    <t>6d071e9b-f74b-48aa-bf6e-dd8432b0adce</t>
  </si>
  <si>
    <t>cba9237e-38f1-4c55-804b-ca2377415aed</t>
  </si>
  <si>
    <t>e708b3d2-2d35-426b-9587-bdc3fd2939e4</t>
  </si>
  <si>
    <t>4473e723-fdf8-4106-a0fa-de0982f6ecd8</t>
  </si>
  <si>
    <t>ca8eeb52-3410-41c2-b7b1-a5228def005b</t>
  </si>
  <si>
    <t>8d813207-eb6b-4d61-9f9f-a757cbf6500b</t>
  </si>
  <si>
    <t>ab9c306a-e0d5-45c8-b362-b93e678f01a3</t>
  </si>
  <si>
    <t>4bdf105e-73a6-4c7f-b9d1-8b1fce6b8559</t>
  </si>
  <si>
    <t>9c8ff6de-b58b-4c0f-936b-9ce51d1d0aaf</t>
  </si>
  <si>
    <t>6ce9bef3-270f-414f-adfe-d666a39a9e95</t>
  </si>
  <si>
    <t>ed3f2b0c-1023-4152-88f6-6e4490f8233a</t>
  </si>
  <si>
    <t>9aa85cb0-a17a-4bcc-a353-6f76dbafc56b</t>
  </si>
  <si>
    <t>1ad945ca-8ca8-4a55-a0a4-c9781dde8168</t>
  </si>
  <si>
    <t>7d11dbca-4010-4877-805f-c758847af921</t>
  </si>
  <si>
    <t>693d2b6b-dc76-4bc5-a00d-2b407abb9cf7</t>
  </si>
  <si>
    <t>36084bf5-09f5-4fe2-b0cb-cd4141e712d5</t>
  </si>
  <si>
    <t>88951da8-da90-486b-8553-84b62e013cb0</t>
  </si>
  <si>
    <t>b9e90b44-9632-4121-a8a8-3be30cf1f500</t>
  </si>
  <si>
    <t>cd357d53-aff6-4cfa-b494-3a58a6245a02</t>
  </si>
  <si>
    <t>96d7b637-02e9-4a40-b69f-f3bcc14f2f83</t>
  </si>
  <si>
    <t>01m-2z0N5kw</t>
  </si>
  <si>
    <t>PCY4z6-llic</t>
  </si>
  <si>
    <t>P1BFwfE8HWo</t>
  </si>
  <si>
    <t>u1krnFgh5gk</t>
  </si>
  <si>
    <t>89243fab-7585-46e7-a12c-2d902cc9cf51</t>
  </si>
  <si>
    <t>db9d61f1-2bba-4126-8f5b-ea2364bbf45f</t>
  </si>
  <si>
    <t>fdb3946c-8e0a-45d8-95e5-855f56e405d3</t>
  </si>
  <si>
    <t>3d1e2cda-7276-4f36-9a3c-1fd2f5d4ac58</t>
  </si>
  <si>
    <t>9539f402-72b8-4e38-874e-c66ea4b4c019</t>
  </si>
  <si>
    <t>97eed6e0-2406-46d3-aa86-2767f2267ecf</t>
  </si>
  <si>
    <t>ccd6b4ea-82d7-4365-a07b-14aaeeb9227e</t>
  </si>
  <si>
    <t>8df35a6e-db70-4e1f-aab3-a2f47e777f0c</t>
  </si>
  <si>
    <t>1ced2b8b-9cd5-4ea5-b800-c359fb2abda6</t>
  </si>
  <si>
    <t>9a82dbd2-f65c-4773-b26d-771c989dc76b</t>
  </si>
  <si>
    <t>2acbdcc2-d5e8-4049-95d3-ae2b77792d7c</t>
  </si>
  <si>
    <t>ec7ec54d-35e8-44ca-81de-fa011a9ded81</t>
  </si>
  <si>
    <t>79e56eff-2b61-48ac-bb4c-11f9d40476e8</t>
  </si>
  <si>
    <t>1cae837d-bbc6-4e99-a314-726ef667ec8e</t>
  </si>
  <si>
    <t>73d1b1ed-e8b6-43fb-bda7-edeb88d0ca2f</t>
  </si>
  <si>
    <t>9ab1a46a-738e-4326-b592-b7793efb3802</t>
  </si>
  <si>
    <t>6901e91f-8d5d-409b-b641-90b9e211fa5c</t>
  </si>
  <si>
    <t>7e07a09a-de70-420b-919f-292e56cf1d03</t>
  </si>
  <si>
    <t>b4c9b1c7-0112-4390-89ed-a1a337a92e4b</t>
  </si>
  <si>
    <t>538f2557-7f27-424f-b9fb-db09237f224d</t>
  </si>
  <si>
    <t>7a60e658-983e-42b7-a4d4-b1d59504747c</t>
  </si>
  <si>
    <t>2fe7209c-a572-46f5-81fa-116a265aa104</t>
  </si>
  <si>
    <t>d7cd92b9-6bde-40bd-b71b-140d28f32691</t>
  </si>
  <si>
    <t>23754ac4-25de-4916-81ad-2999dc18ff59</t>
  </si>
  <si>
    <t>ec184afc-5742-4844-9e6f-a920c91f8179</t>
  </si>
  <si>
    <t>763fae2e-7dde-477f-8486-de2f4dfb6d32</t>
  </si>
  <si>
    <t>740d5f5a-0ad3-4974-8417-cd5b2ce8fa91</t>
  </si>
  <si>
    <t>36ac3391-5a6f-4213-9430-2dec1d18a5f0</t>
  </si>
  <si>
    <t>3cb0f605-d58c-43cc-b826-98b321f8ea8d</t>
  </si>
  <si>
    <t>08d8cdf6-6e7d-4bd1-9d25-453163de1c79</t>
  </si>
  <si>
    <t>6d089585-1cb5-4db6-b505-1013c095e72c</t>
  </si>
  <si>
    <t>2f75125b-ae5b-4382-a824-0e4a86bc2a12</t>
  </si>
  <si>
    <t>21711d7a-3a29-481b-9e3f-ebde3f853f3e</t>
  </si>
  <si>
    <t>0ca18cf5-7ad9-4046-9d0f-e2dfbd956269</t>
  </si>
  <si>
    <t>46005f2b-5934-40b7-8842-2ab4ad7ab0f8</t>
  </si>
  <si>
    <t>70613cd8-4c4b-4ee0-8a22-bd4a3c0826c3</t>
  </si>
  <si>
    <t>50838727-5033-49c8-8199-9bb25e70d94b</t>
  </si>
  <si>
    <t>980c7044-38b3-4964-98b7-aa15b1d1effe</t>
  </si>
  <si>
    <t>2048d968-7c85-4d58-8e1f-7866efbbf2b3</t>
  </si>
  <si>
    <t>842f5f3c-a9e3-4157-bd88-ff8ccb977451</t>
  </si>
  <si>
    <t>1192c866-12c9-4f55-bd74-1f0b60d5cb40</t>
  </si>
  <si>
    <t>42be7fbb-e240-459a-aea5-31660fe5eaf9</t>
  </si>
  <si>
    <t>a8eeb393-97b5-45ae-88da-b10f83bc88e5</t>
  </si>
  <si>
    <t>6fe79a6f-7f8a-446d-a426-ada93c93a1c6</t>
  </si>
  <si>
    <t>851c2035-83b4-40f9-96b1-66011d113a4e</t>
  </si>
  <si>
    <t>c067a5a7-9d22-4162-9725-743865d9d6c9</t>
  </si>
  <si>
    <t>1a87dcf8-3818-4c4a-ae3c-3bc46fe0ebd9</t>
  </si>
  <si>
    <t>74b4ae3e-e41f-46ba-a5c0-179238007a19</t>
  </si>
  <si>
    <t>eb54135d-b323-4758-adf4-d558750577ff</t>
  </si>
  <si>
    <t>13b38f91-f962-4344-9f84-f981f929f469</t>
  </si>
  <si>
    <t>3b3d9857-67a3-45cb-9ad4-44d22bdd2666</t>
  </si>
  <si>
    <t>f1e8ca47-37b1-4615-a101-1b5ff3f40211</t>
  </si>
  <si>
    <t>1148c99d-f7df-498c-95e3-3e192f85b80e</t>
  </si>
  <si>
    <t>92b4d26f-4747-4a4b-9522-07cd3825306b</t>
  </si>
  <si>
    <t>73f8ef1f-5564-4b52-b966-9c7d47000fff</t>
  </si>
  <si>
    <t>4d70d224-2782-4d82-8944-47d5cfa3b32b</t>
  </si>
  <si>
    <t>0c72b773-a032-4878-9214-838f34a033e8</t>
  </si>
  <si>
    <t>e840a997-d7f5-4845-9bab-e55ef222f017</t>
  </si>
  <si>
    <t>89f14831-0d7a-41a9-a634-78de66226eff</t>
  </si>
  <si>
    <t>7846bc0d-8255-4f5b-a9b0-b532d0b32c8a</t>
  </si>
  <si>
    <t>ea8ff671-a252-46c8-9f12-3f6a2a0522a1</t>
  </si>
  <si>
    <t>66a8d9ae-2de2-43b0-a810-c0e92bbd7b74</t>
  </si>
  <si>
    <t>a4dfa85b-cf7d-47ab-a376-914b4872a3d6</t>
  </si>
  <si>
    <t>210736fb-9ee7-4ad0-991b-fe7c082a776a</t>
  </si>
  <si>
    <t>99f4026a-8085-4246-aa5c-8b91588cadc8</t>
  </si>
  <si>
    <t>412e3c74-cd1b-47df-8229-5bcdf48aa51d</t>
  </si>
  <si>
    <t>ad203c70-317c-4c86-9cb1-237f3d210f92</t>
  </si>
  <si>
    <t>0d6e5f23-3e14-4918-9b28-d4d092a9d75c</t>
  </si>
  <si>
    <t>bff3b624-57e6-4e90-b51e-f1b46e7d7be1</t>
  </si>
  <si>
    <t>c6f16399-3974-4ecd-868f-17bbb15d5a79</t>
  </si>
  <si>
    <t>697e9fd3-15cd-406d-a0ff-0afd3d5eb197</t>
  </si>
  <si>
    <t>77fdfc2a-cc1a-45b9-b689-aa9442b4e038</t>
  </si>
  <si>
    <t>96611a9e-7ce9-49bc-b382-e75a82a1ec3a</t>
  </si>
  <si>
    <t>8370c68b-ee29-4ab6-92b1-2179999261e1</t>
  </si>
  <si>
    <t>d438206c-5733-493f-99bc-9d7aee6cc7ed</t>
  </si>
  <si>
    <t>4436a4ca-9143-4237-ad02-aabd33f3ede8</t>
  </si>
  <si>
    <t>d073ee1c-278e-4aa6-a83a-fa18e80ad830</t>
  </si>
  <si>
    <t>2ed50090-03c0-497c-871f-c822f2c8481a</t>
  </si>
  <si>
    <t>8091fa8f-dac5-47ea-a152-d8749d9e9378</t>
  </si>
  <si>
    <t>b55c31d4-8b7e-4564-ac69-779a20fba6b4</t>
  </si>
  <si>
    <t>b776bbd9-12d1-4f43-80ee-b56af0cd67eb</t>
  </si>
  <si>
    <t>16bc1eec-5c06-4f7f-b1ec-fe2f1b62b724</t>
  </si>
  <si>
    <t>4320ad7e-1732-4776-9d41-f0e91b57abe2</t>
  </si>
  <si>
    <t>76ac3535-95f2-4781-b9ba-19b5c5d6bc8e</t>
  </si>
  <si>
    <t>778168e1-16b7-4e76-8568-3b2409f6c11f</t>
  </si>
  <si>
    <t>28245fa6-95f3-4f0e-aa25-094cdbb0c1ed</t>
  </si>
  <si>
    <t>75fa95ba-9513-4dd5-97d8-53572e47424f</t>
  </si>
  <si>
    <t>f6db3553-fbf2-4998-b0a3-49fdb924be87</t>
  </si>
  <si>
    <t>f72742b7-8766-42c4-a8db-684ebf901ebb</t>
  </si>
  <si>
    <t>55535c77-8c99-4f3e-9258-f9b06cea19bc</t>
  </si>
  <si>
    <t>3cbc267e-efd4-400c-ab0d-4ba25f79bcd3</t>
  </si>
  <si>
    <t>34d38c30-a13e-49ad-9eaa-bb40d307fa6b</t>
  </si>
  <si>
    <t>bada0a90-5f15-4242-88d6-52f0efb34741</t>
  </si>
  <si>
    <t>f1057db0-c0b0-4c3b-904f-dce9594f3bd6</t>
  </si>
  <si>
    <t>b4624559-7360-4d35-b62f-e08110e6c938</t>
  </si>
  <si>
    <t>8b9397d7-7743-4fc8-8679-7949c3b33f4d</t>
  </si>
  <si>
    <t>10cb17e6-65a3-41f0-b4a1-542f7e4aa44e</t>
  </si>
  <si>
    <t>01762f4d-03cf-48ec-af0e-890bbfebf5d7</t>
  </si>
  <si>
    <t>aeac9d2d-97d8-4f0e-9f5a-0d901f481b73</t>
  </si>
  <si>
    <t>876e3755-641e-4e2c-a361-1b9c2ab76871</t>
  </si>
  <si>
    <t>430a9497-8e5e-4ae8-91d3-66ef2504bf97</t>
  </si>
  <si>
    <t>5112204d-82a4-4c02-acb9-bb8d52d65be5</t>
  </si>
  <si>
    <t>d0566771-c338-4de1-b949-b1f050051ccf</t>
  </si>
  <si>
    <t>b693a601-15c7-419d-b026-b2adc9e135ad</t>
  </si>
  <si>
    <t>19ef6da8-c0b4-4342-b7e7-1709918baf80</t>
  </si>
  <si>
    <t>483499de-2c8c-4702-8047-1a1f67ffb8dd</t>
  </si>
  <si>
    <t>3e3a4099-14e3-4782-9a24-d9f277e3394e</t>
  </si>
  <si>
    <t>856b79dc-bf2c-49e3-b907-ffc8a2db3787</t>
  </si>
  <si>
    <t>53f9538e-7eda-4039-8ad7-7e4d7e3a3d70</t>
  </si>
  <si>
    <t>dcd10dd7-fa79-4123-9d4b-da9c6908e85c</t>
  </si>
  <si>
    <t>53601664-c2a3-40c9-9dac-53b38a4875c8</t>
  </si>
  <si>
    <t>2415d9e4-e5f7-455c-943e-5a562997b3cc</t>
  </si>
  <si>
    <t>7c8f285d-1292-48c0-bc3c-5ac5c842ae01</t>
  </si>
  <si>
    <t>c47aa789-f4d1-4075-8200-ce712f4f1f60</t>
  </si>
  <si>
    <t>3e5e0dc1-386a-4b62-98bc-2305b0d49d9f</t>
  </si>
  <si>
    <t>dada02c9-79fd-43a7-ad70-4a8696b537f6</t>
  </si>
  <si>
    <t>f742ea2c-0755-4c3c-831d-a2f72c2ca668</t>
  </si>
  <si>
    <t>181856c6-9114-4fa4-a9ab-a3eeb43a6bec</t>
  </si>
  <si>
    <t>6a9e7581-6faa-4403-9270-a467b4052475</t>
  </si>
  <si>
    <t>a5125963-e77f-4d07-8a8d-4a72c989b4d4</t>
  </si>
  <si>
    <t>4083aafa-23ab-4a68-9c00-35814c786f43</t>
  </si>
  <si>
    <t>6f521950-9268-4228-9150-3eed11ffdbba</t>
  </si>
  <si>
    <t>4d315fc1-2872-4d50-b14b-a3e5229483d8</t>
  </si>
  <si>
    <t>0dafcfc3-15d2-418c-bbcf-f0530eaa7ab4</t>
  </si>
  <si>
    <t>3a0718bc-8350-4ef8-a2cd-340fe91c8286</t>
  </si>
  <si>
    <t>f3d25c4e-2107-4587-8e4c-2ff71d895ac5</t>
  </si>
  <si>
    <t>55667615-3d37-4a20-a2b7-0b3f9c1318d5</t>
  </si>
  <si>
    <t>05ef24aa-c041-4a6d-9734-cbdf6a37361e</t>
  </si>
  <si>
    <t>a14cbd4b-55d1-4a25-bc1b-b8487b149a69</t>
  </si>
  <si>
    <t>790ee2c2-86c8-45f3-8bb4-03a3105667ad</t>
  </si>
  <si>
    <t>f7783137-7f6b-4537-9204-c1a27d5365c8</t>
  </si>
  <si>
    <t>05415a0f-79ef-4560-b815-5b2295ca07dd</t>
  </si>
  <si>
    <t>79dd07f6-5c6b-4bb3-9db2-5719635b61f9</t>
  </si>
  <si>
    <t>ee5aa903-f230-4512-abd6-a47bd13900c4</t>
  </si>
  <si>
    <t>be08cd13-6ce5-4cc0-83be-ecdf1a3abbdf</t>
  </si>
  <si>
    <t>16984ba4-654d-4b13-bb38-ff8c22bf7dfd</t>
  </si>
  <si>
    <t>33e103e7-44d5-4f33-b7e8-fcf7301a9f70</t>
  </si>
  <si>
    <t>4d02994b-7b10-4b41-b20d-cdc3aef9b4ee</t>
  </si>
  <si>
    <t>dacdb191-cc6f-4225-a28d-4feea538db8e</t>
  </si>
  <si>
    <t>6fe9b857-5d01-4b4f-9f7f-bced340171cf</t>
  </si>
  <si>
    <t>eb409963-2dd2-44ed-8037-d5f3a16a8948</t>
  </si>
  <si>
    <t>d6a2739f-15a0-4fbd-b342-417923f00ad4</t>
  </si>
  <si>
    <t>7b5c1e35-9da8-4481-a025-ed599a8a7439</t>
  </si>
  <si>
    <t>2dff44b6-af11-41df-9fc8-cee10fe1ec7a</t>
  </si>
  <si>
    <t>d86da5d9-52f1-441b-a044-51e2443ca508</t>
  </si>
  <si>
    <t>1c1d7a86-f634-49e9-af92-70b8e2d2b8aa</t>
  </si>
  <si>
    <t>73486b91-c977-435b-bdf7-d7bcd21b5a05</t>
  </si>
  <si>
    <t>a479a97f-d6a6-484c-ae5a-b388e3742e1b</t>
  </si>
  <si>
    <t>d3de02dc-bedc-40d2-949e-a2fec515c202</t>
  </si>
  <si>
    <t>8138eb62-3c0b-4e79-9e6d-412c34f03c02</t>
  </si>
  <si>
    <t>7618981e-f72e-44c9-813e-bbeeb309718f</t>
  </si>
  <si>
    <t>fa9558aa-3dfc-4551-9da8-0ea4601c9745</t>
  </si>
  <si>
    <t>c761291c-3dd1-4818-8f6c-de12a2c3a5e7</t>
  </si>
  <si>
    <t>53527e20-af9f-41d6-92cc-61f2fd77ab40</t>
  </si>
  <si>
    <t>4538cef2-d53e-4f2c-865d-6529cdb8a3f0</t>
  </si>
  <si>
    <t>cd1417a0-ae55-4605-bd6f-cf0fb725e0e5</t>
  </si>
  <si>
    <t>53f03201-9944-4eab-b326-fb77a445687e</t>
  </si>
  <si>
    <t>5050cbfd-3815-4b03-9c96-7482baa4cdd3</t>
  </si>
  <si>
    <t>26dacae6-04e2-49e7-af4f-9cdc9bf03ab2</t>
  </si>
  <si>
    <t>000a7684-23b5-422a-871c-07dabe94275c</t>
  </si>
  <si>
    <t>0d56c822-5856-46fb-8dcb-a8b09d6cb0c8</t>
  </si>
  <si>
    <t>882f030a-67c3-4e9b-9124-703c9c70b17d</t>
  </si>
  <si>
    <t>7f23eecc-052c-467e-bf5a-bd3b4d79d0b2</t>
  </si>
  <si>
    <t>93129d25-adce-42ac-bcd9-8b7847a454d2</t>
  </si>
  <si>
    <t>6e2a1021-7b13-444a-bbf5-8c22e095e8b6</t>
  </si>
  <si>
    <t>3dd9c5e2-17da-452b-bb7e-7a9d3d54f370</t>
  </si>
  <si>
    <t>bc663805-ad2c-420c-821a-1de19fb4074c</t>
  </si>
  <si>
    <t>1902b1c6-1294-401d-a8be-e0f62aead3b5</t>
  </si>
  <si>
    <t>80a7f87c-74a2-4328-baae-868adc68cef8</t>
  </si>
  <si>
    <t>cd5776d1-48b2-4bd2-9d7e-9f72f92861ff</t>
  </si>
  <si>
    <t>6bd47ddf-bb62-4b2d-8cf3-4300c3e48640</t>
  </si>
  <si>
    <t>54b3fa0c-d4d5-450c-90d0-0cf84d0bd8b1</t>
  </si>
  <si>
    <t>d139d9d3-da96-4205-8a9b-8214baf6ec9c</t>
  </si>
  <si>
    <t>c6785a8e-f4a5-4ac9-95c6-4444e25b916e</t>
  </si>
  <si>
    <t>98e0b3a3-0de3-441e-a86f-685acb2213b8</t>
  </si>
  <si>
    <t>6e77c51c-4b05-4280-a58a-ea6f4943fd5c</t>
  </si>
  <si>
    <t>53f64629-06c4-48a0-b292-9553915ba8a8</t>
  </si>
  <si>
    <t>d5e0d154-6d55-471d-9ed2-71f1f29b5e39</t>
  </si>
  <si>
    <t>4e90ce5c-072a-4bb0-a7bb-f65d487f0f10</t>
  </si>
  <si>
    <t>a1d5ed0f-bbfa-46cf-b977-2c8c8e0cb251</t>
  </si>
  <si>
    <t>75cc419e-7275-48c3-82cc-61ceeb886c29</t>
  </si>
  <si>
    <t>7e168c58-a220-4e6a-a050-5eaaf25c8941</t>
  </si>
  <si>
    <t>60caef88-3de8-4994-ba45-d6190430216d</t>
  </si>
  <si>
    <t>2641e8b2-5713-49ec-a47c-2690f42dc06d</t>
  </si>
  <si>
    <t>39a7edac-dfa6-47b8-a9ef-2a3e33a27dea</t>
  </si>
  <si>
    <t>bd1ae8d7-16fd-4e50-a7a5-1637ca31499a</t>
  </si>
  <si>
    <t>a117a5f6-e34c-470a-8cc7-94025e4520e1</t>
  </si>
  <si>
    <t>5c4c17fd-fe0f-4a96-9d1e-23b2195de42b</t>
  </si>
  <si>
    <t>d88b5398-06f0-4baa-b29c-e7864d57944b</t>
  </si>
  <si>
    <t>bcd2bca2-795b-4a9f-8a32-d1fdff2b2466</t>
  </si>
  <si>
    <t>ff42b610-87fa-456f-9aea-85a086f253dc</t>
  </si>
  <si>
    <t>f79cdbc4-37d5-4413-b3d5-4d832050780f</t>
  </si>
  <si>
    <t>ead0772c-b004-4c72-a747-50b5dec2a95c</t>
  </si>
  <si>
    <t>5fa2db52-9469-4517-9929-193e501d47cf</t>
  </si>
  <si>
    <t>c37f362e-2836-41da-aa7b-78d3fdc7a290</t>
  </si>
  <si>
    <t>19c74ab4-8bfb-4d12-b227-db038cb0ace8</t>
  </si>
  <si>
    <t>73628b1c-a8a9-4ae1-998d-add00e5ce4b0</t>
  </si>
  <si>
    <t>53c40901-a697-4a6a-ac83-cf05e5711a9e</t>
  </si>
  <si>
    <t>5b9bcbb5-1372-4dbf-9137-246f4b2a6a33</t>
  </si>
  <si>
    <t>8ab2c368-2693-4658-ab60-1f2df14889c1</t>
  </si>
  <si>
    <t>f370bd58-77dc-41b4-b239-2d4897a87a8a</t>
  </si>
  <si>
    <t>16430345-f4c3-4d25-9d66-260af5dbb4fe</t>
  </si>
  <si>
    <t>e6c15645-80eb-4060-bf28-6aee536f4229</t>
  </si>
  <si>
    <t>4cd2eb27-7a66-47e5-99c5-4adb5f202798</t>
  </si>
  <si>
    <t>05a9ee45-78da-4628-8691-c83b165d5ce8</t>
  </si>
  <si>
    <t>eed800d9-66d1-4102-846f-0ad81be82848</t>
  </si>
  <si>
    <t>a385fd64-3fd6-44da-b5ab-77a190622fca</t>
  </si>
  <si>
    <t>ff78035a-927d-4098-a641-736747279409</t>
  </si>
  <si>
    <t>72f5541c-84e3-4eef-bf86-208b6af3b724</t>
  </si>
  <si>
    <t>054f260b-ab8b-4db0-900c-ca228d7c4472</t>
  </si>
  <si>
    <t>1efc8016-20db-41b1-9308-22c2022198c6</t>
  </si>
  <si>
    <t>1d8b6535-8f58-4210-a7d3-739dce80991a</t>
  </si>
  <si>
    <t>c4837bff-0b34-4419-a9ba-cb820536a51d</t>
  </si>
  <si>
    <t>d7ce65c6-57d9-4684-907e-c84982c5c19e</t>
  </si>
  <si>
    <t>efd9a36e-ac7b-40f7-b1a8-4989ee17fa0c</t>
  </si>
  <si>
    <t>8583a1a0-70d4-4c46-90f4-7a319a91f521</t>
  </si>
  <si>
    <t>aeae3bd9-5bf9-44cf-8ce3-5eb797dfb9a2</t>
  </si>
  <si>
    <t>ed713566-cb85-4ae9-b68c-0e130755f9a5</t>
  </si>
  <si>
    <t>4b33289d-2697-4cc5-86bb-3082ab72fa39</t>
  </si>
  <si>
    <t>aaca8049-7ff0-4ed0-b476-fdb8928d3964</t>
  </si>
  <si>
    <t>32a55aa7-0efb-4ad8-920b-4020ae4fac64</t>
  </si>
  <si>
    <t>54c76a8a-f168-42b1-b0c5-0d0429c431e0</t>
  </si>
  <si>
    <t>5a9ac0b6-a5d1-446e-a0a6-abd0ddc7be57</t>
  </si>
  <si>
    <t>189f0eec-0981-4830-8c6f-46a579967df5</t>
  </si>
  <si>
    <t>e779c9e8-5956-4ba8-9e49-d1cca22fb625</t>
  </si>
  <si>
    <t>8f586a02-1f76-4e61-8989-13c5eae37599</t>
  </si>
  <si>
    <t>542e89bc-08c0-49db-ada8-12a904bb9b9b</t>
  </si>
  <si>
    <t>ee01c295-d2eb-4dd1-b0de-8a9609b50d97</t>
  </si>
  <si>
    <t>578f41bf-eeb2-4291-b4de-995ed6d477ac</t>
  </si>
  <si>
    <t>490b55f6-1c4a-4c10-acac-154ccf96fb68</t>
  </si>
  <si>
    <t>31f0ca89-1530-4de1-bce3-3d11ad5e9ce4</t>
  </si>
  <si>
    <t>9ee27c70-1b40-4115-a48e-0a04154e533b</t>
  </si>
  <si>
    <t>c673233a-0a2c-4b19-bcf1-8897773c621e</t>
  </si>
  <si>
    <t>8812cbc6-d350-4850-9de8-6c94d7cb3c2c</t>
  </si>
  <si>
    <t>d936be29-b429-4a14-accc-bf51014da3a8</t>
  </si>
  <si>
    <t>0a654e41-8a53-4be2-8fc5-df7c7f11e08e</t>
  </si>
  <si>
    <t>39ebc46b-1133-4eeb-ab23-3a94df420389</t>
  </si>
  <si>
    <t>214f187f-8c7b-4e14-b3f1-b5cbc9add63e</t>
  </si>
  <si>
    <t>82039a94-3401-45a2-8048-93ab92bf6ffd</t>
  </si>
  <si>
    <t>7abfe4b1-91f1-4d22-9d0a-b990e8c7db8d</t>
  </si>
  <si>
    <t>4a5e0e36-c032-45d3-b85a-811ab4607eac</t>
  </si>
  <si>
    <t>c0060c64-8f22-43fd-9cce-d6df0caac447</t>
  </si>
  <si>
    <t>385ba77e-ddfc-450d-b79f-d337cb466a2a</t>
  </si>
  <si>
    <t>9d65f4c2-6343-43a0-8142-a44a53b3867e</t>
  </si>
  <si>
    <t>c327b04d-61a5-4a69-8edc-ee1bc148fbe8</t>
  </si>
  <si>
    <t>c40e3e8d-a7f0-40a6-b321-5e2177d64d43</t>
  </si>
  <si>
    <t>5744dcda-3120-4127-9d2f-9e5aaccc6e95</t>
  </si>
  <si>
    <t>8336861a-3a3c-4fe7-bc4a-45c33af89007</t>
  </si>
  <si>
    <t>223279eb-f7fd-4d6d-b42d-8ddeb87d7e95</t>
  </si>
  <si>
    <t>3aaa6547-bf19-48e0-81fb-bd7c22f75361</t>
  </si>
  <si>
    <t>f2899f44-a877-439f-b966-c34494e388b0</t>
  </si>
  <si>
    <t>12e1d642-6993-42db-94d3-3e5da728548b</t>
  </si>
  <si>
    <t>34aabd0d-ad5b-4aeb-8feb-1c341466dcbd</t>
  </si>
  <si>
    <t>a898e95a-f752-4ce2-b1eb-bb7fcc78e266</t>
  </si>
  <si>
    <t>dc192406-1de9-4f4b-9967-b1893e04e22b</t>
  </si>
  <si>
    <t>b7642435-6f9d-41ec-92e4-59f16d107172</t>
  </si>
  <si>
    <t>a73dfe21-9d4f-4777-9958-5edfe0110c21</t>
  </si>
  <si>
    <t>d625e315-1a39-4e32-908d-e4d30c0348cd</t>
  </si>
  <si>
    <t>a116b82a-79f3-48c2-9c05-eb904340020e</t>
  </si>
  <si>
    <t>d6fbaae3-e747-4905-b425-2dba13a9f7de</t>
  </si>
  <si>
    <t>0a3f29f3-6a43-46fe-b163-48b1a70f158b</t>
  </si>
  <si>
    <t>3f6eaa7d-71ab-4c04-8fea-471887185a88</t>
  </si>
  <si>
    <t>6f191314-f738-470b-8eee-bd61b5663c0c</t>
  </si>
  <si>
    <t>9cf97233-e09e-41b7-9647-fa8d145fc9f7</t>
  </si>
  <si>
    <t>af938d7c-f4ac-46e3-83af-0d91738d5558</t>
  </si>
  <si>
    <t>f506b30a-748e-4a9b-90cb-47e7c487c01c</t>
  </si>
  <si>
    <t>c7834c9c-f100-49c4-a92a-067cd8c3880c</t>
  </si>
  <si>
    <t>4eea8654-8712-4e9c-9367-83d93cbdc65a</t>
  </si>
  <si>
    <t>e24ec940-6bf6-4ece-8a25-761fac45e615</t>
  </si>
  <si>
    <t>82e627b6-602d-458b-9904-be384fca6c2d</t>
  </si>
  <si>
    <t>fdef2916-2240-4637-9d18-1f8c401ce4bb</t>
  </si>
  <si>
    <t>8cd9b29a-dcf6-4f95-88bb-e042eaff2e2c</t>
  </si>
  <si>
    <t>974f7523-bea4-47bb-b3c5-35ec599f09ba</t>
  </si>
  <si>
    <t>e47937b8-757c-4d92-824b-bfa9835ffb90</t>
  </si>
  <si>
    <t>f9586b3d-352e-4f1f-a298-060a2daf49be</t>
  </si>
  <si>
    <t>fd8600da-905f-4e8b-8a8c-1f198542b5ff</t>
  </si>
  <si>
    <t>c75ad965-34bb-4d1b-9069-e3478f3924cc</t>
  </si>
  <si>
    <t>a64feb4d-6c1e-44c7-9abb-fb427e62aff6</t>
  </si>
  <si>
    <t>ea1316b5-6ce6-475f-b288-1038c9c3c475</t>
  </si>
  <si>
    <t>eb48ed88-c795-4f96-8a0a-c9bf7d5b445b</t>
  </si>
  <si>
    <t>9be75663-013d-4078-b747-ea0ce118fbe6</t>
  </si>
  <si>
    <t>ad1b53d7-1be6-49f2-b32f-820bf474689f</t>
  </si>
  <si>
    <t>b941b3da-6123-4639-8ddc-859df8fa8703</t>
  </si>
  <si>
    <t>f8889d12-0eb0-49fb-892f-55091cdf3d29</t>
  </si>
  <si>
    <t>39095411-332f-4095-9ba6-3ba07c8f4cf3</t>
  </si>
  <si>
    <t>a578f6fd-d631-44e3-ac7b-a20ad553f7df</t>
  </si>
  <si>
    <t>53e743b2-01e0-423a-b790-1606ed7c1fc4</t>
  </si>
  <si>
    <t>4203b5d5-e5ad-4e7d-8cfb-d347d20cfc19</t>
  </si>
  <si>
    <t>20925603-a40f-41c7-b439-2199398a0cd9</t>
  </si>
  <si>
    <t>b9aefaf8-beda-4e3f-937a-493886c84cc3</t>
  </si>
  <si>
    <t>59084ec2-9e5f-4d19-ab79-254b6be88ff7</t>
  </si>
  <si>
    <t>4921e707-d9cf-4349-a103-7925f37c0559</t>
  </si>
  <si>
    <t>f64da6e8-091c-47a4-a606-88ec68e3548d</t>
  </si>
  <si>
    <t>292490f9-08fa-411b-bf04-2a5cd279f43f</t>
  </si>
  <si>
    <t>5a7205ff-678a-449c-b1eb-fadc89cd90ab</t>
  </si>
  <si>
    <t>1a96720c-5f5e-427d-8682-a3aca00a76ec</t>
  </si>
  <si>
    <t>98a18b04-53c5-4fb7-b194-f95762d60307</t>
  </si>
  <si>
    <t>1ef3ddab-1d0a-4984-9d5c-30acb2d8baff</t>
  </si>
  <si>
    <t>0a3f06fb-1c01-4fd7-8199-8a77fe12cc3c</t>
  </si>
  <si>
    <t>ad505aac-654f-4418-a751-494f6dafcee3</t>
  </si>
  <si>
    <t>971590a8-995f-4bf8-9d1f-81cd6ef01ce5</t>
  </si>
  <si>
    <t>a1c8fe92-620a-43ea-a9d6-951d508b4f5b</t>
  </si>
  <si>
    <t>8e29dec2-d34c-4003-9dbe-4a37bac4223d</t>
  </si>
  <si>
    <t>dd42f3cd-37bc-4a3d-8701-ba48bf2c2e30</t>
  </si>
  <si>
    <t>b60fdfb2-badf-4f5c-aa95-d59e129b2c5c</t>
  </si>
  <si>
    <t>df2b7693-aba8-4470-8b15-340c02d0123f</t>
  </si>
  <si>
    <t>90fcdb09-daaf-4ce2-bbe9-a88790b132e7</t>
  </si>
  <si>
    <t>2bcf9dde-a4b0-46ce-9ca7-17e24f7f4c2b</t>
  </si>
  <si>
    <t>91c795ab-625e-455f-a0bb-e292702e5cc3</t>
  </si>
  <si>
    <t>9fec3420-69fd-43e7-8c3a-33e0c1812b65</t>
  </si>
  <si>
    <t>ec062420-13e1-43a7-a85a-454f21803478</t>
  </si>
  <si>
    <t>9685d06c-a5b3-4124-87ff-5253c61770d6</t>
  </si>
  <si>
    <t>de4c4f6f-833d-4a15-bbde-0259d84b1beb</t>
  </si>
  <si>
    <t>6bce424b-02ff-4994-90e3-7e9487c670d7</t>
  </si>
  <si>
    <t>1d8c88de-e9e9-40f5-8533-d430a2abdf25</t>
  </si>
  <si>
    <t>16338dab-b573-4847-89fc-d60787b1d9df</t>
  </si>
  <si>
    <t>7a7f31b0-380b-44ef-b56b-971cd082bf61</t>
  </si>
  <si>
    <t>c8ecf1c6-0527-4120-8d43-0bf061b7ff32</t>
  </si>
  <si>
    <t>6763a3cf-f79b-4670-a985-27cacf72a3f8</t>
  </si>
  <si>
    <t>12309d87-0604-4f6b-a71c-31269e583eb8</t>
  </si>
  <si>
    <t>ce2fed01-9502-4a86-8169-b519033d33bf</t>
  </si>
  <si>
    <t>dcff3b69-9298-4745-9937-4a68972dbb4a</t>
  </si>
  <si>
    <t>f22489e4-923e-449e-98e5-2613104dbb84</t>
  </si>
  <si>
    <t>d8768971-d6f7-40f1-99bd-7f2e0f24be10</t>
  </si>
  <si>
    <t>78efaa67-af9f-4ad7-b736-8f71644698af</t>
  </si>
  <si>
    <t>1ed41166-264d-4329-9d57-109ecdda8edd</t>
  </si>
  <si>
    <t>020752f8-c3c3-4339-8ec6-e0d417d2107c</t>
  </si>
  <si>
    <t>1292d961-85ca-4355-a7e8-431ea05fe92e</t>
  </si>
  <si>
    <t>97a83c77-9030-41d0-973f-06508992d41b</t>
  </si>
  <si>
    <t>e7e06d66-f349-45fc-9873-b0576f0ba813</t>
  </si>
  <si>
    <t>df4a56f9-420d-4f8b-87de-2e41d139dcbf</t>
  </si>
  <si>
    <t>55df3f09-8ac6-48ff-9b31-f065bb68288f</t>
  </si>
  <si>
    <t>9fcc83eb-d1d0-48cb-850f-9c24d3ed44d4</t>
  </si>
  <si>
    <t>0884b77c-50a9-454e-9fdb-95acf96953f5</t>
  </si>
  <si>
    <t>68b840ab-40d1-4cbc-b64c-ab26c599163d</t>
  </si>
  <si>
    <t>ffbc45a7-e21e-4443-948a-f227f008f778</t>
  </si>
  <si>
    <t>59367754-e221-4fdb-bb8d-670988b0c861</t>
  </si>
  <si>
    <t>d331e52d-eebe-4446-a892-4e149184848b</t>
  </si>
  <si>
    <t>68d99246-c83f-40d8-ba1a-a9c610d61665</t>
  </si>
  <si>
    <t>a1939833-a245-4c85-97b1-2d56e340eab7</t>
  </si>
  <si>
    <t>f4184148-f11a-4e82-b512-315bb4539e28</t>
  </si>
  <si>
    <t>2d274dd3-78f4-4f5c-bbf9-723fd7b608dc</t>
  </si>
  <si>
    <t>71b61e60-3203-4bb7-8fba-0253aed4d7c8</t>
  </si>
  <si>
    <t>da5f1bf9-3599-4b0b-80b9-71f8861b938a</t>
  </si>
  <si>
    <t>89f30277-a9a7-4ed2-8a50-7a81681ec2b3</t>
  </si>
  <si>
    <t>c37153d7-d3c3-4aae-9e7c-8c6b1e781c15</t>
  </si>
  <si>
    <t>a2c52767-629e-4c03-a539-f7b7d42c3bf3</t>
  </si>
  <si>
    <t>1aa7116c-4ae2-4e23-83bc-a1bc008a2fd5</t>
  </si>
  <si>
    <t>e06b7913-ac3e-4eba-809f-1c380aa210d8</t>
  </si>
  <si>
    <t>e340cd85-49e3-4124-8f80-d656d024d6a8</t>
  </si>
  <si>
    <t>9020f5f8-42ef-4ddb-a478-b8cc2771ec9c</t>
  </si>
  <si>
    <t>732bb744-cc07-442f-b7e4-4433ded9e701</t>
  </si>
  <si>
    <t>07b5a2b6-9778-4830-b504-61728bde7d4f</t>
  </si>
  <si>
    <t>9aeb4a40-ca8d-4942-9d41-361989624c0e</t>
  </si>
  <si>
    <t>b5be7599-8ec2-44ae-8426-8a6edf79fca9</t>
  </si>
  <si>
    <t>5ab1bf2b-2ded-4308-a43c-866489e750d6</t>
  </si>
  <si>
    <t>cc6a85cc-c4bd-47b9-8209-2f3e1d352762</t>
  </si>
  <si>
    <t>35a9a9b4-8803-4fa2-bd01-9eefae6dc0bd</t>
  </si>
  <si>
    <t>79857e30-e31a-4907-b96f-3bc401c1e18b</t>
  </si>
  <si>
    <t>af8fe507-6fa7-4550-aded-a2fd3341c010</t>
  </si>
  <si>
    <t>01bcc110-6d18-4967-b118-cd381282b402</t>
  </si>
  <si>
    <t>731dec17-c56c-4b7e-9a0a-ae67554eeee6</t>
  </si>
  <si>
    <t>ea0923da-0899-4f62-ae75-e3cb91fb640b</t>
  </si>
  <si>
    <t>855a7eb1-0276-43fc-ba84-8d8eac129ab7</t>
  </si>
  <si>
    <t>2aeebdec-ce73-4c2f-86f4-69ce8afe8d5b</t>
  </si>
  <si>
    <t>c2ca679a-5265-4528-a130-e1eed67a3a9a</t>
  </si>
  <si>
    <t>da1bc929-1795-4451-be21-9d400111b8e3</t>
  </si>
  <si>
    <t>0bf6badc-5b1c-4d82-b491-c0a4408e3bb5</t>
  </si>
  <si>
    <t>578d8746-a685-4aa1-889a-ef3d6c8dea93</t>
  </si>
  <si>
    <t>aae558ce-b7e3-4817-a784-d278a196ec8c</t>
  </si>
  <si>
    <t>f9bec7c8-3b3b-49a5-9846-c0c58f8e7820</t>
  </si>
  <si>
    <t>abd4bb12-756e-4e65-a082-cf3cb6ad6983</t>
  </si>
  <si>
    <t>6c0c9a4f-2ee0-4adc-9444-e1a99fcff616</t>
  </si>
  <si>
    <t>77ded172-6a1a-4062-b8b2-5dfa15534acd</t>
  </si>
  <si>
    <t>84483d51-0ed1-4783-ae82-bd2066e8b76a</t>
  </si>
  <si>
    <t>a3144abf-0ce1-464a-8848-81379dc1ae8b</t>
  </si>
  <si>
    <t>a7781339-2ee1-4da6-98d4-6890d6e1befd</t>
  </si>
  <si>
    <t>307663e7-c16e-42b9-bfb6-3a0bf1d478d0</t>
  </si>
  <si>
    <t>49e869b0-fe4e-4242-8cce-b325f98b0052</t>
  </si>
  <si>
    <t>7ae829f3-f624-4207-afcd-a0d23c6af20c</t>
  </si>
  <si>
    <t>c19be8bd-326f-4c66-9dc4-195f2d6112c7</t>
  </si>
  <si>
    <t>1c9a3c9b-3b89-4f51-afe0-ac38f7d16bf6</t>
  </si>
  <si>
    <t>1ca8f871-4a48-4de8-85c3-b7ddf460b0fa</t>
  </si>
  <si>
    <t>83de47c1-e824-4150-9260-428455828161</t>
  </si>
  <si>
    <t>13e70657-7b78-4527-aa8b-49e13fbabe49</t>
  </si>
  <si>
    <t>421b9b70-c014-4dd7-91a3-1bbde330cacd</t>
  </si>
  <si>
    <t>0148871b-baa8-436e-97b5-921c490a2609</t>
  </si>
  <si>
    <t>2b200437-c577-4652-af2b-72a74ac1a83a</t>
  </si>
  <si>
    <t>c355bcd2-e00f-40f4-b404-2b1379ee1c35</t>
  </si>
  <si>
    <t>31007829-bd17-4dda-bdc1-134d18ce1fcf</t>
  </si>
  <si>
    <t>0eddb9cd-bcad-4117-9bb3-1346aff5b73e</t>
  </si>
  <si>
    <t>a3310ad7-4cbb-491f-a418-195d19ebaca5</t>
  </si>
  <si>
    <t>56e4ca91-f804-45a5-8e12-16ee20a8e65c</t>
  </si>
  <si>
    <t>41691331-41f7-4ef0-b8f7-3e30f262d768</t>
  </si>
  <si>
    <t>7a1f9570-e12a-461d-a0ea-652099ca756a</t>
  </si>
  <si>
    <t>88781676-b8ee-4785-b824-2826344202e5</t>
  </si>
  <si>
    <t>96755643-eed7-49e2-8a16-1540d3088061</t>
  </si>
  <si>
    <t>1bf98e89-7fcb-4038-9c27-789be2889414</t>
  </si>
  <si>
    <t>ce8a6be7-dd66-4fe7-999a-e090d671e4a8</t>
  </si>
  <si>
    <t>65459a7a-fa6a-436b-a68f-4baa5b92ca32</t>
  </si>
  <si>
    <t>29756a81-e8ce-4f73-9bc2-5d19990c2c42</t>
  </si>
  <si>
    <t>80c630d3-6bf2-48f2-95b1-75ff83a7130a</t>
  </si>
  <si>
    <t>b92041cd-acec-412f-87f4-8dcb8a2fcee2</t>
  </si>
  <si>
    <t>2b371d07-4431-407d-bc12-1e54a88491ce</t>
  </si>
  <si>
    <t>c9996dd9-4c44-4915-8ac3-5f8f346ec686</t>
  </si>
  <si>
    <t>2d6f06a5-f5f8-4ed4-ad95-a57ae4d96ef4</t>
  </si>
  <si>
    <t>0b22f928-feb2-475e-ac07-45768e5f3797</t>
  </si>
  <si>
    <t>ea3de6bf-5b94-4a9e-a3f1-42b27dd27118</t>
  </si>
  <si>
    <t>f3a79677-22ac-4622-b640-bec1895e62e5</t>
  </si>
  <si>
    <t>efc2991f-96a9-44a8-8b75-dc6c5982aeb9</t>
  </si>
  <si>
    <t>5d045049-40fa-471f-b894-35d11c72fa0c</t>
  </si>
  <si>
    <t>5fafd57d-7471-4f90-9378-f2403ca11af1</t>
  </si>
  <si>
    <t>03f0b7f9-3b4b-4451-8563-9e8c36deabb4</t>
  </si>
  <si>
    <t>acf9141f-24a2-4b3c-aa6d-84329ead98c3</t>
  </si>
  <si>
    <t>cd95e264-c8b4-4c25-86d7-bc73b34ba57d</t>
  </si>
  <si>
    <t>7e82d299-81b0-41d4-868a-08e3f09a9a97</t>
  </si>
  <si>
    <t>f467e443-9da8-4a1f-a3db-16bda038ceb5</t>
  </si>
  <si>
    <t>e2004fc1-2706-40a7-ba51-89b40d304375</t>
  </si>
  <si>
    <t>c9b5f0c3-47f2-4e7c-89d0-a7d7015a6131</t>
  </si>
  <si>
    <t>5a276587-8f8a-44c4-a318-dae03d446084</t>
  </si>
  <si>
    <t>b65cc23f-e93c-4abf-b131-92a1416813d2</t>
  </si>
  <si>
    <t>d9a880ee-d3ee-424a-8b20-f21c4eb95cb7</t>
  </si>
  <si>
    <t>707d66a1-b44e-4d54-9006-252c5bb1ea56</t>
  </si>
  <si>
    <t>21149a09-61eb-4109-9309-58b7f4b233ce</t>
  </si>
  <si>
    <t>38fd01f8-4af6-4d06-8671-970b0f7227ac</t>
  </si>
  <si>
    <t>11883d3b-4dae-4407-a803-4565fbcce6bf</t>
  </si>
  <si>
    <t>d0028b6c-0489-4e7e-9ebc-be1d9f164b7d</t>
  </si>
  <si>
    <t>850bb584-bef7-4df2-ad9a-c29033d3c22b</t>
  </si>
  <si>
    <t>a63a60a5-9886-444e-9499-62d67d307449</t>
  </si>
  <si>
    <t>a306823c-3ff3-47f0-ad40-1937b48edd40</t>
  </si>
  <si>
    <t>4bbe38fd-e29e-48ab-af2f-9e01e2ec2a74</t>
  </si>
  <si>
    <t>1fd87ffa-554d-4a90-8c3a-d3ecd12f33c0</t>
  </si>
  <si>
    <t>d32c8521-e34b-4b84-829f-29c4064fc603</t>
  </si>
  <si>
    <t>c50b031b-8484-410c-b714-1fc0b6d9652b</t>
  </si>
  <si>
    <t>f772bba0-1ee0-46fa-b042-34ea416f2d1e</t>
  </si>
  <si>
    <t>a1b7eca0-3e5e-4f68-97b0-a4f90bca0756</t>
  </si>
  <si>
    <t>10b4a882-dc2b-449a-a510-b1f301cc73aa</t>
  </si>
  <si>
    <t>666e3aed-da28-4fc9-a855-63f189aaab69</t>
  </si>
  <si>
    <t>2b9c9afd-912d-43c4-9545-8a3d1ca66baa</t>
  </si>
  <si>
    <t>1d8699a0-81cf-464f-b92c-91d55c96776f</t>
  </si>
  <si>
    <t>42fd91fb-a9a9-4ce2-bd36-6b6d31108cab</t>
  </si>
  <si>
    <t>cadf67f8-0812-4bef-bd8e-b60def949d95</t>
  </si>
  <si>
    <t>a113c8f5-83c5-47cc-8387-415c12f4add6</t>
  </si>
  <si>
    <t>27a7b023-e659-419b-961f-bfb33c76c8d6</t>
  </si>
  <si>
    <t>5c934b88-1832-497c-b6df-61af8d019e3e</t>
  </si>
  <si>
    <t>885bb81b-e293-4a30-afb9-b43e3bc7bcc1</t>
  </si>
  <si>
    <t>63fe659d-8063-4e25-9ce1-f20c19ef0d0a</t>
  </si>
  <si>
    <t>790fa5ca-eff8-45f2-90ef-d40af375ddca</t>
  </si>
  <si>
    <t>33521726-8991-4e3c-ac22-9b34f94e6d2d</t>
  </si>
  <si>
    <t>25235f16-e1d3-4e7b-bfa4-f7b713c1ec71</t>
  </si>
  <si>
    <t>1ed2db99-ebc5-44cb-9c54-e101158253ca</t>
  </si>
  <si>
    <t>a39810ec-061a-4a84-89fd-b491b1c09439</t>
  </si>
  <si>
    <t>acf86014-c732-43d9-a035-8f905d22994f</t>
  </si>
  <si>
    <t>840da3b6-44fa-4099-a542-289c505a2cc0</t>
  </si>
  <si>
    <t>6870796b-ff01-45e6-ab4a-e6e0c437c60b</t>
  </si>
  <si>
    <t>500b0857-1150-4e97-899d-0e9c947bdd7e</t>
  </si>
  <si>
    <t>321cd6fd-c101-4978-831c-d206f5474a2b</t>
  </si>
  <si>
    <t>bc012508-83dd-4fd3-885f-742fd2f61488</t>
  </si>
  <si>
    <t>248d3f76-6a62-4ead-8585-da4507e2e901</t>
  </si>
  <si>
    <t>446a2766-41c7-4aac-bc00-fabf44bae42b</t>
  </si>
  <si>
    <t>bb9c033c-4446-4103-9f19-e210f19da044</t>
  </si>
  <si>
    <t>b2180adf-91f5-4c3d-a598-e0e8b1c4b307</t>
  </si>
  <si>
    <t>450f5a76-810d-4015-9a7d-630f68216420</t>
  </si>
  <si>
    <t>5cdcdc46-e66a-4cdd-bded-1b2df336ccf1</t>
  </si>
  <si>
    <t>81364a6a-5952-4cd5-abdd-ff5e07d68774</t>
  </si>
  <si>
    <t>9993e787-824c-44d9-9a00-7e937c970e36</t>
  </si>
  <si>
    <t>3d1d7fe7-1f53-459a-8a16-11a6e9d0fae1</t>
  </si>
  <si>
    <t>98facbab-6aef-48d7-bd46-d826b67c73e7</t>
  </si>
  <si>
    <t>455c43e3-9a6a-496e-9c06-3da26d6a160d</t>
  </si>
  <si>
    <t>3f1003d5-2f40-4e9d-84ec-e370ff7fbf68</t>
  </si>
  <si>
    <t>b4d67db9-a7d2-451a-b7de-a9ad668da615</t>
  </si>
  <si>
    <t>9415dd2c-5896-4435-9d24-70a393d73bbd</t>
  </si>
  <si>
    <t>de9df7ab-d1e2-4414-9db2-0a6670d919db</t>
  </si>
  <si>
    <t>06489e51-e50b-45f8-9edc-d818153b7dda</t>
  </si>
  <si>
    <t>87c40b30-38d1-42f4-8497-1e60b8217e2e</t>
  </si>
  <si>
    <t>2f6906b9-28c2-4d24-b993-1384b8fe3ec3</t>
  </si>
  <si>
    <t>4e355782-d20b-49ec-9e09-521be23e3e5f</t>
  </si>
  <si>
    <t>0e065fa7-9c42-4ed5-9774-37ad9644a18f</t>
  </si>
  <si>
    <t>a8f7ba62-c71c-41dc-abdb-91766d337224</t>
  </si>
  <si>
    <t>a667cdd4-f176-4625-a86f-5e1b14185941</t>
  </si>
  <si>
    <t>0c95026a-e072-4c21-9708-55b5f944e3f9</t>
  </si>
  <si>
    <t>00492003-32f9-40f8-985a-3c2a289d083f</t>
  </si>
  <si>
    <t>aa958a78-2acf-4cb5-abbe-ea8a5b498619</t>
  </si>
  <si>
    <t>aa5f9658-59c9-48c7-a9bd-e96af1f66100</t>
  </si>
  <si>
    <t>89ee4afb-323a-44a7-8d50-8c092e896504</t>
  </si>
  <si>
    <t>f31018c1-d058-4e80-9913-0fe13b44f647</t>
  </si>
  <si>
    <t>6dd30aba-c0c5-45fa-a4cd-cb1ad66deb8f</t>
  </si>
  <si>
    <t>e84be2ce-0271-46a8-afc3-cf5d7f8371a8</t>
  </si>
  <si>
    <t>dd64e006-efa6-4a10-ae37-b1bfad6ab6a6</t>
  </si>
  <si>
    <t>2e217b59-e8db-44f2-b4a0-98088c75ace1</t>
  </si>
  <si>
    <t>a1603b19-f085-419f-b4b4-a57564c61ab8</t>
  </si>
  <si>
    <t>5419f7c1-4829-4b6b-bd28-cf07b4398a50</t>
  </si>
  <si>
    <t>f0eff9e8-6480-4d58-99cc-d88bb68ec4eb</t>
  </si>
  <si>
    <t>0992fbb3-6304-4385-a14a-33b9fe472ff6</t>
  </si>
  <si>
    <t>995a7418-0981-451f-b8f0-bfff5451c648</t>
  </si>
  <si>
    <t>0011c372-190e-4ddc-bce9-a099ee28a690</t>
  </si>
  <si>
    <t>65445055-76a3-4009-892a-bbc0e1e2d46b</t>
  </si>
  <si>
    <t>95edb6e4-19f9-451c-9b5b-2360698829c3</t>
  </si>
  <si>
    <t>baf551a0-abe8-48f6-969f-90e8d9477018</t>
  </si>
  <si>
    <t>2b271826-0c8e-451c-b40c-4f6b166ae010</t>
  </si>
  <si>
    <t>1ff4a7e9-061a-40ae-85a3-d19da9879d77</t>
  </si>
  <si>
    <t>a07e7a78-9ef7-4872-b63a-d99396c7e4ea</t>
  </si>
  <si>
    <t>e5612f0b-2d2d-4410-861c-f4d8f3ab262b</t>
  </si>
  <si>
    <t>b4631a03-3ff4-4d75-8f28-64f2bf360cba</t>
  </si>
  <si>
    <t>a4dd1629-7ae8-4f45-9580-2243d9c70d0f</t>
  </si>
  <si>
    <t>2de315ca-f454-4cdc-b50d-8c21fc846c4d</t>
  </si>
  <si>
    <t>a5da65be-ac28-4f0d-a3cf-1f0b66a8fa77</t>
  </si>
  <si>
    <t>fbd5e023-8e61-4585-aa2d-5becd28bd60c</t>
  </si>
  <si>
    <t>2d54de86-dab6-4173-9e71-2500eb28a580</t>
  </si>
  <si>
    <t>8be9904d-8c64-4b91-b5d9-987ad0617c6d</t>
  </si>
  <si>
    <t>32a33e27-ebea-4f09-afca-11347da89fcd</t>
  </si>
  <si>
    <t>7dad572f-347d-4e54-b939-cd270006e4a7</t>
  </si>
  <si>
    <t>3b48ec5f-15a1-4138-ad59-5e65cbbdd54c</t>
  </si>
  <si>
    <t>f471d077-b00d-4b97-b4ac-5eb4510802a7</t>
  </si>
  <si>
    <t>6a4e1798-5698-4d34-a3dd-88c07128a37f</t>
  </si>
  <si>
    <t>1d90f8d3-5146-419d-bfe8-258780a8fc56</t>
  </si>
  <si>
    <t>4b069501-d629-4fc2-99ac-e9e9217d28ce</t>
  </si>
  <si>
    <t>b7283a2d-1fe6-44b3-8978-d5be08aa9717</t>
  </si>
  <si>
    <t>0b449ca0-44ec-42e7-bfba-57941f8fcdd3</t>
  </si>
  <si>
    <t>59ad7b65-97ba-4d9a-ae8e-fed0ec66f7e1</t>
  </si>
  <si>
    <t>c6b1bd60-3b89-46da-9fbd-39330e4014f3</t>
  </si>
  <si>
    <t>6bae28d7-19bc-4769-8e7d-78d70036609d</t>
  </si>
  <si>
    <t>83d0fd88-5e19-44af-8bb1-ca9e92148b69</t>
  </si>
  <si>
    <t>e34ef727-f089-4ca5-9194-05ba746dee12</t>
  </si>
  <si>
    <t>8958987f-bcce-4942-b745-f3b40411a9e5</t>
  </si>
  <si>
    <t>4b92cf4c-cf77-4494-a538-0e2777fa2b19</t>
  </si>
  <si>
    <t>56d05c26-a06a-4968-aae4-61f60257aca0</t>
  </si>
  <si>
    <t>c1d84b37-bfac-41d5-87ec-31bd976d5d1c</t>
  </si>
  <si>
    <t>b1c4e2ed-09d9-4214-ba5b-5bbd5ef82f3c</t>
  </si>
  <si>
    <t>71e9e094-7d62-4285-b6fc-264dfe2ebb82</t>
  </si>
  <si>
    <t>7fb96ac6-204a-48b9-a0ac-c378f1ad01c1</t>
  </si>
  <si>
    <t>682063a8-afa6-455d-8262-fe4e14b94a9b</t>
  </si>
  <si>
    <t>c5e37acd-90c7-4066-8523-5a53fd7d53ee</t>
  </si>
  <si>
    <t>6b76ec9e-94a5-4814-a5b5-e0e045e78dbd</t>
  </si>
  <si>
    <t>43308faa-abc8-45d0-8506-3e1d13e108c2</t>
  </si>
  <si>
    <t>74266f14-d3ae-4afd-adda-6a75ffc3b194</t>
  </si>
  <si>
    <t>fb637b62-abdc-4899-b233-2c5afff54892</t>
  </si>
  <si>
    <t>d7f1a19d-f50c-467e-ab7f-fb89969e6f9b</t>
  </si>
  <si>
    <t>e70ca8dc-db51-4411-aab4-4f412f035152</t>
  </si>
  <si>
    <t>ded95fd8-6fa3-4aa4-afd8-22d3ef18f46e</t>
  </si>
  <si>
    <t>4c44d1d4-f73f-4d0d-9dd7-c5593823eebb</t>
  </si>
  <si>
    <t>32f0c730-22ea-4b2f-a49d-980219c915e6</t>
  </si>
  <si>
    <t>43956bbc-9e44-4b84-9bfc-a1808e3748e4</t>
  </si>
  <si>
    <t>2807f4f4-e661-4943-a9f8-29632b9e5916</t>
  </si>
  <si>
    <t>fd61e2aa-6894-4a7d-a8b0-e35ef5b0dd40</t>
  </si>
  <si>
    <t>bcdf7870-0eec-49b2-85e4-fc255f0d255f</t>
  </si>
  <si>
    <t>ec9f16b7-c721-4157-97e9-c1090c12bd6b</t>
  </si>
  <si>
    <t>4f153d74-d20e-44d9-8822-984973b4f3ad</t>
  </si>
  <si>
    <t>5dde1c5f-5aaf-4fd2-b5ae-1ea860ee7f29</t>
  </si>
  <si>
    <t>5e4bc892-8ba8-43a5-843b-e642672c1c87</t>
  </si>
  <si>
    <t>b9f1e1db-4abd-435f-a192-0bf6b1bdff2f</t>
  </si>
  <si>
    <t>493cf664-c917-466c-8505-e398d9061720</t>
  </si>
  <si>
    <t>57ef3c49-d2ad-4e08-905b-badeeaba734b</t>
  </si>
  <si>
    <t>f4af5972-4ae3-41db-99af-fa13985482d9</t>
  </si>
  <si>
    <t>473fba63-7b24-4911-bb50-05ae2e53d22b</t>
  </si>
  <si>
    <t>b8a32f0a-8733-48d5-962e-b21528678145</t>
  </si>
  <si>
    <t>313ad4f0-3ed4-49f6-85d2-4cec2a5774cf</t>
  </si>
  <si>
    <t>e5a45ddb-b357-426b-abcf-d014162172e7</t>
  </si>
  <si>
    <t>3584c269-afe0-4349-957a-0b26db1f418a</t>
  </si>
  <si>
    <t>94f93425-5380-4a37-8c10-668515e300c6</t>
  </si>
  <si>
    <t>d049eebe-289a-4581-9b3b-bfa2c9919f3c</t>
  </si>
  <si>
    <t>25445af2-cedd-4a04-81b9-ace1bfd8b2d2</t>
  </si>
  <si>
    <t>4d3d7282-2990-4416-bb7c-03df2450b66c</t>
  </si>
  <si>
    <t>228be493-adca-4314-a01f-472e906a8511</t>
  </si>
  <si>
    <t>8de9135a-bf3f-4407-9518-2b21035f7696</t>
  </si>
  <si>
    <t>4865fb82-a5ad-4374-a529-5bce3d7b87f9</t>
  </si>
  <si>
    <t>c08f1f8d-740a-4a89-8d6f-4489d4a9b8d2</t>
  </si>
  <si>
    <t>efe8fc6d-a229-4e27-bbec-ff6a9ed38d75</t>
  </si>
  <si>
    <t>2f8a8c20-5018-47aa-9253-714b31acb01d</t>
  </si>
  <si>
    <t>d26fdd9c-dd74-4f29-babb-f112663f2d99</t>
  </si>
  <si>
    <t>b966784f-5ccc-437f-8caa-3357ddfa061c</t>
  </si>
  <si>
    <t>8812e12b-a4d8-4275-b0c0-6df63120d452</t>
  </si>
  <si>
    <t>24350757-6fbb-4a42-9203-19e195f5e650</t>
  </si>
  <si>
    <t>d8292f22-d395-4a9c-8875-e74bacd8c2d5</t>
  </si>
  <si>
    <t>fea131f8-17a0-425c-b259-ccf91186c2a0</t>
  </si>
  <si>
    <t>108d4414-4321-446e-9865-ee6ebf99c6b1</t>
  </si>
  <si>
    <t>c78b8fc7-0d6d-4957-9316-018118fde672</t>
  </si>
  <si>
    <t>7506853b-ecaa-461b-b865-b851f39bbd37</t>
  </si>
  <si>
    <t>bf154827-4b95-4362-b819-77014fd78d59</t>
  </si>
  <si>
    <t>0cabf22f-fe8c-4cb8-b7c7-1234ee9809b3</t>
  </si>
  <si>
    <t>082248a9-ea99-4ba6-96c0-e1884ff09cea</t>
  </si>
  <si>
    <t>892cca40-f0ce-4d6e-b443-deaea71cd1c4</t>
  </si>
  <si>
    <t>90f419f6-193e-4f19-ae1b-833a9415a025</t>
  </si>
  <si>
    <t>ee042b58-4969-4cde-b104-6d77eaf4a25a</t>
  </si>
  <si>
    <t>1fad55e8-c314-4081-a22e-046fde3bc85e</t>
  </si>
  <si>
    <t>28b6e8cd-9e50-4248-a605-6e94870ce2d7</t>
  </si>
  <si>
    <t>a2afe431-b5cb-4955-a6ba-e7bc8e77f39a</t>
  </si>
  <si>
    <t>6597d1ba-fd82-44e7-b5a6-a7d49224fe9a</t>
  </si>
  <si>
    <t>7d17d304-54e5-49f0-a86b-3d8ef8822ea5</t>
  </si>
  <si>
    <t>3800849f-c8fc-436e-8379-293ae77324fa</t>
  </si>
  <si>
    <t>3ea8eb4c-8616-4e26-85a2-0ef762c2fb82</t>
  </si>
  <si>
    <t>a6bc6857-0b03-48c6-8ea1-00cf8496291f</t>
  </si>
  <si>
    <t>5dd1c211-89fd-45a4-97d6-830205b0386a</t>
  </si>
  <si>
    <t>0a36ca40-9815-4304-87b2-bcd0a224be98</t>
  </si>
  <si>
    <t>26effc23-3db2-4394-ab3e-f478e39015c4</t>
  </si>
  <si>
    <t>78c92e6c-1e26-4ff0-ade0-4591e1031378</t>
  </si>
  <si>
    <t>2dda77f1-7849-49d2-a490-633ff1a897da</t>
  </si>
  <si>
    <t>6c89a5fd-9246-4364-aa3f-24c4e4bae1c5</t>
  </si>
  <si>
    <t>f69bd7f0-c023-427e-8b60-e79d275f219b</t>
  </si>
  <si>
    <t>19900747-b8d9-4196-aa5e-0519f48e33dd</t>
  </si>
  <si>
    <t>eb9bc3d2-758d-4886-ba07-95305c177c32</t>
  </si>
  <si>
    <t>78f2442d-c3fd-4978-82f3-61fa1b0fbb6c</t>
  </si>
  <si>
    <t>49f2d985-3020-4104-95e7-4ebb31f3671a</t>
  </si>
  <si>
    <t>ced19e67-b8a6-43e7-bc4f-72c5ac789053</t>
  </si>
  <si>
    <t>e73725a5-3629-48cc-aa41-f33e0f9d864a</t>
  </si>
  <si>
    <t>c4fdb78c-3956-4888-91e2-0600c0faa48d</t>
  </si>
  <si>
    <t>6cc3dc32-8b51-4d88-a813-c2407408126e</t>
  </si>
  <si>
    <t>a091013e-5d66-4f92-bb74-443c57b31918</t>
  </si>
  <si>
    <t>9b92f6e7-0804-4bba-a459-97949a84af72</t>
  </si>
  <si>
    <t>835eaeb2-cb70-4899-b595-00fb8f08194c</t>
  </si>
  <si>
    <t>121b4a8a-e509-45c4-9fd8-e6b150c16fe0</t>
  </si>
  <si>
    <t>37a01a7a-162f-4082-bcef-5a6e9f24241d</t>
  </si>
  <si>
    <t>9eed8a95-098e-4e25-8191-c64078ad7fa1</t>
  </si>
  <si>
    <t>a22348bf-af46-4fe4-8310-1a07c3786869</t>
  </si>
  <si>
    <t>e64d09d7-a3e9-4cbc-b830-ecaa8d801257</t>
  </si>
  <si>
    <t>31091897-867c-497c-ac21-7c3fd74a28f6</t>
  </si>
  <si>
    <t>1bb0ae09-2d89-4a8d-8e8e-b147956bc43f</t>
  </si>
  <si>
    <t>faabb666-15e2-4925-a229-71ff5a3a1b5a</t>
  </si>
  <si>
    <t>c4545ff0-c205-48b9-8e06-68eb002774d4</t>
  </si>
  <si>
    <t>4624696f-2561-45bd-8469-57e3d05b02a0</t>
  </si>
  <si>
    <t>a5095225-4da7-47f2-9073-9c4963a63968</t>
  </si>
  <si>
    <t>4509495e-b743-47f0-8fa9-ba098bf11e09</t>
  </si>
  <si>
    <t>b2f68837-1d78-4877-81b6-5208f3084547</t>
  </si>
  <si>
    <t>83dc6b90-1775-4b9a-82fa-56f5ec4eccb9</t>
  </si>
  <si>
    <t>16bc6da2-1362-4ae1-ad59-70c249788657</t>
  </si>
  <si>
    <t>22a36ceb-4985-41d5-8958-a41d7e7c1c0f</t>
  </si>
  <si>
    <t>9fad2fbc-51c6-47ff-a7be-5034de6f063e</t>
  </si>
  <si>
    <t>1e3c5fd6-2a39-4af3-9e68-acb4514b9825</t>
  </si>
  <si>
    <t>5ac285ad-2d3e-46da-8799-7cbc7cea0916</t>
  </si>
  <si>
    <t>fcb7fc41-650e-4174-8f1c-1bd8306d016d</t>
  </si>
  <si>
    <t>e847bf59-2f75-4481-b186-e548e466cdb3</t>
  </si>
  <si>
    <t>3100c59b-39be-4104-9e2e-6eec893b33bb</t>
  </si>
  <si>
    <t>fc331de2-af23-4d36-a9a8-ba605411685c</t>
  </si>
  <si>
    <t>399abadf-2792-407b-955f-e8812c6c0e54</t>
  </si>
  <si>
    <t>388c56e6-f458-4526-a674-ea3893a84c92</t>
  </si>
  <si>
    <t>a2c92b30-7267-4222-8dce-a455eacda262</t>
  </si>
  <si>
    <t>13c36167-da3c-4914-a9d6-202fb5dfe7fe</t>
  </si>
  <si>
    <t>6086de3e-d5a2-428b-b156-3130b38af382</t>
  </si>
  <si>
    <t>500ac06c-486c-4dc4-b48b-53a2a3efea34</t>
  </si>
  <si>
    <t>96093bb2-2fdc-48d4-93fb-6fdd4aa5b452</t>
  </si>
  <si>
    <t>1dd4970f-6aed-4c99-8aaa-351854ffa74d</t>
  </si>
  <si>
    <t>19a6ba87-0226-46af-a01b-d2d45ff597fe</t>
  </si>
  <si>
    <t>9d3f8a15-77df-4f6c-86fd-18355ff63b89</t>
  </si>
  <si>
    <t>75e6ff73-7f80-461a-a9d5-c6e89eaccc3a</t>
  </si>
  <si>
    <t>d5598362-bce3-46dd-8dcc-a8a28a8ad709</t>
  </si>
  <si>
    <t>1b3e1006-acbe-41ad-a227-451e2832a75a</t>
  </si>
  <si>
    <t>dac07ac9-e03f-45a7-8abc-22a502a5d226</t>
  </si>
  <si>
    <t>444135f0-ea07-4c56-8a08-49d25437598e</t>
  </si>
  <si>
    <t>88d44485-1cfa-43cf-9768-144518a31d6d</t>
  </si>
  <si>
    <t>6199f48a-05e4-4814-a2a0-97cc6f170f59</t>
  </si>
  <si>
    <t>58d61d2e-5d4e-419b-a4ed-4624bdb37f2a</t>
  </si>
  <si>
    <t>291407ee-a127-4dea-8189-1f1828a30f74</t>
  </si>
  <si>
    <t>baa9391c-415e-4968-abac-4e4f247a0166</t>
  </si>
  <si>
    <t>449121f3-07e2-4767-a405-96a09a34a8bc</t>
  </si>
  <si>
    <t>228e2820-0839-4821-b886-25d0faad9922</t>
  </si>
  <si>
    <t>85968fc9-6ffa-428f-8016-7891a9a8b21b</t>
  </si>
  <si>
    <t>abca384a-9eac-4dfd-9649-9ed6fb4c2e71</t>
  </si>
  <si>
    <t>3886fdf6-3bb5-4ba9-8383-d0f38dd623c2</t>
  </si>
  <si>
    <t>036c18b9-05b2-4f78-868a-ade07f189d62</t>
  </si>
  <si>
    <t>b2039392-198d-469b-bf8f-27a0ce7ad450</t>
  </si>
  <si>
    <t>cee844ae-c21d-4d9c-b890-51aac7142d19</t>
  </si>
  <si>
    <t>aa9c9f97-bb43-4960-85b9-ecad4bae49e7</t>
  </si>
  <si>
    <t>a192153f-03ce-4f0e-8242-cc68736fb5bf</t>
  </si>
  <si>
    <t>a6b6f54e-6a8e-4cd9-ac8b-ccf889c70d2c</t>
  </si>
  <si>
    <t>5a966087-5c32-4493-b03b-cf1147473b11</t>
  </si>
  <si>
    <t>9be45e22-a6c0-4811-ae07-0a092f9dc057</t>
  </si>
  <si>
    <t>39c37b54-903e-425b-b6db-6da442b048cb</t>
  </si>
  <si>
    <t>03f6059e-477d-43e7-9516-845d96d68e46</t>
  </si>
  <si>
    <t>06df080b-ca17-4027-a502-25c823cf82cc</t>
  </si>
  <si>
    <t>10747dd9-b1d8-4e95-bbef-d138dbaa4f0b</t>
  </si>
  <si>
    <t>c839d6d1-dd94-4951-8fca-6ff372bee132</t>
  </si>
  <si>
    <t>3d2686d7-5f1c-47b0-8350-8e96c0f8daaf</t>
  </si>
  <si>
    <t>38c8cb89-99ca-4415-8020-fb8a84e2d5fa</t>
  </si>
  <si>
    <t>b7faff25-ce14-48cf-a519-1cc0a25e4fd3</t>
  </si>
  <si>
    <t>d238f0e0-d394-49ca-a8ae-3c006797bbbe</t>
  </si>
  <si>
    <t>3fe874a3-1e6b-45a0-9ce0-65f631f40629</t>
  </si>
  <si>
    <t>3268fac9-3575-419e-a8e8-e9ec3913e664</t>
  </si>
  <si>
    <t>64b1b204-ed3b-4247-a3c1-04bb831de709</t>
  </si>
  <si>
    <t>2ba9f27a-ba52-4150-b3e9-d7a3166c39d7</t>
  </si>
  <si>
    <t>aa1369ab-5a38-43ca-81b1-916170aceb12</t>
  </si>
  <si>
    <t>7270e3f2-7003-496e-8322-e98e476cd15b</t>
  </si>
  <si>
    <t>18a291d9-c2da-4bdd-96f4-70b94f65dfba</t>
  </si>
  <si>
    <t>dee4bb6d-4fe5-4bf1-94c3-a07fbcfd56db</t>
  </si>
  <si>
    <t>104de2b5-a76f-4761-9121-c8bf46510d07</t>
  </si>
  <si>
    <t>86900b1f-8022-4e22-ab57-16f610a50622</t>
  </si>
  <si>
    <t>63b6486f-1b72-4edb-9bac-aaa95047c4cd</t>
  </si>
  <si>
    <t>e2584a6c-aef7-4aac-a9d0-1e544b4ece86</t>
  </si>
  <si>
    <t>19bdf6a7-251f-4a83-8d95-f078bed51ec9</t>
  </si>
  <si>
    <t>c244d88c-82b5-4700-9a17-2b0ca158978e</t>
  </si>
  <si>
    <t>7c9155ad-7ab2-41d1-889b-35c0d44efe10</t>
  </si>
  <si>
    <t>58287344-007a-41e3-a219-1a9c7e69f092</t>
  </si>
  <si>
    <t>c4f859c9-1788-4578-b593-fae89a434e62</t>
  </si>
  <si>
    <t>4fee2fb8-3151-402c-93f0-1313bc3d52b5</t>
  </si>
  <si>
    <t>6ca24c92-93c1-4648-b02e-eafba7e48f17</t>
  </si>
  <si>
    <t>49f3b06b-19a5-4a61-8a34-80fb2484c270</t>
  </si>
  <si>
    <t>8cb6adf7-5889-4135-b8dd-9138d77f0b56</t>
  </si>
  <si>
    <t>600284fb-a9de-40c2-aa72-5b9a88413f8c</t>
  </si>
  <si>
    <t>d738aa41-7560-4d93-bc21-a77d1c864cff</t>
  </si>
  <si>
    <t>1a1353ed-a8f0-47e8-8fce-60416ec36769</t>
  </si>
  <si>
    <t>b2789f58-e288-4c8a-ad27-ff55a1d01818</t>
  </si>
  <si>
    <t>c05089f7-9a83-4462-94c5-b1e03331b3f2</t>
  </si>
  <si>
    <t>c8849adf-22bc-4527-9897-0a200c9a069e</t>
  </si>
  <si>
    <t>83b1d6aa-55ce-4375-96e4-52deb4a80c57</t>
  </si>
  <si>
    <t>9d9d8321-8e08-4c37-ab07-6d65d0da3f56</t>
  </si>
  <si>
    <t>4fa77114-f64b-41c6-84a1-438d821d6c9f</t>
  </si>
  <si>
    <t>3ff21ede-1021-48cf-9013-34553927a38b</t>
  </si>
  <si>
    <t>7ff9e586-b33b-49c3-be9a-e3a2d816447e</t>
  </si>
  <si>
    <t>b9e60681-eedc-4efd-b56e-eb987603e1e7</t>
  </si>
  <si>
    <t>acf4c3e0-dae4-417e-b625-06d7d562cef2</t>
  </si>
  <si>
    <t>d280c370-9369-447c-b6ee-78d1ec1fdd78</t>
  </si>
  <si>
    <t>5674c564-6848-4220-9fec-480d799f856b</t>
  </si>
  <si>
    <t>6417eceb-8636-4168-9b86-410451820c84</t>
  </si>
  <si>
    <t>71ffdf68-5756-476e-a89d-788339f9ac45</t>
  </si>
  <si>
    <t>109954d0-e11a-4713-80f0-21a105be14a4</t>
  </si>
  <si>
    <t>3180d93d-eb97-489e-a9de-45cba1f66e18</t>
  </si>
  <si>
    <t>31254366-32b7-46eb-b316-ad5c946dc313</t>
  </si>
  <si>
    <t>1576a82a-2518-41fe-9330-4e0da5c5014e</t>
  </si>
  <si>
    <t>b7eb2236-3482-4760-acf7-cf2098a48d93</t>
  </si>
  <si>
    <t>1b324f9f-2995-4c63-afcb-ebaadb20222e</t>
  </si>
  <si>
    <t>eeacb648-6925-43bd-8ddd-6b4441a83fe3</t>
  </si>
  <si>
    <t>6422e53e-a7b8-4989-b8e3-6b33b16dfaeb</t>
  </si>
  <si>
    <t>873c23f9-d8d7-4cd1-9061-5a4bc1e6851e</t>
  </si>
  <si>
    <t>1343c364-3716-4e81-9ef1-73df1a670ff9</t>
  </si>
  <si>
    <t>f1ecf91c-b783-4d3d-8597-ce49d6fb0947</t>
  </si>
  <si>
    <t>f746bbf0-aefa-43be-9ee2-e59c2fc03d61</t>
  </si>
  <si>
    <t>af0c3bbc-6c4e-4e59-a689-25d5f9e865ee</t>
  </si>
  <si>
    <t>996fe3cd-0d8a-4f6d-a05a-39d46670ad4e</t>
  </si>
  <si>
    <t>6eaeaa8a-3eb2-4430-879d-14c2d6df6b80</t>
  </si>
  <si>
    <t>25016bf4-49a5-4c29-8c30-f01170c18f78</t>
  </si>
  <si>
    <t>267e192c-015c-49f5-be06-7a10d68ad9c2</t>
  </si>
  <si>
    <t>2bc0b219-22a9-45bf-af55-5f4502d85476</t>
  </si>
  <si>
    <t>2b1e700a-3ab2-45f6-93b3-52deb536d108</t>
  </si>
  <si>
    <t>c7eb9e99-6c0a-4d72-99b3-5a4ff7045c24</t>
  </si>
  <si>
    <t>509aebaa-38b0-4347-9e78-1a5c243b330c</t>
  </si>
  <si>
    <t>0d5e2bcd-5dab-4fa1-b0fa-55a27b77b23c</t>
  </si>
  <si>
    <t>9a99fdc9-6795-4774-8edb-d5a92911a306</t>
  </si>
  <si>
    <t>bd65f717-b476-46f7-a7cd-cd5081c6cd60</t>
  </si>
  <si>
    <t>b3e63c65-85c0-46d8-98b8-91fa615065ac</t>
  </si>
  <si>
    <t>03ab2a59-7263-46ae-bb8d-6a26ebac2c46</t>
  </si>
  <si>
    <t>6e910513-94b8-46db-80ba-b5eed8e3371d</t>
  </si>
  <si>
    <t>9b3307c8-b857-44b2-848a-4ac3fc294c88</t>
  </si>
  <si>
    <t>6c7c0a93-d78d-4bda-acbb-13dd3f101527</t>
  </si>
  <si>
    <t>e0d314ad-783a-4a7d-84a1-abc5c59720c1</t>
  </si>
  <si>
    <t>b1519ff4-1345-405b-b219-56641f2caa39</t>
  </si>
  <si>
    <t>cdwKP71pads</t>
  </si>
  <si>
    <t>iFjj7yEKYYA</t>
  </si>
  <si>
    <t>48x3gctGD7I</t>
  </si>
  <si>
    <t>COcVVaQcg9k</t>
  </si>
  <si>
    <t>xRBzhkdfw1s</t>
  </si>
  <si>
    <t>5b6b5c85-8886-4e7b-b9c0-9a4783017a6b</t>
  </si>
  <si>
    <t>9474d96c-fa67-489e-aa46-53e6ad80f820</t>
  </si>
  <si>
    <t>5e24005d-5c56-43e7-9414-de9d3481edcd</t>
  </si>
  <si>
    <t>e6643011-f555-4ff3-b07c-b59d0ce5e908</t>
  </si>
  <si>
    <t>f0fb132a-ffea-4b82-8be1-265129826e63</t>
  </si>
  <si>
    <t>5f6a8cb2-a0f6-4e1e-a722-7e98aede6737</t>
  </si>
  <si>
    <t>92a90786-4d57-45e2-b450-499976c66002</t>
  </si>
  <si>
    <t>cae00c4c-609c-40db-a427-c4dc6860a862</t>
  </si>
  <si>
    <t>24f6a9c2-482c-4d2f-b410-68992c3ea870</t>
  </si>
  <si>
    <t>3c867d2c-40ef-44cf-b427-f9e713a20a2f</t>
  </si>
  <si>
    <t>bd7ffaa3-c1b5-4dc2-9fd4-e87e42e54f61</t>
  </si>
  <si>
    <t>6496418e-383b-44e2-96a0-d63ec827250e</t>
  </si>
  <si>
    <t>bb36f3a4-30e8-4f11-b147-5c50c3935e7c</t>
  </si>
  <si>
    <t>17b9e1dd-9a72-4596-9291-db16ed9069a5</t>
  </si>
  <si>
    <t>ed8854bb-6d6d-47c4-a561-ee0dea41738c</t>
  </si>
  <si>
    <t>ca33f27e-6a58-458f-8bf5-8df835af7a5b</t>
  </si>
  <si>
    <t>a6c8f1e2-805b-411d-844f-dffc9ee41b4f</t>
  </si>
  <si>
    <t>5680f275-b893-4223-8cd8-80c632a0bebd</t>
  </si>
  <si>
    <t>2f06d1a8-a989-4b39-967d-f1f9acf8e1c5</t>
  </si>
  <si>
    <t>a8d60d54-881b-4209-b337-be9a7283f2eb</t>
  </si>
  <si>
    <t>8395179b-eda5-4bdd-9e65-7ca091e8b2c5</t>
  </si>
  <si>
    <t>eac878dd-cc31-41a7-891f-d9ef27967dd3</t>
  </si>
  <si>
    <t>03bfdfda-fc6c-45d9-8001-67fa5786db30</t>
  </si>
  <si>
    <t>480589c9-af51-4dbc-a16d-c9f0fc72acdf</t>
  </si>
  <si>
    <t>87fe4124-8178-49a7-875d-11dc1c8c0e66</t>
  </si>
  <si>
    <t>1131e14f-a4eb-4aeb-affc-9787685c6f14</t>
  </si>
  <si>
    <t>00d743fa-d55d-4c23-a422-b653dd073c85</t>
  </si>
  <si>
    <t>d074eff9-7865-48a9-8460-f9ce49e75a75</t>
  </si>
  <si>
    <t>f9dbc3f9-1734-4027-8fe6-edb53766366a</t>
  </si>
  <si>
    <t>200a41e2-5f24-4f5e-ade6-6f1d7facc601</t>
  </si>
  <si>
    <t>82aa8702-d2ae-44af-a476-656b358be2d1</t>
  </si>
  <si>
    <t>355a595e-9d9d-44c7-bd5a-5b2ad2bb31fb</t>
  </si>
  <si>
    <t>b222452e-50f7-4249-abc7-03cd3ff9ebd8</t>
  </si>
  <si>
    <t>cd908a61-8680-4636-933c-7abea069467a</t>
  </si>
  <si>
    <t>b273ceb0-d166-4c82-92e5-94c7689e99d2</t>
  </si>
  <si>
    <t>faa6ad18-c9ad-4c22-8108-69db7c845d4d</t>
  </si>
  <si>
    <t>bf5a23fb-9982-4419-8f8c-27c3a12a530f</t>
  </si>
  <si>
    <t>00b01b11-2d68-4717-855d-724be92d5931</t>
  </si>
  <si>
    <t>ff23efe7-c4bf-4290-8f92-b94b817c6be0</t>
  </si>
  <si>
    <t>16386962-0429-42ea-9163-eadc683af486</t>
  </si>
  <si>
    <t>fedf1633-7c1e-4e23-bd92-0f8adbac5705</t>
  </si>
  <si>
    <t>b7a90b33-e8ae-4bba-b5a5-fa9222269311</t>
  </si>
  <si>
    <t>cb4e1f51-9710-41c5-a947-df0a88798409</t>
  </si>
  <si>
    <t>b313ce1a-21d5-47c2-978f-df20125a17c2</t>
  </si>
  <si>
    <t>54164a75-44ee-4384-93fd-490982613cac</t>
  </si>
  <si>
    <t>4fad89fe-7033-4714-9198-08a1cb7dae81</t>
  </si>
  <si>
    <t>a98b5d6f-3978-4ad8-a3d6-fd1f0f448486</t>
  </si>
  <si>
    <t>7a05827f-c5e4-4f13-9bdf-627b0e8a73b2</t>
  </si>
  <si>
    <t>96e0c128-1913-465e-9469-e659dea8bdb3</t>
  </si>
  <si>
    <t>4ad66bb3-166e-4913-8de9-b09f2d598eaf</t>
  </si>
  <si>
    <t>e1c99d71-e993-41e7-8f3b-8bf78fbfc82b</t>
  </si>
  <si>
    <t>ec11b603-8079-44f0-b3e5-713bb7b54db6</t>
  </si>
  <si>
    <t>e79bc490-f5c3-4f0e-8a6e-dc8beca1a751</t>
  </si>
  <si>
    <t>54924d02-3bd1-465a-92e6-307089ced890</t>
  </si>
  <si>
    <t>530e75a0-f063-4bb7-8039-02ce8790bbcb</t>
  </si>
  <si>
    <t>d7c33d45-57d3-45fa-bddd-c750eba6e9fe</t>
  </si>
  <si>
    <t>ce36d11b-4c24-4822-91fd-0fbe5f25a1f3</t>
  </si>
  <si>
    <t>1ca8c6cd-cc1f-4b6e-81bc-d8df236d3f6d</t>
  </si>
  <si>
    <t>24b7b886-66a4-4bc4-b01b-52a2d44415d5</t>
  </si>
  <si>
    <t>ea2ba969-d144-4cb1-97d3-e0454a6271ab</t>
  </si>
  <si>
    <t>265f15dd-57b8-4506-ac35-3581bc36b277</t>
  </si>
  <si>
    <t>a56b84ac-3d0c-4801-a5e5-45e0b1de0723</t>
  </si>
  <si>
    <t>64935a95-24aa-46a3-9829-8c8db7c01830</t>
  </si>
  <si>
    <t>32ff42e6-bd9b-4776-97d2-392a1a8b171a</t>
  </si>
  <si>
    <t>767ba9a3-5fa9-4986-9665-19571fc034f8</t>
  </si>
  <si>
    <t>775aa4f9-dc01-4152-8686-9a1fb4471cea</t>
  </si>
  <si>
    <t>266343ae-2ca5-4bb6-8c38-c859bbba84e2</t>
  </si>
  <si>
    <t>4e65f27b-74df-4d20-871f-1508e30eb795</t>
  </si>
  <si>
    <t>35e128fd-5575-4f2a-8aac-d096490e7cc9</t>
  </si>
  <si>
    <t>1c7cc113-785b-41d5-9b18-8a4edd97d183</t>
  </si>
  <si>
    <t>38a5057e-5c04-4b64-8fd2-44181378e32a</t>
  </si>
  <si>
    <t>9a75cfcc-1ccd-44d3-a62e-938c2fdc384d</t>
  </si>
  <si>
    <t>e639009d-90ff-4201-b19f-4df691ab4464</t>
  </si>
  <si>
    <t>8678dcc0-4549-428c-bc01-17d4b062e3d8</t>
  </si>
  <si>
    <t>3747c5e9-57d7-4efa-b448-295ede8ebad7</t>
  </si>
  <si>
    <t>187d9e81-fea4-478b-9604-7a3170aaa262</t>
  </si>
  <si>
    <t>5a6f5686-7d2c-43b9-be28-b64077bcfbc4</t>
  </si>
  <si>
    <t>1f3595ee-f11a-44a0-93b3-059ab32e9bd6</t>
  </si>
  <si>
    <t>5f431e30-a4fc-4e33-88bb-90ec92957414</t>
  </si>
  <si>
    <t>d2b11903-16d3-403c-bea7-52c00a4e5008</t>
  </si>
  <si>
    <t>6b52cd60-3bd7-4e10-a1ed-288fa83db10c</t>
  </si>
  <si>
    <t>3340559f-8dc6-4b7e-bc43-f0673ab55ef6</t>
  </si>
  <si>
    <t>fa5759dc-609e-4d1c-b441-f7fbf91b5431</t>
  </si>
  <si>
    <t>8861b2b2-57e0-451e-9e83-54248fd19992</t>
  </si>
  <si>
    <t>ead214cb-dab2-415a-b927-55967276173c</t>
  </si>
  <si>
    <t>a4171bad-af7c-46e7-be41-3cd7fa7466c5</t>
  </si>
  <si>
    <t>226ab2f3-3f37-4339-b82a-6562464d5c29</t>
  </si>
  <si>
    <t>7cb942ac-dfa0-4d12-8917-c463be53377f</t>
  </si>
  <si>
    <t>616b6041-5e4e-41f5-9333-edd4ae563606</t>
  </si>
  <si>
    <t>4f804cd8-523c-41f0-a273-941d0fed9146</t>
  </si>
  <si>
    <t>c1618c86-1e44-46a8-b4d8-dc7fa326353b</t>
  </si>
  <si>
    <t>c737e85a-09a6-4695-886c-a5135c7a730f</t>
  </si>
  <si>
    <t>44281542-84b1-4845-9c37-99c6f79c9098</t>
  </si>
  <si>
    <t>73d11cec-1884-429c-b039-57a8d8522050</t>
  </si>
  <si>
    <t>79b29adc-b9c2-4e9f-91f5-74d50c348e05</t>
  </si>
  <si>
    <t>147dbd1e-ac43-48ad-94b2-7f608f882ac1</t>
  </si>
  <si>
    <t>0275e61c-c785-4c27-a0aa-1a227088c796</t>
  </si>
  <si>
    <t>cc56e14b-b14a-42a0-bc95-9b8122a8a047</t>
  </si>
  <si>
    <t>df4127c6-76f9-486d-acec-f61eb38d3208</t>
  </si>
  <si>
    <t>e146f6b0-2793-4bb0-aa2f-99e69b79b6de</t>
  </si>
  <si>
    <t>a177523f-9867-45d9-ae2c-1c2de1b19f47</t>
  </si>
  <si>
    <t>4b1ceea3-cc5d-430a-bdec-ea5d731dc924</t>
  </si>
  <si>
    <t>f0facf48-43c0-43a3-a362-98f9cba4bd9b</t>
  </si>
  <si>
    <t>a0bf5d61-0346-43fe-a543-bfd4be58e4e6</t>
  </si>
  <si>
    <t>8d1d2a09-558c-4952-a33c-5dbc0bc7f957</t>
  </si>
  <si>
    <t>20364064-6d95-4390-b768-b70af3208776</t>
  </si>
  <si>
    <t>3a49b05f-4f45-4caa-be40-0cbc5327f256</t>
  </si>
  <si>
    <t>6568e940-0e76-4e2c-a9d4-4412b483b144</t>
  </si>
  <si>
    <t>8ac091b9-85be-4796-bc5c-c36aa5a9b778</t>
  </si>
  <si>
    <t>12697f0a-a85f-45b4-9a6d-feff294eac09</t>
  </si>
  <si>
    <t>76aa00cf-1d3f-478f-b741-e93905e6c00b</t>
  </si>
  <si>
    <t>765a2ac6-b2a8-4832-b4a1-46371320dc1d</t>
  </si>
  <si>
    <t>013ce231-247d-4581-a2ef-bd752b3bf81e</t>
  </si>
  <si>
    <t>2f5cc3da-5c5f-4f8b-a5a6-c2a804ad2c85</t>
  </si>
  <si>
    <t>79a28ed8-f2f9-4e65-9215-161003a4bdc0</t>
  </si>
  <si>
    <t>44553e4d-7e15-4083-905e-59a355cadec3</t>
  </si>
  <si>
    <t>d82b3a20-ecb9-4481-b028-47da23278215</t>
  </si>
  <si>
    <t>6d2b59d1-c32d-4a4a-9e99-54e4c6a3ca51</t>
  </si>
  <si>
    <t>2347d9bc-9e1b-4e1a-ba8b-89dadd10ec24</t>
  </si>
  <si>
    <t>046c8326-679f-4bf4-a9e0-56f96fd2c271</t>
  </si>
  <si>
    <t>85b4fdfa-3e5c-4b6c-a8cd-2afc3e37c77c</t>
  </si>
  <si>
    <t>53c7fca9-ae48-4a0d-be7d-34c0ff101bca</t>
  </si>
  <si>
    <t>dbd5b587-86f2-45be-a046-789cabd28f6d</t>
  </si>
  <si>
    <t>49fc0555-04f2-4edf-80fa-4b436fb3cb56</t>
  </si>
  <si>
    <t>6f912f75-92cc-467a-8d56-4b2dabd48580</t>
  </si>
  <si>
    <t>53e0c4a5-8e14-45d4-851f-8fcaa2d8b851</t>
  </si>
  <si>
    <t>f037d995-ead4-4f0b-bfc3-2feea615737f</t>
  </si>
  <si>
    <t>3841f984-b30e-40c8-9a0f-9c7d59f0eccd</t>
  </si>
  <si>
    <t>d23d0bc7-2e14-4571-b138-1653af0ab049</t>
  </si>
  <si>
    <t>cde433e1-1c61-4225-ad26-78de71de7930</t>
  </si>
  <si>
    <t>95df92c7-1ce3-4d93-99c7-99b74cd18e46</t>
  </si>
  <si>
    <t>a0c39fbe-fb54-4e3a-9449-95f4a4b3a255</t>
  </si>
  <si>
    <t>f8f7353c-68af-4ed3-9fe4-1754aea43201</t>
  </si>
  <si>
    <t>fa9ce4a2-bd98-4d35-856f-06f7c8030c61</t>
  </si>
  <si>
    <t>94c28be7-901d-46a1-b00a-2f8dc0fa7a65</t>
  </si>
  <si>
    <t>e865b91b-570f-44a2-9187-4af0d91d84d5</t>
  </si>
  <si>
    <t>6ed10929-fe03-43eb-b621-ed9a2ed36bc0</t>
  </si>
  <si>
    <t>fc2524e3-e5fd-4cdf-b66f-e350130cc88c</t>
  </si>
  <si>
    <t>dc3fe284-6aa0-453f-9732-e16c1aba1ece</t>
  </si>
  <si>
    <t>5e343b92-ec1c-4cc4-9730-d8a67588541a</t>
  </si>
  <si>
    <t>59caf4d7-5c67-4b36-9892-96d2dedeb316</t>
  </si>
  <si>
    <t>0bb3df23-a7c9-4cc4-ba9c-7ed92dbac190</t>
  </si>
  <si>
    <t>d97b2cca-392a-4b45-a543-0c0322b20480</t>
  </si>
  <si>
    <t>049bec78-e14e-4ce4-acfa-9c4e20a2b4df</t>
  </si>
  <si>
    <t>ebe2ad9f-28e8-4417-9986-ff486046ff0b</t>
  </si>
  <si>
    <t>d7b23bc9-51f6-474b-a80b-c26039b298d1</t>
  </si>
  <si>
    <t>e4bf6503-d73f-45aa-8e57-41501eccdde3</t>
  </si>
  <si>
    <t>9a3834cc-6acc-4912-9326-c3b60157febd</t>
  </si>
  <si>
    <t>346a4eaf-b6cf-4355-9230-912201a7479b</t>
  </si>
  <si>
    <t>8e46c819-f692-4b3a-8fb0-12302ff336cf</t>
  </si>
  <si>
    <t>633b91a2-9ee5-45db-81e0-7e4bc9dc3ff1</t>
  </si>
  <si>
    <t>2a98087f-4419-458b-ac7d-53e606038caf</t>
  </si>
  <si>
    <t>6adcd71b-aa57-4c07-8c37-074ab97cbbce</t>
  </si>
  <si>
    <t>872745fa-78a5-40ad-8b41-be5210b5652d</t>
  </si>
  <si>
    <t>dedbd205-db51-4b92-a41c-5e49c47150ac</t>
  </si>
  <si>
    <t>5c91b355-e8a3-440c-8d9e-22f26fe3ff79</t>
  </si>
  <si>
    <t>00a599ac-a8b4-4507-8bc7-177638da42f0</t>
  </si>
  <si>
    <t>c7a4ac79-0200-44db-a21c-3e7c94f5f772</t>
  </si>
  <si>
    <t>13ee539c-21ba-4f66-b074-666657c25402</t>
  </si>
  <si>
    <t>e408557e-805a-4be2-8cf6-e5af6b482585</t>
  </si>
  <si>
    <t>cbb78987-6056-460e-9d10-e17d55b09ea7</t>
  </si>
  <si>
    <t>6a70cc73-a0d3-477f-8408-0e111bbac5e2</t>
  </si>
  <si>
    <t>6c602be6-7655-4644-bb54-ece90d245987</t>
  </si>
  <si>
    <t>f385663a-d7cc-4740-9dca-8f8310bd5629</t>
  </si>
  <si>
    <t>8954d664-5c12-4f2b-bb5e-6697d9153e70</t>
  </si>
  <si>
    <t>5b5af25c-9851-46e6-8f23-982fca3bee15</t>
  </si>
  <si>
    <t>dcbcdd9e-ccb7-4f36-8be6-d04f7f632ee3</t>
  </si>
  <si>
    <t>5a8d4110-ddd2-4af1-a6c6-20c2f6d964b2</t>
  </si>
  <si>
    <t>6e0e8f80-82c7-4ed8-b7ac-16722f91d78a</t>
  </si>
  <si>
    <t>1714f6b2-747f-4744-ae78-5719dc54059d</t>
  </si>
  <si>
    <t>c045905c-e4d9-4ae0-a326-8be8797a3bb8</t>
  </si>
  <si>
    <t>b5e8088e-ed18-4264-bc39-fbc6b05ebb07</t>
  </si>
  <si>
    <t>441bc1b2-50a8-4747-9774-1e4c27d346ca</t>
  </si>
  <si>
    <t>7c4a8ca5-e592-4e7e-8922-c51a6e6c50aa</t>
  </si>
  <si>
    <t>09d17f7c-1549-4bd6-8270-c17d70b4ba8e</t>
  </si>
  <si>
    <t>d0366e0f-36e9-435b-8417-376b14eeaa8a</t>
  </si>
  <si>
    <t>3c65805a-0510-4a38-8fcb-5c29e5ac7348</t>
  </si>
  <si>
    <t>ea7338af-5b32-4f58-a588-566c1c38a062</t>
  </si>
  <si>
    <t>b7f09a53-cc7e-419b-bb2a-05dcfc2a417b</t>
  </si>
  <si>
    <t>97c818b3-7e66-4e27-9a0d-d637efeee75f</t>
  </si>
  <si>
    <t>22e94528-d84d-43d8-a936-57e5f6f744ea</t>
  </si>
  <si>
    <t>d65940a5-166e-4d21-8fb0-7c07d17bd057</t>
  </si>
  <si>
    <t>e33e2c6e-2b71-41cd-89f6-3631743392f7</t>
  </si>
  <si>
    <t>457f474f-24fd-43fa-ba88-18bb366f4774</t>
  </si>
  <si>
    <t>17425594-5223-4060-af48-1a8b784b8139</t>
  </si>
  <si>
    <t>6fa62d0d-da71-4101-950b-2a3005042931</t>
  </si>
  <si>
    <t>d08dacb2-6105-440a-b7ff-66cfbcbd37e0</t>
  </si>
  <si>
    <t>063df264-2cee-4aae-b5f3-d64d86cf97c3</t>
  </si>
  <si>
    <t>857b48f1-d881-4c20-b97b-69811c58e482</t>
  </si>
  <si>
    <t>f456c658-0db0-4f9a-a834-32f84fb5ff66</t>
  </si>
  <si>
    <t>9bc65bec-690e-441a-bd7f-c544d3869599</t>
  </si>
  <si>
    <t>7edd2756-bc2e-4667-859d-156042007ef3</t>
  </si>
  <si>
    <t>aa32a9b9-0ebb-4333-a90b-44fc862ba855</t>
  </si>
  <si>
    <t>549f79e9-6031-4fb4-9889-83ea60f680f7</t>
  </si>
  <si>
    <t>d403440f-042d-45c0-a0bd-1bc164134df1</t>
  </si>
  <si>
    <t>af63d905-bb38-4500-bc53-ffb55d2fe2b0</t>
  </si>
  <si>
    <t>53a05dd9-e5d1-4d44-a340-c55b5479e591</t>
  </si>
  <si>
    <t>e1877396-550d-4aa7-bf8e-4fe6d4900cf0</t>
  </si>
  <si>
    <t>330be240-05ba-4cae-8527-9bec32dcd958</t>
  </si>
  <si>
    <t>f37aaf54-bfb4-4f42-97b7-7331169d6f21</t>
  </si>
  <si>
    <t>5bf578e5-cacb-41a5-a01a-422df78bacbd</t>
  </si>
  <si>
    <t>421cf95e-0bb6-4011-84b3-44465532b1eb</t>
  </si>
  <si>
    <t>071637fb-3088-4b01-8dd2-6f2103502bcf</t>
  </si>
  <si>
    <t>ef9ebabc-2251-42f3-99e0-2ed773356d53</t>
  </si>
  <si>
    <t>5cbe6a24-93fb-4695-bf6a-9861e01dc3da</t>
  </si>
  <si>
    <t>f7e0f6d4-28a4-427e-a658-b857df0b0ec7</t>
  </si>
  <si>
    <t>f090ac1a-c78c-4bb0-9c43-77e728f1ac43</t>
  </si>
  <si>
    <t>ccba736c-23cc-4a84-94f6-378ea98d3f00</t>
  </si>
  <si>
    <t>8d96199f-047d-42ac-9cfa-48c01d890883</t>
  </si>
  <si>
    <t>bee3012a-8b3f-4004-adde-e304eefcaa4f</t>
  </si>
  <si>
    <t>85619883-8b9f-4c0c-8942-3b5cd20c161a</t>
  </si>
  <si>
    <t>f534cd07-3c05-433e-ab03-b70984baf5f5</t>
  </si>
  <si>
    <t>1dd901a8-01d7-4f02-bade-e9c5eaa64dfa</t>
  </si>
  <si>
    <t>6082454f-eda7-4399-824e-ebe4d1618ece</t>
  </si>
  <si>
    <t>dcbc8247-4d6a-4d5d-8989-2fc2fbd2113e</t>
  </si>
  <si>
    <t>c8774552-1e46-45f8-bb60-8032fe30bb6e</t>
  </si>
  <si>
    <t>55a86c0d-b24b-40df-aa34-c7a2f84844de</t>
  </si>
  <si>
    <t>51812586-ada3-44b7-93cb-37ab7369ba1b</t>
  </si>
  <si>
    <t>81d4e219-4205-4392-84ac-a8c18fb65931</t>
  </si>
  <si>
    <t>3cac5bce-a900-431c-b98c-6ce7ac0f3bf6</t>
  </si>
  <si>
    <t>19b25d9c-c596-4c7d-b6f4-15edd2c0fc0f</t>
  </si>
  <si>
    <t>2a29e7ff-5efa-4e90-8be2-c6f89d2de5be</t>
  </si>
  <si>
    <t>ea07cc6d-50d1-48c4-8ca2-b170e437aba6</t>
  </si>
  <si>
    <t>d9c002ff-588c-43a2-800d-106c27d48e87</t>
  </si>
  <si>
    <t>e5b38a2a-2da3-4ec7-b5c5-88951ef2d960</t>
  </si>
  <si>
    <t>624d4988-cbf4-478f-a8db-05f5183bcd57</t>
  </si>
  <si>
    <t>146d1a95-594b-49e5-b07e-3f90612e3c31</t>
  </si>
  <si>
    <t>6ad42555-3338-4240-af98-9c782a68b3ee</t>
  </si>
  <si>
    <t>73138ce1-7f3d-4840-9582-2986c06aceef</t>
  </si>
  <si>
    <t>f6592fcd-ffd6-4b4b-aef0-b497c99a8a02</t>
  </si>
  <si>
    <t>aa0e4bae-2b6b-45a8-8977-43089256e988</t>
  </si>
  <si>
    <t>6d6d2b60-e507-4f10-ad0a-edb80fbab56f</t>
  </si>
  <si>
    <t>904f812d-e64e-4a0b-bf42-c3e528697b6d</t>
  </si>
  <si>
    <t>06101672-3640-4088-a44d-5c1b5aa09601</t>
  </si>
  <si>
    <t>25e20b86-2e40-44e2-87c4-4389adefb3e9</t>
  </si>
  <si>
    <t>51deb5bb-ba4d-4011-a483-0423c6333a28</t>
  </si>
  <si>
    <t>d5015bad-b9c3-4539-918b-1cd72e9863fb</t>
  </si>
  <si>
    <t>d409e2a8-74cb-4746-b04b-0057594cda54</t>
  </si>
  <si>
    <t>0c679ada-bd21-4440-98ed-492d7abd1890</t>
  </si>
  <si>
    <t>f0202bc2-687e-4aa4-821f-f787e9870a16</t>
  </si>
  <si>
    <t>4d4b67ff-b089-4bb8-8990-9b5c1df9ed80</t>
  </si>
  <si>
    <t>785dc0c7-030c-435a-8fa8-2a95a12b501b</t>
  </si>
  <si>
    <t>e98e2867-7823-4c22-a6a9-6d85ecf697e7</t>
  </si>
  <si>
    <t>1162275a-2c0c-43c9-8dbd-713be6b59961</t>
  </si>
  <si>
    <t>bcc69d38-8c94-46ea-b6e3-4e90a75ea740</t>
  </si>
  <si>
    <t>6c362ef4-0569-4d12-be5b-d6d8473dbdb3</t>
  </si>
  <si>
    <t>a02634d2-e0b7-4d3e-8de1-2eac0d09cac5</t>
  </si>
  <si>
    <t>a7aaf791-0953-48fb-8e87-475783a39b28</t>
  </si>
  <si>
    <t>b2ba786d-0f53-40ff-9bfd-bdcd72c55a5f</t>
  </si>
  <si>
    <t>79e9deaa-178b-4d0f-aa70-c99544c13f1a</t>
  </si>
  <si>
    <t>41a0d688-bfd1-4d01-8ff3-234706679560</t>
  </si>
  <si>
    <t>0c9303b3-22f5-4ae6-a0ef-c690f36314a7</t>
  </si>
  <si>
    <t>d217d9b8-0977-4031-a803-f33aae76f735</t>
  </si>
  <si>
    <t>750e3bcf-0a89-4c53-962d-917b44dec042</t>
  </si>
  <si>
    <t>9532b9e7-a7a4-4848-9e48-cc27419c2662</t>
  </si>
  <si>
    <t>ff0e322c-2e27-48ba-b7a8-b05d0f72d2c3</t>
  </si>
  <si>
    <t>45814ec4-3032-4ed6-8243-c6c8b5055174</t>
  </si>
  <si>
    <t>7ad36ff3-88fb-470e-93d1-2477c64e27e5</t>
  </si>
  <si>
    <t>d4cc213f-92ee-4079-a9e8-a403d91aa78b</t>
  </si>
  <si>
    <t>20f6363b-1294-4beb-ad62-580722308b09</t>
  </si>
  <si>
    <t>fb8241af-58ab-41df-b0e9-fece8a768add</t>
  </si>
  <si>
    <t>ae4b5d8d-e935-44a2-b86a-98265843673e</t>
  </si>
  <si>
    <t>beabfb8b-9c06-4a0b-bfd7-79073d0fb008</t>
  </si>
  <si>
    <t>526e409d-b251-4309-8212-b25c2ce9cc94</t>
  </si>
  <si>
    <t>1438f25b-8b56-4fbb-bdd1-59853b9d1f07</t>
  </si>
  <si>
    <t>715ea7e9-fe7c-4b98-b549-bba6274543c0</t>
  </si>
  <si>
    <t>fc1735f1-0099-4716-bc22-8de18a9d3caa</t>
  </si>
  <si>
    <t>2e46e494-82da-4dd1-9223-52dddb7b82c2</t>
  </si>
  <si>
    <t>bf4c2058-69f2-42da-af23-b8ebce5d204f</t>
  </si>
  <si>
    <t>d4faf150-8334-4735-9ee7-ba3d4fc1745f</t>
  </si>
  <si>
    <t>36db490e-8686-4d76-8bf4-e108ff7b416c</t>
  </si>
  <si>
    <t>39540083-120f-4b34-8e2b-270225c8aa0c</t>
  </si>
  <si>
    <t>b26688f8-772b-410f-8005-4b7a89d7d553</t>
  </si>
  <si>
    <t>bf114433-44d4-4e25-a07a-e8c60f8c0da4</t>
  </si>
  <si>
    <t>e61c1ede-64bd-44ff-8d92-82e3e99c1b65</t>
  </si>
  <si>
    <t>b06dac9c-2293-439d-b180-54868bbb366a</t>
  </si>
  <si>
    <t>e478e282-7301-414e-9fc5-dee0f70ec1fc</t>
  </si>
  <si>
    <t>55f41fb2-f420-4e41-b7d2-ef7e77f9dfd6</t>
  </si>
  <si>
    <t>c3d6fe8f-0286-4b8b-b066-ee7bdc870667</t>
  </si>
  <si>
    <t>5b25134d-d504-4bb1-9685-f88c64a0aae1</t>
  </si>
  <si>
    <t>8a883c88-b87d-422d-85e0-ed5859a16843</t>
  </si>
  <si>
    <t>41b26a05-9d3b-4d72-868d-6f37a71a032b</t>
  </si>
  <si>
    <t>96316eee-e8da-4eb8-9b71-46475eeb105b</t>
  </si>
  <si>
    <t>eeab84c1-6b72-439f-aebb-e3ab5c9c985f</t>
  </si>
  <si>
    <t>7ea10168-7409-484a-afa1-8b81af39e425</t>
  </si>
  <si>
    <t>3dc9599a-27f9-4403-af15-5f1d12ff8285</t>
  </si>
  <si>
    <t>04dded36-9bba-4534-80e2-af316af3e074</t>
  </si>
  <si>
    <t>b3adb098-41a8-4fb8-b5ee-068592bae93e</t>
  </si>
  <si>
    <t>e40f2619-974d-4eb1-8323-b8bed6531dd8</t>
  </si>
  <si>
    <t>1cf5345a-bd95-4e3a-9d88-304784894915</t>
  </si>
  <si>
    <t>056514fb-4c28-4f35-934a-ec5deaba3452</t>
  </si>
  <si>
    <t>5431d2de-3304-4ec4-8642-835f3fcf04ef</t>
  </si>
  <si>
    <t>d36e3dd0-09e5-458a-b7d6-99f01296007e</t>
  </si>
  <si>
    <t>1bd9356e-9b77-4da4-a53d-ef58e4ae860d</t>
  </si>
  <si>
    <t>84c3dd89-f583-4692-981b-1b6f05480057</t>
  </si>
  <si>
    <t>66368006-ecdd-4984-bd68-1355462e26b6</t>
  </si>
  <si>
    <t>c300dd5a-3552-401e-9144-ea2bde4bbe3d</t>
  </si>
  <si>
    <t>9ab61ccd-5d7f-4e89-ad1c-ae1841c9b59c</t>
  </si>
  <si>
    <t>82572c0d-dc92-4251-967c-2a570ad758af</t>
  </si>
  <si>
    <t>09d9c5fc-7fe8-4541-ada7-bb60f6eaa5e8</t>
  </si>
  <si>
    <t>5dce0ada-d30d-4cef-851e-dcc2b7b9cbc8</t>
  </si>
  <si>
    <t>3570a3bd-6828-427f-99dc-a0cc6079b1ed</t>
  </si>
  <si>
    <t>b1eedb27-6590-407d-8f7f-98ffdd2feb69</t>
  </si>
  <si>
    <t>989026ef-8e2f-4812-8b2e-67444f282feb</t>
  </si>
  <si>
    <t>4a445a68-eb68-497f-9a35-523d0aa30c49</t>
  </si>
  <si>
    <t>4bec491d-d734-444d-bbc3-0fb3b95e6ad2</t>
  </si>
  <si>
    <t>71129dc7-5e9c-428a-9bf0-0092b17215f0</t>
  </si>
  <si>
    <t>e3a61650-a6f7-4afe-8b5a-4a66a2af1c94</t>
  </si>
  <si>
    <t>d956e6e7-4f4b-4e50-b750-03e79f2c1b0b</t>
  </si>
  <si>
    <t>32695cef-3942-4c97-aff8-9bf7ef9ecfa8</t>
  </si>
  <si>
    <t>1a8958fb-936e-4a45-8b0f-44a9d7ade238</t>
  </si>
  <si>
    <t>631f78d2-05d6-4fdb-be17-1b92d03b7d91</t>
  </si>
  <si>
    <t>d8cb776f-a715-4ee6-b5ee-718b9e202cb3</t>
  </si>
  <si>
    <t>0baeaf55-d006-48c8-bfae-4604a574197e</t>
  </si>
  <si>
    <t>b7e7fcb2-5cf0-4284-9af0-51397152e52c</t>
  </si>
  <si>
    <t>42867824-3075-4b3a-849f-8b8ff6119e01</t>
  </si>
  <si>
    <t>7c198ae3-8cc3-4a2c-8e09-577328b7478a</t>
  </si>
  <si>
    <t>4a54d146-8c4c-476c-8632-f12c8c907af4</t>
  </si>
  <si>
    <t>a3133ee0-c834-40d6-a48d-cc4d205e1a19</t>
  </si>
  <si>
    <t>14374746-a731-4a1d-b979-bb3fb707a946</t>
  </si>
  <si>
    <t>da967e96-393e-4918-8d79-8e8832379a86</t>
  </si>
  <si>
    <t>d03d9db8-7727-45b3-a7ad-597d048875f4</t>
  </si>
  <si>
    <t>2e5cadb5-6e56-449f-8c8c-f3f1e3418112</t>
  </si>
  <si>
    <t>b7f113ff-111a-4583-aacf-6a9b82d985ed</t>
  </si>
  <si>
    <t>7680d9de-ee59-4c59-b605-408e488e424f</t>
  </si>
  <si>
    <t>9551d8d6-496f-45de-bb7d-f93c0d5552cd</t>
  </si>
  <si>
    <t>871e5541-7b4a-419d-acd9-82acd4408ef0</t>
  </si>
  <si>
    <t>46440e0b-e129-4b95-b1a9-157cbc350129</t>
  </si>
  <si>
    <t>2fbff3cf-0d9c-4a2e-a708-70b9e69ce449</t>
  </si>
  <si>
    <t>8c6eea7a-b45a-44e5-b8a3-45a0be26d72a</t>
  </si>
  <si>
    <t>be31e891-a828-48d6-98cf-d10cae0c78d0</t>
  </si>
  <si>
    <t>08196298-cf7b-4e53-90f3-f96ff44e1d63</t>
  </si>
  <si>
    <t>538b4d9c-121f-44ca-8fe0-9c7bf94f82d1</t>
  </si>
  <si>
    <t>18c1f9ef-2ca3-48bc-b06f-2f457080c8f8</t>
  </si>
  <si>
    <t>92c0c0b2-fdad-4d07-ad74-849e66e110c4</t>
  </si>
  <si>
    <t>0afdf650-7aaa-4d84-abf6-8e6a181dfec9</t>
  </si>
  <si>
    <t>d7045cdf-df58-4ccc-b15d-9e8d71df9e8d</t>
  </si>
  <si>
    <t>84e5bd21-a837-4ec5-a47d-15565e996a55</t>
  </si>
  <si>
    <t>70a9f18c-7ff7-40f3-8d7a-5d008bbe2614</t>
  </si>
  <si>
    <t>882ef7b1-058d-4b10-aad7-4ad235b99b75</t>
  </si>
  <si>
    <t>086ae4db-2669-4b32-a316-8623a98d3bcd</t>
  </si>
  <si>
    <t>51cc44f2-0a30-4c92-ae97-376a5f78d310</t>
  </si>
  <si>
    <t>0d41c294-662b-4e31-b490-800cf40ed5fa</t>
  </si>
  <si>
    <t>37caeac7-09cd-4ff9-9944-1224af644d5b</t>
  </si>
  <si>
    <t>83c4366b-582d-4be2-8f82-6c3b36c755ba</t>
  </si>
  <si>
    <t>b0943059-e84f-48f3-8b6e-bfbe9cf47fc7</t>
  </si>
  <si>
    <t>bdbe95e6-bf2c-45e7-9a79-06d346717810</t>
  </si>
  <si>
    <t>8a15aa97-99ea-4d21-863d-147570a5b3a9</t>
  </si>
  <si>
    <t>24d86d74-f2f6-45a5-9c3f-c17760dfcb5d</t>
  </si>
  <si>
    <t>c7df4896-aaa5-442e-81a0-f2f20a26308f</t>
  </si>
  <si>
    <t>ee643398-147d-4f46-a24f-7c38fc872a57</t>
  </si>
  <si>
    <t>cd2538a8-ea76-4fd6-b380-18e49efa23a6</t>
  </si>
  <si>
    <t>c62570b7-f026-4923-99ad-275198344f0e</t>
  </si>
  <si>
    <t>eba7c6f8-4bc0-40e2-b686-f21fe82ec19e</t>
  </si>
  <si>
    <t>275f806e-570b-4954-a1b6-72508e072b01</t>
  </si>
  <si>
    <t>f44273ef-583e-4783-9c8d-1aa6f9c92677</t>
  </si>
  <si>
    <t>9778403e-b570-49fe-a559-c186753dfeb2</t>
  </si>
  <si>
    <t>c2f63ab3-ecc4-4422-8889-9973c28f57eb</t>
  </si>
  <si>
    <t>9e67ac4a-5551-4c27-8c88-c07f594c5112</t>
  </si>
  <si>
    <t>a2de9c82-4efb-414c-b35a-90139d0c56e7</t>
  </si>
  <si>
    <t>e5b69812-79eb-473f-87ed-7b8406edebd2</t>
  </si>
  <si>
    <t>8cafda8a-1d5e-4a6b-90fb-6fb45a668344</t>
  </si>
  <si>
    <t>41b1e890-2183-4e16-8ffd-c218d71188ad</t>
  </si>
  <si>
    <t>6dd83a09-bf4c-41a8-8d7c-d964062349d2</t>
  </si>
  <si>
    <t>79f7cf9b-e032-493b-8cf7-f99d69660729</t>
  </si>
  <si>
    <t>6df44eec-bb70-478a-94e4-7b4403e74318</t>
  </si>
  <si>
    <t>8c40f87a-7771-464b-be41-b514c84ced9f</t>
  </si>
  <si>
    <t>fd607580-147c-4126-902d-6ea8c09dff1b</t>
  </si>
  <si>
    <t>57a7bf9f-ef86-4418-9c19-17552bc21160</t>
  </si>
  <si>
    <t>746d3b3f-4271-4685-8b46-29701f7f97a7</t>
  </si>
  <si>
    <t>73e183ba-70b2-4ebe-a24b-1dff2d6825d2</t>
  </si>
  <si>
    <t>9e93b41d-e416-4f95-ae0f-17b877b92688</t>
  </si>
  <si>
    <t>6d1779e5-7f57-4052-9438-f5806b8e0aaf</t>
  </si>
  <si>
    <t>ff017493-8053-4c89-9a18-a5788be7c9d8</t>
  </si>
  <si>
    <t>159b64f2-b539-4c4a-bc37-3c171c0d2e67</t>
  </si>
  <si>
    <t>b7999cf2-e0ab-4c9b-895c-27521fe116f6</t>
  </si>
  <si>
    <t>fc51ba9d-aecc-4c74-80dc-0cf5e9e7ca5e</t>
  </si>
  <si>
    <t>d4b777ee-04cf-4dba-b6c5-89c93d007d41</t>
  </si>
  <si>
    <t>be16cd26-9ed6-44c1-bada-c03a9a982075</t>
  </si>
  <si>
    <t>82138fb7-5ce4-4163-b926-cef9bd592408</t>
  </si>
  <si>
    <t>d67b1737-81bc-44cd-81c9-5ecd24b67664</t>
  </si>
  <si>
    <t>dbba305d-6691-4495-b55a-217c3ae2c75e</t>
  </si>
  <si>
    <t>65711a81-c72f-47a5-82db-00a2e19accf9</t>
  </si>
  <si>
    <t>d1ae1d82-282c-4758-9f1b-e9bbfafef016</t>
  </si>
  <si>
    <t>1f8b7fba-7044-4d70-a083-55d2ac893e7f</t>
  </si>
  <si>
    <t>ebc896c5-40f2-4834-8751-9cdbcc03ee34</t>
  </si>
  <si>
    <t>9b390211-815a-4142-8184-da135036544a</t>
  </si>
  <si>
    <t>50e996ea-6c9f-45f3-92ad-7aab22316e0e</t>
  </si>
  <si>
    <t>082503e0-dbe8-4a0a-b63f-3feb2fd9713d</t>
  </si>
  <si>
    <t>a1218ba9-7739-46ac-ac83-42e7fb93d59e</t>
  </si>
  <si>
    <t>03414c71-586a-4169-a1eb-b080c46a6f82</t>
  </si>
  <si>
    <t>6c96d815-4591-4f94-8815-88f184b8e1d5</t>
  </si>
  <si>
    <t>75df0619-fc87-4d34-a03c-f1e9354a71ea</t>
  </si>
  <si>
    <t>50fcb142-807c-4709-95fb-53b7c3c73187</t>
  </si>
  <si>
    <t>f800bdde-1b27-42a8-87dd-6b900158e6e8</t>
  </si>
  <si>
    <t>56fca1a6-4d8c-45dc-b53d-5e00ac2d8ac4</t>
  </si>
  <si>
    <t>ad64f8e9-2915-4b7f-9645-39b4421a24b0</t>
  </si>
  <si>
    <t>595577f3-c169-48c5-b719-08bfbcc7ea35</t>
  </si>
  <si>
    <t>20bee884-7e5f-45ed-9662-bf97bd3356b4</t>
  </si>
  <si>
    <t>045bb1e8-76c3-4e40-8524-ef8dbaa9439b</t>
  </si>
  <si>
    <t>34146506-1173-4d44-a533-aacd5bea0cbf</t>
  </si>
  <si>
    <t>0ec8ec49-02cb-4942-9abe-5e0b46477ee7</t>
  </si>
  <si>
    <t>22bb96b0-1aa6-4db8-ba46-d90dda79bc11</t>
  </si>
  <si>
    <t>4974f1c3-1988-4935-bb93-974b9c694c35</t>
  </si>
  <si>
    <t>4296cf9e-1929-4676-8783-2a48b9077e94</t>
  </si>
  <si>
    <t>9534a690-8c13-42be-b239-4388205d2e99</t>
  </si>
  <si>
    <t>32e3ac7a-76e4-49ab-a263-3ef018270651</t>
  </si>
  <si>
    <t>5ddb431f-ee78-4630-934e-ddbf1ac0bdd3</t>
  </si>
  <si>
    <t>6682a12a-902d-45d5-9ed8-6c8b9b185d8b</t>
  </si>
  <si>
    <t>81d49a38-7c33-48ae-92c0-552e995a3f50</t>
  </si>
  <si>
    <t>125ba3c8-109e-47d7-b965-89acc2ecb70d</t>
  </si>
  <si>
    <t>89c4dd9c-6bfa-4ef7-b5f2-c7b0bd0bb334</t>
  </si>
  <si>
    <t>0c98585a-2121-460e-b173-55c40ede6715</t>
  </si>
  <si>
    <t>de26b673-c746-45df-9fb9-ae5c7feba0f0</t>
  </si>
  <si>
    <t>9c48853f-935f-4618-91b6-333b2e1075d3</t>
  </si>
  <si>
    <t>53bdd22d-7700-4d87-905b-e239ebc2848f</t>
  </si>
  <si>
    <t>012a26c8-e6e8-42fa-a8d5-6c5ec1e04758</t>
  </si>
  <si>
    <t>5c085b71-2721-4011-a471-8450ff2c6bbc</t>
  </si>
  <si>
    <t>9ffc5c2f-a228-4a9d-bdf0-9c2ed2508a41</t>
  </si>
  <si>
    <t>33c604ad-931a-43a1-9ca7-c2e23a837bba</t>
  </si>
  <si>
    <t>8d14a2ad-3f87-4fcd-ad9e-a9cacdc77fee</t>
  </si>
  <si>
    <t>0cc69e03-6fc0-4094-b618-8489e65728ae</t>
  </si>
  <si>
    <t>8f2fd59e-c1b7-40f9-9bc3-e867f74c1baa</t>
  </si>
  <si>
    <t>42eee359-8d88-4c83-8e45-35f92ee63f85</t>
  </si>
  <si>
    <t>ba7b64dd-31cc-4f22-bcd0-ba8a27ff3973</t>
  </si>
  <si>
    <t>418e2da0-91c2-411b-927b-7edd9c9df751</t>
  </si>
  <si>
    <t>bf822697-fe62-4eca-858a-1aaadbda4c7d</t>
  </si>
  <si>
    <t>77877071-baf5-4659-8528-6364e7f1dd22</t>
  </si>
  <si>
    <t>f5b97ac1-7140-467c-861f-92ad225ace58</t>
  </si>
  <si>
    <t>bfc210e4-2720-4bef-b5d8-889e902970b1</t>
  </si>
  <si>
    <t>29e64f0b-fe14-4311-9d5d-2b775e299d4c</t>
  </si>
  <si>
    <t>bb2c85af-b681-488a-8a4c-a32f3f0c7e80</t>
  </si>
  <si>
    <t>ced8e0ff-84fd-4d26-a995-017e74869f8b</t>
  </si>
  <si>
    <t>c7e9f199-f6fb-42d2-abf9-c116781fed8e</t>
  </si>
  <si>
    <t>ce985d11-f6d1-4488-b89a-041c5022034a</t>
  </si>
  <si>
    <t>4185e86b-9806-49cc-8e64-bc32cd497da1</t>
  </si>
  <si>
    <t>ac25c86c-e210-4b7e-b329-19bd89ebcbc3</t>
  </si>
  <si>
    <t>fa072ede-63c2-4123-952c-e39ec9b7fcbd</t>
  </si>
  <si>
    <t>deb8f6a5-06d9-4c1f-a74a-0458165a47b7</t>
  </si>
  <si>
    <t>b1844dd8-e580-4a3d-8e85-2d006370442d</t>
  </si>
  <si>
    <t>fe2ac1fc-ec05-4f39-aa63-cd65b3c7aaa2</t>
  </si>
  <si>
    <t>0f1a828c-4422-4eb4-895b-5c0b71c4dafd</t>
  </si>
  <si>
    <t>c1ce5aa9-288c-4376-8666-4eb388f69c39</t>
  </si>
  <si>
    <t>3a294ebe-749f-4467-a329-8d4c238de67a</t>
  </si>
  <si>
    <t>c71e13ea-4ab6-4a08-87f7-f4b791e9aad5</t>
  </si>
  <si>
    <t>c938c86f-93cb-496a-a5dc-86265694c37a</t>
  </si>
  <si>
    <t>9da2f81d-bde8-47c8-8ee9-d9bf7da418ff</t>
  </si>
  <si>
    <t>04815191-678a-4e2e-973b-cb69e46e72fa</t>
  </si>
  <si>
    <t>2367a098-465c-48cc-8eb0-2e2682331d40</t>
  </si>
  <si>
    <t>f04d273f-089f-449e-9c63-afce81392f96</t>
  </si>
  <si>
    <t>3636595f-eab3-465f-a3bc-156756e58cff</t>
  </si>
  <si>
    <t>b364a163-1b05-4282-89a4-a6c000296b05</t>
  </si>
  <si>
    <t>0ba37374-565c-42a4-962c-06677d1f7b4a</t>
  </si>
  <si>
    <t>4d141f6c-1db6-4511-849b-d66897b7e5a5</t>
  </si>
  <si>
    <t>0537b070-137f-4b40-984b-8241e0f7355d</t>
  </si>
  <si>
    <t>eee2ecb2-2a32-4345-94cd-4329e10db825</t>
  </si>
  <si>
    <t>cee40e65-7810-472a-94d0-ad013b2210b5</t>
  </si>
  <si>
    <t>344196f4-13d4-4a11-be8e-20e50a321346</t>
  </si>
  <si>
    <t>21d04f0d-7688-486e-b723-117fa514d1d8</t>
  </si>
  <si>
    <t>0a2d2ce0-a8ef-411d-85b7-58f0ff14e432</t>
  </si>
  <si>
    <t>437c8cda-f5f6-47be-9a35-71143671792e</t>
  </si>
  <si>
    <t>4b33ca18-a3ac-43bb-8f1f-a844f8ee96cd</t>
  </si>
  <si>
    <t>b749b4e3-ef81-4629-9b5d-4fd3420af263</t>
  </si>
  <si>
    <t>b093531b-48fe-40bd-80f7-1f98d4bd4e58</t>
  </si>
  <si>
    <t>a6764aa0-6568-4745-940d-20b4e6ab6e7b</t>
  </si>
  <si>
    <t>1a735501-a00c-4f74-9cb9-f67db0775ea2</t>
  </si>
  <si>
    <t>6a8f476c-199b-4d2d-8961-8fb9e9927778</t>
  </si>
  <si>
    <t>bb6de1a9-333e-4f0c-8f03-cc5d20ce75e0</t>
  </si>
  <si>
    <t>556f3f66-8bd1-43df-8755-454ff9c1af72</t>
  </si>
  <si>
    <t>3ad95aa5-5989-492e-8acf-5d2099079c55</t>
  </si>
  <si>
    <t>e1d393ef-6ab7-4ab4-91fe-bdeb4b4fa5e9</t>
  </si>
  <si>
    <t>5d308788-a00b-47ad-ba72-05610f2e9dea</t>
  </si>
  <si>
    <t>8372e64e-a4f0-4bb1-b600-54f55dcda2fb</t>
  </si>
  <si>
    <t>d7be3a7b-c01b-4f77-aba7-be024645e302</t>
  </si>
  <si>
    <t>b8c210ff-5c2d-4dc6-a5ab-1c7a2f9a029c</t>
  </si>
  <si>
    <t>43f611ef-a273-452f-a579-2775d85bc1f7</t>
  </si>
  <si>
    <t>dc3af0c5-c7b8-4951-8a77-e208e3253bcb</t>
  </si>
  <si>
    <t>15786956-390f-4d04-9ad1-04d1cb6f9197</t>
  </si>
  <si>
    <t>c6f6cf9a-9faf-4820-866e-eb0fa575f4f6</t>
  </si>
  <si>
    <t>ff4f73cc-9a68-4d7d-b1f1-64cd3eadf889</t>
  </si>
  <si>
    <t>b79f9930-94f8-4e9f-8617-abf203550edb</t>
  </si>
  <si>
    <t>54fb06c3-ce7c-4421-bfcc-d295eed38c3e</t>
  </si>
  <si>
    <t>bc7e7c08-beae-4383-9dd2-4a7b20d62ab9</t>
  </si>
  <si>
    <t>8c4f97c6-d724-4b58-b8d3-dc7fa847769a</t>
  </si>
  <si>
    <t>86008a66-a506-49dd-bae8-418296126944</t>
  </si>
  <si>
    <t>8d59a152-a700-4690-a190-074888c69709</t>
  </si>
  <si>
    <t>f1ed2206-ca46-4d94-9e40-2a046b3fe8af</t>
  </si>
  <si>
    <t>d2957c7a-7ae0-45ae-a9ab-33dd33065bed</t>
  </si>
  <si>
    <t>0a408340-f366-43eb-9a9b-e4858887fd85</t>
  </si>
  <si>
    <t>2ce27aac-e3d6-46b2-af7d-2ab6e5acac10</t>
  </si>
  <si>
    <t>3a8433a5-f249-48e0-b45f-4fb97c4cf794</t>
  </si>
  <si>
    <t>36d613a3-3873-472c-85e4-441b6a74e7be</t>
  </si>
  <si>
    <t>61aa6f46-c59d-4a09-bda4-8fbe528a66a4</t>
  </si>
  <si>
    <t>7df62137-a39a-4b26-b79e-f5b58bc687e7</t>
  </si>
  <si>
    <t>bc62db76-7095-4072-b528-5c915b0393bf</t>
  </si>
  <si>
    <t>57455423-a503-4709-81bf-61e2176d881c</t>
  </si>
  <si>
    <t>a7e49272-9090-4ede-8806-6770ae61b85b</t>
  </si>
  <si>
    <t>da8ff688-b7e8-4711-8bf0-a35782d1f0f1</t>
  </si>
  <si>
    <t>3461dedf-87f3-4ab8-9960-75cd43a66539</t>
  </si>
  <si>
    <t>b66e1fbc-6199-42c4-8b21-261c77ffc3a8</t>
  </si>
  <si>
    <t>b5ae9273-0ef4-40c8-ac59-c473d60f7913</t>
  </si>
  <si>
    <t>10f0c196-a4b8-471a-aa34-9b67c0406287</t>
  </si>
  <si>
    <t>4621c20b-d020-4851-94cf-88fac3bc1fd7</t>
  </si>
  <si>
    <t>1901730d-044b-4efd-a109-fc37e12db716</t>
  </si>
  <si>
    <t>2b01de6b-b4e2-4a1c-a5f3-5442903a12d7</t>
  </si>
  <si>
    <t>69616850-5b15-4c62-a3c6-dabaf2af57d6</t>
  </si>
  <si>
    <t>00199300-167f-4678-ba28-faceb7ff4039</t>
  </si>
  <si>
    <t>77efb0c9-62b2-471a-9656-d0a5e9cebdc6</t>
  </si>
  <si>
    <t>ec84a2f3-fa60-4a98-9a7c-96dee3535a8c</t>
  </si>
  <si>
    <t>ee8492f8-9681-465b-9431-49d45812058f</t>
  </si>
  <si>
    <t>18a31afe-546d-4fca-96a6-30011da489b1</t>
  </si>
  <si>
    <t>2f8c833f-c2fd-4c17-a09d-10df39a62524</t>
  </si>
  <si>
    <t>dcb52dcf-a61b-4701-8f92-55e15f23bf34</t>
  </si>
  <si>
    <t>5330df30-d114-4db7-bdb4-48fb75160d98</t>
  </si>
  <si>
    <t>8e8024e4-e27a-4771-ae63-01a829626137</t>
  </si>
  <si>
    <t>234d3042-20a6-4a68-bf2e-8289107fbf15</t>
  </si>
  <si>
    <t>7cd7f4a1-67c2-4876-98d5-2e21f957a379</t>
  </si>
  <si>
    <t>d8ed22ef-d31c-4326-ab21-c834030e822d</t>
  </si>
  <si>
    <t>73b3ebca-42a1-4ad4-8ef3-507bcbb1f539</t>
  </si>
  <si>
    <t>2eef9741-4d51-41ee-8568-6acf73df1d55</t>
  </si>
  <si>
    <t>076efd20-1766-4d51-a434-1a5a94d4357b</t>
  </si>
  <si>
    <t>30bf7cdd-2107-4ef1-b6ca-babc6d25bbc4</t>
  </si>
  <si>
    <t>67949b4b-30ec-4f11-bfe0-5fdf47003fd2</t>
  </si>
  <si>
    <t>22958ed4-d6b0-4127-aa92-970518b343a7</t>
  </si>
  <si>
    <t>ed80bb41-d2f2-4520-9d1b-55d59802e150</t>
  </si>
  <si>
    <t>c8d3a6bb-5047-44fe-af85-aacb4e2d5b71</t>
  </si>
  <si>
    <t>0238fc22-c282-4e94-a7de-4635554675fe</t>
  </si>
  <si>
    <t>f392842e-2241-4724-bf4c-483ed0b5fb52</t>
  </si>
  <si>
    <t>60cf023e-4dbc-4261-b970-37dc240e9a34</t>
  </si>
  <si>
    <t>e89e6c9a-4509-46cf-9065-b827fee1f459</t>
  </si>
  <si>
    <t>345c0003-4939-452f-ae0b-424f4e5a83a6</t>
  </si>
  <si>
    <t>f123fcd6-b59e-4e14-83d0-1ff2c515d16a</t>
  </si>
  <si>
    <t>8289f1ea-a5df-41a8-bd25-373b28df4732</t>
  </si>
  <si>
    <t>4317c487-cedd-4cb7-9256-f1237ee46833</t>
  </si>
  <si>
    <t>6e7fc882-ba41-4a27-b797-d9a6b7d663d5</t>
  </si>
  <si>
    <t>34b6a34b-1f23-443b-a2d9-cd7136adaa9b</t>
  </si>
  <si>
    <t>3953637b-ff5c-4e9f-90d1-cb577a3b5355</t>
  </si>
  <si>
    <t>26d760db-1477-49d2-9d63-c7d97c422cbd</t>
  </si>
  <si>
    <t>5e839442-7ac5-4580-8e0b-e6ad97fe5dbd</t>
  </si>
  <si>
    <t>9bed2f4c-bbfd-4f21-b8c5-9a3e358cfc79</t>
  </si>
  <si>
    <t>776f82f5-316b-40db-9cff-d82e40805610</t>
  </si>
  <si>
    <t>b33229ea-a4f4-4082-8c1b-1c332490c366</t>
  </si>
  <si>
    <t>02d64bbb-7ef4-42e7-a578-f680819a7450</t>
  </si>
  <si>
    <t>228db9da-5d19-42fc-818d-861626995a1d</t>
  </si>
  <si>
    <t>77d059d5-ed5b-4f3b-8421-92fd626b27bb</t>
  </si>
  <si>
    <t>a6f6eceb-0d91-4635-b781-4680965130f3</t>
  </si>
  <si>
    <t>bbad9a59-c366-477c-a191-d44f968e7449</t>
  </si>
  <si>
    <t>b01c4755-1734-4e22-a9f0-5367b2ad6263</t>
  </si>
  <si>
    <t>88c9b619-fdb7-4e9d-bb4b-637144f641bb</t>
  </si>
  <si>
    <t>1337d33f-9ffb-489f-ad9b-e95cd1d047ff</t>
  </si>
  <si>
    <t>e6e0fdf0-c1ce-4e60-a0ad-197b496b831a</t>
  </si>
  <si>
    <t>0c81c108-0d4b-497c-8f41-9795bf5f6a0f</t>
  </si>
  <si>
    <t>e2f0ac4f-f925-4563-8f00-28351a53da0b</t>
  </si>
  <si>
    <t>5061bd2e-9e2b-4728-b0b7-f19e6049f0e3</t>
  </si>
  <si>
    <t>1043c767-b9a8-4992-920d-2fb7568ae6a0</t>
  </si>
  <si>
    <t>1e05c054-a5a5-4d39-92e5-72727d8dc17e</t>
  </si>
  <si>
    <t>5949f3ac-38cc-4a84-9352-29972dc157af</t>
  </si>
  <si>
    <t>6cae2cbd-5022-439f-937d-63d7b0f7261f</t>
  </si>
  <si>
    <t>f6082ba6-8bac-46f8-97ab-386b95f57aa6</t>
  </si>
  <si>
    <t>29cd53b5-0cc2-41d2-8576-dcb3a843aa8d</t>
  </si>
  <si>
    <t>8cd5588a-bd5a-45b2-9a5b-d7fb669a5110</t>
  </si>
  <si>
    <t>5f17f671-0ef6-472e-a91c-af358938be8c</t>
  </si>
  <si>
    <t>db6710a2-b120-4a9b-be34-18147d7001eb</t>
  </si>
  <si>
    <t>413714ca-b3e2-46d3-b809-ff2166e29292</t>
  </si>
  <si>
    <t>4a69ae70-d14f-4172-81f2-a092cc2814ec</t>
  </si>
  <si>
    <t>3f6bcd59-8fbb-4f62-9bf3-9ce3c10dbbc0</t>
  </si>
  <si>
    <t>4a7bde59-ada5-4055-a2be-1bd5260787cd</t>
  </si>
  <si>
    <t>aea5923a-55d9-4fa2-9967-da97e421231e</t>
  </si>
  <si>
    <t>bff17e07-57a6-428b-a496-f1a3d26c21c1</t>
  </si>
  <si>
    <t>e864a9b9-e066-449c-b9a3-7fe126411511</t>
  </si>
  <si>
    <t>cfb08d0a-6292-4c94-8883-bd43a4c753c3</t>
  </si>
  <si>
    <t>a4816bef-3703-4309-b578-2728bc4375bc</t>
  </si>
  <si>
    <t>7d761450-66d5-45dc-a855-ca8bc55166a0</t>
  </si>
  <si>
    <t>66ee7442-6023-4f85-ae07-9dc7178e4785</t>
  </si>
  <si>
    <t>8b172014-6cb2-4c3d-96ee-001825d52297</t>
  </si>
  <si>
    <t>5d304811-f165-4ab8-b11d-baf13e95cb80</t>
  </si>
  <si>
    <t>886e2313-0477-4cf0-9f05-6d7ef9c7087d</t>
  </si>
  <si>
    <t>001b0fa8-659e-4f0a-9e2b-05d871974335</t>
  </si>
  <si>
    <t>21e9d229-1ede-4cc7-8faf-6fac63dedfe3</t>
  </si>
  <si>
    <t>f5a4ddcc-551d-4a40-afce-7283508b459e</t>
  </si>
  <si>
    <t>db762a6a-51ed-495c-ab78-a26084dc7e5b</t>
  </si>
  <si>
    <t>a440859d-8b6b-4388-95a8-0da29f34364e</t>
  </si>
  <si>
    <t>402d9788-7961-4d31-9e7e-1e2bd161c8ed</t>
  </si>
  <si>
    <t>208ba3d6-bfa1-40e8-bddb-40666a3a32ff</t>
  </si>
  <si>
    <t>e6e56b27-08e9-4833-8492-ff3273a16020</t>
  </si>
  <si>
    <t>35f21347-1c6d-4cd6-a321-5262668696d4</t>
  </si>
  <si>
    <t>4258919d-1915-4c7c-ad19-49a387028fcc</t>
  </si>
  <si>
    <t>dadd9206-e2ce-45b0-9804-6d8dc4152087</t>
  </si>
  <si>
    <t>ed24a876-f840-400d-92aa-fb899a362cb2</t>
  </si>
  <si>
    <t>8640b02c-4574-4f7e-9e4d-65361b5a0654</t>
  </si>
  <si>
    <t>fb1fe909-5cf4-4698-924e-4d23b5c8772a</t>
  </si>
  <si>
    <t>1ea14162-c76a-4acf-a189-815eed96f195</t>
  </si>
  <si>
    <t>62c4e637-8199-4c97-a8d4-408d2958dca4</t>
  </si>
  <si>
    <t>3eba55ea-cf7b-4f72-b836-0c2ca8978f77</t>
  </si>
  <si>
    <t>cd5f9042-441d-44c8-97b8-988cade4ca2a</t>
  </si>
  <si>
    <t>b921dd3e-ab49-447a-9749-d3cd9ffb5bb6</t>
  </si>
  <si>
    <t>6b1eb751-4ee7-4038-bb8c-3e758bb7a728</t>
  </si>
  <si>
    <t>6b97f8a0-08ca-4f17-9407-c4563c2b5cdb</t>
  </si>
  <si>
    <t>d2e70406-ff33-4e10-b7da-f22f33262634</t>
  </si>
  <si>
    <t>a94f3d86-ee45-4412-8845-5e6de8ef0f3a</t>
  </si>
  <si>
    <t>8f8399be-ad84-4c97-b463-93e49227894e</t>
  </si>
  <si>
    <t>a9104188-e582-4c67-866b-10562c0e322b</t>
  </si>
  <si>
    <t>8b866d2a-e31b-44d5-88c5-31c002348588</t>
  </si>
  <si>
    <t>e9a19457-b006-403c-9ffb-cbbafe677049</t>
  </si>
  <si>
    <t>dcbd1cc5-911e-4231-9cfb-4e19b0b8b5b6</t>
  </si>
  <si>
    <t>d1a987a4-3c89-4aee-b432-ac62c4c15c19</t>
  </si>
  <si>
    <t>fa0cc791-fd4a-487b-b3d2-08929cffa6a2</t>
  </si>
  <si>
    <t>0e50678d-a1d7-4015-a507-84ccbf03f7a1</t>
  </si>
  <si>
    <t>df15af40-3272-4c29-90f4-67c1e7d6fe64</t>
  </si>
  <si>
    <t>8c6dd327-dc1e-4fb5-9c08-3eac2f949fbc</t>
  </si>
  <si>
    <t>248a5fba-5a2f-4cc7-9369-19e25255162e</t>
  </si>
  <si>
    <t>75757d0b-2c3a-4e2e-b9c7-a92583e0fc43</t>
  </si>
  <si>
    <t>a9f00462-ec46-4222-8a97-4fb37f90af98</t>
  </si>
  <si>
    <t>1bc42c54-251c-4941-b8a5-32ecb9c9cdf6</t>
  </si>
  <si>
    <t>702b1d8c-c103-44f7-8d47-c2fe65be6267</t>
  </si>
  <si>
    <t>3974ba1b-050f-4728-94b5-f77ae9bb2809</t>
  </si>
  <si>
    <t>bae6cbeb-f79a-4823-8e37-e00cae004e0a</t>
  </si>
  <si>
    <t>7476a003-d699-48d9-b8a6-7b4099619165</t>
  </si>
  <si>
    <t>55032cd9-3488-4bae-a91a-93039129db89</t>
  </si>
  <si>
    <t>c0297f0c-0fe7-4c17-81a5-29d4ea423aef</t>
  </si>
  <si>
    <t>d1658884-4ac5-47a0-b59c-cc749048c382</t>
  </si>
  <si>
    <t>8811c5ef-7ef8-4c52-8e1a-6b48bc9277b4</t>
  </si>
  <si>
    <t>c0169fac-512c-434a-979c-c1981c514aa8</t>
  </si>
  <si>
    <t>83f17963-3bd0-449d-a17c-eced3e04da5d</t>
  </si>
  <si>
    <t>d0aa6477-33d6-4396-8de2-4d84593669d4</t>
  </si>
  <si>
    <t>593ad609-19f9-44b5-93e3-1bbd87789e7f</t>
  </si>
  <si>
    <t>e87a446f-e1b0-44d7-a0a9-b8ac0e648969</t>
  </si>
  <si>
    <t>9d2168d6-f3fd-4366-8cdf-588979c363ab</t>
  </si>
  <si>
    <t>be587eae-4254-4096-ac9b-3d90918edb5a</t>
  </si>
  <si>
    <t>a64b3140-3cb1-4628-83c3-982e6c835182</t>
  </si>
  <si>
    <t>229d03a1-ef06-47cb-9e91-9bf0281f8fbd</t>
  </si>
  <si>
    <t>e15cabea-c2e0-413b-94a0-9901fbd8e7bb</t>
  </si>
  <si>
    <t>8c830bc6-0efa-4e75-936f-8c80cac46363</t>
  </si>
  <si>
    <t>4844a0ba-46b2-4abf-b961-c1920ff4a886</t>
  </si>
  <si>
    <t>c27945ee-e341-456f-8edd-ef76dcdd986f</t>
  </si>
  <si>
    <t>9deb9695-7d7f-4a83-9aa4-8d2d645cdf2e</t>
  </si>
  <si>
    <t>cce4732a-59e4-4851-acb5-af8ffdb8e36d</t>
  </si>
  <si>
    <t>10986315-f836-4672-9549-91d04c987f8f</t>
  </si>
  <si>
    <t>cd39fcd3-9a1f-43f1-a3c2-e560e73b7d29</t>
  </si>
  <si>
    <t>12097a7c-add4-406f-aa8f-3770e8e95de2</t>
  </si>
  <si>
    <t>ac23234a-29e7-4f0e-aad2-af71b558d1ca</t>
  </si>
  <si>
    <t>31c76797-3bb6-4731-b308-8a5eec33a14c</t>
  </si>
  <si>
    <t>6a4075aa-5d5d-4a85-96e7-b22b48b5c85f</t>
  </si>
  <si>
    <t>9c43f4bf-cfcb-41f4-9fcc-829c302ed710</t>
  </si>
  <si>
    <t>59f618a3-7f0f-41ec-8d91-fd99189026fa</t>
  </si>
  <si>
    <t>8a35d1ac-f9b8-4ff4-b23a-d3272aa4fea1</t>
  </si>
  <si>
    <t>0c3db276-3013-44e2-b52a-7dbf2f937e2a</t>
  </si>
  <si>
    <t>c3ce10a5-f485-4807-a404-64eba634f4cf</t>
  </si>
  <si>
    <t>e0e68cd6-18dc-4de8-b120-1317322924ab</t>
  </si>
  <si>
    <t>61cce409-a9cb-48ec-bda8-b4490926bef1</t>
  </si>
  <si>
    <t>32616a75-d51c-4ca0-9fdf-f53f0d4e7a79</t>
  </si>
  <si>
    <t>cff1eae5-f78c-4435-8fb0-9dc9f20143d9</t>
  </si>
  <si>
    <t>b8d47171-287c-4d29-92ec-efbbf1ce94c0</t>
  </si>
  <si>
    <t>0f1b03a1-bc99-4949-ad40-4b1e82316fb1</t>
  </si>
  <si>
    <t>7288fe7c-8d2e-4dc6-90f7-cd26fe059bfa</t>
  </si>
  <si>
    <t>6909d4c6-768d-4935-8277-efa0e6dd8708</t>
  </si>
  <si>
    <t>780ba315-402d-4aaf-b950-fbfc29324d66</t>
  </si>
  <si>
    <t>a24f19cb-83e8-4636-9e4d-85579f712742</t>
  </si>
  <si>
    <t>e33dbea5-c53d-4c35-9ac5-4d943832aca4</t>
  </si>
  <si>
    <t>787d778b-6f9f-463f-8c6c-768afbdce850</t>
  </si>
  <si>
    <t>622a2bfe-13bb-4217-94cb-1dd75a6c6e75</t>
  </si>
  <si>
    <t>f569f642-a7ff-4923-b1cc-b82e26a2d662</t>
  </si>
  <si>
    <t>2b94ddd8-e3eb-4852-8c73-850c243ccd3c</t>
  </si>
  <si>
    <t>2f27d728-c8c8-4761-8047-031b6746d652</t>
  </si>
  <si>
    <t>4d47ba44-ed7d-44e2-8e76-a73d3d8a06c8</t>
  </si>
  <si>
    <t>e58e3421-85d7-4657-84fa-498c12c4a867</t>
  </si>
  <si>
    <t>88097387-ae67-4250-8561-3e27c78d8a40</t>
  </si>
  <si>
    <t>9bc55e47-1d59-40b9-8a8b-939874a64162</t>
  </si>
  <si>
    <t>d2af66fc-077f-487a-a604-00720f0519a0</t>
  </si>
  <si>
    <t>d72439f9-909c-44c1-8518-bcec87a3e6cc</t>
  </si>
  <si>
    <t>00162506-b42b-419a-8253-67aec541084a</t>
  </si>
  <si>
    <t>3dec63b1-e3d0-44ab-ad2f-e7b72a808502</t>
  </si>
  <si>
    <t>e5d084af-d86b-4a11-912a-35a56ff5cc61</t>
  </si>
  <si>
    <t>6dce20a1-07fd-4fbd-9ed4-a17d792919d9</t>
  </si>
  <si>
    <t>1d15a25a-a695-46dc-8de5-4dea7b93c75c</t>
  </si>
  <si>
    <t>62e14b57-729a-4261-aa44-535913215c3a</t>
  </si>
  <si>
    <t>bf944e75-f6cf-4b40-ac10-5aa5015fe3f2</t>
  </si>
  <si>
    <t>2c2d1beb-355d-486b-a530-3d862e41ebbe</t>
  </si>
  <si>
    <t>00c16bd8-71f5-4858-94b0-678bf602e457</t>
  </si>
  <si>
    <t>2430d40a-cccb-4a39-98e5-567534764366</t>
  </si>
  <si>
    <t>c2fcce8e-c022-4551-a07f-70478c7107a0</t>
  </si>
  <si>
    <t>ce49028d-b69e-4565-a95d-8926fe5c7bc0</t>
  </si>
  <si>
    <t>4e613b7a-713f-48d8-8115-6395be7cac71</t>
  </si>
  <si>
    <t>3378e3aa-66ae-42dc-89fd-c349f9b38a57</t>
  </si>
  <si>
    <t>3f50d8b0-82e7-4d6b-b793-b5e4dfd672c4</t>
  </si>
  <si>
    <t>6396ccd3-e7c4-40fe-9b9a-c8438fcf2883</t>
  </si>
  <si>
    <t>331646ff-e959-4f9e-80ba-c5b4cdb9040d</t>
  </si>
  <si>
    <t>5b640a22-6426-4763-a616-a85560fd5e0a</t>
  </si>
  <si>
    <t>ed6021a5-3728-47d0-87ca-e77141b3712c</t>
  </si>
  <si>
    <t>129641fa-423d-42e0-8dbb-be64bc6ccc67</t>
  </si>
  <si>
    <t>c6dfbddb-74e9-4a6b-be5d-f1b7a7ef90c2</t>
  </si>
  <si>
    <t>4346c77b-72f9-435e-91b0-362b18899436</t>
  </si>
  <si>
    <t>2a18e6f5-edef-42dc-9092-8460f136df46</t>
  </si>
  <si>
    <t>406cb5aa-ceca-4b2f-8bf7-fde04ad24de5</t>
  </si>
  <si>
    <t>c68a3cc2-b6c2-42fc-aa0c-54e24f2ae77d</t>
  </si>
  <si>
    <t>44e51419-8c9e-44f9-8cca-681b37157a45</t>
  </si>
  <si>
    <t>4f29b8ad-8115-47e7-a271-8c9700e7ada9</t>
  </si>
  <si>
    <t>816e1ae1-a2fc-4a56-962a-8faeca83ca8b</t>
  </si>
  <si>
    <t>03058d66-fb69-4d04-9cf0-6307799ac364</t>
  </si>
  <si>
    <t>f9c9bcf2-98a4-401c-a61c-9694649dad8e</t>
  </si>
  <si>
    <t>a51581a3-2052-463a-8ccf-ebb577c2255b</t>
  </si>
  <si>
    <t>447a9444-eb75-4af9-90bc-f079cc7cf9f6</t>
  </si>
  <si>
    <t>58a9470a-6807-482d-982a-9fc3022bfb15</t>
  </si>
  <si>
    <t>8e8cd369-40c3-4909-bcbe-5b236a362642</t>
  </si>
  <si>
    <t>c30a18cc-efc3-4088-80f7-6ea01bdde41a</t>
  </si>
  <si>
    <t>77e7ea3c-ae54-48a2-95d7-658cfb59ec8e</t>
  </si>
  <si>
    <t>e4d2b060-fcc8-40aa-b8de-92d6146119cb</t>
  </si>
  <si>
    <t>c184a5e2-6dc4-48c3-828a-f29afa82e375</t>
  </si>
  <si>
    <t>5a4d43b4-83b7-49fb-a1b8-9940bbe1a583</t>
  </si>
  <si>
    <t>7bb11111-9dee-495c-9f6d-578441cf92fd</t>
  </si>
  <si>
    <t>efbe812e-0306-4246-a20a-eb3380ec9659</t>
  </si>
  <si>
    <t>88c9636a-952e-4df1-9212-50c386b01c47</t>
  </si>
  <si>
    <t>aa3157a9-7812-466f-99fb-440314b792bc</t>
  </si>
  <si>
    <t>33f3b039-4307-4a49-8c6e-07ed07de7817</t>
  </si>
  <si>
    <t>3e7e8d02-eaca-4309-be44-cb6e03f6ed39</t>
  </si>
  <si>
    <t>f0df4dd9-da33-4c5d-a5ac-ef572cf819ef</t>
  </si>
  <si>
    <t>0f90a642-773c-4b6a-b08f-591b5475052d</t>
  </si>
  <si>
    <t>aca8f1f4-698b-47dc-81d0-e586816cac56</t>
  </si>
  <si>
    <t>c3d2968b-4bf5-4eb6-9de1-aab89024f148</t>
  </si>
  <si>
    <t>8773e3e4-124d-4cf6-a1ed-4a422bcfab8f</t>
  </si>
  <si>
    <t>909fe4cb-db52-4450-b0b2-5cea6b0aa88e</t>
  </si>
  <si>
    <t>969772ad-6a12-45ea-b421-3d6ed4c3ab04</t>
  </si>
  <si>
    <t>776375ce-2e14-4971-aac4-22dd91b38640</t>
  </si>
  <si>
    <t>3f2657d0-0573-4e38-9cd2-0ee0736c5e21</t>
  </si>
  <si>
    <t>d187f9d5-b6ac-482e-abe3-7c868c675789</t>
  </si>
  <si>
    <t>9374726c-9b61-43d5-ae5a-f4e62454ceb3</t>
  </si>
  <si>
    <t>812acaa5-3c97-4537-b341-37665da43885</t>
  </si>
  <si>
    <t>905edb8a-9543-4d9f-87d5-a18f28de85bf</t>
  </si>
  <si>
    <t>f7d15268-c47a-468b-81ab-1732a89de256</t>
  </si>
  <si>
    <t>c2df2770-56a8-46a3-9df2-0c0c968c1479</t>
  </si>
  <si>
    <t>fee017f3-420c-44e8-94ed-cb808a8d80a0</t>
  </si>
  <si>
    <t>78aad258-91c2-45d2-aa14-4713b9a2668d</t>
  </si>
  <si>
    <t>bcc057a3-db00-4877-b037-6c2b080f5a7c</t>
  </si>
  <si>
    <t>0127c8cb-7c52-43c1-bdc7-2943d6c757fb</t>
  </si>
  <si>
    <t>cd980664-3e66-47a3-95eb-ba9882a50a31</t>
  </si>
  <si>
    <t>232484f9-76d8-4788-85fe-b32a07978e07</t>
  </si>
  <si>
    <t>704cc310-057e-41f7-841d-4e9c9ccd4d00</t>
  </si>
  <si>
    <t>d52bd1f2-c953-468e-8f50-ad7713f70d45</t>
  </si>
  <si>
    <t>28c0cad6-ab06-43b3-a2c9-8a7b035caf77</t>
  </si>
  <si>
    <t>1c89dc0d-db61-475f-9e45-df8f59e08b4e</t>
  </si>
  <si>
    <t>d0598234-674a-4592-be3d-5043da546f03</t>
  </si>
  <si>
    <t>140f1dbb-1026-48f8-bd12-0792a84ad306</t>
  </si>
  <si>
    <t>8218da4b-a695-4b20-9c72-3517adff7351</t>
  </si>
  <si>
    <t>1ccdc932-1b11-42e4-8994-fba7ae2bc1b3</t>
  </si>
  <si>
    <t>57b4eb5d-6d93-460f-9627-1b06685b4477</t>
  </si>
  <si>
    <t>d0b1db75-5495-4dff-8ba2-bca2cf7776a9</t>
  </si>
  <si>
    <t>6bcd3e31-5d3a-478b-af5c-986fd7759b1f</t>
  </si>
  <si>
    <t>bc56be27-ba6a-49d1-b301-589a4b1a19a0</t>
  </si>
  <si>
    <t>f2e38c54-126a-4e92-bb58-4dcd1e2afe5d</t>
  </si>
  <si>
    <t>1b05f793-ce2c-4dd5-a86d-005a6c9049b1</t>
  </si>
  <si>
    <t>1eceea58-d835-4d66-81df-94aa6ccccc4f</t>
  </si>
  <si>
    <t>53cacf10-2507-4bb5-afe5-e9fbd29e54f8</t>
  </si>
  <si>
    <t>8f7afe75-5f38-4f5e-b091-ab7ba12fec91</t>
  </si>
  <si>
    <t>88028d8f-36a7-460e-8e62-8e171325d65b</t>
  </si>
  <si>
    <t>2184b7aa-ecbb-4e84-ab8b-789bb5685c35</t>
  </si>
  <si>
    <t>cf7e5c5a-3aab-4e7c-9831-b3c5075722f8</t>
  </si>
  <si>
    <t>d9234325-43da-406b-b3d7-d61a80d12387</t>
  </si>
  <si>
    <t>226825c1-1f00-455c-a722-cb9c29ae3f89</t>
  </si>
  <si>
    <t>82a72289-006a-47d3-b12e-dbb955dfb3e2</t>
  </si>
  <si>
    <t>17fb95b8-1f12-43ee-9d9f-fb5ddd5da75f</t>
  </si>
  <si>
    <t>096f81d5-1102-453e-8126-fbbbecbae897</t>
  </si>
  <si>
    <t>39e39466-8226-44b8-8289-0543bded0bc5</t>
  </si>
  <si>
    <t>f31813d8-9c34-4c22-960c-b4e37261b27b</t>
  </si>
  <si>
    <t>5f42097e-edc4-4a14-98af-07a972a7dab9</t>
  </si>
  <si>
    <t>0b4221de-f6b1-410e-bb86-b0c9b44789c9</t>
  </si>
  <si>
    <t>2bb64d3d-8cf7-40e6-acc1-3dc09a43a59f</t>
  </si>
  <si>
    <t>07f22272-cdd7-4466-b060-576f647f44be</t>
  </si>
  <si>
    <t>ff622eee-3288-4b30-8cd4-2d7a2bdc3a6a</t>
  </si>
  <si>
    <t>260dd99b-3401-46be-aaab-8d7f1ba06bae</t>
  </si>
  <si>
    <t>884209ad-d412-495e-bc72-3c188410b910</t>
  </si>
  <si>
    <t>209fdb18-9b4a-4e18-a78f-2ecab938acf2</t>
  </si>
  <si>
    <t>7ee4d771-874b-42b7-b907-570decb42b86</t>
  </si>
  <si>
    <t>004cf863-7988-4026-8e28-1381794d0e7a</t>
  </si>
  <si>
    <t>44405e2d-664a-4b2a-9f51-08b27667868a</t>
  </si>
  <si>
    <t>1465a27d-4d4d-495d-86a4-505e266cace3</t>
  </si>
  <si>
    <t>dbaec5c5-91d9-4384-b434-2e315399900d</t>
  </si>
  <si>
    <t>18cc1cef-97da-466a-81af-3def22be019b</t>
  </si>
  <si>
    <t>3f3d10c1-d07d-4cbe-9511-c91b2b9f3660</t>
  </si>
  <si>
    <t>c0ffbd22-a844-4fee-91ba-02ef650c2d6e</t>
  </si>
  <si>
    <t>cc9b23c7-7a91-4134-9d43-d3e3e0a25a87</t>
  </si>
  <si>
    <t>1538a44f-c988-41f2-80a5-71103de6ea74</t>
  </si>
  <si>
    <t>8694e4f4-6212-4f87-b06a-74032633d0a3</t>
  </si>
  <si>
    <t>01cc7c8f-0192-423f-b0f6-00f0bdb40581</t>
  </si>
  <si>
    <t>ea47c7ad-003c-4679-b109-3cac18e2df72</t>
  </si>
  <si>
    <t>fbc2debf-43cc-4b85-8031-8ebbd56bca12</t>
  </si>
  <si>
    <t>c3ba1179-bebc-4f76-94ac-095297dfd08c</t>
  </si>
  <si>
    <t>d79a53ba-de27-4bbb-88c5-6e1aba540555</t>
  </si>
  <si>
    <t>ab01042a-fb35-40f5-a652-a3cbb41fcefb</t>
  </si>
  <si>
    <t>0f9ed6ed-132b-445b-a8f5-049b0cbab43a</t>
  </si>
  <si>
    <t>8663619a-6b32-4c77-ae0b-8876c19fd943</t>
  </si>
  <si>
    <t>ffc12199-d11d-4292-8095-9c49e9426561</t>
  </si>
  <si>
    <t>05a84028-6c18-4831-9c3f-d163dda73346</t>
  </si>
  <si>
    <t>6917293c-11df-420e-a8d2-32b7826123fa</t>
  </si>
  <si>
    <t>93a63895-8068-4238-8a27-89acbd06aff6</t>
  </si>
  <si>
    <t>fd5f2424-3a0d-4765-a76a-0e164294a618</t>
  </si>
  <si>
    <t>6751572d-38dd-4d84-b8b9-f0c0df618344</t>
  </si>
  <si>
    <t>0eab99e8-ffee-470a-87ef-5b7289781f88</t>
  </si>
  <si>
    <t>69e8df6e-7ba8-44b7-9a3b-8fbe97c47621</t>
  </si>
  <si>
    <t>acfe7ed7-703e-4a1f-bdf9-217ff86cc276</t>
  </si>
  <si>
    <t>e316a71d-f2d9-493f-91d7-79d51ed01ff1</t>
  </si>
  <si>
    <t>d7415acc-0e55-4db5-be4a-16cee0ee3a35</t>
  </si>
  <si>
    <t>a1c6d818-1c1b-4382-b038-43c7aa395bf1</t>
  </si>
  <si>
    <t>dee6d132-16d8-412e-abba-483c3b9a47db</t>
  </si>
  <si>
    <t>b9c3fd3d-513c-41fe-893c-d7e8108ad128</t>
  </si>
  <si>
    <t>7ec74f58-1228-4b93-ab28-cc8e116a1906</t>
  </si>
  <si>
    <t>ba1e63a8-f6be-4fa7-85bb-f61249314350</t>
  </si>
  <si>
    <t>0e36ed1e-559e-47b7-873a-44c1371c93c6</t>
  </si>
  <si>
    <t>44b9992b-1051-43aa-8318-b504a9c6346e</t>
  </si>
  <si>
    <t>3dbe71bb-b73a-44a1-9bc7-d04497856205</t>
  </si>
  <si>
    <t>62c76a9d-cdd6-410f-9374-ca4e8d7a391b</t>
  </si>
  <si>
    <t>29475463-7e61-43c3-a59f-831b8a75d6e8</t>
  </si>
  <si>
    <t>5b3fb869-ccf7-478f-a1a9-3f8adb1ae6d6</t>
  </si>
  <si>
    <t>03ea9442-bd5b-4333-9623-c7925bcd8526</t>
  </si>
  <si>
    <t>2bf25506-b09e-4b1a-85a3-98fa2abfd7bc</t>
  </si>
  <si>
    <t>0b448cec-bfb9-4376-8229-849512fa7675</t>
  </si>
  <si>
    <t>7e2d928d-823e-42b2-9c68-55ce90ab70ec</t>
  </si>
  <si>
    <t>5151980b-8a0d-4b2e-8623-49b2321ce585</t>
  </si>
  <si>
    <t>d4581a57-a703-486f-afff-4a486d1b7f07</t>
  </si>
  <si>
    <t>9bba616f-c9e8-4ead-af29-39ba72777082</t>
  </si>
  <si>
    <t>19014fed-72b8-4df0-a744-497822a852c7</t>
  </si>
  <si>
    <t>99e9e53c-4ca2-43cf-af24-c77578b404a1</t>
  </si>
  <si>
    <t>d69eb8ba-9aea-43be-ae2c-d7832bf50cac</t>
  </si>
  <si>
    <t>2ea19341-861b-4722-9761-11046210cf54</t>
  </si>
  <si>
    <t>4b9d6b71-1f06-4c21-adb6-584d2a9d8dd2</t>
  </si>
  <si>
    <t>cc88a04c-2b74-4488-b9c4-dee8504dcb35</t>
  </si>
  <si>
    <t>3abe1697-dd77-40f7-87f0-a09c9c5c6bea</t>
  </si>
  <si>
    <t>3175ede2-28e8-483e-b6d8-878bbc1d61f4</t>
  </si>
  <si>
    <t>5b5ca4ba-264d-4374-8c11-3b9465266d92</t>
  </si>
  <si>
    <t>df12eb1a-bbaf-49fb-bdcc-07c526120276</t>
  </si>
  <si>
    <t>f4b01cde-7098-4da0-8558-e10ad5dcb74f</t>
  </si>
  <si>
    <t>b97d5a79-7df2-4264-8bc5-981035264c6e</t>
  </si>
  <si>
    <t>fef6363f-bb22-4ad6-b703-cb2ca8147425</t>
  </si>
  <si>
    <t>66f84c4c-c35a-46a3-af4f-5b4513939e9a</t>
  </si>
  <si>
    <t>0718d28b-1986-4066-9496-2cbba43db218</t>
  </si>
  <si>
    <t>0daa8649-be47-4eec-8adf-b2e4393c5e59</t>
  </si>
  <si>
    <t>3f8350dc-fb84-4d6d-af88-d2243e9af600</t>
  </si>
  <si>
    <t>0c0904b3-f689-4b7a-b6a6-e77b0f8a596a</t>
  </si>
  <si>
    <t>28e34755-5237-4ca1-99db-3b541fff8749</t>
  </si>
  <si>
    <t>2f14c8ca-506c-42e8-98a2-b21d359ddcae</t>
  </si>
  <si>
    <t>7073d07f-bb9a-4acc-9f2c-e984a3b02d3e</t>
  </si>
  <si>
    <t>3fbe85ff-47e4-42f8-b74b-59ca3896d628</t>
  </si>
  <si>
    <t>da874d2c-2431-4b84-9fb3-8b40ada16681</t>
  </si>
  <si>
    <t>6185c97c-2249-4074-b7e9-0df3600ee07a</t>
  </si>
  <si>
    <t>e5a3ff8b-244f-4c81-99f6-39702ac41e92</t>
  </si>
  <si>
    <t>80d8cd2f-4c0d-432d-b72d-3431466cdb19</t>
  </si>
  <si>
    <t>c6ed88e4-e007-4ab0-97c2-1bc8cab45d1c</t>
  </si>
  <si>
    <t>4cd8bca9-517d-4328-982a-67c0878f6346</t>
  </si>
  <si>
    <t>38fa525a-6799-43a0-94e0-a139d4b07f22</t>
  </si>
  <si>
    <t>7953d64f-33fb-4a25-a9c2-dd9d0c64afa1</t>
  </si>
  <si>
    <t>58907ab6-20cc-48e4-802c-a1b6f0ccda45</t>
  </si>
  <si>
    <t>64d0ff96-e627-4a3c-ab42-c275ba6848d6</t>
  </si>
  <si>
    <t>9a31ee7a-63ba-4b5f-9b18-512e9404a041</t>
  </si>
  <si>
    <t>5ed4b378-17c2-4621-9757-d9d183dac67d</t>
  </si>
  <si>
    <t>e822c042-9586-4e3f-8284-33350171d324</t>
  </si>
  <si>
    <t>b98c5e00-d01f-4f50-8dee-4dc8f281f2a3</t>
  </si>
  <si>
    <t>2f1e7f96-5512-44e8-a6e4-c16bb4f848b9</t>
  </si>
  <si>
    <t>9a29d344-c8ea-40cb-934f-b3ad1af1273d</t>
  </si>
  <si>
    <t>86d3609b-ae9c-4b6b-85b3-2e55bc121272</t>
  </si>
  <si>
    <t>5b532277-ce29-49ff-a35e-7dac27dad627</t>
  </si>
  <si>
    <t>f32886f0-0376-44e1-a03b-e82ca9e6bab7</t>
  </si>
  <si>
    <t>656b0fcc-1797-48c2-8903-175ded3687af</t>
  </si>
  <si>
    <t>43e2a222-5a9a-4e72-8859-9e1bb876b8dc</t>
  </si>
  <si>
    <t>ad321b5b-7b2a-49c9-b32c-f13eadaea329</t>
  </si>
  <si>
    <t>6852f453-8546-425e-898e-1ae0afb670a6</t>
  </si>
  <si>
    <t>645a148b-b29a-4881-991f-62fcde89436f</t>
  </si>
  <si>
    <t>4209954c-634d-4036-b20c-20334203fa1a</t>
  </si>
  <si>
    <t>b26f42d9-9cc8-4b53-a2e2-551c75b92f90</t>
  </si>
  <si>
    <t>cc05ed10-3456-4336-a7d5-275c6facc6c3</t>
  </si>
  <si>
    <t>7ae4cd0b-88ce-40c5-bcbd-db58657a9f44</t>
  </si>
  <si>
    <t>e8f4c570-2fa2-4f7c-9a60-68eed1ac8e6e</t>
  </si>
  <si>
    <t>e3dbb673-c2c0-4550-98a9-60bb8072cab1</t>
  </si>
  <si>
    <t>ed6d1ff4-6a2c-45f5-bd52-6c2bf0bb9175</t>
  </si>
  <si>
    <t>b1b74d23-8886-4041-b2e0-78295cd990b9</t>
  </si>
  <si>
    <t>43a4c8d2-fbd8-4be0-b6cc-a9f11a3879c8</t>
  </si>
  <si>
    <t>4761021b-d533-46a9-992a-1752f9c75b07</t>
  </si>
  <si>
    <t>2f33c6c2-8b83-41b8-aff9-80f065af8aba</t>
  </si>
  <si>
    <t>fbbe1d40-751a-4c99-ac2e-ef473b84b093</t>
  </si>
  <si>
    <t>109bec25-494c-411b-93f6-2c86ad0f510a</t>
  </si>
  <si>
    <t>1e30af96-d38b-4106-88e1-4aacbad50a5d</t>
  </si>
  <si>
    <t>35178220-15da-4c90-8630-b2f3daa5604c</t>
  </si>
  <si>
    <t>624461e8-4985-488d-a6c9-e3fbd593643b</t>
  </si>
  <si>
    <t>63c6d5a0-9fe6-48d4-9deb-9bf00977ff64</t>
  </si>
  <si>
    <t>b8a4d62b-398b-44b2-9379-3e04a377a6eb</t>
  </si>
  <si>
    <t>10be24f4-d9a8-452d-9e12-7a586c9eaddb</t>
  </si>
  <si>
    <t>df169e91-13b8-4ae7-9623-21cc96e11973</t>
  </si>
  <si>
    <t>ad31a962-e85d-476f-bbc7-d2243b03c877</t>
  </si>
  <si>
    <t>b4b81c03-1b14-49a2-b45b-febc62be1bb9</t>
  </si>
  <si>
    <t>82498e78-e37e-4257-a3ed-f062452adce7</t>
  </si>
  <si>
    <t>9b189b4c-ac73-4502-a824-e5cd5b837800</t>
  </si>
  <si>
    <t>d5c7ab9f-23df-4126-8d68-9a9b958f7db9</t>
  </si>
  <si>
    <t>0b2c3ee7-96d1-4f88-ab8c-d0a7b0922f7f</t>
  </si>
  <si>
    <t>4be9b43e-ef2d-4eac-83c7-356f635c4167</t>
  </si>
  <si>
    <t>a07c018a-6886-4c3b-8fd1-932a123e5f59</t>
  </si>
  <si>
    <t>7a409fa3-513c-4575-be5c-733f62da7561</t>
  </si>
  <si>
    <t>70ae4a21-6965-4c25-ad07-3bf902207361</t>
  </si>
  <si>
    <t>fed73292-1bb8-4c5f-bc57-1c4d16179ab2</t>
  </si>
  <si>
    <t>34530cd1-b911-4629-97e8-dff8c27da76c</t>
  </si>
  <si>
    <t>ca43c764-8e56-4f90-887f-b115a9981da0</t>
  </si>
  <si>
    <t>e2d5fe59-d68a-496a-98e7-3f40690b82bf</t>
  </si>
  <si>
    <t>aed6718b-b414-43c3-abc8-651f30b47cc7</t>
  </si>
  <si>
    <t>8fdf3cc7-dbd4-4f55-b113-d38837b85da2</t>
  </si>
  <si>
    <t>3f7081b2-2356-4adf-ac5f-beb9b949d4b9</t>
  </si>
  <si>
    <t>6de7955a-d236-41f4-af3b-aa3337a76018</t>
  </si>
  <si>
    <t>605e4425-b4ea-43fb-949b-3c941c9409c9</t>
  </si>
  <si>
    <t>abc97547-36fa-4c2f-95ab-bfe62aaf4149</t>
  </si>
  <si>
    <t>d0900b4f-9c99-42ce-b4c1-96a81e08243d</t>
  </si>
  <si>
    <t>30c805a6-528f-4816-a358-d74e6effacae</t>
  </si>
  <si>
    <t>1d27e55d-0a7b-4cc3-baa2-e0d2963130e7</t>
  </si>
  <si>
    <t>5b3ffff3-611c-406f-a172-f55362ee1b68</t>
  </si>
  <si>
    <t>b310fdae-1b27-4c36-b42c-dbdac204feae</t>
  </si>
  <si>
    <t>d23c80dd-731c-4d8f-bbe8-3b3122562387</t>
  </si>
  <si>
    <t>85014af9-946d-44d2-8674-b8a7ab21c50c</t>
  </si>
  <si>
    <t>2f59e01e-c9b2-4c19-ad1d-ad200cc81a8e</t>
  </si>
  <si>
    <t>c25e29cd-e18d-48ce-8220-6c0780a849da</t>
  </si>
  <si>
    <t>24162ff1-0a7f-439c-b997-af61da3c0b20</t>
  </si>
  <si>
    <t>a403a44f-223c-4012-9ca8-aaa3759c44c9</t>
  </si>
  <si>
    <t>5fb2217e-49e1-45e0-ac24-570b6fffad9d</t>
  </si>
  <si>
    <t>057996f0-7e04-422d-8727-7b9f4fdc9b1c</t>
  </si>
  <si>
    <t>50e11c70-e7aa-406f-9114-dc4371e33dfd</t>
  </si>
  <si>
    <t>fad84b62-ddd2-4b46-be2e-a884a8e037c5</t>
  </si>
  <si>
    <t>0009ff9e-8292-4393-bc0a-fb358035873d</t>
  </si>
  <si>
    <t>d2e17784-50af-46a0-947c-275307bf9399</t>
  </si>
  <si>
    <t>839bc1ab-74e1-4ad8-8b1f-9bc868e1bd41</t>
  </si>
  <si>
    <t>09bb4ff7-8f6f-4dfc-b4b8-9275cb82ac8a</t>
  </si>
  <si>
    <t>3fcb8bee-0fa1-46e0-94bd-94eddc5d25b9</t>
  </si>
  <si>
    <t>0427595b-35b4-4347-9f37-20dc985d6308</t>
  </si>
  <si>
    <t>fe5bc6d7-5236-4130-9c85-95c04aa380bb</t>
  </si>
  <si>
    <t>f112e1b6-99d7-4ab2-b81b-2a1023f72321</t>
  </si>
  <si>
    <t>f071cc0c-61f1-4550-a52b-a5423349adfb</t>
  </si>
  <si>
    <t>090b644c-9fbe-4fea-b2aa-87edcf6e31a9</t>
  </si>
  <si>
    <t>e686f534-1a4a-43bc-9fb0-85d9f0328eb9</t>
  </si>
  <si>
    <t>16555517-c9c5-4363-b649-058e8df52193</t>
  </si>
  <si>
    <t>b54b4f15-033c-453b-a0ea-1c79bdd43937</t>
  </si>
  <si>
    <t>466cd529-68ed-4607-b73f-0c67d4af44d7</t>
  </si>
  <si>
    <t>80e99972-a2c6-4dd5-9edf-809ef7f13c07</t>
  </si>
  <si>
    <t>0290c5ae-ecfb-48ea-8b8b-23c79f6fcbb0</t>
  </si>
  <si>
    <t>4772c923-cc6f-44af-ac99-b6798c473e46</t>
  </si>
  <si>
    <t>bf58ac4d-b7fb-4221-a4c7-5047fef83031</t>
  </si>
  <si>
    <t>b1b3bf95-6a86-413e-a47d-cfdfe76360d9</t>
  </si>
  <si>
    <t>0376d12f-7978-48b3-92c3-92f9f3b10187</t>
  </si>
  <si>
    <t>c32e6c23-869c-44d6-aa9a-bce85e049c00</t>
  </si>
  <si>
    <t>a9c28e2a-805d-4552-a984-4005ed2ce0c6</t>
  </si>
  <si>
    <t>babb948f-82cd-49d2-828c-11f3d0e079d1</t>
  </si>
  <si>
    <t>ff7db736-587a-4ec9-b0d1-6c84364de1b8</t>
  </si>
  <si>
    <t>8eb74ff7-7558-4251-8cb3-2dfef0b9148e</t>
  </si>
  <si>
    <t>8e71757d-d0e0-4590-88ee-4651422fee08</t>
  </si>
  <si>
    <t>fd6b1b05-cec9-4baa-b29e-d453a23c4ed2</t>
  </si>
  <si>
    <t>d23215a7-c924-41f5-8c4c-436ed0aafde6</t>
  </si>
  <si>
    <t>118ad1c3-23de-4e5a-b264-ab3eb97d95be</t>
  </si>
  <si>
    <t>66406f28-844b-463f-936d-c62af145fb7e</t>
  </si>
  <si>
    <t>f29d0b9c-7001-4314-8cc5-7edc3b08b18d</t>
  </si>
  <si>
    <t>0f4f5133-0836-4177-9286-ffb6547757e5</t>
  </si>
  <si>
    <t>d30d037e-2e8c-4fef-9b6d-0e14c623697e</t>
  </si>
  <si>
    <t>13f7b9ec-629f-4343-8566-00f1002085e4</t>
  </si>
  <si>
    <t>d9f251aa-e508-4a83-a91b-0e2f2bddbd7d</t>
  </si>
  <si>
    <t>1bcabc64-31a5-4112-9b6a-ae4f21a4d5eb</t>
  </si>
  <si>
    <t>047f15da-8e1c-4ac2-b60e-ad8d9f116003</t>
  </si>
  <si>
    <t>152e39a9-06fc-4f2f-ab7e-f255bf65535b</t>
  </si>
  <si>
    <t>10e154df-e71c-432c-9c19-0d70a125a15b</t>
  </si>
  <si>
    <t>5625ec70-2ed2-4e68-8cf1-660a79106817</t>
  </si>
  <si>
    <t>80808915-77f6-4cce-81cd-4876bbf18cbe</t>
  </si>
  <si>
    <t>828bd4b3-154d-4c44-9e93-15ea26fb3553</t>
  </si>
  <si>
    <t>1dfd9ef9-c650-4974-ba1b-f4f1a0d2039c</t>
  </si>
  <si>
    <t>c2169893-4dde-4dc1-a33b-6dab46fe0237</t>
  </si>
  <si>
    <t>d976e19c-8a03-438f-975c-1a6db7b3d86b</t>
  </si>
  <si>
    <t>6da25433-57be-4d9e-81c3-77934d5014a5</t>
  </si>
  <si>
    <t>17f9150b-4832-4832-924d-8169bf663779</t>
  </si>
  <si>
    <t>d687a8db-56df-47c7-966e-ce1c5a021e0b</t>
  </si>
  <si>
    <t>e04d7327-b929-4699-bfb6-10f61245ef99</t>
  </si>
  <si>
    <t>9137bc73-db6e-42ca-9a19-44f3627dbe7b</t>
  </si>
  <si>
    <t>2c61e3e8-4939-4162-8fa4-ea20efa45263</t>
  </si>
  <si>
    <t>373d598a-3bb2-4430-a011-ec93ba19c102</t>
  </si>
  <si>
    <t>efde60c8-56d0-4cdf-8423-b9815ff3cfab</t>
  </si>
  <si>
    <t>863de07b-ff45-4eb2-87aa-faa762bfd8f4</t>
  </si>
  <si>
    <t>f89a31d1-3af1-42a0-a236-aa0411ba1dd8</t>
  </si>
  <si>
    <t>31285076-9ab6-4287-8ec8-f0fa12735b43</t>
  </si>
  <si>
    <t>7c9c7df5-1c18-483a-9e32-dfb13a04cced</t>
  </si>
  <si>
    <t>abfcc28d-58dc-4df1-a550-567b1811899f</t>
  </si>
  <si>
    <t>648ad63c-abdb-4790-bbfb-a7bbae519e88</t>
  </si>
  <si>
    <t>faac5472-588e-4ad4-a2e2-5c2fcbc04e43</t>
  </si>
  <si>
    <t>6e52241b-599c-4f65-badd-549e00b25ed6</t>
  </si>
  <si>
    <t>502af5e9-e453-416d-ba0f-5183f6105b13</t>
  </si>
  <si>
    <t>be900226-be0f-450a-9522-a35ad68f8c99</t>
  </si>
  <si>
    <t>ace8cdd1-c0e3-471b-af5b-cf44dff53201</t>
  </si>
  <si>
    <t>3a23dfc7-aa6a-4b46-9737-e2d35bc6e12f</t>
  </si>
  <si>
    <t>4cb45472-41df-47df-80e5-1188b405e98d</t>
  </si>
  <si>
    <t>07656050-2009-47ba-8c61-3c23248fc0e5</t>
  </si>
  <si>
    <t>9f591a74-99af-4744-ade2-5a53ccd6292e</t>
  </si>
  <si>
    <t>401ed9be-5f1e-4542-b8b4-b0026fbeeeb4</t>
  </si>
  <si>
    <t>4f65fa2b-8694-464e-b484-a8adc8837934</t>
  </si>
  <si>
    <t>5aa7e12a-90b3-4c35-8fea-54824f35be6a</t>
  </si>
  <si>
    <t>ccba413b-613a-440e-8ea6-ea7daaeff3f7</t>
  </si>
  <si>
    <t>e545305b-af85-48ef-b8f1-4652af27f20b</t>
  </si>
  <si>
    <t>f6d0bbec-dac4-412f-80d5-e62e9ad37ccf</t>
  </si>
  <si>
    <t>0aab0e50-5c9e-4ce4-80b3-d523489b2caa</t>
  </si>
  <si>
    <t>627db380-5e7c-4768-b53d-fc63688c3e0a</t>
  </si>
  <si>
    <t>cb759e23-1361-4aec-b21c-7b92eb739d41</t>
  </si>
  <si>
    <t>c3e399ff-7cc3-45dc-a7f7-243a1a654abf</t>
  </si>
  <si>
    <t>53d5dd69-f368-4a0b-9e12-ad6a481f769d</t>
  </si>
  <si>
    <t>c4e72a9a-737e-4e5f-810b-a7b86f513a96</t>
  </si>
  <si>
    <t>97838c33-c3e8-4958-a4f4-188435883083</t>
  </si>
  <si>
    <t>ecfd5b99-c29c-4b82-9ff0-5b2d50a90ff3</t>
  </si>
  <si>
    <t>48c22c22-7638-4d5b-8ad7-0a53846cdcdf</t>
  </si>
  <si>
    <t>56d32a1e-bb50-48ea-9e97-cd224338bbe9</t>
  </si>
  <si>
    <t>5d5bd6a1-83ab-4a00-b4c9-e42f5494cfcd</t>
  </si>
  <si>
    <t>690de9ee-1291-48f4-99f3-00a1e7e3d2d3</t>
  </si>
  <si>
    <t>2dd9e54a-604a-4bf3-afc9-10c88396691c</t>
  </si>
  <si>
    <t>53c752c0-8cb4-42d9-869d-58eb6f8aa854</t>
  </si>
  <si>
    <t>f384e832-13d1-45a9-af35-9f70956a8392</t>
  </si>
  <si>
    <t>19eddf60-9481-464f-ac4b-b3b878cf00e0</t>
  </si>
  <si>
    <t>cfb01469-b881-4ca2-b82d-17ffe5e043e3</t>
  </si>
  <si>
    <t>0a80647e-3e32-4866-b4bc-94ad78c4b05b</t>
  </si>
  <si>
    <t>166932b7-cbc9-4fdb-ba3b-28b65a6a9a4d</t>
  </si>
  <si>
    <t>14bd96ab-7618-4e42-be2a-3dd8a1cc736b</t>
  </si>
  <si>
    <t>734064a4-c1c4-427a-82cb-7e376a1401a6</t>
  </si>
  <si>
    <t>b60373eb-c347-4c7a-a9a9-3439e8d67f07</t>
  </si>
  <si>
    <t>f0400ef4-be8b-4264-b3a1-5cc0bc898114</t>
  </si>
  <si>
    <t>bcb4746f-1b10-4609-9ad9-b6bf66cf745e</t>
  </si>
  <si>
    <t>38a2fb02-962a-48a9-9aa4-8e600d31bd38</t>
  </si>
  <si>
    <t>d32872b8-3c6b-4510-99e7-cee2d951360b</t>
  </si>
  <si>
    <t>8cfc0710-1434-4c03-8f30-33ecabf29238</t>
  </si>
  <si>
    <t>984aacfc-3b4e-471e-a43b-9389f6b8612a</t>
  </si>
  <si>
    <t>0ee910d6-76c6-446b-ad78-07f6151c8ed7</t>
  </si>
  <si>
    <t>edbe8a52-f654-4106-9202-7a8fe68210fc</t>
  </si>
  <si>
    <t>19d98b13-729d-4949-8c65-e454007223e7</t>
  </si>
  <si>
    <t>db49053c-01a6-491b-96d3-1e2407a43e01</t>
  </si>
  <si>
    <t>278ce9f0-7b55-4c92-b4c5-b80ed4739600</t>
  </si>
  <si>
    <t>07c2cb9a-832d-4d49-8eb8-1aa99745f6a7</t>
  </si>
  <si>
    <t>384af1c6-20ac-4abc-8074-3872229d4b89</t>
  </si>
  <si>
    <t>4b83a2d2-1161-485b-a77a-5fdc7d6d6e51</t>
  </si>
  <si>
    <t>b9e1c13d-8dcc-4b69-af9a-6a4daa5a46e6</t>
  </si>
  <si>
    <t>161dcecf-2588-4b34-8133-2c5781068920</t>
  </si>
  <si>
    <t>dabc7238-1986-4eb2-94bb-faedbe2d0de2</t>
  </si>
  <si>
    <t>ee466856-0d1e-4dd1-8776-ccbe56d411fd</t>
  </si>
  <si>
    <t>81e5626f-2c6e-4b33-8abd-9933e54b9057</t>
  </si>
  <si>
    <t>e65bf1ad-3b79-4431-886a-c16e36e00263</t>
  </si>
  <si>
    <t>f6718097-af25-40c3-865a-f9d9a46ea35c</t>
  </si>
  <si>
    <t>ad45880f-f5d3-4c44-867e-c3150cc066d7</t>
  </si>
  <si>
    <t>33a47618-a1f9-4208-b720-2c2534f2aa67</t>
  </si>
  <si>
    <t>737c4a60-1541-4fff-af71-029b276df15f</t>
  </si>
  <si>
    <t>73b1f68e-c570-4f91-b159-6555606c5ea5</t>
  </si>
  <si>
    <t>a0eddfd5-c17b-481a-a27e-0416f6eba3d2</t>
  </si>
  <si>
    <t>6bd39115-1e7f-41f0-bb09-dd038bcaa99c</t>
  </si>
  <si>
    <t>b9aa3ffd-bc24-41ee-9fda-9da68cd21292</t>
  </si>
  <si>
    <t>97456fda-a082-4d1c-9d09-56edb5cd7721</t>
  </si>
  <si>
    <t>9c8e6f82-c594-4fb5-a39d-159400a93c56</t>
  </si>
  <si>
    <t>1d7c15d8-e307-4bee-af2f-3ede8d58562f</t>
  </si>
  <si>
    <t>fd67ee46-1082-4ae6-9451-afbdfcd8d5f6</t>
  </si>
  <si>
    <t>ef7be7d9-c28a-4b30-915d-e379066a4cc4</t>
  </si>
  <si>
    <t>68c31619-e4c7-417d-93f9-f647a59656e2</t>
  </si>
  <si>
    <t>9a700c71-57be-48ed-b8e9-6f7815b74e13</t>
  </si>
  <si>
    <t>11d6b8d6-7892-4801-96d1-fd125e822efc</t>
  </si>
  <si>
    <t>56441a47-35bb-4d3c-b2a8-fba4676b981f</t>
  </si>
  <si>
    <t>a01626d3-e49b-4de6-8a69-407223776578</t>
  </si>
  <si>
    <t>aeddff13-35aa-425e-9e5c-2f9292ba0091</t>
  </si>
  <si>
    <t>60a10f85-9aec-43f0-8f42-7a4e2f683858</t>
  </si>
  <si>
    <t>8cfe9f56-7060-4ed6-88ec-c265a19299d1</t>
  </si>
  <si>
    <t>d2ee50ce-a388-4b88-93cc-184d05443ae1</t>
  </si>
  <si>
    <t>81395167-6b43-4ee3-9d14-b63d7c223523</t>
  </si>
  <si>
    <t>ac07b420-76a2-4486-8a83-f33d67903e0a</t>
  </si>
  <si>
    <t>ed89654a-d2ea-4d2c-a958-aa6086ab1ae3</t>
  </si>
  <si>
    <t>8b68642c-2028-45ff-b31b-c244d9676a70</t>
  </si>
  <si>
    <t>46228bbd-e5aa-45ad-b11e-c9f0cd24f4f1</t>
  </si>
  <si>
    <t>5f6ffa45-f10a-4017-9961-740a1b0a1803</t>
  </si>
  <si>
    <t>32e9e962-c487-453a-8cb5-52d4f94ffd3c</t>
  </si>
  <si>
    <t>25f21097-22b4-4d70-b7b5-96aa8528c07f</t>
  </si>
  <si>
    <t>8aa1221e-bf4b-4390-ac4e-cbc4dc7165e8</t>
  </si>
  <si>
    <t>02cc6e15-73ee-4e84-95c3-2fec7d2ac2e4</t>
  </si>
  <si>
    <t>5a761f94-f80e-4897-b3a9-fc6201d1a8e9</t>
  </si>
  <si>
    <t>52adc6c2-1c05-47c3-a00e-5572395f42e3</t>
  </si>
  <si>
    <t>a646940c-c71a-4b56-bd5e-a7334d0a4a0c</t>
  </si>
  <si>
    <t>9c7c8910-972c-4afe-a00a-d38cbf5e7a1f</t>
  </si>
  <si>
    <t>d467edbb-3a2a-4318-814a-a3301a81ae19</t>
  </si>
  <si>
    <t>3166848f-a507-44c8-bd82-e26058f7f283</t>
  </si>
  <si>
    <t>9a71f463-b169-4fed-8616-d90ae9686578</t>
  </si>
  <si>
    <t>370b0c14-abec-403e-85b0-f42f5762573d</t>
  </si>
  <si>
    <t>0679499e-7ca9-4d83-951e-ff6649489e14</t>
  </si>
  <si>
    <t>6e2d7f15-29b1-4e1f-8bd0-b5873375aa1b</t>
  </si>
  <si>
    <t>dd4a92fa-9ded-4f95-9d8e-c516807bbf33</t>
  </si>
  <si>
    <t>8aa6bbbe-fe2b-4906-8d95-140406d2b33a</t>
  </si>
  <si>
    <t>96c8f51f-d179-4ea8-894e-5ce5c6a3e7dc</t>
  </si>
  <si>
    <t>65fe029a-6c5d-4a95-9489-089985682ed9</t>
  </si>
  <si>
    <t>285a9861-6a4f-4200-95bd-2fda5583f474</t>
  </si>
  <si>
    <t>85d1910b-2710-4fdc-aaae-965518b3fc4a</t>
  </si>
  <si>
    <t>e26f1d24-800f-4d1b-ac00-39cefc838dd5</t>
  </si>
  <si>
    <t>d594820f-5afb-4ebe-967e-bdad5626720f</t>
  </si>
  <si>
    <t>f978818c-342b-4a0c-a1cc-e7c2c9faa5b4</t>
  </si>
  <si>
    <t>a072ca21-77cd-4b20-8dc4-c95ddc912f0b</t>
  </si>
  <si>
    <t>b406250c-35e0-4109-a734-16ab3c970a3b</t>
  </si>
  <si>
    <t>0c9717c6-d6b1-4c12-8018-81458fa43d77</t>
  </si>
  <si>
    <t>febf445e-33c4-45c4-a27a-c31831dcfb84</t>
  </si>
  <si>
    <t>fe161ca7-8e3e-4a27-8881-74845b1f73c0</t>
  </si>
  <si>
    <t>db2d7654-5087-46d5-ad41-ff50639612f2</t>
  </si>
  <si>
    <t>84d7ef7d-02b3-4ab0-8e2b-7a34bd15086f</t>
  </si>
  <si>
    <t>0fcfd422-3891-47b1-a959-d00050048146</t>
  </si>
  <si>
    <t>fc145ee1-0b03-4d3b-9efc-3de238be5173</t>
  </si>
  <si>
    <t>78f430fc-b726-446f-a0d5-44c9b1292275</t>
  </si>
  <si>
    <t>82f8b557-0538-4324-b4ec-cf64230efb22</t>
  </si>
  <si>
    <t>cbfb5391-e648-4ccd-bcda-50069863d718</t>
  </si>
  <si>
    <t>ede2e2ee-8567-4b9e-88d9-48c775fa20b4</t>
  </si>
  <si>
    <t>5308d102-bee7-4d64-afcc-5cf5bc2838da</t>
  </si>
  <si>
    <t>3d158c21-0830-4ed2-a728-ed0c5d1821c1</t>
  </si>
  <si>
    <t>7efbc92c-de36-4674-8b53-f74047464819</t>
  </si>
  <si>
    <t>762f0ca3-f71c-4361-8dd0-fe8ce3ff0394</t>
  </si>
  <si>
    <t>d4a96b25-8380-47c5-a844-63ffea6d1d40</t>
  </si>
  <si>
    <t>f4a440f4-953a-4635-8558-73a82030daea</t>
  </si>
  <si>
    <t>a0343c70-c2ea-4928-bd45-a6a72008b462</t>
  </si>
  <si>
    <t>cfd3ce0a-0da5-4a85-8dec-a73a29243688</t>
  </si>
  <si>
    <t>d307644c-6f22-4c44-b8ca-4547834759aa</t>
  </si>
  <si>
    <t>e35528eb-3cdb-4fb2-a4c7-88d26e7297df</t>
  </si>
  <si>
    <t>c4ff6b93-daf4-408b-9331-0678c75c330f</t>
  </si>
  <si>
    <t>4d81730c-9fa0-4aca-b6c7-299c4614a345</t>
  </si>
  <si>
    <t>0cf16674-7181-4f30-820a-c0ea967a93e1</t>
  </si>
  <si>
    <t>a1e85ce4-f006-4784-9b58-2b9ca75cc550</t>
  </si>
  <si>
    <t>163280ae-f825-4535-9c49-d248a86344bf</t>
  </si>
  <si>
    <t>fafedc78-510f-42fc-a075-c60a031ea241</t>
  </si>
  <si>
    <t>c449d2a2-397e-4df3-8224-301e1b025f5a</t>
  </si>
  <si>
    <t>f96a2b39-7911-4c8c-bb49-277d18cf6294</t>
  </si>
  <si>
    <t>d7528934-bd82-42b9-bac4-fa0af60e7cc5</t>
  </si>
  <si>
    <t>53e6d41f-6734-42f1-8e2d-d5f09544a25f</t>
  </si>
  <si>
    <t>5bf5fc20-ba2c-463c-a82a-b428b5e32185</t>
  </si>
  <si>
    <t>1291aab3-9ea6-4ab0-86d2-1989e9804e09</t>
  </si>
  <si>
    <t>a2816a4e-cea1-48aa-b705-dfb01c7eebfc</t>
  </si>
  <si>
    <t>a907c01e-2477-45b8-a1c5-c8ccba8b0b16</t>
  </si>
  <si>
    <t>07071966-24a4-4a37-a839-54eeb4b14869</t>
  </si>
  <si>
    <t>64d56eda-0b02-4cb3-9744-1c2b28c5aeb7</t>
  </si>
  <si>
    <t>874e0943-ae7a-4c40-b3f7-6b31aceb0328</t>
  </si>
  <si>
    <t>656ee858-e874-4d1b-8c81-6facba6f60c2</t>
  </si>
  <si>
    <t>2e203738-d9c6-4aab-80c4-096b4cad4292</t>
  </si>
  <si>
    <t>5c702cd3-6298-4abd-8f5a-d02593058360</t>
  </si>
  <si>
    <t>2b694afe-1422-49fe-af00-2522ca972dbc</t>
  </si>
  <si>
    <t>4651c07b-a96f-45b8-b8ac-18c67045475f</t>
  </si>
  <si>
    <t>8507ec8a-5acf-47be-b249-d771d4c4c34c</t>
  </si>
  <si>
    <t>82c00209-b6c4-4e4c-bb1e-29fd30074f14</t>
  </si>
  <si>
    <t>1fa4f1ff-60d1-4f4f-b70b-a51f15d61541</t>
  </si>
  <si>
    <t>8bc6370d-a3c6-49f4-80f2-f8a615465155</t>
  </si>
  <si>
    <t>da64218e-e8b9-4abb-bedf-c3da4a039eaf</t>
  </si>
  <si>
    <t>c7c97d6f-bf87-447f-920d-caa4436366d6</t>
  </si>
  <si>
    <t>1f2f4c04-7550-4b79-bc30-489d32f8f407</t>
  </si>
  <si>
    <t>74826bf4-c3e1-4ee9-83de-b2cbb49996ca</t>
  </si>
  <si>
    <t>6c7ff64c-1d11-4480-a4b5-7cee79bb4060</t>
  </si>
  <si>
    <t>eecdd3af-ca1b-4ef3-a6c9-9384cb6d0c34</t>
  </si>
  <si>
    <t>3eacfc73-8011-4582-ab7b-12e4c5ce6b44</t>
  </si>
  <si>
    <t>93e08f1e-a343-4e76-9c9a-980711fd7357</t>
  </si>
  <si>
    <t>22be4025-655a-4740-b834-cd9d9b90af95</t>
  </si>
  <si>
    <t>6c8ed4fc-4711-44e4-9fc3-03d4f842ca1a</t>
  </si>
  <si>
    <t>f496ed09-672f-4827-8c9e-f16fc1dab7e0</t>
  </si>
  <si>
    <t>97af39cb-2635-4936-92c4-25e74a443355</t>
  </si>
  <si>
    <t>428d11fd-e756-4e28-9778-0aa22c1a1833</t>
  </si>
  <si>
    <t>f4c6f73e-200f-4d52-9385-7b84c1f67780</t>
  </si>
  <si>
    <t>04ed3376-48e7-4ed6-97d8-a4e1c5da6055</t>
  </si>
  <si>
    <t>5ff1e52d-63f3-40fe-a472-14e10a9a409a</t>
  </si>
  <si>
    <t>4a1e1d49-c5ee-423a-a7b3-72516e34966a</t>
  </si>
  <si>
    <t>a7a206a2-5980-44a9-bfbf-69992a91fdd7</t>
  </si>
  <si>
    <t>62e438a8-4f78-4ec9-9ca1-6e56e2690d9b</t>
  </si>
  <si>
    <t>89737fcd-bf8e-452d-b630-5fc72c105708</t>
  </si>
  <si>
    <t>0b8f9ec0-0cd7-45c1-8cbe-e2e0ee526201</t>
  </si>
  <si>
    <t>1a28b22c-3b4f-427d-8029-5b6adafd7224</t>
  </si>
  <si>
    <t>524fcba8-d58e-48e2-8e4a-ae09e92f0b7f</t>
  </si>
  <si>
    <t>f518b3d0-0270-41a1-b7b5-7e6453719d25</t>
  </si>
  <si>
    <t>4b7f4aac-0540-4609-979f-0a91c01f91e5</t>
  </si>
  <si>
    <t>639682ab-2c70-4760-821c-39980fc48760</t>
  </si>
  <si>
    <t>210a6f9b-fe34-49d2-b8af-47278166be24</t>
  </si>
  <si>
    <t>231e3e8b-fc22-4789-bae1-6e0e62ca6130</t>
  </si>
  <si>
    <t>b68f473d-2d73-4086-86d5-8f8a6c1ca119</t>
  </si>
  <si>
    <t>98f497a2-ec8c-472b-b14e-ff689170c401</t>
  </si>
  <si>
    <t>41be77df-8f25-46c2-8634-a0d2f2dfe1ce</t>
  </si>
  <si>
    <t>6d4c6fe9-644e-4b13-a0a6-9e379ab832bd</t>
  </si>
  <si>
    <t>b7d36ee7-1d6c-4f6e-8bb5-0fad5043cc83</t>
  </si>
  <si>
    <t>613e2f5f-7b5a-4222-840b-e3355a565ba8</t>
  </si>
  <si>
    <t>0ab45ce4-4d79-42ee-8a1d-1d79e15f33f2</t>
  </si>
  <si>
    <t>977fa0c7-c7f6-4afe-8fd4-8618ef755e45</t>
  </si>
  <si>
    <t>331753a6-1604-4b35-af39-a3daa06f8e3e</t>
  </si>
  <si>
    <t>09d08997-bb0c-4719-a02e-d7a4f13a6d45</t>
  </si>
  <si>
    <t>6527fc82-7692-4588-a886-1afe42c9684e</t>
  </si>
  <si>
    <t>44738daa-9ca6-4fac-ac18-5a654ab2295f</t>
  </si>
  <si>
    <t>83130d22-8259-4f1b-b78b-9f23f2e6b210</t>
  </si>
  <si>
    <t>88b2745e-1a56-491d-a190-6f4064ae662f</t>
  </si>
  <si>
    <t>69a09f92-0a7c-4ac3-abcc-26ab53f1889b</t>
  </si>
  <si>
    <t>9d6c727b-41d6-4be9-ac66-b3a1aa5182ff</t>
  </si>
  <si>
    <t>2ae8802a-4004-4a15-98a7-4d596d23ed37</t>
  </si>
  <si>
    <t>d96e45d3-ffbc-4e1d-a7ee-dcb2dec6e36d</t>
  </si>
  <si>
    <t>870b9236-7303-4ab1-98f2-455e9fc5ce10</t>
  </si>
  <si>
    <t>e90d031a-e6fb-47aa-baeb-12e3a6d14bee</t>
  </si>
  <si>
    <t>931ecad7-525e-4048-9f44-eac9428eba43</t>
  </si>
  <si>
    <t>237fbbc6-9041-4e7c-ba38-8417dec67e6d</t>
  </si>
  <si>
    <t>77e04c1b-a590-46ed-9749-78f8d159d0c4</t>
  </si>
  <si>
    <t>97fb47ca-056c-4739-84bb-708bd6f07612</t>
  </si>
  <si>
    <t>429c5e6a-20a9-4681-b546-f75b88e1620f</t>
  </si>
  <si>
    <t>0e90036c-4fe2-4c7a-b3ef-448d472dd12f</t>
  </si>
  <si>
    <t>262241c6-ef52-4d79-9772-c2930d73fc7b</t>
  </si>
  <si>
    <t>57fe3297-4de4-4557-8dd4-5c773a3b3c01</t>
  </si>
  <si>
    <t>f9952e6e-f15e-4e80-b13d-0be472364a38</t>
  </si>
  <si>
    <t>816aa990-3b86-4154-8779-4195711fe56f</t>
  </si>
  <si>
    <t>3db8471a-61ef-4c93-9caf-f1bb438adb97</t>
  </si>
  <si>
    <t>db4153bc-42e8-41e4-a4ec-12b4d7302149</t>
  </si>
  <si>
    <t>d1d60ae7-a7f8-4be1-a1e5-ec8c86e15034</t>
  </si>
  <si>
    <t>f8a18693-d9e6-4b91-96e7-5a7349d110ff</t>
  </si>
  <si>
    <t>8d3fccec-a94e-47ab-b142-847cc73e2f04</t>
  </si>
  <si>
    <t>fe8fb791-66b0-4d94-9271-c36f08c70a1f</t>
  </si>
  <si>
    <t>141cf0f0-efc5-4a94-87eb-c45ea6c7a8a0</t>
  </si>
  <si>
    <t>993516f2-4841-4c08-8ed7-3057e1491628</t>
  </si>
  <si>
    <t>cf5245aa-16a1-4ad3-9168-5cc50c2f0680</t>
  </si>
  <si>
    <t>5719f69c-f919-45cf-85df-eb8b1ac1f082</t>
  </si>
  <si>
    <t>038372e1-305b-4434-ba51-da016708a522</t>
  </si>
  <si>
    <t>4a597973-1872-4d58-aa7d-11c85f5e69e6</t>
  </si>
  <si>
    <t>eb10ce85-64d9-4223-911b-5e7300d93bf0</t>
  </si>
  <si>
    <t>d87a68fa-0ed0-453b-b9c2-ba1baf72a874</t>
  </si>
  <si>
    <t>b034fa2d-fd99-43d5-9c7d-a7a6fe2c2906</t>
  </si>
  <si>
    <t>511a3258-982b-42a7-9ae7-6801e2dfa601</t>
  </si>
  <si>
    <t>68aca2f6-0c18-4b4e-907d-9e25607c1916</t>
  </si>
  <si>
    <t>9b9bd10d-7224-42e6-8212-7af6d4620190</t>
  </si>
  <si>
    <t>389d8257-52c1-4811-ad48-545d6cce294e</t>
  </si>
  <si>
    <t>5a367a46-2163-4869-8ecb-457ee8678281</t>
  </si>
  <si>
    <t>696b1600-59ef-44b6-8281-6c5603c16c29</t>
  </si>
  <si>
    <t>1dad4fbe-5fbf-4d54-a5c9-a14e4ede7a3e</t>
  </si>
  <si>
    <t>7eeac16d-5067-49da-a6b8-c095182addf8</t>
  </si>
  <si>
    <t>eecb3eb1-8839-43ad-b825-92b8e47ce89d</t>
  </si>
  <si>
    <t>6a74ffb0-6586-4d78-917a-fa410928c648</t>
  </si>
  <si>
    <t>5e703afa-a459-4165-ae17-5c373414f098</t>
  </si>
  <si>
    <t>cf46b98a-4a57-44ba-a2f2-a4fac241e369</t>
  </si>
  <si>
    <t>cacc465b-071d-421c-a46a-f7ac29342ba3</t>
  </si>
  <si>
    <t>7ba99365-ef88-4758-8650-44af3e0d2b27</t>
  </si>
  <si>
    <t>29858a44-7496-41ed-bada-dccf1dad0f40</t>
  </si>
  <si>
    <t>27fc799f-fb85-4988-b235-af912af7b93e</t>
  </si>
  <si>
    <t>3c3211da-84e7-40b9-bb3a-db8cf986bf06</t>
  </si>
  <si>
    <t>f8e8e583-3a7f-4bfc-aaa3-6b131403d1ad</t>
  </si>
  <si>
    <t>18004a02-fdb7-40e1-b221-722835930d95</t>
  </si>
  <si>
    <t>b8908077-54cd-41d3-8e62-9d4726b97f6b</t>
  </si>
  <si>
    <t>bab96cdf-c2bc-4a79-a53d-7260764dfabd</t>
  </si>
  <si>
    <t>8d942149-230e-495b-b1f6-26fdcb27d32f</t>
  </si>
  <si>
    <t>4b3e32d9-df2d-42bb-96ee-2211f98f990e</t>
  </si>
  <si>
    <t>7f11362d-4ad0-4115-a329-b93d4efe1aab</t>
  </si>
  <si>
    <t>38929453-f75c-42a5-b46d-28d12e77378e</t>
  </si>
  <si>
    <t>7dad0dc1-5b14-43cd-a780-8aff0461ecd0</t>
  </si>
  <si>
    <t>69abb70c-fd0b-43bc-8efd-4da9e9b3095c</t>
  </si>
  <si>
    <t>4dcd1e6c-27c5-48d4-8d2a-d00aa23d11a1</t>
  </si>
  <si>
    <t>627382f5-a952-4de6-99da-415460501bc4</t>
  </si>
  <si>
    <t>90900327-f4e3-426c-b14f-b459f142a724</t>
  </si>
  <si>
    <t>8ed930ca-0b1a-49cd-ad11-eef691b5d38e</t>
  </si>
  <si>
    <t>3803c71f-6a4b-431e-895e-712ccea5a2fe</t>
  </si>
  <si>
    <t>10ca39dc-8d92-4d51-aa79-d55d5c730fc2</t>
  </si>
  <si>
    <t>986fdc3b-3013-4607-b166-f2e7b1210fc3</t>
  </si>
  <si>
    <t>6168a4e5-b0d9-4db2-801d-86d3ee18e871</t>
  </si>
  <si>
    <t>0d72846c-f32d-4546-9eb0-2439c0bb3fa1</t>
  </si>
  <si>
    <t>eac83556-ec6b-4975-821c-15fcf32d7720</t>
  </si>
  <si>
    <t>ae357d90-00ee-4f66-b689-e139ebb3fa49</t>
  </si>
  <si>
    <t>6fb51e65-a1fe-47d9-9d07-389b6125029b</t>
  </si>
  <si>
    <t>af58a703-d377-4c9a-b773-ab75f30ba108</t>
  </si>
  <si>
    <t>f9e32bd5-ca45-4d15-85c4-e00516cabc39</t>
  </si>
  <si>
    <t>007334cd-009d-4495-b311-534dff6b6bd9</t>
  </si>
  <si>
    <t>8233a627-d1a5-4c3c-91f2-8cad4b74ff49</t>
  </si>
  <si>
    <t>e350b9fc-aa6a-4c4e-9945-3faea9a1c48c</t>
  </si>
  <si>
    <t>b17863a1-07dd-43fa-8207-0ac776f9ca01</t>
  </si>
  <si>
    <t>1e4073ef-43de-431e-a00d-367560891d15</t>
  </si>
  <si>
    <t>51df0fb1-13e6-4a21-b92e-5e77908073e1</t>
  </si>
  <si>
    <t>bc656c91-c8e2-4a37-b6ca-59f5923a30ef</t>
  </si>
  <si>
    <t>34c3af41-9ebc-4694-8397-2cbb7e4be573</t>
  </si>
  <si>
    <t>88723200-c617-4e56-8f1a-1ecef0a4fbcc</t>
  </si>
  <si>
    <t>28f11803-0c35-4d4c-84cb-8e75250dfcf6</t>
  </si>
  <si>
    <t>be7537a0-25ee-456a-b33c-99351fb25cfd</t>
  </si>
  <si>
    <t>ae516749-4444-4262-8172-bdeda24ab254</t>
  </si>
  <si>
    <t>7e3ead1f-0314-4fbf-9d4f-50d0a94df3f0</t>
  </si>
  <si>
    <t>3c58a0c8-874a-4a93-8c32-41fa43eba132</t>
  </si>
  <si>
    <t>7dba3fbd-e5de-413b-8511-47b6bdefb1d9</t>
  </si>
  <si>
    <t>89cf4e83-c281-4a98-85b2-b66dbb4c323b</t>
  </si>
  <si>
    <t>8c5f54a2-2656-4be1-9050-d52acf83e17b</t>
  </si>
  <si>
    <t>7345954f-4b2b-4246-948a-7301b8543ced</t>
  </si>
  <si>
    <t>5d23d707-8363-43f7-85e0-143afdbd85eb</t>
  </si>
  <si>
    <t>e1e280d1-7154-4432-b1bc-66deabb63686</t>
  </si>
  <si>
    <t>a12c0d6a-80f8-4eb3-a5b1-0995f9fa0f97</t>
  </si>
  <si>
    <t>92de7d5b-bd20-4afe-af92-5d74b5eb31fd</t>
  </si>
  <si>
    <t>c2858209-7d5d-4960-a2c1-c5933647d18f</t>
  </si>
  <si>
    <t>25e0eed9-f2a9-41f9-83e8-c98470cca68c</t>
  </si>
  <si>
    <t>f2a21bd7-9ac8-4050-a931-d4969574c66f</t>
  </si>
  <si>
    <t>fee1d4a4-e13c-4f05-8093-0f3c7b206971</t>
  </si>
  <si>
    <t>386c76af-fc82-4ea3-948d-4305c0ddbdc7</t>
  </si>
  <si>
    <t>b8d432a1-e3b6-433b-8ba9-ed8d0fa8cb20</t>
  </si>
  <si>
    <t>61138257-6a9a-4496-aa93-4a5ac4d0fba4</t>
  </si>
  <si>
    <t>ad5d7e51-75d5-4ad8-9fb4-6e4bcb29025a</t>
  </si>
  <si>
    <t>ce6fa23e-08c8-4386-86ce-d50842a47093</t>
  </si>
  <si>
    <t>03a711f8-6e1b-4799-bfb0-447328c5feda</t>
  </si>
  <si>
    <t>ac4ad622-fb80-4efa-a521-17828e17838d</t>
  </si>
  <si>
    <t>f6dc8491-c919-42a3-9920-119cadc0d511</t>
  </si>
  <si>
    <t>6b7f0162-f7ad-47ab-911a-c8105d21c7cf</t>
  </si>
  <si>
    <t>e34fe491-8526-43c5-becb-b489f139100f</t>
  </si>
  <si>
    <t>8e3fed95-013b-4d8a-a539-be86dad504fe</t>
  </si>
  <si>
    <t>bf375d33-0545-4404-b6a1-342cfc966702</t>
  </si>
  <si>
    <t>e4260ad7-2d0b-4424-85f1-1029826f5e01</t>
  </si>
  <si>
    <t>b5684bf9-b763-47dd-bbc5-25c2d10197bd</t>
  </si>
  <si>
    <t>8eaf44af-77d5-48a9-8c92-5624b7802858</t>
  </si>
  <si>
    <t>c26eb8f3-19e6-4c6a-acca-93dd7a941aa2</t>
  </si>
  <si>
    <t>300b41ad-6eff-41f7-8353-cdf771b4d043</t>
  </si>
  <si>
    <t>b3b70be9-8e61-413d-a40b-da4a0bab476e</t>
  </si>
  <si>
    <t>8a3d199a-f042-4495-aaaa-007da02f2439</t>
  </si>
  <si>
    <t>d22f483b-20b2-411c-a689-7c2ae62df5ea</t>
  </si>
  <si>
    <t>e49be090-b9d2-4e71-aeae-8c65679473d4</t>
  </si>
  <si>
    <t>f5e6813d-0775-4d26-bc05-c4125a568e5d</t>
  </si>
  <si>
    <t>4e13fb8c-57bd-4f6e-8384-1f71552b0f31</t>
  </si>
  <si>
    <t>f8de5183-c6ee-4cfd-8194-c20bbb681c89</t>
  </si>
  <si>
    <t>ce017740-cdef-4b4a-8c34-0d397a6706d9</t>
  </si>
  <si>
    <t>4f156033-e321-4212-8062-b204bb32db27</t>
  </si>
  <si>
    <t>0bb88687-e654-4e7e-aaa9-139d00ffdfcf</t>
  </si>
  <si>
    <t>fa5d1cfc-b455-4002-bb38-7fa1f8d4818a</t>
  </si>
  <si>
    <t>b1a34886-b329-4e8a-832b-aec750f1c74c</t>
  </si>
  <si>
    <t>8528f38d-6d7a-4daa-b3ec-615fb4e412c7</t>
  </si>
  <si>
    <t>436f7ee4-9897-404f-a3bd-cef51d45d14e</t>
  </si>
  <si>
    <t>5a409b40-76a2-4246-b9c9-22db71a296c7</t>
  </si>
  <si>
    <t>9b5fb4a4-c459-4b9f-9b7e-353d450d13a1</t>
  </si>
  <si>
    <t>6e24536b-7f4b-46af-bcbd-003135974831</t>
  </si>
  <si>
    <t>8aa0bcdd-92b3-4812-b7ea-513116b08d28</t>
  </si>
  <si>
    <t>1cf87b9a-d4fa-4d27-871c-304fc068bb5f</t>
  </si>
  <si>
    <t>826a5f51-fde3-4c7c-8f01-8ae1b1d93809</t>
  </si>
  <si>
    <t>506ed5d8-c390-4b7d-a3ca-02520f2d7865</t>
  </si>
  <si>
    <t>fbd522bb-3de6-4dab-85d3-bf064da86687</t>
  </si>
  <si>
    <t>1543110e-68ef-419d-8d77-b14c5ca3221a</t>
  </si>
  <si>
    <t>1aa334dc-fe0c-4646-8403-7047a09243db</t>
  </si>
  <si>
    <t>c8e3a838-f8d1-4103-b112-311308c7d7e3</t>
  </si>
  <si>
    <t>af09e62b-be31-4ef5-ba99-66702667d43c</t>
  </si>
  <si>
    <t>82c26abb-1664-40a5-8abb-7f2b78d46ff7</t>
  </si>
  <si>
    <t>43912851-2d9e-4fec-94ef-d91725008fce</t>
  </si>
  <si>
    <t>86e77576-0e58-4059-8e05-5a883424f938</t>
  </si>
  <si>
    <t>80de7d59-be4b-488d-bab4-a26af8e2c81d</t>
  </si>
  <si>
    <t>789550e4-33ce-4533-ba97-0a7e6aeb4a7f</t>
  </si>
  <si>
    <t>cc0ea48b-250e-46dc-a706-78d292ccd72e</t>
  </si>
  <si>
    <t>94b39d85-4deb-4c61-aade-91d8949ac94b</t>
  </si>
  <si>
    <t>b2bc64f3-2b76-4014-ae82-0839874e94c6</t>
  </si>
  <si>
    <t>9434a64b-7f77-4f72-b64a-c6d8faf222d9</t>
  </si>
  <si>
    <t>6606968d-76ba-41be-b3bd-72054c04047f</t>
  </si>
  <si>
    <t>7e8033ed-b2cc-4e81-ba42-b93f93b21f78</t>
  </si>
  <si>
    <t>eac85f0e-c47f-4e94-9050-66fe544a8096</t>
  </si>
  <si>
    <t>42799470-56fe-48d9-9ef3-0b6d5c3ccd74</t>
  </si>
  <si>
    <t>ff032d8e-f7df-4a65-8dbb-95d45b31f042</t>
  </si>
  <si>
    <t>2bc880fe-af8d-4a37-8ee2-7d3f1fecd7d0</t>
  </si>
  <si>
    <t>609421ff-3530-462b-bada-17b2ea714e6d</t>
  </si>
  <si>
    <t>814cd178-90b1-449b-a6ed-570082e56f20</t>
  </si>
  <si>
    <t>dd8f0a69-8d54-4c39-9139-9d74e784617b</t>
  </si>
  <si>
    <t>23d79529-93fe-4c0b-ae78-b926fd715ca0</t>
  </si>
  <si>
    <t>ae661941-5cd6-46db-a121-f5f34f714961</t>
  </si>
  <si>
    <t>d2d36f75-33e7-4a3b-8c8e-764410bf62f8</t>
  </si>
  <si>
    <t>3eabafca-1711-4727-bdc6-7a953b844185</t>
  </si>
  <si>
    <t>e14fbe9e-84e9-4d64-997a-d7b14cc7dadd</t>
  </si>
  <si>
    <t>6f654e1b-534d-41b5-bacb-a1f486679953</t>
  </si>
  <si>
    <t>f5b482ae-92c4-44c3-aeec-4141c544ec47</t>
  </si>
  <si>
    <t>271ed204-e8be-45db-9521-d8e82326a2bc</t>
  </si>
  <si>
    <t>864bd415-377a-481a-afbf-248b6582da54</t>
  </si>
  <si>
    <t>e4104cbb-52c9-44e0-850a-b78daee0805d</t>
  </si>
  <si>
    <t>49b7f818-3957-492b-8ac1-1b8030a1acbb</t>
  </si>
  <si>
    <t>ad8bde2a-dc2c-4478-a6b3-45f7b2a1d50f</t>
  </si>
  <si>
    <t>07f28184-62a0-414f-a84a-1e4ed8508996</t>
  </si>
  <si>
    <t>00d171a0-573c-4371-9dd0-0c05b6afee87</t>
  </si>
  <si>
    <t>1b315ed4-ab7c-4f89-ab67-1f2826455859</t>
  </si>
  <si>
    <t>fa69c218-19ce-48dd-a5dc-87e4e1679d90</t>
  </si>
  <si>
    <t>0cb15889-0fce-4995-aa9a-67d28492ff41</t>
  </si>
  <si>
    <t>9527e8c5-4f19-4862-a6b8-40269eafaa3f</t>
  </si>
  <si>
    <t>d05c38c0-dfe0-40fb-8b99-73afb907010e</t>
  </si>
  <si>
    <t>967fe6fd-84d3-4f4b-901b-4d8c4aac022c</t>
  </si>
  <si>
    <t>babfafb4-cb90-4b06-9146-2f3647d3b960</t>
  </si>
  <si>
    <t>f8d383cf-b18b-4e67-932c-735b8cd9ff28</t>
  </si>
  <si>
    <t>c79368b8-9fb4-4754-9dd0-f8ff731db64c</t>
  </si>
  <si>
    <t>deceafaf-0729-4f6b-b92e-5e21853ffb14</t>
  </si>
  <si>
    <t>f75abf81-8104-4f6b-b0c2-9b98a19a8bea</t>
  </si>
  <si>
    <t>789eb91f-3c05-481e-96b8-f3cc5d5186cf</t>
  </si>
  <si>
    <t>52b9237f-14b5-41f4-beb5-b5f8fd93976e</t>
  </si>
  <si>
    <t>dc5bf2bb-3ed4-418c-b0ac-b77d0530c69b</t>
  </si>
  <si>
    <t>386136dd-8c83-4c36-9c1d-e0ae3cce0ba8</t>
  </si>
  <si>
    <t>567027e4-19d2-4763-89c5-63029ffddcea</t>
  </si>
  <si>
    <t>3260465f-4bde-482a-bbaa-0d73b608134d</t>
  </si>
  <si>
    <t>74b84324-d164-4ed8-ab86-99cf0dbd805e</t>
  </si>
  <si>
    <t>5c996bdd-229e-4f67-9c4f-101877b659fc</t>
  </si>
  <si>
    <t>17e3caeb-0711-4416-8ef9-d43f667d0ae0</t>
  </si>
  <si>
    <t>619acf64-e3b3-467a-973f-05488b8e3076</t>
  </si>
  <si>
    <t>480a3952-0fcf-4285-8b9b-a85b9edd1c42</t>
  </si>
  <si>
    <t>cb1e71d7-1e13-4d8e-94f6-6a7435473249</t>
  </si>
  <si>
    <t>5a243bab-719c-4d49-a322-5f71d44e1b38</t>
  </si>
  <si>
    <t>b3ef15d2-cf02-4860-a233-760d472d2b88</t>
  </si>
  <si>
    <t>8a3a6b9a-4691-43ca-ad0d-19a40e165090</t>
  </si>
  <si>
    <t>416036e1-429a-44f8-8a72-09fc823929d7</t>
  </si>
  <si>
    <t>ce8cf68c-68d5-4eae-9ee7-ccd69052e18a</t>
  </si>
  <si>
    <t>0f195d4a-454b-4ff1-adb7-725652492c93</t>
  </si>
  <si>
    <t>d81dc3bb-fe5f-4ce3-902f-2411a429d5e8</t>
  </si>
  <si>
    <t>601452dc-ede8-4ced-8e34-2636f6f41cf4</t>
  </si>
  <si>
    <t>d8d96362-1109-4c59-b374-f651fc64420b</t>
  </si>
  <si>
    <t>782d1afc-1586-411b-9757-990a17cd090e</t>
  </si>
  <si>
    <t>55717ac8-31db-4e7d-a5cf-252bce178627</t>
  </si>
  <si>
    <t>b2573c36-2ebe-4bb1-a103-5f5d5ddb3c18</t>
  </si>
  <si>
    <t>59d2d996-decd-48c0-9dc8-813185f2e450</t>
  </si>
  <si>
    <t>ae1c01d7-f511-46b2-ba88-18374ab17666</t>
  </si>
  <si>
    <t>704087f7-2116-4b9d-819a-56f331062771</t>
  </si>
  <si>
    <t>48c96d86-f8fe-410a-bfa5-9b5011644ad8</t>
  </si>
  <si>
    <t>9a2a7679-6c20-4a88-9fa0-64fe568f45d3</t>
  </si>
  <si>
    <t>344f30ac-9022-4012-a7ed-76c6f73d42b6</t>
  </si>
  <si>
    <t>890340f8-fe02-467c-90c7-5b5556a5e3b5</t>
  </si>
  <si>
    <t>575cfe8e-8451-4486-b4b4-3980d1831bf1</t>
  </si>
  <si>
    <t>601d433f-4696-4483-b2a3-6bb98a9de785</t>
  </si>
  <si>
    <t>cfc717bf-72fa-41f8-84b3-95fb9a808528</t>
  </si>
  <si>
    <t>b9a63c95-8d99-40e8-b574-8736ff2f2bba</t>
  </si>
  <si>
    <t>545167ec-4bca-4e18-bb80-54732a1b5a18</t>
  </si>
  <si>
    <t>a21ef0a8-5f32-4804-b0be-fd7e08db3d06</t>
  </si>
  <si>
    <t>9c40d259-99bf-474d-b836-b8b83a8817b8</t>
  </si>
  <si>
    <t>333fe09c-0b57-43b4-9bb5-3205eb31074b</t>
  </si>
  <si>
    <t>9d268785-9f64-4459-a43b-a5f386857654</t>
  </si>
  <si>
    <t>b7b99111-02ad-448b-9d2a-92805b8b7afa</t>
  </si>
  <si>
    <t>e5b33dd2-8217-43aa-ad34-f0b0c7097b57</t>
  </si>
  <si>
    <t>c6f65acf-ca5d-430d-9496-2c5f57afd9d5</t>
  </si>
  <si>
    <t>ff8d030e-a3c7-4eb6-abb0-32de512f1ddc</t>
  </si>
  <si>
    <t>51860a3e-7e8d-48d3-b8a8-34c3ca219dcb</t>
  </si>
  <si>
    <t>b136a446-0301-4c2d-bc8e-98e631fc9320</t>
  </si>
  <si>
    <t>138d184d-d5a7-47fc-9ca3-b7590d1cbc23</t>
  </si>
  <si>
    <t>20f55a4e-64cb-49ba-aa38-fe0745f0827f</t>
  </si>
  <si>
    <t>c71d4105-45b8-46f4-9cba-f090a02306a7</t>
  </si>
  <si>
    <t>fe5a49a1-1ac6-4d0d-aa66-79bfc4e67b5b</t>
  </si>
  <si>
    <t>6fe24724-9d8d-43ab-8ac1-3024f5d78cf4</t>
  </si>
  <si>
    <t>39e213ce-2ba8-4361-802e-68ff458bd5ae</t>
  </si>
  <si>
    <t>33ea0d20-d2eb-4f22-8d6f-62cafdce6b05</t>
  </si>
  <si>
    <t>b6e61422-5ea1-4dd9-9a4f-03d59ed644ec</t>
  </si>
  <si>
    <t>b5d7663e-6828-41c5-8089-ab37297a78d0</t>
  </si>
  <si>
    <t>f7995d7d-2ac5-4864-9722-5a2f491ebb55</t>
  </si>
  <si>
    <t>a0887234-0032-4285-87f7-d6d079854a55</t>
  </si>
  <si>
    <t>4bd162f7-3962-49d0-8c25-0a449aec97bd</t>
  </si>
  <si>
    <t>0cf03079-ae99-4a70-8ebe-e6f2e73e09e7</t>
  </si>
  <si>
    <t>8d10e305-4083-49c8-9ce6-8a54b5b23fa7</t>
  </si>
  <si>
    <t>e307c87c-3eac-4aec-a268-b73eaee8ecdc</t>
  </si>
  <si>
    <t>1b1ac48c-e4c9-442b-a3e7-98eb983ae371</t>
  </si>
  <si>
    <t>0986eef8-0640-4240-8ccb-39e869bdd540</t>
  </si>
  <si>
    <t>3e3a398f-08ea-4f3d-84fb-5bf2f4310abc</t>
  </si>
  <si>
    <t>30682292-ceb2-411d-98b4-5ea72b1395b1</t>
  </si>
  <si>
    <t>277d900d-2f97-45ce-ac8f-862c5d8174d7</t>
  </si>
  <si>
    <t>db16d17e-1e0e-419f-8478-0ce1d5776889</t>
  </si>
  <si>
    <t>b404c60a-508c-4227-86ff-2fab5f16a7b8</t>
  </si>
  <si>
    <t>4aaa1493-6a9b-47a0-9fe3-6917b4609b16</t>
  </si>
  <si>
    <t>d91e619e-6ec7-4e07-949f-5b379875a0d6</t>
  </si>
  <si>
    <t>c1015571-09f1-40b3-9431-c2484099ff95</t>
  </si>
  <si>
    <t>3bf9d951-e881-4358-a4b5-a81b5f86a996</t>
  </si>
  <si>
    <t>dd502ee2-7341-4422-afbc-383b55198c91</t>
  </si>
  <si>
    <t>ee949878-9628-4dbd-8464-1936a9ce225e</t>
  </si>
  <si>
    <t>d78bb3bd-223f-4079-bb15-642b986b453e</t>
  </si>
  <si>
    <t>60dcf5fd-8251-41aa-ba3d-2907b885ed66</t>
  </si>
  <si>
    <t>f7f9f29d-3950-4421-a2d4-34a2cb30afcc</t>
  </si>
  <si>
    <t>ce0fa3cf-3409-4319-9364-4ab802be68ae</t>
  </si>
  <si>
    <t>ad62ab0c-090a-4483-9adc-0359a53eb4e0</t>
  </si>
  <si>
    <t>09c4cd43-991f-4c27-9309-943d68668c22</t>
  </si>
  <si>
    <t>60fbbe68-c60e-43b7-a460-61cad5ed6d63</t>
  </si>
  <si>
    <t>06de3b2f-ebeb-497e-aea6-68ef5e9db6c8</t>
  </si>
  <si>
    <t>5fa13afe-6801-48cd-adab-fc4064c7156e</t>
  </si>
  <si>
    <t>6fbded58-c728-4672-8bf0-168b28904c2c</t>
  </si>
  <si>
    <t>d4ff1942-5b87-4016-8c4a-defb3aae7896</t>
  </si>
  <si>
    <t>319a214b-9f3d-4e6b-9cc3-96fff2477786</t>
  </si>
  <si>
    <t>2fa07e6c-a52b-40ef-a01a-6c3adab941da</t>
  </si>
  <si>
    <t>87585802-71b9-4154-89b4-182a64b4329d</t>
  </si>
  <si>
    <t>164005a8-259b-4fd1-bc4d-beb06b738f6e</t>
  </si>
  <si>
    <t>db20a249-0123-4282-b5ff-3c0502ba16d4</t>
  </si>
  <si>
    <t>9aea5607-21fb-48b7-b326-717fa43de9d2</t>
  </si>
  <si>
    <t>e82c2020-f42f-4657-a2a8-b2f8fc9dcf11</t>
  </si>
  <si>
    <t>340b8d10-0106-4c6c-afff-42249d943e48</t>
  </si>
  <si>
    <t>40bed7e4-1e11-465a-9483-57f492b6429d</t>
  </si>
  <si>
    <t>48296a60-9447-4daf-ac26-02b36dc816ed</t>
  </si>
  <si>
    <t>d82f3ea7-4380-4131-a5ad-b7e35bee3831</t>
  </si>
  <si>
    <t>8f001d4c-e186-40df-9c0c-3a6ec3dea34b</t>
  </si>
  <si>
    <t>f5d04e86-8a5f-47ef-af3f-f36244cfcef0</t>
  </si>
  <si>
    <t>9fb1f9e3-2de6-441a-980a-fdc0b23159de</t>
  </si>
  <si>
    <t>e1d75a25-6576-4490-a410-5155f80f7e2c</t>
  </si>
  <si>
    <t>a76d0043-0fca-479a-9438-145fc0a8a174</t>
  </si>
  <si>
    <t>f569306b-295f-4e74-a0e3-4e013a94a852</t>
  </si>
  <si>
    <t>005e48ca-9967-4381-ad2d-d1710aaeeacc</t>
  </si>
  <si>
    <t>218146e5-184b-4a6b-bdf9-bbcf0a134d31</t>
  </si>
  <si>
    <t>5b90d3d0-8e0b-4d08-ba37-2336f6cf3b36</t>
  </si>
  <si>
    <t>a14b8731-d6e2-4a45-acc0-8e9b2668a9a2</t>
  </si>
  <si>
    <t>ddf0265e-1825-4f43-914a-a2409f61c8b0</t>
  </si>
  <si>
    <t>0dbd410d-47b6-4528-b822-74ff4f32a0d1</t>
  </si>
  <si>
    <t>4af4fd1d-8112-465c-9cf4-f8190d0e5ae7</t>
  </si>
  <si>
    <t>50e0f601-d7d4-486d-90db-dd33abaf64f7</t>
  </si>
  <si>
    <t>87ef38ad-5bc8-4af8-8032-1f19b5a3ad2d</t>
  </si>
  <si>
    <t>a9fd030e-5131-48ce-94c9-76c1e4e688b9</t>
  </si>
  <si>
    <t>00d73e89-fa96-4e22-821e-7bcafd18c6d1</t>
  </si>
  <si>
    <t>25f1b0b0-6739-4a32-8bb5-e5cd0a00a497</t>
  </si>
  <si>
    <t>4f5e7342-063f-4976-95c2-62ae7a82edba</t>
  </si>
  <si>
    <t>9ed7810a-27b1-4d48-8c82-ef4b431f7f21</t>
  </si>
  <si>
    <t>40a03ffb-5214-4ac7-ac44-ad34d4ee623f</t>
  </si>
  <si>
    <t>d30eb965-82b1-45b3-9552-993c2e3c3013</t>
  </si>
  <si>
    <t>ec1a7670-b2d6-459f-bb6c-ae6d28afa2d0</t>
  </si>
  <si>
    <t>614e72ed-29b0-4c35-b66d-cf214f5c3662</t>
  </si>
  <si>
    <t>ac095bda-9036-4685-916d-8496d8a69143</t>
  </si>
  <si>
    <t>253c2585-e9af-42d9-bb9b-075266dde217</t>
  </si>
  <si>
    <t>0cd5c21f-3c68-47c8-a17d-c72d61135b6f</t>
  </si>
  <si>
    <t>ef6393bf-7fa5-4c35-90a5-214ed8e1c8e7</t>
  </si>
  <si>
    <t>0cfeed5c-5040-45db-b782-3bdc19c092c5</t>
  </si>
  <si>
    <t>99604c42-4c65-4535-8036-a0a11a4d97c2</t>
  </si>
  <si>
    <t>e0b745db-8682-43b9-9ebb-3b165c04436d</t>
  </si>
  <si>
    <t>660ccc7d-8f80-48d2-8f62-a93035fa1f16</t>
  </si>
  <si>
    <t>f69a5659-2798-474d-8b5b-2fa2e8dfa342</t>
  </si>
  <si>
    <t>e2ad127a-2656-418d-afdf-29fcae62c677</t>
  </si>
  <si>
    <t>b0f9e414-1d4c-4a50-934a-06fa7cdb59ed</t>
  </si>
  <si>
    <t>336ee8b3-e6e5-41ac-a0d5-4079712b90f5</t>
  </si>
  <si>
    <t>5a8985b0-9af0-4d65-8dd3-8011d69a6d51</t>
  </si>
  <si>
    <t>c3bd2556-660e-4086-82db-caea8542e211</t>
  </si>
  <si>
    <t>e4dd5611-74cf-44f5-b8a9-77127f03b9d1</t>
  </si>
  <si>
    <t>e484b799-f57f-4600-b5e3-0026c8738663</t>
  </si>
  <si>
    <t>832e75ce-ef9c-4b90-bdbd-0befaa17f973</t>
  </si>
  <si>
    <t>b3b04498-f4f5-4da7-a46c-e44d8ee797c1</t>
  </si>
  <si>
    <t>f59bf4a0-d3b4-42e5-97bb-4bbb68981a1b</t>
  </si>
  <si>
    <t>72b78097-f915-4085-9354-ae30291c15fb</t>
  </si>
  <si>
    <t>54af4719-1873-4938-a58a-5f6855038016</t>
  </si>
  <si>
    <t>f3eaab00-4be7-4341-86e0-923bb00a5e41</t>
  </si>
  <si>
    <t>fff6b612-6dbe-4216-8a40-88ec0ddef699</t>
  </si>
  <si>
    <t>f43383dd-63f3-45cf-8402-f5e04b99677e</t>
  </si>
  <si>
    <t>c3cc3f82-d913-4ddf-a9a6-1fae9e7e36db</t>
  </si>
  <si>
    <t>2326ccb3-489e-494a-887f-b58564630b83</t>
  </si>
  <si>
    <t>dd09dde0-9261-44df-af95-65b720c01a4c</t>
  </si>
  <si>
    <t>d65a6968-8516-4029-a503-4d0c4f47a99a</t>
  </si>
  <si>
    <t>44b22e61-0884-4b21-9781-591261777828</t>
  </si>
  <si>
    <t>beb5a13e-0a48-43af-8932-9609c719594e</t>
  </si>
  <si>
    <t>f953c7a9-cc6e-48cf-b810-f5858e33abc3</t>
  </si>
  <si>
    <t>18528546-3448-4761-9dfe-1fd12658e1b8</t>
  </si>
  <si>
    <t>93f0421c-2113-493f-b5e2-6fee73ca9caa</t>
  </si>
  <si>
    <t>f6f468f1-e875-47ab-b0dd-ffebf7142327</t>
  </si>
  <si>
    <t>16f67f2a-3e88-4589-adfe-994db6b81553</t>
  </si>
  <si>
    <t>e8ea6cef-7430-41e1-a7b2-512fd2d72143</t>
  </si>
  <si>
    <t>179ee164-6997-40e8-9f04-d4b1d726d6fa</t>
  </si>
  <si>
    <t>42aae004-0bb3-47c6-b4c5-25699553f82e</t>
  </si>
  <si>
    <t>8eb003cf-da14-4506-9667-1f0f2c369a33</t>
  </si>
  <si>
    <t>7227a14c-d69c-42e9-a4d0-64d0ed5e19ae</t>
  </si>
  <si>
    <t>2c444388-cccb-4272-b92c-56b28c3297e1</t>
  </si>
  <si>
    <t>264b6197-3c39-441c-9224-da3fda9e86e7</t>
  </si>
  <si>
    <t>fb6bff6c-36a2-49c6-8740-d776b73ea81e</t>
  </si>
  <si>
    <t>ba6dd916-25ba-4357-bafa-7820525ca010</t>
  </si>
  <si>
    <t>89ec8acf-253c-4523-a2ba-4aa4b087f1e4</t>
  </si>
  <si>
    <t>e2ea7802-0064-4ee6-8868-7cdd5b088dd9</t>
  </si>
  <si>
    <t>f9a8d9d8-8229-4238-8ae2-27c445fad441</t>
  </si>
  <si>
    <t>0d96efb3-3196-420e-abed-0d83d182b058</t>
  </si>
  <si>
    <t>9368a38a-03a7-4e92-94ef-5e2b50c83430</t>
  </si>
  <si>
    <t>0b3ad63c-97f5-4673-a55a-d620cda22d72</t>
  </si>
  <si>
    <t>d14cee9c-99e1-4c2a-8081-d6b7b1966228</t>
  </si>
  <si>
    <t>8dce8b4f-9cdf-436d-94ce-83e7c554a6b7</t>
  </si>
  <si>
    <t>69e3767f-e3a6-454f-8132-d861ca0f9407</t>
  </si>
  <si>
    <t>4a70bf49-8351-40cb-8693-0f3348a4d9b5</t>
  </si>
  <si>
    <t>b83f950c-0d3f-4e8f-ab77-1757eb8a8993</t>
  </si>
  <si>
    <t>99208311-fc8f-4a3c-84d6-7efa4a9dfcb2</t>
  </si>
  <si>
    <t>e90f1f09-262d-42c3-9b67-447bc357f757</t>
  </si>
  <si>
    <t>188ee997-a69f-4c34-8b0d-626627d86597</t>
  </si>
  <si>
    <t>bc986c4b-886e-4936-88c6-2d57145c6bdc</t>
  </si>
  <si>
    <t>d9f4fd6a-e9e2-4a9d-a0d9-a1e00486cddf</t>
  </si>
  <si>
    <t>c2c24c93-448d-440a-8c5d-eaaf149b1f2b</t>
  </si>
  <si>
    <t>2f511ae4-2cac-428f-9199-76ce4781b57a</t>
  </si>
  <si>
    <t>3d459b4d-ae1c-4abe-8f6f-f9c4d112fadc</t>
  </si>
  <si>
    <t>7da29858-471e-466c-bb37-59377df0a799</t>
  </si>
  <si>
    <t>79f63bad-6344-4e47-972c-0b0ba20308dd</t>
  </si>
  <si>
    <t>68afbbf0-0d04-4ccb-ae13-f8877e8fa13c</t>
  </si>
  <si>
    <t>4cee235d-3b5b-447b-b408-b4b13333da7c</t>
  </si>
  <si>
    <t>ccb06362-4024-4f3e-bc49-3da3527fb32c</t>
  </si>
  <si>
    <t>a5d6aaea-5ea3-49eb-8038-c9fadea75d4e</t>
  </si>
  <si>
    <t>0442c19c-70b7-4c66-ad0b-883741fa21e4</t>
  </si>
  <si>
    <t>246dfc5c-4235-4933-b2c6-6b92b932987d</t>
  </si>
  <si>
    <t>9c39b808-7673-42cc-a8b7-7b338a39cf85</t>
  </si>
  <si>
    <t>e580d70a-70d8-41a9-8525-40304aad5330</t>
  </si>
  <si>
    <t>0f89d405-944a-4f82-b502-1187b565aaf5</t>
  </si>
  <si>
    <t>80644d1a-6b59-4059-8105-079dbca5998f</t>
  </si>
  <si>
    <t>4d24d985-c0f9-42ba-a3fe-06b8bcd3bebb</t>
  </si>
  <si>
    <t>8d134e70-4c4e-4b93-a612-c3ddfaa4bf54</t>
  </si>
  <si>
    <t>7d11d704-b8fe-440d-a37d-f2e4c8b21177</t>
  </si>
  <si>
    <t>a33e14fb-daa6-4805-b1b2-f3e82187cb82</t>
  </si>
  <si>
    <t>6db129d9-0def-48fa-9178-1b94142bc6c8</t>
  </si>
  <si>
    <t>dde1a8f9-0636-4d33-a1f2-526aae78ab38</t>
  </si>
  <si>
    <t>be599574-4058-4630-8817-b6e3a900f92f</t>
  </si>
  <si>
    <t>f133f31d-c6f0-4646-a10b-ff09007bb369</t>
  </si>
  <si>
    <t>d48baa07-7366-412e-b059-fea224c09e34</t>
  </si>
  <si>
    <t>d78067d9-fe2d-4495-91c2-7cf5dcd22f0e</t>
  </si>
  <si>
    <t>89e4b8f6-37c5-471a-8944-75162459ff1f</t>
  </si>
  <si>
    <t>02452697-d5e5-4f80-a7d9-85ea2ef2a74a</t>
  </si>
  <si>
    <t>f4b53755-5653-4358-84c9-a0420d1c5edb</t>
  </si>
  <si>
    <t>ccaedf61-f513-492f-96c2-b64111fb6514</t>
  </si>
  <si>
    <t>a96476f6-534d-4d6e-aca0-f6017be03cf9</t>
  </si>
  <si>
    <t>d058d990-3275-478b-8629-7aa584215be4</t>
  </si>
  <si>
    <t>13e06c2c-6455-43b6-b664-7fdb522d09af</t>
  </si>
  <si>
    <t>6b9f2697-fcc9-44cf-bbab-9b2542d9ad3f</t>
  </si>
  <si>
    <t>8411c5f7-a144-4b24-9ee5-192438d45898</t>
  </si>
  <si>
    <t>27ef3f29-5693-463f-b88e-3166e6068e5a</t>
  </si>
  <si>
    <t>8461e1c8-0be3-47d9-9cae-8599018dd71e</t>
  </si>
  <si>
    <t>adedf2a8-90f5-4a09-a0b5-0291feface78</t>
  </si>
  <si>
    <t>4da9a929-6425-4ae0-843f-8e5ef1e54b47</t>
  </si>
  <si>
    <t>376ae136-fbe0-4b1a-9a70-736f1c2e7fbc</t>
  </si>
  <si>
    <t>24f13fbb-5f28-409b-9d55-26b612c8bef2</t>
  </si>
  <si>
    <t>e379ea0f-34cc-4422-a014-3d7caf2c2371</t>
  </si>
  <si>
    <t>8316f01f-cb08-4fc3-acca-1907646682ce</t>
  </si>
  <si>
    <t>fc2be05f-8c53-4228-b3ac-97116e4ab630</t>
  </si>
  <si>
    <t>aa85d69d-a85d-404b-9efc-aff5d7697741</t>
  </si>
  <si>
    <t>718d7492-096d-4b11-a72b-753ac2009b6f</t>
  </si>
  <si>
    <t>0bd2c083-7912-4ea1-9351-884a49053d08</t>
  </si>
  <si>
    <t>c113cbcb-e0cd-4c92-896b-8dc01e1c28ca</t>
  </si>
  <si>
    <t>90476945-f61d-46e5-b10e-e0fd062ee1c4</t>
  </si>
  <si>
    <t>dac563d7-c7ff-4813-be91-f5e577cbe427</t>
  </si>
  <si>
    <t>de659f06-3580-48a2-99ce-9b17fb7a3c3c</t>
  </si>
  <si>
    <t>4edaa361-895a-4ad9-acc2-de22642e9507</t>
  </si>
  <si>
    <t>3030719e-940d-4581-898d-9ba5e80b5607</t>
  </si>
  <si>
    <t>a0b3312f-8811-4f0a-b3f5-0a9d9dab7eaa</t>
  </si>
  <si>
    <t>2dbc88b6-30f0-4a50-a924-a967623661b5</t>
  </si>
  <si>
    <t>fe8da7d0-3c4c-45c2-af13-fd0855053e63</t>
  </si>
  <si>
    <t>4dd002de-2ea4-438b-9782-e4105e12c93c</t>
  </si>
  <si>
    <t>9d5e7836-42e9-4d99-bac0-2167cd4adc3a</t>
  </si>
  <si>
    <t>249d0a72-a78f-42a8-8e67-61d811df6468</t>
  </si>
  <si>
    <t>ad992d54-b39d-4840-b616-618a514b869d</t>
  </si>
  <si>
    <t>d6f5c09d-c547-4002-b92c-be117d166ff1</t>
  </si>
  <si>
    <t>49e15674-be13-411a-bd22-56c19ca1fa86</t>
  </si>
  <si>
    <t>3a073719-8463-4c3e-b4ca-9cba1d8d45c0</t>
  </si>
  <si>
    <t>aa238696-5185-412c-8816-f1a28b73b4da</t>
  </si>
  <si>
    <t>70914c3d-712e-440f-a9a0-9b0ec2801ac4</t>
  </si>
  <si>
    <t>d1f53bad-c0dd-48d9-98fc-3c5fe223787e</t>
  </si>
  <si>
    <t>0d707429-a119-4be0-a973-ab65c8caf67f</t>
  </si>
  <si>
    <t>5681341b-bc60-4974-a450-e7fde2e99058</t>
  </si>
  <si>
    <t>26a348a4-32dc-42c9-b5c2-93010acee9d5</t>
  </si>
  <si>
    <t>d3a8e4d2-03a8-4a96-926d-f3d21a858736</t>
  </si>
  <si>
    <t>421a7bd7-acbd-47ce-a146-d7c890970846</t>
  </si>
  <si>
    <t>63d4579d-ae27-4f9f-b1a8-87ba43f347af</t>
  </si>
  <si>
    <t>9b7482f8-171e-4ba6-9067-388b54041f77</t>
  </si>
  <si>
    <t>2d3567ba-bf13-4d8b-9cfa-5239a532070d</t>
  </si>
  <si>
    <t>5e18263f-6211-4315-b843-b0af9aa18e6a</t>
  </si>
  <si>
    <t>58aa628d-537c-4eeb-96a2-02d1b84f445c</t>
  </si>
  <si>
    <t>5348574d-f67b-488a-a7a1-65d1f2320aeb</t>
  </si>
  <si>
    <t>443d77e2-687a-4dad-adfa-1c0d9d3a2f7f</t>
  </si>
  <si>
    <t>773950f2-f065-40b7-9fc5-716c7f86ff75</t>
  </si>
  <si>
    <t>0d48095a-12f0-4055-9996-edb387fce2f4</t>
  </si>
  <si>
    <t>c17fc2ec-fec5-4852-b629-23c700ba1f6a</t>
  </si>
  <si>
    <t>d0dd9698-38e5-4b5e-8f14-2ccabd422d9c</t>
  </si>
  <si>
    <t>0a1d78b9-9245-4788-b13e-1672526908f6</t>
  </si>
  <si>
    <t>c8a3a0d9-4579-4016-9560-3d610f099ece</t>
  </si>
  <si>
    <t>6c8f794f-38f6-474a-81c0-a3e8112ba000</t>
  </si>
  <si>
    <t>15b1265f-f926-4f06-98ed-22f61c62af0d</t>
  </si>
  <si>
    <t>986d17d1-5f38-4883-bc18-ea11df74ad3d</t>
  </si>
  <si>
    <t>7579b5f7-1f3c-4713-ae09-6c0a2aaf2c5f</t>
  </si>
  <si>
    <t>b6e53e72-574b-4633-a474-f6930a68f13c</t>
  </si>
  <si>
    <t>bae1459c-4c83-467a-97c4-0c991af6821b</t>
  </si>
  <si>
    <t>455abd59-27f9-4bce-b42b-e7792577201c</t>
  </si>
  <si>
    <t>00efbb34-6e9b-4217-ab0d-60caf6e21a1f</t>
  </si>
  <si>
    <t>d483fc1e-0df4-4c54-aaac-4f519df14e39</t>
  </si>
  <si>
    <t>03dc9f7c-dcfb-4ad7-8a7d-0497c57d141d</t>
  </si>
  <si>
    <t>adc9289a-67b3-4132-997a-1042d40f4089</t>
  </si>
  <si>
    <t>a58f4297-6b8e-491a-bb24-48ccfc735bf8</t>
  </si>
  <si>
    <t>e20d9c83-a849-4578-a3f0-224c684f3996</t>
  </si>
  <si>
    <t>9cd54715-50f9-4e52-aafb-187041d457bb</t>
  </si>
  <si>
    <t>1081928f-8bb6-4167-81ea-fa7196abe7a8</t>
  </si>
  <si>
    <t>e3af423b-b44d-4033-b01a-d2b9a57c23d1</t>
  </si>
  <si>
    <t>31dab5c5-69a5-46d0-9bc3-000045807e34</t>
  </si>
  <si>
    <t>e1808fd0-6916-48cc-995e-1732b08842f1</t>
  </si>
  <si>
    <t>0a0fc24a-a350-42dc-8b8a-d6462f299fe4</t>
  </si>
  <si>
    <t>f98ae306-f67c-4853-bde1-597b3b22e74f</t>
  </si>
  <si>
    <t>ebfe63fa-78b0-40d4-974e-5d8dde9ac78d</t>
  </si>
  <si>
    <t>7e019190-66cd-406f-9743-df82c1511e5a</t>
  </si>
  <si>
    <t>dc0a523b-197b-4416-8580-a9524c03f395</t>
  </si>
  <si>
    <t>1a8002fc-009f-4fab-a6d0-8d2fe5b0d880</t>
  </si>
  <si>
    <t>42620121-a42b-4c56-9596-4f5cb3c3a895</t>
  </si>
  <si>
    <t>b7dcf374-096a-4fdb-bcdf-f3e598bfea7e</t>
  </si>
  <si>
    <t>baf0f993-69f4-4c40-84fb-c55d43ae3d1d</t>
  </si>
  <si>
    <t>16352a8f-f9d6-42fa-bf17-d77a8fa9383e</t>
  </si>
  <si>
    <t>521359b9-7b25-4452-858b-bb19583bd378</t>
  </si>
  <si>
    <t>f4b2c8f3-fda3-4e96-a00a-31435b6508c5</t>
  </si>
  <si>
    <t>8ad8f48c-46d1-4fa6-b5d5-9dcb327a707a</t>
  </si>
  <si>
    <t>f6e47cf7-5d83-4252-8329-a44606fb80bb</t>
  </si>
  <si>
    <t>c6ce62e3-2230-4641-9feb-adb6a299f925</t>
  </si>
  <si>
    <t>54287425-e2d8-46ee-9c3c-2ba1b92a19d0</t>
  </si>
  <si>
    <t>20d410a4-9c11-43b0-9e56-7818127bd112</t>
  </si>
  <si>
    <t>f47ed3b6-6ec2-4a9b-ac6a-f0e81078902c</t>
  </si>
  <si>
    <t>89cf4dc5-7668-4051-a4e5-b158cc687c8c</t>
  </si>
  <si>
    <t>49b4e92e-88c2-442e-a926-27b3329a6f93</t>
  </si>
  <si>
    <t>8bf76d03-43f9-4df0-bcf8-ea7e9e9ddd76</t>
  </si>
  <si>
    <t>de2bfd1f-4e1c-4382-bb5b-3e50971bda4f</t>
  </si>
  <si>
    <t>de7435a2-ee44-4758-aacf-036b35994e10</t>
  </si>
  <si>
    <t>8f533bd9-dfbe-487a-b055-4179d0502d9e</t>
  </si>
  <si>
    <t>7d8ab38f-87bb-4d96-9514-620986089596</t>
  </si>
  <si>
    <t>4b7ec0df-b193-4d69-b6bc-e10b2a8a55ae</t>
  </si>
  <si>
    <t>74ae7adf-2a2d-4297-86a8-c34b52d731ea</t>
  </si>
  <si>
    <t>0b9c594a-3fe9-480b-b7a9-05e7f4473ad8</t>
  </si>
  <si>
    <t>588e574b-d051-4499-90a3-f5bcd8c9ef08</t>
  </si>
  <si>
    <t>779eace5-401a-4426-9450-6a454ae63881</t>
  </si>
  <si>
    <t>af9af580-d1b2-484c-aca0-1274cae24ad9</t>
  </si>
  <si>
    <t>25b4eff5-7581-403b-96bc-8acbe4a0ddc9</t>
  </si>
  <si>
    <t>905acd1f-ab17-47a7-b293-c5f6c042ab67</t>
  </si>
  <si>
    <t>a2c1d481-ab16-46c1-b3aa-e68fa171dc47</t>
  </si>
  <si>
    <t>aeb5c809-b871-484b-a1d9-27bbe483db9d</t>
  </si>
  <si>
    <t>61ebc996-7e72-4e43-b503-155933561a4e</t>
  </si>
  <si>
    <t>12efc9d7-c79b-4d78-a2d5-b921180bda7f</t>
  </si>
  <si>
    <t>b763f795-2788-473c-b433-4982721f3dd0</t>
  </si>
  <si>
    <t>0c5cfedd-3313-4a5e-b2d6-2458523e5d23</t>
  </si>
  <si>
    <t>aa5069c7-53be-4248-a9e7-c383d781272d</t>
  </si>
  <si>
    <t>f7f2908f-d47d-41f5-8bcc-96cb59c45d55</t>
  </si>
  <si>
    <t>2162a9f4-e70a-4156-80ea-167fba962fab</t>
  </si>
  <si>
    <t>89a5b518-bfc2-4035-b5af-7ff807b4eaf4</t>
  </si>
  <si>
    <t>29e42b2f-5655-465e-a329-f2c9d08e7501</t>
  </si>
  <si>
    <t>2859ea82-e9de-46ef-bc53-94521859b856</t>
  </si>
  <si>
    <t>661872a8-eeb5-4881-9326-390d25f5650e</t>
  </si>
  <si>
    <t>c43db4bd-98a8-48fd-9b35-81524da6ea22</t>
  </si>
  <si>
    <t>8c6ba5a1-8aea-41c2-83e1-8138c5a612de</t>
  </si>
  <si>
    <t>5962e88f-445b-4a42-a996-2e3847f3c2ad</t>
  </si>
  <si>
    <t>cdd8c0d4-28e5-4060-a41c-f507c1cb37bb</t>
  </si>
  <si>
    <t>6b45ebce-40e0-461d-b06f-d22d064dc0b1</t>
  </si>
  <si>
    <t>4fc43483-1861-4ec6-8c2f-345d429c3774</t>
  </si>
  <si>
    <t>1e35cf19-a672-4c88-b0e6-2e5785bba388</t>
  </si>
  <si>
    <t>9114e4a6-8d30-48ed-a0e3-9b56ddadd13c</t>
  </si>
  <si>
    <t>8706ede6-dc14-4435-b8e3-8294fbfc5690</t>
  </si>
  <si>
    <t>42659dec-e6bc-43d9-9f95-8b3bbee9084f</t>
  </si>
  <si>
    <t>97f58985-b167-4f37-b9c8-97013ee3870f</t>
  </si>
  <si>
    <t>99fdb4cf-d904-4fb4-b9c8-18ed106aba3f</t>
  </si>
  <si>
    <t>7f48303f-0586-4bb9-8e47-40d7bd932a07</t>
  </si>
  <si>
    <t>007c76b0-9bb9-4826-94dc-d757653c44f9</t>
  </si>
  <si>
    <t>974d9af8-a903-46ba-875d-cdbce49f9975</t>
  </si>
  <si>
    <t>dd1546bb-2527-482f-9d8b-fa992d37ceb9</t>
  </si>
  <si>
    <t>39387b97-9824-456b-8fa9-d5e5b5394a6f</t>
  </si>
  <si>
    <t>5cdc61ed-72c1-4991-82fc-9a989124b169</t>
  </si>
  <si>
    <t>dbf34c79-fe9a-4e05-8d18-3f14e63eb6a4</t>
  </si>
  <si>
    <t>7a490f2d-965b-4dc7-8b26-b1a0c473f1b0</t>
  </si>
  <si>
    <t>15926c17-6e32-4d69-8b96-fc11539076fd</t>
  </si>
  <si>
    <t>6c21e07a-60d0-42e9-aca4-3cb9c6d54627</t>
  </si>
  <si>
    <t>4a37a508-ba59-493e-bf89-520935e5c021</t>
  </si>
  <si>
    <t>7032707f-9baf-4cea-a9fd-148219524d59</t>
  </si>
  <si>
    <t>68810238-3ac9-4217-8afc-46ff48361c03</t>
  </si>
  <si>
    <t>4c98c957-b175-42d0-b0ff-70c2895e5bd9</t>
  </si>
  <si>
    <t>68077996-5b18-49c6-aed2-83a122c0d39e</t>
  </si>
  <si>
    <t>11a33e28-2d8e-43e3-8f5a-016a58f0f3f2</t>
  </si>
  <si>
    <t>7e731157-dbd0-44b5-9f73-a9b313f9e9e9</t>
  </si>
  <si>
    <t>27816ba8-2176-4526-9b77-0f9b975c1eff</t>
  </si>
  <si>
    <t>ae2b8837-7d28-4206-adfa-72dbcc46f07a</t>
  </si>
  <si>
    <t>ed258206-4612-4b59-a8ac-5837f22a1c0f</t>
  </si>
  <si>
    <t>da64a23f-142b-47b7-be08-9faa3be36de4</t>
  </si>
  <si>
    <t>590432f1-e0bd-4250-a918-740dbcf1c283</t>
  </si>
  <si>
    <t>94a2ac01-70a1-4494-8e43-ce50e9fdb0d4</t>
  </si>
  <si>
    <t>fe496baf-e9da-45fe-860d-8688ac2d6fd7</t>
  </si>
  <si>
    <t>43e5da46-e821-4b5b-9f59-a5f9192a1b2f</t>
  </si>
  <si>
    <t>81807b3e-19c7-4b4a-9c92-5a6a3adf5676</t>
  </si>
  <si>
    <t>2a278d37-93bf-41cc-a89e-c8d9d5712f6b</t>
  </si>
  <si>
    <t>57a5e6e8-90e9-4973-826c-397d84b85140</t>
  </si>
  <si>
    <t>e81d13a6-152b-46f0-a745-83e983d6e25f</t>
  </si>
  <si>
    <t>8318d825-79f2-45bd-b84e-209f1dff98bb</t>
  </si>
  <si>
    <t>e0af6ed0-152b-4ef5-bcd5-039ee62ce9eb</t>
  </si>
  <si>
    <t>3ba90a25-8ead-468f-898b-57e25dd838f0</t>
  </si>
  <si>
    <t>138f0811-fc63-4704-9e45-ece9b3e5df7a</t>
  </si>
  <si>
    <t>b3f0d5bc-20e7-4cc6-bac6-6d1be3e051a2</t>
  </si>
  <si>
    <t>a9a1dc7f-d943-44b8-9573-155e05f2ef25</t>
  </si>
  <si>
    <t>2befcb1e-7c46-49bf-b1db-0f9a31805324</t>
  </si>
  <si>
    <t>ce6c2304-dba2-4056-a2c1-2a6eabaca6bf</t>
  </si>
  <si>
    <t>7e539a19-8aeb-4efa-af4f-3163deebf9c6</t>
  </si>
  <si>
    <t>ce166e43-7742-47a8-b6ee-8ea318195ebd</t>
  </si>
  <si>
    <t>18281ed0-48bd-4d51-8be4-e8b02186fdb8</t>
  </si>
  <si>
    <t>223b02b3-b257-4323-832d-3c4c63cc5044</t>
  </si>
  <si>
    <t>22111dca-ddf0-4609-90c1-c3f070f9bd75</t>
  </si>
  <si>
    <t>c702274d-1735-4fed-bdce-40bef8349280</t>
  </si>
  <si>
    <t>dd370c77-7b09-4d8c-a500-7c210821f9bc</t>
  </si>
  <si>
    <t>fa7485db-2f94-4f72-980b-d0abd5ba865f</t>
  </si>
  <si>
    <t>af7398c0-4292-4010-b3d4-4ea7532d8940</t>
  </si>
  <si>
    <t>e9dd0357-5e55-429f-a70e-3c9d8e47abbf</t>
  </si>
  <si>
    <t>fd8e0f24-f723-466d-9f01-8183db43f936</t>
  </si>
  <si>
    <t>8119757b-e613-4522-8f76-f9d1f2787076</t>
  </si>
  <si>
    <t>0e2f2daf-06f3-43e2-8536-97cdd7cf62bf</t>
  </si>
  <si>
    <t>bba7412e-7cff-416b-96f9-aa91da910a56</t>
  </si>
  <si>
    <t>61a40c3b-0816-4f9e-9aaf-43d0cd8341a5</t>
  </si>
  <si>
    <t>a1b129dd-e829-4022-a996-cacf2309ecf2</t>
  </si>
  <si>
    <t>28e188ae-fab7-438d-8260-66c7c61510ab</t>
  </si>
  <si>
    <t>932414c3-2ac6-43ef-85cd-2402cf4efe0e</t>
  </si>
  <si>
    <t>8f17c50d-cf26-4d5f-8a1e-099ade2f1675</t>
  </si>
  <si>
    <t>416b5f5e-052e-4a2f-865b-2f1e55ed7b70</t>
  </si>
  <si>
    <t>cda493cb-ada9-40b4-a129-614b5fe3f97a</t>
  </si>
  <si>
    <t>79caf4ee-7b89-4fdb-ad6a-8aee56bc8c45</t>
  </si>
  <si>
    <t>b65c6167-ca89-40f4-8a0b-d9acec90ac5b</t>
  </si>
  <si>
    <t>6260197c-4d6c-4955-bb2a-5228ae81b12a</t>
  </si>
  <si>
    <t>4de62cc8-7a4b-4b5c-8d5b-9935609542f4</t>
  </si>
  <si>
    <t>3691588f-2e9a-4111-8841-25cb5f3eb3b2</t>
  </si>
  <si>
    <t>5a2fd047-6a72-4e5c-a43c-9a4c01bf68aa</t>
  </si>
  <si>
    <t>3ec0f63f-6629-4ddd-a353-ba3c3b2ed69f</t>
  </si>
  <si>
    <t>96d5868b-4323-4aa8-9341-710f51c0c95e</t>
  </si>
  <si>
    <t>02f5932a-7304-4b99-a1f6-9cef88c45e47</t>
  </si>
  <si>
    <t>0f979a5c-ca76-47e5-b206-c5e8b1411564</t>
  </si>
  <si>
    <t>c5c0f497-3f42-4997-ab75-dedc9f555bed</t>
  </si>
  <si>
    <t>80effd17-3edb-4472-af07-248cdf38ced7</t>
  </si>
  <si>
    <t>2c54564d-cc90-44ca-ab8c-cac074895975</t>
  </si>
  <si>
    <t>acb32c22-6740-4b97-92c0-e1630d01216d</t>
  </si>
  <si>
    <t>c2d395c1-7a52-4fbe-986a-2f3f1d88568a</t>
  </si>
  <si>
    <t>b94b251e-f386-4acc-8c85-ebb7bf38bbfd</t>
  </si>
  <si>
    <t>dbc67a86-254f-46a4-82d8-b1994818521f</t>
  </si>
  <si>
    <t>e7a8146b-523a-49b5-a449-5e2699bc5388</t>
  </si>
  <si>
    <t>ffe30fc1-2304-43a6-86c6-58bb775cc8ed</t>
  </si>
  <si>
    <t>f6dc11d8-3623-4153-8af0-59570ab65281</t>
  </si>
  <si>
    <t>7a7a1ad6-7f63-418c-8d10-40fc042b5586</t>
  </si>
  <si>
    <t>e8ad4c76-ca02-4fbc-b951-3690a95e1ec2</t>
  </si>
  <si>
    <t>d56e978a-9ab4-42cb-8bd1-12a804782baf</t>
  </si>
  <si>
    <t>f2e06493-bbcc-4131-b768-fcf8ba1c1967</t>
  </si>
  <si>
    <t>193775f3-87dc-4353-ad0a-d957470c1359</t>
  </si>
  <si>
    <t>caa47de2-b60e-4c00-af30-558e4ac816d5</t>
  </si>
  <si>
    <t>4bdbc43a-466c-4ee0-86a5-fdc4166337b6</t>
  </si>
  <si>
    <t>25a86bb9-6ae7-4884-abe1-f55091ad6bc1</t>
  </si>
  <si>
    <t>665f4776-5cb0-4b1b-b93e-f2fce6177cbc</t>
  </si>
  <si>
    <t>5b04f755-ba99-4f51-999b-db40539733cb</t>
  </si>
  <si>
    <t>27d66203-a1f8-4f2b-bd5a-d5242e5817b5</t>
  </si>
  <si>
    <t>f4d3f4c6-4d12-4efa-bf85-8804bb4e0ad3</t>
  </si>
  <si>
    <t>fee878a3-413d-4e48-9ab5-a5a6e28a207b</t>
  </si>
  <si>
    <t>7894b5b7-0292-4247-bc48-eb2c5b33cec6</t>
  </si>
  <si>
    <t>c6b22034-892d-4ae8-b7a3-8d056619e2d8</t>
  </si>
  <si>
    <t>529c0b6b-816b-45a3-887d-c37aa74872a6</t>
  </si>
  <si>
    <t>37ff85b0-3bbd-4a87-8bc1-8354f34920ef</t>
  </si>
  <si>
    <t>3edf3d4f-740e-42c8-9f74-b2e117895c52</t>
  </si>
  <si>
    <t>20c37e6a-6200-46f7-bd7a-fa24c46508f1</t>
  </si>
  <si>
    <t>d4539b08-706f-49f8-b368-51f13340540c</t>
  </si>
  <si>
    <t>fda98ebe-0915-4cfe-9890-467605540dfa</t>
  </si>
  <si>
    <t>01ffcc76-1bba-48b7-9c8f-14af36b193ed</t>
  </si>
  <si>
    <t>eec4cd35-c730-4a2d-a5f4-23fbef596cd9</t>
  </si>
  <si>
    <t>bf1dc1e3-9ea5-4ef8-b8ed-de643f24d343</t>
  </si>
  <si>
    <t>bf0d8ceb-470c-4182-b7dd-a0d1dc1c3105</t>
  </si>
  <si>
    <t>968e6b8c-d7a7-40ba-87f3-4463bebfd8e6</t>
  </si>
  <si>
    <t>67e9b2b4-14e0-478a-bdf0-c24f4d930f8b</t>
  </si>
  <si>
    <t>1d941114-106f-4576-9d8e-14fab88f4ab9</t>
  </si>
  <si>
    <t>e3955f7a-168b-4c98-80fa-054b54c31449</t>
  </si>
  <si>
    <t>15561b1f-7c48-4579-9e92-0770ba854ed1</t>
  </si>
  <si>
    <t>4f1eed46-62a3-49dc-a5cb-236dc39ea38a</t>
  </si>
  <si>
    <t>cbbf0243-ff37-4e2d-8921-5bc18abad0c3</t>
  </si>
  <si>
    <t>8457e341-26c1-4d24-a85f-07e5c01e33a7</t>
  </si>
  <si>
    <t>f5b9411d-aed4-47e1-b84e-5f45c062aa4a</t>
  </si>
  <si>
    <t>3605acbc-21ae-4eb4-a43a-1c3cef7ef702</t>
  </si>
  <si>
    <t>c8e387ed-2186-4896-91b9-3ae183fa299c</t>
  </si>
  <si>
    <t>27eee43b-1f61-43be-b1d3-39c7bf86ab4d</t>
  </si>
  <si>
    <t>4d40bcdc-1860-4dd3-8508-2ff93db59bff</t>
  </si>
  <si>
    <t>9a5261af-d938-4610-a670-378d1679bdcb</t>
  </si>
  <si>
    <t>1cc00600-cd8e-4a78-affc-d118a2b23acd</t>
  </si>
  <si>
    <t>11c635b3-8ea3-440a-89d8-6fad4741d11c</t>
  </si>
  <si>
    <t>4545707d-b21f-4166-b180-dadd0b6043c4</t>
  </si>
  <si>
    <t>f564f808-36d1-45af-87bd-437c2791fd8e</t>
  </si>
  <si>
    <t>3b9c39d4-ee57-44e6-887e-c25fc570f5ac</t>
  </si>
  <si>
    <t>83e88f8d-3a1f-49ec-8347-478ff6e34ae8</t>
  </si>
  <si>
    <t>f93567a0-9bb5-4d3a-80e7-c6d695fd7b31</t>
  </si>
  <si>
    <t>49e9c001-2b84-461d-9184-0d21027cdbb0</t>
  </si>
  <si>
    <t>26ab3fdf-d744-44e1-818a-770014479b0f</t>
  </si>
  <si>
    <t>d782f88f-cfc8-4a7a-8880-898322c34c15</t>
  </si>
  <si>
    <t>60cda021-fd5b-4820-92a5-042833671ef1</t>
  </si>
  <si>
    <t>70f2eff2-173f-46b0-97a4-88c5c64da94e</t>
  </si>
  <si>
    <t>17095e7d-5564-4316-a568-f5198bc711ec</t>
  </si>
  <si>
    <t>b1e01e73-c30a-4fb4-b57e-de1a27ab4958</t>
  </si>
  <si>
    <t>32f9260c-a964-4724-8a81-88c3d75ee326</t>
  </si>
  <si>
    <t>c69089bc-c6e0-42c0-94c2-3ac047a8664b</t>
  </si>
  <si>
    <t>b63859cb-271d-4a1d-b16a-9b5477ed173c</t>
  </si>
  <si>
    <t>81b7a294-c6fe-4040-9f04-41765ebfce50</t>
  </si>
  <si>
    <t>4a287307-5850-47d7-bbd6-0588072df5b5</t>
  </si>
  <si>
    <t>04c92838-71c2-456a-a57b-97a57a71cb6f</t>
  </si>
  <si>
    <t>572d9e80-17a5-40dc-896c-1e4c9de9fa19</t>
  </si>
  <si>
    <t>09a9a0e4-d7aa-469f-a387-406ab7ccd9c8</t>
  </si>
  <si>
    <t>24226d67-d1e2-4554-b806-6373ff0547d7</t>
  </si>
  <si>
    <t>ad6479ec-83c7-4747-8f74-36f0de573cf5</t>
  </si>
  <si>
    <t>9ffd335a-f9fc-4b10-91c7-3813eaa2c670</t>
  </si>
  <si>
    <t>56efe133-c929-4cfa-8bc7-a4e7f8b2252c</t>
  </si>
  <si>
    <t>5dc33bda-7947-4c8b-bf4a-bf348bf08d46</t>
  </si>
  <si>
    <t>1e2e4172-0019-462a-831c-1bc58f5cb3c3</t>
  </si>
  <si>
    <t>153167e8-0cfc-4034-9369-79cb81eebabf</t>
  </si>
  <si>
    <t>118f497c-3645-4712-aeeb-49c280230047</t>
  </si>
  <si>
    <t>7f6e993b-137f-41b2-9889-c2dd41f62158</t>
  </si>
  <si>
    <t>23c5ac4b-cba8-4930-a1ca-141798c43c47</t>
  </si>
  <si>
    <t>cab2a4bd-10cb-4e5e-87cd-57c08d9f0734</t>
  </si>
  <si>
    <t>e22e2260-f8c6-4a7c-b0f5-263f1e3e0fb1</t>
  </si>
  <si>
    <t>b1e893e4-712e-4388-9260-4c7fb4a47259</t>
  </si>
  <si>
    <t>6a05e5d7-b56c-44b5-82b7-9614007bbafe</t>
  </si>
  <si>
    <t>21fee04d-13bf-4599-ab5e-d26d3e4363cd</t>
  </si>
  <si>
    <t>9ceb7023-9362-45d1-b06c-8585a0a6c0e0</t>
  </si>
  <si>
    <t>7dd6abdc-4135-4c00-af06-4da1e4752120</t>
  </si>
  <si>
    <t>280cc9d8-92b5-4a3e-8a8f-c35146607f43</t>
  </si>
  <si>
    <t>d295da07-fd8b-4088-af67-ca8be9cf12ac</t>
  </si>
  <si>
    <t>d4825357-8c71-42c7-ac05-0eb7d6163a76</t>
  </si>
  <si>
    <t>a0145cd5-67c4-4f4a-ad8e-071cf3ab8e9b</t>
  </si>
  <si>
    <t>d9da8603-50da-4bdb-b08d-7b09a7a6d849</t>
  </si>
  <si>
    <t>eb384e91-0163-496c-a8b4-a7b308b3d756</t>
  </si>
  <si>
    <t>2e705408-eb5f-40c7-ae9e-8b47ef351e2b</t>
  </si>
  <si>
    <t>08210410-d58f-4cf8-9400-381ad85bce3b</t>
  </si>
  <si>
    <t>f3156c03-e417-45f6-9644-e8fd66aa9230</t>
  </si>
  <si>
    <t>0700a62d-1077-4655-8375-c03b3eee8e61</t>
  </si>
  <si>
    <t>2e4debe0-09af-4d8b-99aa-3c0308bed589</t>
  </si>
  <si>
    <t>5ed3db32-50b3-4111-85b3-da39bfc8f633</t>
  </si>
  <si>
    <t>ff48efc1-c686-4d0c-9ecc-67828eb40157</t>
  </si>
  <si>
    <t>954c5e9d-7296-44b2-8243-b220ab6464c3</t>
  </si>
  <si>
    <t>e90573be-2db7-4287-b3a1-06fb9086a631</t>
  </si>
  <si>
    <t>fd5256ca-6400-4de3-9fc8-0552a89b7d92</t>
  </si>
  <si>
    <t>274dcb81-0d09-4a2b-8542-a8065710c49a</t>
  </si>
  <si>
    <t>34cfc1be-e834-4e14-8605-b0acab052d45</t>
  </si>
  <si>
    <t>f113b599-74e2-43aa-b86a-126b52df2524</t>
  </si>
  <si>
    <t>ce2c999b-7a13-4b7a-ae2f-9ec0272d2e89</t>
  </si>
  <si>
    <t>a1ce61ed-02b6-4b19-bfb1-a76ed1098c85</t>
  </si>
  <si>
    <t>c21ac4fc-6370-49fb-a746-1b9e9270f3bc</t>
  </si>
  <si>
    <t>330871aa-bb70-4768-b340-ab5dd6febc2f</t>
  </si>
  <si>
    <t>bc0353a6-e184-42e8-ae5f-d46a7f02675a</t>
  </si>
  <si>
    <t>21df4e8c-bf64-4ddf-88e7-33b593e5be13</t>
  </si>
  <si>
    <t>a1a5242d-9347-4541-baf5-9cae638d2ab1</t>
  </si>
  <si>
    <t>e3751f3c-b35d-4999-b807-3adaca6aab13</t>
  </si>
  <si>
    <t>a5da0bca-97b1-482f-b6ea-bfe3568a72f0</t>
  </si>
  <si>
    <t>ba3203fe-f8ef-4010-babe-6a58cc1dc2b5</t>
  </si>
  <si>
    <t>f1fb0605-fd05-47fc-bb50-af1e7a491f79</t>
  </si>
  <si>
    <t>f9b4e064-01c6-4291-86df-ad35ac0d2308</t>
  </si>
  <si>
    <t>b53129ae-f360-44d2-886b-6629893c95fe</t>
  </si>
  <si>
    <t>9c7ce494-7d3b-4a5f-8dbc-fa48b2345319</t>
  </si>
  <si>
    <t>8beecfcf-9c5c-40d4-b357-20553bbc45cc</t>
  </si>
  <si>
    <t>1c001924-0668-414f-b17b-770a08cfd5d4</t>
  </si>
  <si>
    <t>82b74728-2ab2-4acd-b11f-04b7597bf283</t>
  </si>
  <si>
    <t>ac57526c-31c4-4c31-94e4-4f543e612c30</t>
  </si>
  <si>
    <t>97958f0e-cb3e-4fd1-8af8-b621ce21e2b0</t>
  </si>
  <si>
    <t>e00bdfbd-c378-4760-8b73-4b471b85b862</t>
  </si>
  <si>
    <t>3ddbc250-f092-4161-8bf5-154cbdd26931</t>
  </si>
  <si>
    <t>ca47eddd-5e63-475c-b4ab-e7d2c3ef95ce</t>
  </si>
  <si>
    <t>bbc9472a-57a8-4bab-80ce-7954f900136f</t>
  </si>
  <si>
    <t>cdffb859-8349-4bb6-95b5-194877dd2232</t>
  </si>
  <si>
    <t>b3c70dbf-342c-4782-a8e3-e0f78f0dccfb</t>
  </si>
  <si>
    <t>84cee1c4-a97b-47f1-8162-a7705532053d</t>
  </si>
  <si>
    <t>8db85420-29b9-4e98-8eab-98e025c83813</t>
  </si>
  <si>
    <t>58b239b2-65a3-43fd-a3fe-1bb1f207d73f</t>
  </si>
  <si>
    <t>118ee61e-a778-4c83-8ef3-3a49f4a349e3</t>
  </si>
  <si>
    <t>0486fe07-7523-4875-99f1-16948f110c7d</t>
  </si>
  <si>
    <t>0d8a87d6-f71e-443d-8c22-045f351fc787</t>
  </si>
  <si>
    <t>18755190-0738-4d0e-8b06-96301a7085af</t>
  </si>
  <si>
    <t>dcb383af-401f-4bb2-88eb-a63af53004dc</t>
  </si>
  <si>
    <t>bd68b147-6490-4a93-a65f-52d60c47ffee</t>
  </si>
  <si>
    <t>df8a88ba-29fd-47e3-a5f8-e760250e92a4</t>
  </si>
  <si>
    <t>91aec82a-dde4-4c9f-b536-beef44c0be1b</t>
  </si>
  <si>
    <t>1a94ebe1-2adb-4b83-8d9f-298c682cebf7</t>
  </si>
  <si>
    <t>e806798c-dcea-4429-bc0e-6aec5d9a8630</t>
  </si>
  <si>
    <t>4fa8dd97-41d1-4eff-b9ec-e34ad642a688</t>
  </si>
  <si>
    <t>08f36569-b953-4840-9dc2-82b7739a4c0e</t>
  </si>
  <si>
    <t>386c8695-8f20-4534-9cb9-0abf3c32e771</t>
  </si>
  <si>
    <t>84f5c12c-c4d2-4a10-abe7-c9a714be2ae7</t>
  </si>
  <si>
    <t>2ca303d6-e54c-4f18-856a-38c18f300f30</t>
  </si>
  <si>
    <t>7b3946dd-bc27-4b32-9b72-b6dd51022a69</t>
  </si>
  <si>
    <t>b383e759-ef3d-4a4e-a4f1-3cb5e1eea9a9</t>
  </si>
  <si>
    <t>de320ab7-737b-425d-958f-b7523bba6e55</t>
  </si>
  <si>
    <t>98f75924-1a87-45df-aad3-8b5f84f99a83</t>
  </si>
  <si>
    <t>aa114548-d5c9-4653-9601-08294b5e3883</t>
  </si>
  <si>
    <t>8eba1d0a-838c-4cbb-a680-73f00f92bcf3</t>
  </si>
  <si>
    <t>107bd1a5-3526-4937-9def-909ad0daca98</t>
  </si>
  <si>
    <t>da7f300e-ea63-4215-aa76-4e0e2460ddb2</t>
  </si>
  <si>
    <t>dcca5ec6-86ff-4796-95f5-b5f6bed2d7d3</t>
  </si>
  <si>
    <t>408dbd37-a6d9-4352-be2b-f11c2a9d103f</t>
  </si>
  <si>
    <t>d3389b27-3373-4544-b576-abd27427577b</t>
  </si>
  <si>
    <t>4e153e16-bb3b-4dbd-95bd-c5eac5a3daa7</t>
  </si>
  <si>
    <t>03988573-5666-4b2d-9ff6-417f6fb15187</t>
  </si>
  <si>
    <t>1c157511-3d36-4cef-97dc-7acfdfe7f3bd</t>
  </si>
  <si>
    <t>8867bbfa-b73d-490b-aa5a-d7678aca07be</t>
  </si>
  <si>
    <t>d4267037-8796-40d3-8878-fb6a8a1c4b2b</t>
  </si>
  <si>
    <t>09aa69d8-1a21-40ba-95c8-9b7c07e5232f</t>
  </si>
  <si>
    <t>c945670e-fde2-48a5-9beb-9f2c6a4cd842</t>
  </si>
  <si>
    <t>05d29b56-282b-443a-b27b-223fbef09001</t>
  </si>
  <si>
    <t>e0ef5a50-c582-4b1a-b5ed-83310c6cb505</t>
  </si>
  <si>
    <t>246d17bc-29b9-49fc-8a96-558d83371a92</t>
  </si>
  <si>
    <t>67862e74-080b-4e6b-b277-48928088e391</t>
  </si>
  <si>
    <t>4c278bc3-baeb-4cdf-b289-cb58b39c4c3d</t>
  </si>
  <si>
    <t>68988fcd-d401-4ad6-a662-7d0a92e5e04a</t>
  </si>
  <si>
    <t>e73be970-7a7c-42c5-a281-f32649ab4928</t>
  </si>
  <si>
    <t>329ad688-9e9e-4c34-b7de-8ec40405d3f9</t>
  </si>
  <si>
    <t>4dcc1f60-84ee-4dae-ba36-15072d65b3ec</t>
  </si>
  <si>
    <t>a8892fd2-4022-4af4-b4ca-3967075be80c</t>
  </si>
  <si>
    <t>e7d51a2a-a8f7-4aa5-9cb1-0535df68799c</t>
  </si>
  <si>
    <t>00d8a368-23d2-4c08-823f-f3bca5c3660a</t>
  </si>
  <si>
    <t>57584bc0-8510-4de3-ad24-cc27bd800f8c</t>
  </si>
  <si>
    <t>731fc2d0-0b8b-40d8-9e71-1e9bef92ad43</t>
  </si>
  <si>
    <t>dfb08245-a8b6-4b58-a36c-71d6ea9dcac1</t>
  </si>
  <si>
    <t>7434d220-8afb-4e7c-9385-dc9f1e0792ef</t>
  </si>
  <si>
    <t>a78a198c-adf4-4c51-8548-a0a0acf0c779</t>
  </si>
  <si>
    <t>ee2060a5-ddd4-438c-8ed9-3ba7b4678199</t>
  </si>
  <si>
    <t>1cf459d8-cfb3-46b7-a5d7-988e811d9a2d</t>
  </si>
  <si>
    <t>4347b3a5-0716-43f5-bd5b-34dbf1648b4c</t>
  </si>
  <si>
    <t>04ef7b5e-dd77-4715-b272-be4e43bf47c0</t>
  </si>
  <si>
    <t>30ab8da5-a4e1-4ded-80fc-1200fc2d4fa9</t>
  </si>
  <si>
    <t>d665917f-7bda-4b12-a4ba-f3a60e3a797b</t>
  </si>
  <si>
    <t>fa4ea9d3-7cd3-44cc-ac28-bb57c6845027</t>
  </si>
  <si>
    <t>7767952d-03d6-46a7-b799-ee1b1e4efb44</t>
  </si>
  <si>
    <t>e2006601-ef8f-41b0-a2f7-2fa34a09170c</t>
  </si>
  <si>
    <t>33d7d0f8-2028-4ca5-ac31-1a3ecfa7bf7c</t>
  </si>
  <si>
    <t>861c12d5-3288-4af2-8c1c-750ece732822</t>
  </si>
  <si>
    <t>6329639b-3afe-4b42-8264-dcd8db8d2f4a</t>
  </si>
  <si>
    <t>e09a5176-64d9-467e-9d69-848480b1f3cc</t>
  </si>
  <si>
    <t>a32b3ae6-7d19-4b56-aa61-90d7266a7a03</t>
  </si>
  <si>
    <t>4cd9244c-bc1d-4f3e-867d-86c36ac07de1</t>
  </si>
  <si>
    <t>2fd10fd4-3cdb-48fa-aa34-5285bc687b82</t>
  </si>
  <si>
    <t>7ff1bcdc-854d-46c2-a41b-2a04a6317e4a</t>
  </si>
  <si>
    <t>1557da60-d1c7-4126-8f24-ced9faf3ee3e</t>
  </si>
  <si>
    <t>fe6f432c-62e3-4e35-8d5b-daca7b78213a</t>
  </si>
  <si>
    <t>59bf2e15-2190-4e3e-a551-5ceee507be13</t>
  </si>
  <si>
    <t>a9b3b760-6d57-4e15-b521-ed1305b9c218</t>
  </si>
  <si>
    <t>5a657d4b-43bb-4afa-b4e4-4c530eb2f44f</t>
  </si>
  <si>
    <t>aa64ab59-03a6-43ba-902f-26cf618781b8</t>
  </si>
  <si>
    <t>3f4888c7-828d-4dde-9592-51e7d96b5c93</t>
  </si>
  <si>
    <t>4fd00bad-b134-44eb-b7a8-a42a7d9215ba</t>
  </si>
  <si>
    <t>6228f02a-e0c6-4cfa-9839-d4ff79fac8dd</t>
  </si>
  <si>
    <t>0f8f816b-8362-481d-908a-e046cd594ccf</t>
  </si>
  <si>
    <t>116eb130-fa18-4712-ac7e-708c16c46747</t>
  </si>
  <si>
    <t>81945f90-183b-4794-98df-f1aa395c454c</t>
  </si>
  <si>
    <t>dcef5443-9210-4462-a55c-42198a3fe8b1</t>
  </si>
  <si>
    <t>fc4e6562-8ea0-44ea-b3c2-9f06980b0016</t>
  </si>
  <si>
    <t>fdf4a51d-b6c4-4c33-a729-92bcfe1aea2c</t>
  </si>
  <si>
    <t>b3bdce64-9033-4bdc-a381-bdc568630299</t>
  </si>
  <si>
    <t>8c43c951-4f06-4fea-a44a-98b7b6e35297</t>
  </si>
  <si>
    <t>acda4436-8c05-4a0d-bced-613f383ffcfc</t>
  </si>
  <si>
    <t>0804b6ed-5e21-4c97-8f79-dd31845e5f68</t>
  </si>
  <si>
    <t>4dec7054-bad3-4d1c-b769-b772f3821306</t>
  </si>
  <si>
    <t>785cfd2e-fc18-4647-9135-198f3261e6e1</t>
  </si>
  <si>
    <t>a9ef1eb1-36f3-4e59-a8ae-179d88a27a01</t>
  </si>
  <si>
    <t>168037b6-916e-42a7-b05c-9ff85b0ec2c3</t>
  </si>
  <si>
    <t>1068b170-c283-424e-b8e5-6bad28a0a87c</t>
  </si>
  <si>
    <t>100137ac-a1f7-46bf-925d-21ee908a8fef</t>
  </si>
  <si>
    <t>44b9b598-ab99-4334-9555-7b002cb6435a</t>
  </si>
  <si>
    <t>88fedf2a-b1d0-4d33-b003-982d005467da</t>
  </si>
  <si>
    <t>230a0a40-5598-47ac-bceb-1f17f4a9ac2f</t>
  </si>
  <si>
    <t>91ae41c2-1b8c-4826-94b8-e9e5bccc2160</t>
  </si>
  <si>
    <t>26a795d5-7233-4b4d-80c7-654c38fdeadf</t>
  </si>
  <si>
    <t>c6ca50bb-4898-4ad4-b2c4-aa2caf13d5d5</t>
  </si>
  <si>
    <t>9a4a5ac7-5595-4952-804b-50b38bfd4b30</t>
  </si>
  <si>
    <t>e513d32b-043a-49e1-9a88-3860cb407ede</t>
  </si>
  <si>
    <t>a902e760-3a60-4b85-bdb0-0279886c80a2</t>
  </si>
  <si>
    <t>8b4dbfc1-fec3-4799-afdb-f3d433822ab9</t>
  </si>
  <si>
    <t>a3d6793f-f07c-4e9f-a5fb-a43429a63236</t>
  </si>
  <si>
    <t>ef0374fa-09ca-4a88-a58d-eaaa4c1796ba</t>
  </si>
  <si>
    <t>e142e825-1885-459e-976c-6607b8f34c9e</t>
  </si>
  <si>
    <t>7a4453a4-52cc-422c-bf0d-694b3bfe1d98</t>
  </si>
  <si>
    <t>9b8d7590-4ee0-43fa-85fd-248157dd1dcc</t>
  </si>
  <si>
    <t>cad5465f-973a-45da-9d83-ef55b576daba</t>
  </si>
  <si>
    <t>5f75eb8e-038b-4a32-a2f1-d648c94d7f79</t>
  </si>
  <si>
    <t>556c0fc7-147f-43fe-85f6-6f953b6cdddd</t>
  </si>
  <si>
    <t>1bc024c5-4a0c-4d29-a4fe-bdca5db6a7ed</t>
  </si>
  <si>
    <t>9d4eb165-0420-4cfa-ae12-dda8d3385f4e</t>
  </si>
  <si>
    <t>5076bbfd-e0a1-46db-99db-a2edbc100f76</t>
  </si>
  <si>
    <t>6d7c85d0-1eb2-4acf-8029-c3e228ef21eb</t>
  </si>
  <si>
    <t>46dd294e-12f8-463f-bad0-a8144e7f332d</t>
  </si>
  <si>
    <t>c37bcad0-2ff1-4ae5-a11b-caad98063fce</t>
  </si>
  <si>
    <t>338bb2b7-62bd-48ae-9eb2-dd39803301dd</t>
  </si>
  <si>
    <t>23f14a2e-7f8d-4a13-88fb-9706356fc588</t>
  </si>
  <si>
    <t>e6ec35b2-3bea-4667-ace0-bf69b947c978</t>
  </si>
  <si>
    <t>59c99c12-a8dd-4b4e-a4db-d3f41b73054f</t>
  </si>
  <si>
    <t>899afed8-6aa0-4446-9960-3b1134aa28e3</t>
  </si>
  <si>
    <t>b3400cf1-9267-4e98-b998-1ba7fe3f85b5</t>
  </si>
  <si>
    <t>db1d2a21-21f2-43a5-9937-df58c24c0cd9</t>
  </si>
  <si>
    <t>c38fcaa1-bfe8-4409-b369-0446f5193578</t>
  </si>
  <si>
    <t>8103e0bb-448f-4167-a55d-bf8de5e7b04c</t>
  </si>
  <si>
    <t>e0aa3321-6ef4-4c67-afba-5ea43296e43b</t>
  </si>
  <si>
    <t>3c4c261c-7a91-42ff-bd6f-50c97de40a75</t>
  </si>
  <si>
    <t>d1d6aebf-95dc-4e8a-8149-309d54b6afe2</t>
  </si>
  <si>
    <t>15f78fd9-4f8c-420d-8a84-dc1b3929349d</t>
  </si>
  <si>
    <t>51abcb3a-06e2-4a03-b911-38dc76fb77d6</t>
  </si>
  <si>
    <t>f893b7fd-698b-441a-b71d-3eec522b09a8</t>
  </si>
  <si>
    <t>751e1c8e-ab68-482d-bd00-23bc15def445</t>
  </si>
  <si>
    <t>66d82292-fb64-4083-9c26-0c7a26e0df7d</t>
  </si>
  <si>
    <t>1e695609-a6c3-488c-bf2c-85e5f0dd40f2</t>
  </si>
  <si>
    <t>f199d4a8-342c-4ffe-919e-0fb8db3cd50a</t>
  </si>
  <si>
    <t>d398b406-725e-43a4-9df9-a073f70fc64b</t>
  </si>
  <si>
    <t>bfe0c1cb-bbb1-4aa4-ac91-845aca150fa2</t>
  </si>
  <si>
    <t>1402383c-4651-4265-a753-316a19d3810e</t>
  </si>
  <si>
    <t>a73972f7-6470-445b-9cac-42cfd9a8c06a</t>
  </si>
  <si>
    <t>50bd6a84-1713-471d-94e2-962d029cfb00</t>
  </si>
  <si>
    <t>a2059543-3509-4d1c-a1db-8ff0693292f4</t>
  </si>
  <si>
    <t>33e42c6a-3b7a-4b23-bd60-05a118a0b8f4</t>
  </si>
  <si>
    <t>688359a3-4b12-4cd6-8421-0762e2e086f6</t>
  </si>
  <si>
    <t>3c84f41a-d8c4-47f5-90cc-c8fc723a3c6a</t>
  </si>
  <si>
    <t>bbb17097-ebc4-40f9-874d-5066b39ca7c8</t>
  </si>
  <si>
    <t>c2c32775-8289-43f8-8c31-eb25119a71e3</t>
  </si>
  <si>
    <t>131e1d04-5503-4c3a-bc28-7aacffbed448</t>
  </si>
  <si>
    <t>b50ca201-f78e-4f19-933d-976c87a284bf</t>
  </si>
  <si>
    <t>e4dcd2dd-2eb6-4710-b5b9-d069f2e7b504</t>
  </si>
  <si>
    <t>0cadc480-414f-4993-a6bd-f117f6e46a7a</t>
  </si>
  <si>
    <t>c980fa5b-bcbb-4295-9951-96975e4b5702</t>
  </si>
  <si>
    <t>209b2931-1de4-4c89-8e21-998a4ef44232</t>
  </si>
  <si>
    <t>b020b2c7-b872-4399-a39d-1b4f092f499b</t>
  </si>
  <si>
    <t>e69d5a7f-4b9f-4ed5-91f5-71704d241b17</t>
  </si>
  <si>
    <t>a692904f-6766-48d0-b36c-8ee3cc2ac4a5</t>
  </si>
  <si>
    <t>d471b8a6-54fb-4748-8b0a-84c71d69f51d</t>
  </si>
  <si>
    <t>a03924fb-31c1-47f6-a383-052fa80c0d77</t>
  </si>
  <si>
    <t>a4a0b504-059c-4e22-97c4-af316299b804</t>
  </si>
  <si>
    <t>12f2201a-864f-43b6-892e-b61bc85ec6bb</t>
  </si>
  <si>
    <t>52de914d-e049-420f-8193-41c661044771</t>
  </si>
  <si>
    <t>93311832-b67a-4fbb-ad76-e1ec275bac88</t>
  </si>
  <si>
    <t>c544c223-c2f7-41da-9044-524b36d6f85e</t>
  </si>
  <si>
    <t>a70cb5eb-42ee-47e8-98a2-17886d863f21</t>
  </si>
  <si>
    <t>9bfcdad3-6c79-4623-bbf6-9e68fcb23ecd</t>
  </si>
  <si>
    <t>f18120ac-21b8-4040-bea8-a915524ebefb</t>
  </si>
  <si>
    <t>58190f06-4fe7-4d56-b547-8d729312388c</t>
  </si>
  <si>
    <t>44588509-a02d-4c4c-8227-4aae472d44b2</t>
  </si>
  <si>
    <t>a03954e8-9347-4609-9ec7-9b51d914a4ae</t>
  </si>
  <si>
    <t>4c5cd2bb-00f5-4d8e-887a-47b4d622bfdf</t>
  </si>
  <si>
    <t>72635a3e-d301-4344-bc23-dd6fc7138eda</t>
  </si>
  <si>
    <t>3b3e9e9b-dad5-42d0-b33e-311322fb4096</t>
  </si>
  <si>
    <t>c9d5eeb0-b7b6-460c-a322-598dc4e98508</t>
  </si>
  <si>
    <t>4a70cd7d-bc08-440d-a116-d2e5753e9340</t>
  </si>
  <si>
    <t>d3751c37-9d05-4b00-8ccd-cae88260f7c7</t>
  </si>
  <si>
    <t>926f3782-c51d-48d6-9e42-81756007a56b</t>
  </si>
  <si>
    <t>05464a88-5e13-46f2-91f3-470ac0abd2c2</t>
  </si>
  <si>
    <t>b09c24b5-ff03-4e0f-9941-9bb0cc19ca90</t>
  </si>
  <si>
    <t>412e4312-186a-4436-8747-306295297b7d</t>
  </si>
  <si>
    <t>db1f950a-4d39-4d58-bec6-e19954f414d7</t>
  </si>
  <si>
    <t>ba0e1c0f-8186-40ea-8eef-17fd762b338e</t>
  </si>
  <si>
    <t>b3b6496e-35bd-4154-8a75-3985d432c2ab</t>
  </si>
  <si>
    <t>277f6479-bb78-450d-8bab-bf73fd29597e</t>
  </si>
  <si>
    <t>0127724b-c90c-435e-b053-79f249b2427d</t>
  </si>
  <si>
    <t>93422aa3-4166-43d8-9591-0e45f0670663</t>
  </si>
  <si>
    <t>baaf51dd-71f5-4745-9c29-ea450a2a357b</t>
  </si>
  <si>
    <t>e319f047-d10e-469e-b842-84825f3a76d6</t>
  </si>
  <si>
    <t>2843edbb-0289-4e49-bb42-5540e9b0ad3b</t>
  </si>
  <si>
    <t>b567d906-48ba-4260-b363-df776e77adb3</t>
  </si>
  <si>
    <t>fd93d919-de91-47e6-b81d-b7bc7f75209e</t>
  </si>
  <si>
    <t>df4533fd-88cb-419a-ada5-6c3760347b27</t>
  </si>
  <si>
    <t>bbd4971a-9972-4b46-b385-d7a7fa17d649</t>
  </si>
  <si>
    <t>64878fd2-9332-45ce-94bb-f5cefc02ebba</t>
  </si>
  <si>
    <t>0e1d4556-0d6d-4c1e-89d6-deae790afdca</t>
  </si>
  <si>
    <t>74519c4b-e8db-4572-9b74-fe5033e39423</t>
  </si>
  <si>
    <t>23954408-a77d-4ade-ac4a-9d161f8a01dd</t>
  </si>
  <si>
    <t>b9f9b4e7-7432-427a-8481-06e55580a3f1</t>
  </si>
  <si>
    <t>be2198c0-0d3c-4a96-a5b8-087ed823c12b</t>
  </si>
  <si>
    <t>4797d171-a82d-49ec-80eb-57a736776425</t>
  </si>
  <si>
    <t>c2f32e05-62d4-4204-b1f6-0322842b944b</t>
  </si>
  <si>
    <t>a7795cf5-9122-405a-b9e6-42af8d0fda2e</t>
  </si>
  <si>
    <t>fcf5a13a-3212-4fb6-bf1c-ea852675a176</t>
  </si>
  <si>
    <t>d8d9e9b3-5195-4213-9b78-9df6dd81df51</t>
  </si>
  <si>
    <t>42b41927-cc25-4558-8c51-dbe990481eb0</t>
  </si>
  <si>
    <t>ebcf2c85-5372-49e9-b65f-b6b7da7ea7cc</t>
  </si>
  <si>
    <t>c6d66fff-f2d2-4488-9807-bdc2eb8d0220</t>
  </si>
  <si>
    <t>15f16828-bbdc-4d89-9719-8697bd4c3880</t>
  </si>
  <si>
    <t>6b29bbf6-54ef-4640-874f-a79c21556dd2</t>
  </si>
  <si>
    <t>704b75c7-0d58-400a-a800-ec641354cc93</t>
  </si>
  <si>
    <t>c8cd3082-bfad-4a24-a1f7-5e2f03ffe8e0</t>
  </si>
  <si>
    <t>e7fb3322-19f9-4082-b7fc-c7db035956c0</t>
  </si>
  <si>
    <t>081d4339-ecf1-4c94-ae64-0a0dad843961</t>
  </si>
  <si>
    <t>324ec023-aca9-4f79-8518-4b60d97e6d8b</t>
  </si>
  <si>
    <t>6792c2d4-bfd1-4f74-8e22-f40754c204c3</t>
  </si>
  <si>
    <t>b384ed45-651d-4598-a8a7-d5717fbd019d</t>
  </si>
  <si>
    <t>88dc0730-c679-4caa-bf2b-02f0197d2172</t>
  </si>
  <si>
    <t>9e98620a-3928-4080-9a8b-984ac674719f</t>
  </si>
  <si>
    <t>51ab509e-80e3-4055-8208-88db2cc4f51e</t>
  </si>
  <si>
    <t>6207fd11-762a-46ac-bcee-616027e37151</t>
  </si>
  <si>
    <t>d099adc4-9e32-4baa-8fe2-a4788cc336f5</t>
  </si>
  <si>
    <t>df4b1fc8-4c88-4b18-9efb-84d6b6a01847</t>
  </si>
  <si>
    <t>300699e1-48a4-464f-b1da-b502bc67b706</t>
  </si>
  <si>
    <t>42eddb4f-459b-4536-9a4b-6f663d2a31f3</t>
  </si>
  <si>
    <t>76312675-0065-4219-b7ca-f649260257d5</t>
  </si>
  <si>
    <t>5127f9ae-a487-454d-9e2d-6b206c7c1952</t>
  </si>
  <si>
    <t>3d6ae0f6-9cae-4a95-9de2-a77808d3bfa0</t>
  </si>
  <si>
    <t>f3c6fff5-92d1-4b85-9bba-bab434bae3fc</t>
  </si>
  <si>
    <t>46a3f01e-1b40-4501-bdab-ea9a5bba6e41</t>
  </si>
  <si>
    <t>f75d6908-055d-4d33-b018-acc95fcd9b2b</t>
  </si>
  <si>
    <t>db7d871b-6bca-49ec-978d-c4920697b3a5</t>
  </si>
  <si>
    <t>dfff91d7-d6db-4469-8b76-8f7e96c4dbc5</t>
  </si>
  <si>
    <t>84f45c94-3ef0-4221-842e-70cfa24dd256</t>
  </si>
  <si>
    <t>8214c024-9728-4721-a7a5-5f1e0868c61e</t>
  </si>
  <si>
    <t>50497b19-2a62-4855-91d5-caef4537ecff</t>
  </si>
  <si>
    <t>b8638076-d947-4afa-a303-2ccb1d5691f1</t>
  </si>
  <si>
    <t>f95e3e34-361a-461d-8353-1435038847ee</t>
  </si>
  <si>
    <t>7ee67356-b8f6-4960-b985-4eefe3951fb9</t>
  </si>
  <si>
    <t>371c90cc-ca85-405e-9b4a-3180b9c54fd3</t>
  </si>
  <si>
    <t>4f8707c1-2895-446c-8b93-9f6b9ebf74f1</t>
  </si>
  <si>
    <t>8f25b542-f3d8-42e3-a1e9-e4042e681965</t>
  </si>
  <si>
    <t>a8dc8499-d634-467f-a035-7602f3d964b2</t>
  </si>
  <si>
    <t>efa2d12b-d466-4f90-9c4a-692cb4748c86</t>
  </si>
  <si>
    <t>21dcc160-162c-497b-a4dd-1e72a5328c85</t>
  </si>
  <si>
    <t>6911244b-98ca-4854-a31d-ae0468f91c37</t>
  </si>
  <si>
    <t>efbf5a42-6f85-4ca6-94f4-53490f2b1b2b</t>
  </si>
  <si>
    <t>e46d16f6-a28f-40e8-b1af-0f5b3edf861b</t>
  </si>
  <si>
    <t>a0d46bcf-9d38-4cb9-8ad0-ba5affb74dd2</t>
  </si>
  <si>
    <t>740ec6e0-c959-4cad-9502-3abc184fb221</t>
  </si>
  <si>
    <t>5a3e6c14-e091-429e-928c-ace0ff5aba62</t>
  </si>
  <si>
    <t>336113ef-85a9-4623-ac1a-81b931af98b7</t>
  </si>
  <si>
    <t>18743bd6-3fac-4afb-bea1-1d45bc584af5</t>
  </si>
  <si>
    <t>4225b9e2-5414-45e9-866a-b6c827e57b45</t>
  </si>
  <si>
    <t>9e38098d-721a-4af2-ac92-e0d282420933</t>
  </si>
  <si>
    <t>90de8e32-44bb-4efe-9e06-12700fdcd3a1</t>
  </si>
  <si>
    <t>280074ea-c094-42f2-8d21-626dcb880056</t>
  </si>
  <si>
    <t>edd7acd5-f754-4f07-9521-0a3623a0acce</t>
  </si>
  <si>
    <t>70a2dadf-ea59-4063-9595-09d2de9633c6</t>
  </si>
  <si>
    <t>d60843d6-8663-48f6-99a5-a24ab48e3c3f</t>
  </si>
  <si>
    <t>373a4e35-3f4a-4c99-8a36-9982dabeb03d</t>
  </si>
  <si>
    <t>7863d861-22bb-4999-a4df-8cc3e7f6e673</t>
  </si>
  <si>
    <t>eba7b0b7-b04b-405a-bfd8-136691f0ec03</t>
  </si>
  <si>
    <t>5d79fe0f-f4e1-4440-a740-5d9e76201039</t>
  </si>
  <si>
    <t>e652ad9c-82e2-48d0-ae72-5e666d4a6688</t>
  </si>
  <si>
    <t>cc5707a3-1643-47cd-bc9a-fed9cf13d69d</t>
  </si>
  <si>
    <t>e143bbb6-6a1a-4fb9-8f3e-b081d0c9191e</t>
  </si>
  <si>
    <t>625b8a47-31c0-4fa6-a02c-9262eaf2a63d</t>
  </si>
  <si>
    <t>ea615fe4-6195-4403-b7ab-f87684ed179f</t>
  </si>
  <si>
    <t>df7db705-6e0f-4b24-945b-c9b417757d8c</t>
  </si>
  <si>
    <t>5d2cef2f-13cd-49b9-87ae-2c285989d44e</t>
  </si>
  <si>
    <t>d2d1da14-cdf1-4834-b6f8-59b02582e27e</t>
  </si>
  <si>
    <t>9dbc8635-f12d-44a8-bba2-85f9189df7dc</t>
  </si>
  <si>
    <t>3228b3b2-9377-48c5-b8e4-dc5f322e4ce7</t>
  </si>
  <si>
    <t>9a7e474d-fb99-4dbc-a4a8-da3b3fe39307</t>
  </si>
  <si>
    <t>406f0a34-ab2c-46b0-9a8d-180108ea4a52</t>
  </si>
  <si>
    <t>9e34959b-3f1f-4f56-b676-7f282e8b434c</t>
  </si>
  <si>
    <t>2463309c-65d6-431a-9868-bb7a2f43beb9</t>
  </si>
  <si>
    <t>b91cb83e-fb43-456c-bdb5-2fb7fbd759f3</t>
  </si>
  <si>
    <t>4efb0dba-913e-4754-96f7-1c22607b2e09</t>
  </si>
  <si>
    <t>603fa62f-b13a-463c-a421-4ca00674b187</t>
  </si>
  <si>
    <t>df849f32-9624-46e5-b9d2-3080727a3863</t>
  </si>
  <si>
    <t>1b372a15-bac6-4ff8-b389-0d18203e0c0a</t>
  </si>
  <si>
    <t>18d92260-42d0-4e40-9bd1-e8470c507ace</t>
  </si>
  <si>
    <t>dcb15112-5f94-4810-8772-84a891452641</t>
  </si>
  <si>
    <t>9d8cfa76-fcb3-45b0-a794-ff708afcac42</t>
  </si>
  <si>
    <t>6c9b06c5-1f6c-446e-9314-9c284c833eeb</t>
  </si>
  <si>
    <t>dcfc7fd7-2aa2-4ec4-8370-6c1cd8e26429</t>
  </si>
  <si>
    <t>98035935-48b5-46ab-b6ad-0f38a730077e</t>
  </si>
  <si>
    <t>820c38f6-a048-42b5-b347-495ab34e4960</t>
  </si>
  <si>
    <t>bbc28518-f8f5-4d41-a61a-cc88415d5f54</t>
  </si>
  <si>
    <t>d74ec99b-856d-459f-9c03-3719b222a1b1</t>
  </si>
  <si>
    <t>36421145-26d0-484c-944b-7b3e13b8f156</t>
  </si>
  <si>
    <t>d0c64fb7-1ac7-43b6-9b15-f7f12b69a5a8</t>
  </si>
  <si>
    <t>642fdee1-53d7-40d2-a609-063067fc66ef</t>
  </si>
  <si>
    <t>2ec3d166-ca5d-491f-9f86-7dcf2ce6a002</t>
  </si>
  <si>
    <t>74a7d285-1442-4974-a68e-02165851c453</t>
  </si>
  <si>
    <t>92b787a7-3766-4f86-bf9e-14cc351fe07f</t>
  </si>
  <si>
    <t>6d8d43a2-c718-4aaa-9936-27fe243fba24</t>
  </si>
  <si>
    <t>d8017ed9-0dfc-4ec6-8db6-7245c6c34378</t>
  </si>
  <si>
    <t>026e4522-0e66-4214-86a5-af6a74ec6c8c</t>
  </si>
  <si>
    <t>9b8aa76d-48a9-4677-b2b8-27cf4fb05731</t>
  </si>
  <si>
    <t>17df7c6c-a168-4cc5-8b7b-254080932856</t>
  </si>
  <si>
    <t>c27a663a-60a8-4a52-93f3-45e05b54eb12</t>
  </si>
  <si>
    <t>c11ceefb-61d5-4875-b84b-f4800d1794d0</t>
  </si>
  <si>
    <t>7b2cf8c0-e121-4efa-ac5b-c995ac6566b2</t>
  </si>
  <si>
    <t>4f6ab4dd-bdd2-4b6c-9ae7-288b6627a0dd</t>
  </si>
  <si>
    <t>64086bda-96a3-40c9-a69f-51845f28e35f</t>
  </si>
  <si>
    <t>0821814f-9406-447e-a0db-bbf97d9d3cb4</t>
  </si>
  <si>
    <t>fd08b556-3500-4330-a193-01e8fbeef89d</t>
  </si>
  <si>
    <t>11439fed-03d0-46d1-a917-401e153e42dd</t>
  </si>
  <si>
    <t>02c1de23-3bc5-4b3f-b038-01a95e55558c</t>
  </si>
  <si>
    <t>8d1fbf71-8470-43ec-b4c7-a8c4c03b3aa4</t>
  </si>
  <si>
    <t>060e4c78-cbe7-464f-bc5b-a270dee9d541</t>
  </si>
  <si>
    <t>7382c0e7-f803-4ba9-be2c-227f00fb188c</t>
  </si>
  <si>
    <t>e362efd1-97d0-4497-a335-1614d4090460</t>
  </si>
  <si>
    <t>f5c46bcc-5b96-43a5-b2e3-f7de881129f3</t>
  </si>
  <si>
    <t>55bb1455-f12a-415f-a62f-7cbac8166fc2</t>
  </si>
  <si>
    <t>70cce21a-4601-4e9d-bde8-bcbe316a4695</t>
  </si>
  <si>
    <t>2994d80e-7f11-4fa2-a4fc-aeeb3d2da67b</t>
  </si>
  <si>
    <t>ef6de4d2-bde2-4662-b7cc-7ccdacbb299b</t>
  </si>
  <si>
    <t>bfdc01e9-ed55-4c90-969e-1b9e57325f18</t>
  </si>
  <si>
    <t>e272b72d-fb9e-4bbb-a357-e2fa564be11c</t>
  </si>
  <si>
    <t>a085cd8a-c905-4308-87dd-c420f6f4d4f6</t>
  </si>
  <si>
    <t>a1cfc26a-afe3-4ff3-911c-8b2e8af27124</t>
  </si>
  <si>
    <t>f41392bc-4ab4-4526-a050-31ca206e1e45</t>
  </si>
  <si>
    <t>7490a8d8-3498-4395-959a-c0b4d0274945</t>
  </si>
  <si>
    <t>66753f80-2a15-45f9-9fa0-d511c6ce2ee7</t>
  </si>
  <si>
    <t>cffcc3f5-98c4-4724-8a10-c275249c6f9c</t>
  </si>
  <si>
    <t>6ef4a448-7a06-4155-81cb-680fc944cca5</t>
  </si>
  <si>
    <t>cbf9f5a2-2854-4f48-b28e-08312efaaad1</t>
  </si>
  <si>
    <t>de872a9f-ab5f-4bf2-aff4-e56b951f89b1</t>
  </si>
  <si>
    <t>75a0bf3b-d18c-498e-ace1-6b55acca74b0</t>
  </si>
  <si>
    <t>e252d583-2254-496c-8d4f-961ad29fa7b6</t>
  </si>
  <si>
    <t>34c610cf-a154-49af-9b34-0cfe0ba5123f</t>
  </si>
  <si>
    <t>b4561d92-55f3-429a-86ec-4bbca21cd298</t>
  </si>
  <si>
    <t>3ab73202-1096-4b2e-81f7-21cea4b3f32c</t>
  </si>
  <si>
    <t>0a114e3d-1da9-49b0-a8f8-4f69a12ddf7c</t>
  </si>
  <si>
    <t>5c3c63d6-824f-4ca8-b75a-aede1badea56</t>
  </si>
  <si>
    <t>a83e87bc-e27e-41b3-b40a-eb5b9457902a</t>
  </si>
  <si>
    <t>bcf5d377-3e00-4ade-a35f-9dc7573a7dca</t>
  </si>
  <si>
    <t>71d408eb-cf6c-4c92-af45-58f7531f6385</t>
  </si>
  <si>
    <t>e717cffa-cc2a-4c20-ae4e-793ed4440bbf</t>
  </si>
  <si>
    <t>7ad98486-63aa-4220-8a9b-5df459ebdc3c</t>
  </si>
  <si>
    <t>282d9ca3-2902-4eb5-a1f0-b61f81a56a95</t>
  </si>
  <si>
    <t>7926c992-7b3d-45ac-82ff-daa6f0017321</t>
  </si>
  <si>
    <t>6cace6ba-888e-4fa3-a9d4-310714925e2e</t>
  </si>
  <si>
    <t>2ddb033a-90ce-4703-9ae8-38994a28551e</t>
  </si>
  <si>
    <t>f8f2b3cb-5e92-4183-940a-b822f6539dfc</t>
  </si>
  <si>
    <t>333f8fa1-4eca-4c53-aa3e-594459358366</t>
  </si>
  <si>
    <t>2b4ae36c-0f87-40dd-9de3-4b4921c492ff</t>
  </si>
  <si>
    <t>5e6fd69b-9c60-4ece-a85f-347ae19ed92c</t>
  </si>
  <si>
    <t>d97f5abb-22f6-446a-962c-5a2e47ccd8fd</t>
  </si>
  <si>
    <t>823889d6-e9cb-48bd-816b-5ae3a6840297</t>
  </si>
  <si>
    <t>7468fcf5-4caa-41e6-8bc2-9ef420f78b62</t>
  </si>
  <si>
    <t>b7d8a875-e478-431f-8588-aed58899f8d4</t>
  </si>
  <si>
    <t>ae52d23b-41d9-4667-bb0a-3fffefd9c834</t>
  </si>
  <si>
    <t>acab11f3-3f00-4ce9-9e3d-f4c6f43c5e08</t>
  </si>
  <si>
    <t>0d95d47b-d550-453d-9195-b9f92e2f148e</t>
  </si>
  <si>
    <t>ab742095-4382-45aa-b40c-abc31d8f849a</t>
  </si>
  <si>
    <t>2a6b3b42-65fb-4813-bad1-d3420bd10c46</t>
  </si>
  <si>
    <t>7a666d06-f5fd-4880-ab4b-0f6967eff269</t>
  </si>
  <si>
    <t>91378c92-2682-4749-a257-3ed2b40f27ca</t>
  </si>
  <si>
    <t>8effc611-ffd1-445d-a379-c3dbaa7acf09</t>
  </si>
  <si>
    <t>c9b62f15-f226-49da-9408-4824c77f5590</t>
  </si>
  <si>
    <t>af304774-9ba5-47c9-ac4d-af7a5adbcfb2</t>
  </si>
  <si>
    <t>9ffc4cdc-f9b3-43e6-895f-47851e170943</t>
  </si>
  <si>
    <t>eb48893c-071c-4dee-bcf8-b9e4edc1bd0d</t>
  </si>
  <si>
    <t>b8c632a1-637e-4650-beb7-06dff546a74c</t>
  </si>
  <si>
    <t>96581286-6d15-4d54-b1ae-136f6c5b7427</t>
  </si>
  <si>
    <t>c8447602-4d53-46b1-82fd-eb9ff8bec4b5</t>
  </si>
  <si>
    <t>9add8d0f-8bd2-48ef-a7dd-866bf35ece06</t>
  </si>
  <si>
    <t>bc618aae-6280-473d-91b9-2a1c8f9c194c</t>
  </si>
  <si>
    <t>6f3635fd-c6c8-4a65-b5cd-cef6a95a26d9</t>
  </si>
  <si>
    <t>7e896cc2-ba91-4540-b741-01c17617642b</t>
  </si>
  <si>
    <t>3e775269-14b1-40e6-9492-faf0c7fc1d4e</t>
  </si>
  <si>
    <t>4666bafb-659d-4e94-95c3-b211f6717e7e</t>
  </si>
  <si>
    <t>7f4d344d-7dd4-4e05-8e06-cb451ecd4389</t>
  </si>
  <si>
    <t>45451966-508d-4ca7-9e80-a7637dccf88f</t>
  </si>
  <si>
    <t>5bf9dccf-9b8d-4dd6-b2a5-6f339d9c663d</t>
  </si>
  <si>
    <t>23b5aa50-7156-4add-a7d5-3f420eed2b61</t>
  </si>
  <si>
    <t>e2c82046-9e3c-4bce-a8cc-4171675c1a1b</t>
  </si>
  <si>
    <t>93d57ab1-ca86-40a2-814f-d0bd3a46e1d2</t>
  </si>
  <si>
    <t>0645c1fb-3b9c-4ed0-9572-d1eb64be1900</t>
  </si>
  <si>
    <t>efd9820b-bc52-4350-9377-2a3b0ee03a7b</t>
  </si>
  <si>
    <t>4c6813fc-aaa7-4a9b-ab44-896a454019bd</t>
  </si>
  <si>
    <t>00f31b4e-7bc8-48ee-ac8b-1ddd51919a5e</t>
  </si>
  <si>
    <t>f75be6bd-65ad-4796-8070-27dffd8ef024</t>
  </si>
  <si>
    <t>59b17346-860a-4f40-b097-4988c0ed9f47</t>
  </si>
  <si>
    <t>f3af577e-b709-467c-a35d-1e9837741647</t>
  </si>
  <si>
    <t>dde60ff4-0fa1-4369-bd12-331729258f84</t>
  </si>
  <si>
    <t>1c784d78-a9a6-4df0-9643-eab309185b36</t>
  </si>
  <si>
    <t>e0c47d4e-de97-4c9a-a967-d35f4f47779f</t>
  </si>
  <si>
    <t>bba2eb06-5f5c-4a24-84f5-68509df60864</t>
  </si>
  <si>
    <t>ce3bc33e-2ac3-475f-9dea-a1c622c00d0b</t>
  </si>
  <si>
    <t>9953a072-8d85-4024-b0dd-b7e8b2f102c5</t>
  </si>
  <si>
    <t>bdde97c4-d80e-46eb-975b-67d7f772fd7f</t>
  </si>
  <si>
    <t>ae114c57-a8f4-4d2c-af7e-d048bfa3682a</t>
  </si>
  <si>
    <t>291668ad-9b56-423f-8110-26e4186e5c27</t>
  </si>
  <si>
    <t>4c41873d-1fb0-4694-8d05-bae591956c30</t>
  </si>
  <si>
    <t>23c64676-760c-447f-b2bb-8cab98da64fb</t>
  </si>
  <si>
    <t>2b4a284e-5d8e-4388-831b-65945c4b61b4</t>
  </si>
  <si>
    <t>e0bb8890-8604-44a8-a9ac-487d417abc35</t>
  </si>
  <si>
    <t>6b263bf8-80f0-49cd-b14b-681510ebda17</t>
  </si>
  <si>
    <t>b6c23560-1018-41da-bbe9-af17b75ab986</t>
  </si>
  <si>
    <t>6e8816da-af18-4e51-80b9-b051581385a6</t>
  </si>
  <si>
    <t>dbb58f1a-3af7-4545-a1bc-ca95e08a3ec5</t>
  </si>
  <si>
    <t>763aed19-be48-4914-beb6-95f206bf5d21</t>
  </si>
  <si>
    <t>4e463731-7aa3-4105-b534-8a627e5c2309</t>
  </si>
  <si>
    <t>663d7c59-d36e-49db-88ea-5950047b8176</t>
  </si>
  <si>
    <t>24913965-7b26-40a2-83ad-ce23232e2947</t>
  </si>
  <si>
    <t>da6fdf32-535d-46a1-981c-423b77786053</t>
  </si>
  <si>
    <t>cc3fdd49-d0cb-4fbe-a1db-c67a55978e0d</t>
  </si>
  <si>
    <t>3a7e69af-3272-431d-8062-2fa4a470303e</t>
  </si>
  <si>
    <t>ddd34aca-d308-4c0c-9c00-7bcffbd058f9</t>
  </si>
  <si>
    <t>aa955697-5769-4894-9d56-f39909b0cfc0</t>
  </si>
  <si>
    <t>616c0a43-a70a-4d58-aa7d-8a6e026c0494</t>
  </si>
  <si>
    <t>5eb3d2e2-ccfa-49b2-814f-b05094b5616f</t>
  </si>
  <si>
    <t>b5e51f70-7420-4a07-ac49-3026d157e76e</t>
  </si>
  <si>
    <t>777388cc-9688-43c0-ab11-9719ef72dc72</t>
  </si>
  <si>
    <t>c6da59a0-0183-45a9-a2ec-67d3dc73a769</t>
  </si>
  <si>
    <t>9a9b6ef8-e20f-49d6-87f8-e57d68fa719c</t>
  </si>
  <si>
    <t>d0df182b-d546-4ac4-98a9-db0e390e15f3</t>
  </si>
  <si>
    <t>e26f2d50-45f5-4078-b2b0-1f65d6f1e613</t>
  </si>
  <si>
    <t>fa7e5841-ffc8-42ee-9fa5-5b2afc4f6664</t>
  </si>
  <si>
    <t>d4a1f5aa-e6ad-4ade-a33d-d9b410848206</t>
  </si>
  <si>
    <t>c1faf59b-fca7-4f26-b804-192c6d0e3acd</t>
  </si>
  <si>
    <t>80183086-c4d8-4157-b32d-0935f10c521c</t>
  </si>
  <si>
    <t>3508abed-5410-4aa8-844b-445545b9e457</t>
  </si>
  <si>
    <t>c8400b34-708f-4892-b47f-a4db7eef3ca7</t>
  </si>
  <si>
    <t>3f750f6b-e2f4-4100-989d-6607f00d5d3e</t>
  </si>
  <si>
    <t>d6d024e2-ac31-4f63-9d11-f54c786a9f39</t>
  </si>
  <si>
    <t>307baa40-749d-46d1-aca1-39c6107d3306</t>
  </si>
  <si>
    <t>65fb7c51-9cf5-4123-86c7-a61c7a9ece98</t>
  </si>
  <si>
    <t>023c16c3-b2dc-42c2-8a9d-ac829cf23358</t>
  </si>
  <si>
    <t>f56eac66-026c-4f73-83d0-30d1e0b0fe22</t>
  </si>
  <si>
    <t>10f5b17e-cf5f-4914-9a26-d62f73866302</t>
  </si>
  <si>
    <t>091d430b-4705-4a38-9f2f-c63a2e59a005</t>
  </si>
  <si>
    <t>6de87371-876b-4cc6-9b2b-05169f263861</t>
  </si>
  <si>
    <t>c81c2e3f-8f66-4110-8504-b0b92a8e2e63</t>
  </si>
  <si>
    <t>ce8136c9-1602-43a0-acb6-1248f2181861</t>
  </si>
  <si>
    <t>686219d0-bfc8-409b-a6b0-fff243783d2d</t>
  </si>
  <si>
    <t>229194f0-1f6f-4c5b-b93f-a10aaefc66c9</t>
  </si>
  <si>
    <t>966e8642-2d91-43e2-a295-a4bf9ae610c7</t>
  </si>
  <si>
    <t>120e582f-5587-45e8-bf34-e8771206bee4</t>
  </si>
  <si>
    <t>День тижня</t>
  </si>
  <si>
    <t>Row Labels</t>
  </si>
  <si>
    <t>Grand Total</t>
  </si>
  <si>
    <t>Sum of Квітень</t>
  </si>
  <si>
    <t>Sum of Травень</t>
  </si>
  <si>
    <t>Sum of Червень</t>
  </si>
  <si>
    <t>Sum of Липень</t>
  </si>
  <si>
    <t>Sum of Серпень</t>
  </si>
  <si>
    <t>Середній чек, грн.</t>
  </si>
  <si>
    <t>Кількість чеків, шт</t>
  </si>
  <si>
    <t>Загальний виторг у серпні, грн.</t>
  </si>
  <si>
    <t>-1,4% до липня</t>
  </si>
  <si>
    <t>Середній щоденний виторг у серпні, грн.</t>
  </si>
  <si>
    <t>Частка ТОП-3 категорій у загальному обороті</t>
  </si>
  <si>
    <t>Найбільш успішні дні</t>
  </si>
  <si>
    <t>Пʼятниця&amp;Понеділок</t>
  </si>
  <si>
    <t>Мінімальне</t>
  </si>
  <si>
    <t>Максимальне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</si>
</sst>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27"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ptos Narrow"/>
      <family val="2"/>
      <scheme val="minor"/>
    </font>
    <font>
      <sz val="11"/>
      <color theme="1"/>
      <name val="Aptos Narrow"/>
      <family val="2"/>
      <scheme val="minor"/>
    </font>
    <font>
      <sz val="18"/>
      <color theme="1"/>
      <name val="Aptos Narrow"/>
      <family val="2"/>
      <scheme val="minor"/>
    </font>
    <font>
      <b/>
      <sz val="10"/>
      <color theme="1"/>
      <name val="Aptos Narrow"/>
      <family val="2"/>
      <scheme val="minor"/>
    </font>
    <font>
      <sz val="8"/>
      <name val="Aptos Narrow"/>
      <family val="2"/>
      <scheme val="minor"/>
    </font>
    <font>
      <sz val="12"/>
      <color theme="8"/>
      <name val="Aptos Narrow"/>
      <family val="2"/>
      <scheme val="minor"/>
    </font>
    <font>
      <sz val="16"/>
      <color theme="0"/>
      <name val="Aptos Narrow"/>
      <family val="2"/>
      <scheme val="minor"/>
    </font>
    <font>
      <sz val="22"/>
      <color theme="0"/>
      <name val="Aptos Narrow"/>
      <family val="2"/>
      <scheme val="minor"/>
    </font>
    <font>
      <b/>
      <sz val="12"/>
      <color theme="1"/>
      <name val="Aptos Narrow"/>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rgb="FFF0625E"/>
        <bgColor indexed="64"/>
      </patternFill>
    </fill>
    <fill>
      <patternFill patternType="solid">
        <fgColor theme="2" tint="-0.74999237037263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22" fontId="19" fillId="0" borderId="0" xfId="0" applyNumberFormat="1" applyFont="1" applyAlignment="1">
      <alignment horizontal="left"/>
    </xf>
    <xf numFmtId="0" fontId="21" fillId="0" borderId="10" xfId="0" applyFont="1" applyBorder="1" applyAlignment="1">
      <alignment horizontal="center" vertical="center" wrapText="1"/>
    </xf>
    <xf numFmtId="0" fontId="18" fillId="0" borderId="10" xfId="0" applyFont="1" applyBorder="1" applyAlignment="1">
      <alignment wrapText="1"/>
    </xf>
    <xf numFmtId="0" fontId="18" fillId="0" borderId="10" xfId="0" applyFont="1" applyBorder="1" applyAlignment="1">
      <alignment horizontal="right" wrapText="1"/>
    </xf>
    <xf numFmtId="0" fontId="21" fillId="0" borderId="10" xfId="0" applyFont="1" applyBorder="1" applyAlignment="1">
      <alignment horizontal="right" wrapText="1"/>
    </xf>
    <xf numFmtId="0" fontId="0" fillId="33" borderId="0" xfId="0" applyFill="1"/>
    <xf numFmtId="4" fontId="0" fillId="0" borderId="0" xfId="0" applyNumberFormat="1"/>
    <xf numFmtId="2" fontId="0" fillId="0" borderId="0" xfId="0" applyNumberFormat="1"/>
    <xf numFmtId="1" fontId="0" fillId="0" borderId="0" xfId="0" applyNumberFormat="1"/>
    <xf numFmtId="4" fontId="18" fillId="0" borderId="10" xfId="0" applyNumberFormat="1" applyFont="1" applyBorder="1" applyAlignment="1">
      <alignment horizontal="right" wrapText="1"/>
    </xf>
    <xf numFmtId="0" fontId="0" fillId="34" borderId="0" xfId="0" applyFill="1"/>
    <xf numFmtId="2" fontId="18" fillId="0" borderId="10" xfId="0" applyNumberFormat="1" applyFont="1" applyBorder="1" applyAlignment="1">
      <alignment horizontal="right" wrapText="1"/>
    </xf>
    <xf numFmtId="3" fontId="0" fillId="0" borderId="0" xfId="0" applyNumberFormat="1"/>
    <xf numFmtId="9" fontId="0" fillId="0" borderId="0" xfId="1" applyFont="1"/>
    <xf numFmtId="22" fontId="18" fillId="0" borderId="10" xfId="0" applyNumberFormat="1" applyFont="1" applyBorder="1" applyAlignment="1">
      <alignment wrapText="1"/>
    </xf>
    <xf numFmtId="4" fontId="18" fillId="0" borderId="10" xfId="0" applyNumberFormat="1" applyFont="1" applyBorder="1" applyAlignment="1">
      <alignment wrapText="1"/>
    </xf>
    <xf numFmtId="0" fontId="18" fillId="0" borderId="11" xfId="0" applyFont="1" applyBorder="1" applyAlignment="1">
      <alignment wrapText="1"/>
    </xf>
    <xf numFmtId="0" fontId="18" fillId="0" borderId="12" xfId="0" applyFont="1" applyBorder="1" applyAlignment="1">
      <alignment wrapText="1"/>
    </xf>
    <xf numFmtId="11" fontId="18" fillId="0" borderId="10" xfId="0" applyNumberFormat="1" applyFont="1" applyBorder="1" applyAlignment="1">
      <alignment wrapText="1"/>
    </xf>
    <xf numFmtId="22" fontId="18" fillId="0" borderId="11" xfId="0" applyNumberFormat="1" applyFont="1" applyBorder="1" applyAlignment="1">
      <alignment wrapText="1"/>
    </xf>
    <xf numFmtId="11" fontId="18" fillId="0" borderId="11" xfId="0" applyNumberFormat="1" applyFont="1" applyBorder="1" applyAlignment="1">
      <alignment wrapText="1"/>
    </xf>
    <xf numFmtId="4" fontId="18" fillId="0" borderId="11" xfId="0" applyNumberFormat="1" applyFont="1" applyBorder="1" applyAlignment="1">
      <alignment wrapText="1"/>
    </xf>
    <xf numFmtId="11" fontId="18" fillId="0" borderId="12" xfId="0" applyNumberFormat="1" applyFont="1" applyBorder="1" applyAlignment="1">
      <alignment wrapText="1"/>
    </xf>
    <xf numFmtId="14" fontId="0" fillId="0" borderId="0" xfId="0" applyNumberFormat="1"/>
    <xf numFmtId="4" fontId="18" fillId="0" borderId="12" xfId="0" applyNumberFormat="1" applyFont="1" applyBorder="1" applyAlignment="1">
      <alignment wrapText="1"/>
    </xf>
    <xf numFmtId="22" fontId="18" fillId="0" borderId="12" xfId="0" applyNumberFormat="1" applyFont="1" applyBorder="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20" fillId="0" borderId="0" xfId="0" applyFont="1" applyAlignment="1">
      <alignment horizontal="center" wrapText="1"/>
    </xf>
    <xf numFmtId="0" fontId="0" fillId="0" borderId="0" xfId="0"/>
    <xf numFmtId="0" fontId="0" fillId="33" borderId="0" xfId="0" applyFill="1" applyAlignment="1">
      <alignment horizontal="left" wrapText="1"/>
    </xf>
    <xf numFmtId="0" fontId="24" fillId="35" borderId="0" xfId="0" applyFont="1" applyFill="1" applyBorder="1" applyAlignment="1">
      <alignment horizontal="center"/>
    </xf>
    <xf numFmtId="1" fontId="25" fillId="35" borderId="0" xfId="0" applyNumberFormat="1" applyFont="1" applyFill="1" applyBorder="1" applyAlignment="1">
      <alignment horizontal="center"/>
    </xf>
    <xf numFmtId="49" fontId="23" fillId="35" borderId="0" xfId="0" applyNumberFormat="1" applyFont="1" applyFill="1" applyBorder="1" applyAlignment="1">
      <alignment horizontal="center"/>
    </xf>
    <xf numFmtId="0" fontId="24" fillId="35" borderId="0" xfId="0" applyFont="1" applyFill="1" applyBorder="1" applyAlignment="1">
      <alignment horizontal="center" vertical="center" wrapText="1"/>
    </xf>
    <xf numFmtId="9" fontId="24" fillId="35" borderId="0" xfId="1" applyFont="1" applyFill="1" applyBorder="1" applyAlignment="1">
      <alignment horizontal="center" wrapText="1"/>
    </xf>
    <xf numFmtId="9" fontId="25" fillId="35" borderId="0" xfId="1" applyFont="1" applyFill="1" applyBorder="1" applyAlignment="1">
      <alignment horizontal="center"/>
    </xf>
    <xf numFmtId="0" fontId="26" fillId="0" borderId="0" xfId="0" applyFont="1" applyAlignment="1">
      <alignment horizontal="center"/>
    </xf>
    <xf numFmtId="3" fontId="26" fillId="0" borderId="0" xfId="0" applyNumberFormat="1" applyFont="1"/>
    <xf numFmtId="168" fontId="0" fillId="0" borderId="0" xfId="1" applyNumberFormat="1" applyFont="1"/>
    <xf numFmtId="0" fontId="25" fillId="35" borderId="0" xfId="0" applyFont="1" applyFill="1" applyBorder="1" applyAlignment="1">
      <alignment horizontal="center"/>
    </xf>
    <xf numFmtId="0" fontId="17" fillId="35" borderId="0" xfId="0" applyFont="1" applyFill="1" applyBorder="1" applyAlignment="1"/>
    <xf numFmtId="9" fontId="17" fillId="35" borderId="0" xfId="1" applyFont="1" applyFill="1" applyBorder="1" applyAlignment="1"/>
    <xf numFmtId="0" fontId="0" fillId="35" borderId="0" xfId="0" applyFill="1" applyBorder="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1" builtinId="5"/>
    <cellStyle name="Title" xfId="2" builtinId="15" customBuiltin="1"/>
    <cellStyle name="Total" xfId="18" builtinId="25" customBuiltin="1"/>
    <cellStyle name="Warning Text" xfId="15" builtinId="11" customBuiltin="1"/>
  </cellStyles>
  <dxfs count="7">
    <dxf>
      <fill>
        <patternFill patternType="solid">
          <fgColor indexed="64"/>
          <bgColor theme="9" tint="0.39997558519241921"/>
        </patternFill>
      </fill>
    </dxf>
    <dxf>
      <numFmt numFmtId="3" formatCode="#,##0"/>
    </dxf>
    <dxf>
      <numFmt numFmtId="3" formatCode="#,##0"/>
    </dxf>
    <dxf>
      <numFmt numFmtId="3" formatCode="#,##0"/>
    </dxf>
    <dxf>
      <numFmt numFmtId="3" formatCode="#,##0"/>
    </dxf>
    <dxf>
      <numFmt numFmtId="3" formatCode="#,##0"/>
    </dxf>
    <dxf>
      <numFmt numFmtId="1" formatCode="0"/>
    </dxf>
  </dxfs>
  <tableStyles count="0" defaultTableStyle="TableStyleMedium2" defaultPivotStyle="PivotStyleLight16"/>
  <colors>
    <mruColors>
      <color rgb="FFF062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uk-UA"/>
              <a:t>Обсяг продажів за категоріями у серпні, грн.</a:t>
            </a:r>
            <a:endParaRPr lang="ru-RU"/>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bar"/>
        <c:grouping val="clustered"/>
        <c:varyColors val="0"/>
        <c:ser>
          <c:idx val="0"/>
          <c:order val="0"/>
          <c:tx>
            <c:strRef>
              <c:f>'Продажі (категорії згруповані)'!$B$27</c:f>
              <c:strCache>
                <c:ptCount val="1"/>
                <c:pt idx="0">
                  <c:v>Продажі Серпень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8"/>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22A-424B-A5B3-427717FD2E7A}"/>
              </c:ext>
            </c:extLst>
          </c:dPt>
          <c:dPt>
            <c:idx val="19"/>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22A-424B-A5B3-427717FD2E7A}"/>
              </c:ext>
            </c:extLst>
          </c:dPt>
          <c:dPt>
            <c:idx val="20"/>
            <c:invertIfNegative val="0"/>
            <c:bubble3D val="0"/>
            <c:spPr>
              <a:solidFill>
                <a:schemeClr val="accent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A22A-424B-A5B3-427717FD2E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'Продажі (категорії згруповані)'!$A$28:$A$48</c:f>
              <c:strCache>
                <c:ptCount val="21"/>
                <c:pt idx="0">
                  <c:v>Салати вагові</c:v>
                </c:pt>
                <c:pt idx="1">
                  <c:v>Корм для тварин</c:v>
                </c:pt>
                <c:pt idx="2">
                  <c:v>Горіхи і сухофрукти</c:v>
                </c:pt>
                <c:pt idx="3">
                  <c:v>Побутова хімія, гігієна</c:v>
                </c:pt>
                <c:pt idx="4">
                  <c:v>Крупи, макаронні вироби</c:v>
                </c:pt>
                <c:pt idx="5">
                  <c:v>Кава, чай</c:v>
                </c:pt>
                <c:pt idx="6">
                  <c:v>Заморожена продукція</c:v>
                </c:pt>
                <c:pt idx="7">
                  <c:v>Напої</c:v>
                </c:pt>
                <c:pt idx="8">
                  <c:v>Снеки</c:v>
                </c:pt>
                <c:pt idx="9">
                  <c:v>Інше</c:v>
                </c:pt>
                <c:pt idx="10">
                  <c:v>Морозиво</c:v>
                </c:pt>
                <c:pt idx="11">
                  <c:v>Міцний алкоголь</c:v>
                </c:pt>
                <c:pt idx="12">
                  <c:v>Хліб</c:v>
                </c:pt>
                <c:pt idx="13">
                  <c:v>Безалкогольні напої</c:v>
                </c:pt>
                <c:pt idx="14">
                  <c:v>Пиво</c:v>
                </c:pt>
                <c:pt idx="15">
                  <c:v>Овочі та фрукти</c:v>
                </c:pt>
                <c:pt idx="16">
                  <c:v>Рибна продукція</c:v>
                </c:pt>
                <c:pt idx="17">
                  <c:v>Молочна продукція, яйця</c:v>
                </c:pt>
                <c:pt idx="18">
                  <c:v>Солодощі</c:v>
                </c:pt>
                <c:pt idx="19">
                  <c:v>Мʼясна продукція</c:v>
                </c:pt>
                <c:pt idx="20">
                  <c:v>Сигарети</c:v>
                </c:pt>
              </c:strCache>
            </c:strRef>
          </c:cat>
          <c:val>
            <c:numRef>
              <c:f>'Продажі (категорії згруповані)'!$B$28:$B$48</c:f>
              <c:numCache>
                <c:formatCode>0</c:formatCode>
                <c:ptCount val="21"/>
                <c:pt idx="0">
                  <c:v>9988.94</c:v>
                </c:pt>
                <c:pt idx="1">
                  <c:v>15674.49</c:v>
                </c:pt>
                <c:pt idx="2">
                  <c:v>21438.190000000002</c:v>
                </c:pt>
                <c:pt idx="3">
                  <c:v>29613.799999999996</c:v>
                </c:pt>
                <c:pt idx="4">
                  <c:v>36355.160000000003</c:v>
                </c:pt>
                <c:pt idx="5">
                  <c:v>37772.9</c:v>
                </c:pt>
                <c:pt idx="6">
                  <c:v>65682.509999999995</c:v>
                </c:pt>
                <c:pt idx="7">
                  <c:v>71819.28</c:v>
                </c:pt>
                <c:pt idx="8">
                  <c:v>83551.899999999994</c:v>
                </c:pt>
                <c:pt idx="9">
                  <c:v>117293.8</c:v>
                </c:pt>
                <c:pt idx="10">
                  <c:v>125111.4</c:v>
                </c:pt>
                <c:pt idx="11">
                  <c:v>174366.28</c:v>
                </c:pt>
                <c:pt idx="12">
                  <c:v>184273.86</c:v>
                </c:pt>
                <c:pt idx="13">
                  <c:v>187216</c:v>
                </c:pt>
                <c:pt idx="14">
                  <c:v>228604.3</c:v>
                </c:pt>
                <c:pt idx="15">
                  <c:v>267258.36</c:v>
                </c:pt>
                <c:pt idx="16">
                  <c:v>349345.01999999996</c:v>
                </c:pt>
                <c:pt idx="17">
                  <c:v>402054.45999999996</c:v>
                </c:pt>
                <c:pt idx="18">
                  <c:v>420616.21</c:v>
                </c:pt>
                <c:pt idx="19">
                  <c:v>433419.5</c:v>
                </c:pt>
                <c:pt idx="20">
                  <c:v>633004.75</c:v>
                </c:pt>
              </c:numCache>
            </c:numRef>
          </c:val>
          <c:extLst>
            <c:ext xmlns:c16="http://schemas.microsoft.com/office/drawing/2014/chart" uri="{C3380CC4-5D6E-409C-BE32-E72D297353CC}">
              <c16:uniqueId val="{00000000-2B68-704C-91B7-01D925970683}"/>
            </c:ext>
          </c:extLst>
        </c:ser>
        <c:dLbls>
          <c:dLblPos val="inEnd"/>
          <c:showLegendKey val="0"/>
          <c:showVal val="1"/>
          <c:showCatName val="0"/>
          <c:showSerName val="0"/>
          <c:showPercent val="0"/>
          <c:showBubbleSize val="0"/>
        </c:dLbls>
        <c:gapWidth val="115"/>
        <c:overlap val="-20"/>
        <c:axId val="1431457696"/>
        <c:axId val="1432040352"/>
      </c:barChart>
      <c:catAx>
        <c:axId val="14314576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2040352"/>
        <c:crosses val="autoZero"/>
        <c:auto val="1"/>
        <c:lblAlgn val="ctr"/>
        <c:lblOffset val="100"/>
        <c:noMultiLvlLbl val="0"/>
      </c:catAx>
      <c:valAx>
        <c:axId val="1432040352"/>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14576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uk-UA"/>
              <a:t>Аналіз товарних залишків</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col"/>
        <c:grouping val="clustered"/>
        <c:varyColors val="0"/>
        <c:ser>
          <c:idx val="0"/>
          <c:order val="0"/>
          <c:tx>
            <c:strRef>
              <c:f>'Коефіцієнт продажів'!$A$2</c:f>
              <c:strCache>
                <c:ptCount val="1"/>
                <c:pt idx="0">
                  <c:v>Продажі, грн.</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'Коефіцієнт продажів'!$B$1:$F$1</c:f>
              <c:strCache>
                <c:ptCount val="5"/>
                <c:pt idx="0">
                  <c:v>Квітень</c:v>
                </c:pt>
                <c:pt idx="1">
                  <c:v>Травень</c:v>
                </c:pt>
                <c:pt idx="2">
                  <c:v>Червень</c:v>
                </c:pt>
                <c:pt idx="3">
                  <c:v>Липень</c:v>
                </c:pt>
                <c:pt idx="4">
                  <c:v>Серпень</c:v>
                </c:pt>
              </c:strCache>
            </c:strRef>
          </c:cat>
          <c:val>
            <c:numRef>
              <c:f>'Коефіцієнт продажів'!$B$2:$F$2</c:f>
              <c:numCache>
                <c:formatCode>0</c:formatCode>
                <c:ptCount val="5"/>
                <c:pt idx="0">
                  <c:v>-1934359.0399999998</c:v>
                </c:pt>
                <c:pt idx="1">
                  <c:v>-3311013.790000001</c:v>
                </c:pt>
                <c:pt idx="2">
                  <c:v>-3508986.21</c:v>
                </c:pt>
                <c:pt idx="3">
                  <c:v>-3950431.1300000004</c:v>
                </c:pt>
                <c:pt idx="4">
                  <c:v>-3894461.1099999989</c:v>
                </c:pt>
              </c:numCache>
            </c:numRef>
          </c:val>
          <c:extLst>
            <c:ext xmlns:c16="http://schemas.microsoft.com/office/drawing/2014/chart" uri="{C3380CC4-5D6E-409C-BE32-E72D297353CC}">
              <c16:uniqueId val="{00000000-CBFF-7548-A16E-EB6695F66994}"/>
            </c:ext>
          </c:extLst>
        </c:ser>
        <c:ser>
          <c:idx val="1"/>
          <c:order val="1"/>
          <c:tx>
            <c:strRef>
              <c:f>'Коефіцієнт продажів'!$A$3</c:f>
              <c:strCache>
                <c:ptCount val="1"/>
                <c:pt idx="0">
                  <c:v>Прихід, грн.</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'Коефіцієнт продажів'!$B$1:$F$1</c:f>
              <c:strCache>
                <c:ptCount val="5"/>
                <c:pt idx="0">
                  <c:v>Квітень</c:v>
                </c:pt>
                <c:pt idx="1">
                  <c:v>Травень</c:v>
                </c:pt>
                <c:pt idx="2">
                  <c:v>Червень</c:v>
                </c:pt>
                <c:pt idx="3">
                  <c:v>Липень</c:v>
                </c:pt>
                <c:pt idx="4">
                  <c:v>Серпень</c:v>
                </c:pt>
              </c:strCache>
            </c:strRef>
          </c:cat>
          <c:val>
            <c:numRef>
              <c:f>'Коефіцієнт продажів'!$B$3:$F$3</c:f>
              <c:numCache>
                <c:formatCode>0</c:formatCode>
                <c:ptCount val="5"/>
                <c:pt idx="0">
                  <c:v>2569139.0699999998</c:v>
                </c:pt>
                <c:pt idx="1">
                  <c:v>3011136.84</c:v>
                </c:pt>
                <c:pt idx="2">
                  <c:v>2922297</c:v>
                </c:pt>
                <c:pt idx="3">
                  <c:v>3511202.5</c:v>
                </c:pt>
                <c:pt idx="4">
                  <c:v>3080093.4</c:v>
                </c:pt>
              </c:numCache>
            </c:numRef>
          </c:val>
          <c:extLst>
            <c:ext xmlns:c16="http://schemas.microsoft.com/office/drawing/2014/chart" uri="{C3380CC4-5D6E-409C-BE32-E72D297353CC}">
              <c16:uniqueId val="{00000001-CBFF-7548-A16E-EB6695F66994}"/>
            </c:ext>
          </c:extLst>
        </c:ser>
        <c:dLbls>
          <c:showLegendKey val="0"/>
          <c:showVal val="0"/>
          <c:showCatName val="0"/>
          <c:showSerName val="0"/>
          <c:showPercent val="0"/>
          <c:showBubbleSize val="0"/>
        </c:dLbls>
        <c:gapWidth val="269"/>
        <c:overlap val="100"/>
        <c:axId val="1432070528"/>
        <c:axId val="1459516736"/>
      </c:barChart>
      <c:lineChart>
        <c:grouping val="standard"/>
        <c:varyColors val="0"/>
        <c:ser>
          <c:idx val="2"/>
          <c:order val="2"/>
          <c:tx>
            <c:strRef>
              <c:f>'Коефіцієнт продажів'!$A$4</c:f>
              <c:strCache>
                <c:ptCount val="1"/>
                <c:pt idx="0">
                  <c:v>Коефіцієнт продажів,%</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'Коефіцієнт продажів'!$B$1:$F$1</c:f>
              <c:strCache>
                <c:ptCount val="5"/>
                <c:pt idx="0">
                  <c:v>Квітень</c:v>
                </c:pt>
                <c:pt idx="1">
                  <c:v>Травень</c:v>
                </c:pt>
                <c:pt idx="2">
                  <c:v>Червень</c:v>
                </c:pt>
                <c:pt idx="3">
                  <c:v>Липень</c:v>
                </c:pt>
                <c:pt idx="4">
                  <c:v>Серпень</c:v>
                </c:pt>
              </c:strCache>
            </c:strRef>
          </c:cat>
          <c:val>
            <c:numRef>
              <c:f>'Коефіцієнт продажів'!$B$4:$F$4</c:f>
              <c:numCache>
                <c:formatCode>0%</c:formatCode>
                <c:ptCount val="5"/>
                <c:pt idx="0">
                  <c:v>0.75292110987203198</c:v>
                </c:pt>
                <c:pt idx="1">
                  <c:v>1.0995892800408238</c:v>
                </c:pt>
                <c:pt idx="2">
                  <c:v>1.2007630333261814</c:v>
                </c:pt>
                <c:pt idx="3">
                  <c:v>1.1250935057149225</c:v>
                </c:pt>
                <c:pt idx="4">
                  <c:v>1.2643970828936548</c:v>
                </c:pt>
              </c:numCache>
            </c:numRef>
          </c:val>
          <c:smooth val="0"/>
          <c:extLst>
            <c:ext xmlns:c16="http://schemas.microsoft.com/office/drawing/2014/chart" uri="{C3380CC4-5D6E-409C-BE32-E72D297353CC}">
              <c16:uniqueId val="{00000002-CBFF-7548-A16E-EB6695F66994}"/>
            </c:ext>
          </c:extLst>
        </c:ser>
        <c:dLbls>
          <c:showLegendKey val="0"/>
          <c:showVal val="0"/>
          <c:showCatName val="0"/>
          <c:showSerName val="0"/>
          <c:showPercent val="0"/>
          <c:showBubbleSize val="0"/>
        </c:dLbls>
        <c:marker val="1"/>
        <c:smooth val="0"/>
        <c:axId val="1907246976"/>
        <c:axId val="1484226048"/>
      </c:lineChart>
      <c:catAx>
        <c:axId val="1432070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59516736"/>
        <c:crosses val="autoZero"/>
        <c:auto val="1"/>
        <c:lblAlgn val="ctr"/>
        <c:lblOffset val="100"/>
        <c:noMultiLvlLbl val="0"/>
      </c:catAx>
      <c:valAx>
        <c:axId val="14595167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2070528"/>
        <c:crosses val="autoZero"/>
        <c:crossBetween val="between"/>
      </c:valAx>
      <c:valAx>
        <c:axId val="148422604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907246976"/>
        <c:crosses val="max"/>
        <c:crossBetween val="between"/>
      </c:valAx>
      <c:catAx>
        <c:axId val="1907246976"/>
        <c:scaling>
          <c:orientation val="minMax"/>
        </c:scaling>
        <c:delete val="1"/>
        <c:axPos val="b"/>
        <c:numFmt formatCode="General" sourceLinked="1"/>
        <c:majorTickMark val="none"/>
        <c:minorTickMark val="none"/>
        <c:tickLblPos val="nextTo"/>
        <c:crossAx val="1484226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uk-UA"/>
              <a:t>Кількість чеків та середній чек</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col"/>
        <c:grouping val="clustered"/>
        <c:varyColors val="0"/>
        <c:ser>
          <c:idx val="1"/>
          <c:order val="0"/>
          <c:tx>
            <c:strRef>
              <c:f>'Середній чек'!$A$4</c:f>
              <c:strCache>
                <c:ptCount val="1"/>
                <c:pt idx="0">
                  <c:v>Середній чек, грн.</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'Середній чек'!$B$1:$F$1</c:f>
              <c:strCache>
                <c:ptCount val="5"/>
                <c:pt idx="0">
                  <c:v>Квітень</c:v>
                </c:pt>
                <c:pt idx="1">
                  <c:v>Травень</c:v>
                </c:pt>
                <c:pt idx="2">
                  <c:v>Червень</c:v>
                </c:pt>
                <c:pt idx="3">
                  <c:v>Липень</c:v>
                </c:pt>
                <c:pt idx="4">
                  <c:v>Серпень</c:v>
                </c:pt>
              </c:strCache>
            </c:strRef>
          </c:cat>
          <c:val>
            <c:numRef>
              <c:f>'Середній чек'!$B$4:$F$4</c:f>
              <c:numCache>
                <c:formatCode>0</c:formatCode>
                <c:ptCount val="5"/>
                <c:pt idx="0">
                  <c:v>212.63702759151366</c:v>
                </c:pt>
                <c:pt idx="1">
                  <c:v>218.5631916298106</c:v>
                </c:pt>
                <c:pt idx="2">
                  <c:v>222.58079352997146</c:v>
                </c:pt>
                <c:pt idx="3">
                  <c:v>233.67036141015026</c:v>
                </c:pt>
                <c:pt idx="4">
                  <c:v>231.84076140016663</c:v>
                </c:pt>
              </c:numCache>
            </c:numRef>
          </c:val>
          <c:extLst>
            <c:ext xmlns:c16="http://schemas.microsoft.com/office/drawing/2014/chart" uri="{C3380CC4-5D6E-409C-BE32-E72D297353CC}">
              <c16:uniqueId val="{00000000-C758-4C4E-AB97-429F8C37C936}"/>
            </c:ext>
          </c:extLst>
        </c:ser>
        <c:dLbls>
          <c:showLegendKey val="0"/>
          <c:showVal val="0"/>
          <c:showCatName val="0"/>
          <c:showSerName val="0"/>
          <c:showPercent val="0"/>
          <c:showBubbleSize val="0"/>
        </c:dLbls>
        <c:gapWidth val="150"/>
        <c:axId val="1509184144"/>
        <c:axId val="1432178912"/>
      </c:barChart>
      <c:lineChart>
        <c:grouping val="standard"/>
        <c:varyColors val="0"/>
        <c:ser>
          <c:idx val="0"/>
          <c:order val="1"/>
          <c:tx>
            <c:strRef>
              <c:f>'Середній чек'!$A$3</c:f>
              <c:strCache>
                <c:ptCount val="1"/>
                <c:pt idx="0">
                  <c:v>Кількість чеків, шт</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dLbl>
              <c:idx val="1"/>
              <c:layout>
                <c:manualLayout>
                  <c:x val="-3.9951221139898782E-2"/>
                  <c:y val="-1.72705230248709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F8-B44D-94A5-2E4D8AD00186}"/>
                </c:ext>
              </c:extLst>
            </c:dLbl>
            <c:dLbl>
              <c:idx val="2"/>
              <c:layout>
                <c:manualLayout>
                  <c:x val="-3.9951221139898879E-2"/>
                  <c:y val="-2.22049581748340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F8-B44D-94A5-2E4D8AD00186}"/>
                </c:ext>
              </c:extLst>
            </c:dLbl>
            <c:dLbl>
              <c:idx val="3"/>
              <c:layout>
                <c:manualLayout>
                  <c:x val="-3.9951221139898817E-2"/>
                  <c:y val="-2.71393933247971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EF8-B44D-94A5-2E4D8AD00186}"/>
                </c:ext>
              </c:extLst>
            </c:dLbl>
            <c:dLbl>
              <c:idx val="4"/>
              <c:layout>
                <c:manualLayout>
                  <c:x val="-3.9951221139898817E-2"/>
                  <c:y val="-2.46721757498156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F8-B44D-94A5-2E4D8AD001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'Середній чек'!$B$1:$F$1</c:f>
              <c:strCache>
                <c:ptCount val="5"/>
                <c:pt idx="0">
                  <c:v>Квітень</c:v>
                </c:pt>
                <c:pt idx="1">
                  <c:v>Травень</c:v>
                </c:pt>
                <c:pt idx="2">
                  <c:v>Червень</c:v>
                </c:pt>
                <c:pt idx="3">
                  <c:v>Липень</c:v>
                </c:pt>
                <c:pt idx="4">
                  <c:v>Серпень</c:v>
                </c:pt>
              </c:strCache>
            </c:strRef>
          </c:cat>
          <c:val>
            <c:numRef>
              <c:f>'Середній чек'!$B$3:$F$3</c:f>
              <c:numCache>
                <c:formatCode>General</c:formatCode>
                <c:ptCount val="5"/>
                <c:pt idx="0">
                  <c:v>9097</c:v>
                </c:pt>
                <c:pt idx="1">
                  <c:v>15149</c:v>
                </c:pt>
                <c:pt idx="2">
                  <c:v>15765</c:v>
                </c:pt>
                <c:pt idx="3">
                  <c:v>16906</c:v>
                </c:pt>
                <c:pt idx="4">
                  <c:v>16798</c:v>
                </c:pt>
              </c:numCache>
            </c:numRef>
          </c:val>
          <c:smooth val="0"/>
          <c:extLst>
            <c:ext xmlns:c16="http://schemas.microsoft.com/office/drawing/2014/chart" uri="{C3380CC4-5D6E-409C-BE32-E72D297353CC}">
              <c16:uniqueId val="{00000001-C758-4C4E-AB97-429F8C37C936}"/>
            </c:ext>
          </c:extLst>
        </c:ser>
        <c:dLbls>
          <c:showLegendKey val="0"/>
          <c:showVal val="0"/>
          <c:showCatName val="0"/>
          <c:showSerName val="0"/>
          <c:showPercent val="0"/>
          <c:showBubbleSize val="0"/>
        </c:dLbls>
        <c:marker val="1"/>
        <c:smooth val="0"/>
        <c:axId val="1466006080"/>
        <c:axId val="1509657584"/>
      </c:lineChart>
      <c:catAx>
        <c:axId val="1509184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2178912"/>
        <c:crosses val="autoZero"/>
        <c:auto val="1"/>
        <c:lblAlgn val="ctr"/>
        <c:lblOffset val="100"/>
        <c:noMultiLvlLbl val="0"/>
      </c:catAx>
      <c:valAx>
        <c:axId val="14321789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509184144"/>
        <c:crosses val="autoZero"/>
        <c:crossBetween val="between"/>
      </c:valAx>
      <c:valAx>
        <c:axId val="150965758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66006080"/>
        <c:crosses val="max"/>
        <c:crossBetween val="between"/>
      </c:valAx>
      <c:catAx>
        <c:axId val="1466006080"/>
        <c:scaling>
          <c:orientation val="minMax"/>
        </c:scaling>
        <c:delete val="1"/>
        <c:axPos val="b"/>
        <c:numFmt formatCode="General" sourceLinked="1"/>
        <c:majorTickMark val="none"/>
        <c:minorTickMark val="none"/>
        <c:tickLblPos val="nextTo"/>
        <c:crossAx val="15096575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ru-RU"/>
              <a:t>Щоденний обсяг продажів, грн.</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col"/>
        <c:grouping val="clustered"/>
        <c:varyColors val="0"/>
        <c:ser>
          <c:idx val="0"/>
          <c:order val="0"/>
          <c:tx>
            <c:strRef>
              <c:f>Сезонність!$C$1</c:f>
              <c:strCache>
                <c:ptCount val="1"/>
                <c:pt idx="0">
                  <c:v>Сума</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5"/>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16A-AB40-BBFD-BCC7110896FC}"/>
              </c:ext>
            </c:extLst>
          </c:dPt>
          <c:dPt>
            <c:idx val="9"/>
            <c:invertIfNegative val="0"/>
            <c:bubble3D val="0"/>
            <c:spPr>
              <a:solidFill>
                <a:schemeClr val="accent5"/>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16A-AB40-BBFD-BCC7110896FC}"/>
              </c:ext>
            </c:extLst>
          </c:dPt>
          <c:dPt>
            <c:idx val="16"/>
            <c:invertIfNegative val="0"/>
            <c:bubble3D val="0"/>
            <c:spPr>
              <a:solidFill>
                <a:schemeClr val="accent5"/>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16A-AB40-BBFD-BCC7110896FC}"/>
              </c:ext>
            </c:extLst>
          </c:dPt>
          <c:dPt>
            <c:idx val="23"/>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16A-AB40-BBFD-BCC7110896FC}"/>
              </c:ext>
            </c:extLst>
          </c:dPt>
          <c:dLbls>
            <c:dLbl>
              <c:idx val="4"/>
              <c:layout>
                <c:manualLayout>
                  <c:x val="-1.5129708660185949E-3"/>
                  <c:y val="7.469450533848080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A33-F246-AECB-993F73595D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Сезонність!$B$2:$B$32</c:f>
              <c:strCache>
                <c:ptCount val="31"/>
                <c:pt idx="0">
                  <c:v>Fri 01.08.25</c:v>
                </c:pt>
                <c:pt idx="1">
                  <c:v>Sat 02.08.25</c:v>
                </c:pt>
                <c:pt idx="2">
                  <c:v>Sun 03.08.25</c:v>
                </c:pt>
                <c:pt idx="3">
                  <c:v>Mon 04.08.25</c:v>
                </c:pt>
                <c:pt idx="4">
                  <c:v>Tue 05.08.25</c:v>
                </c:pt>
                <c:pt idx="5">
                  <c:v>Wed 06.08.25</c:v>
                </c:pt>
                <c:pt idx="6">
                  <c:v>Thu 07.08.25</c:v>
                </c:pt>
                <c:pt idx="7">
                  <c:v>Fri 08.08.25</c:v>
                </c:pt>
                <c:pt idx="8">
                  <c:v>Sat 09.08.25</c:v>
                </c:pt>
                <c:pt idx="9">
                  <c:v>Sun 10.08.25</c:v>
                </c:pt>
                <c:pt idx="10">
                  <c:v>Mon 11.08.25</c:v>
                </c:pt>
                <c:pt idx="11">
                  <c:v>Tue 12.08.25</c:v>
                </c:pt>
                <c:pt idx="12">
                  <c:v>Wed 13.08.25</c:v>
                </c:pt>
                <c:pt idx="13">
                  <c:v>Thu 14.08.25</c:v>
                </c:pt>
                <c:pt idx="14">
                  <c:v>Fri 15.08.25</c:v>
                </c:pt>
                <c:pt idx="15">
                  <c:v>Sat 16.08.25</c:v>
                </c:pt>
                <c:pt idx="16">
                  <c:v>Sun 17.08.25</c:v>
                </c:pt>
                <c:pt idx="17">
                  <c:v>Mon 18.08.25</c:v>
                </c:pt>
                <c:pt idx="18">
                  <c:v>Tue 19.08.25</c:v>
                </c:pt>
                <c:pt idx="19">
                  <c:v>Wed 20.08.25</c:v>
                </c:pt>
                <c:pt idx="20">
                  <c:v>Thu 21.08.25</c:v>
                </c:pt>
                <c:pt idx="21">
                  <c:v>Fri 22.08.25</c:v>
                </c:pt>
                <c:pt idx="22">
                  <c:v>Sat 23.08.25</c:v>
                </c:pt>
                <c:pt idx="23">
                  <c:v>Sun 24.08.25</c:v>
                </c:pt>
                <c:pt idx="24">
                  <c:v>Mon 25.08.25</c:v>
                </c:pt>
                <c:pt idx="25">
                  <c:v>Tue 26.08.25</c:v>
                </c:pt>
                <c:pt idx="26">
                  <c:v>Wed 27.08.25</c:v>
                </c:pt>
                <c:pt idx="27">
                  <c:v>Thu 28.08.25</c:v>
                </c:pt>
                <c:pt idx="28">
                  <c:v>Fri 29.08.25</c:v>
                </c:pt>
                <c:pt idx="29">
                  <c:v>Sat 30.08.25</c:v>
                </c:pt>
                <c:pt idx="30">
                  <c:v>Sun 31.08.25</c:v>
                </c:pt>
              </c:strCache>
            </c:strRef>
          </c:cat>
          <c:val>
            <c:numRef>
              <c:f>Сезонність!$C$2:$C$32</c:f>
              <c:numCache>
                <c:formatCode>0</c:formatCode>
                <c:ptCount val="31"/>
                <c:pt idx="0">
                  <c:v>134928.72000000006</c:v>
                </c:pt>
                <c:pt idx="1">
                  <c:v>125760.55000000005</c:v>
                </c:pt>
                <c:pt idx="2">
                  <c:v>87330.240000000063</c:v>
                </c:pt>
                <c:pt idx="3">
                  <c:v>132198.53999999998</c:v>
                </c:pt>
                <c:pt idx="4">
                  <c:v>115862.2800000001</c:v>
                </c:pt>
                <c:pt idx="5">
                  <c:v>119282.17000000003</c:v>
                </c:pt>
                <c:pt idx="6">
                  <c:v>128817.52000000005</c:v>
                </c:pt>
                <c:pt idx="7">
                  <c:v>143772.52000000011</c:v>
                </c:pt>
                <c:pt idx="8">
                  <c:v>156989.00000000012</c:v>
                </c:pt>
                <c:pt idx="9">
                  <c:v>104466.68000000001</c:v>
                </c:pt>
                <c:pt idx="10">
                  <c:v>119462.17999999996</c:v>
                </c:pt>
                <c:pt idx="11">
                  <c:v>127172.73000000003</c:v>
                </c:pt>
                <c:pt idx="12">
                  <c:v>133077.65000000005</c:v>
                </c:pt>
                <c:pt idx="13">
                  <c:v>118172.32999999994</c:v>
                </c:pt>
                <c:pt idx="14">
                  <c:v>141954.51</c:v>
                </c:pt>
                <c:pt idx="15">
                  <c:v>136532.67000000004</c:v>
                </c:pt>
                <c:pt idx="16">
                  <c:v>100543.64000000003</c:v>
                </c:pt>
                <c:pt idx="17">
                  <c:v>125881.13000000003</c:v>
                </c:pt>
                <c:pt idx="18">
                  <c:v>122630.91</c:v>
                </c:pt>
                <c:pt idx="19">
                  <c:v>114374.45</c:v>
                </c:pt>
                <c:pt idx="20">
                  <c:v>130682.31999999999</c:v>
                </c:pt>
                <c:pt idx="21">
                  <c:v>157093.88000000006</c:v>
                </c:pt>
                <c:pt idx="22">
                  <c:v>113125.21000000006</c:v>
                </c:pt>
                <c:pt idx="23">
                  <c:v>128172.94000000003</c:v>
                </c:pt>
                <c:pt idx="24">
                  <c:v>104590.84999999995</c:v>
                </c:pt>
                <c:pt idx="25">
                  <c:v>107749.07999999999</c:v>
                </c:pt>
                <c:pt idx="26">
                  <c:v>111146.17</c:v>
                </c:pt>
                <c:pt idx="27">
                  <c:v>139575.74000000002</c:v>
                </c:pt>
                <c:pt idx="28">
                  <c:v>148813.62000000014</c:v>
                </c:pt>
                <c:pt idx="29">
                  <c:v>132741.14999999994</c:v>
                </c:pt>
                <c:pt idx="30">
                  <c:v>124638.0400000001</c:v>
                </c:pt>
              </c:numCache>
            </c:numRef>
          </c:val>
          <c:extLst>
            <c:ext xmlns:c16="http://schemas.microsoft.com/office/drawing/2014/chart" uri="{C3380CC4-5D6E-409C-BE32-E72D297353CC}">
              <c16:uniqueId val="{00000008-C16A-AB40-BBFD-BCC7110896FC}"/>
            </c:ext>
          </c:extLst>
        </c:ser>
        <c:dLbls>
          <c:dLblPos val="inEnd"/>
          <c:showLegendKey val="0"/>
          <c:showVal val="1"/>
          <c:showCatName val="0"/>
          <c:showSerName val="0"/>
          <c:showPercent val="0"/>
          <c:showBubbleSize val="0"/>
        </c:dLbls>
        <c:gapWidth val="100"/>
        <c:overlap val="-24"/>
        <c:axId val="309293632"/>
        <c:axId val="1276758256"/>
      </c:barChart>
      <c:catAx>
        <c:axId val="30929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276758256"/>
        <c:crosses val="autoZero"/>
        <c:auto val="1"/>
        <c:lblAlgn val="ctr"/>
        <c:lblOffset val="100"/>
        <c:noMultiLvlLbl val="0"/>
      </c:catAx>
      <c:valAx>
        <c:axId val="12767582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30929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bar"/>
        <c:grouping val="clustered"/>
        <c:varyColors val="0"/>
        <c:ser>
          <c:idx val="0"/>
          <c:order val="0"/>
          <c:tx>
            <c:strRef>
              <c:f>'Продажі (категорії згруповані)'!$B$27</c:f>
              <c:strCache>
                <c:ptCount val="1"/>
                <c:pt idx="0">
                  <c:v>Продажі Серпень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'Продажі (категорії згруповані)'!$A$28:$A$48</c:f>
              <c:strCache>
                <c:ptCount val="21"/>
                <c:pt idx="0">
                  <c:v>Салати вагові</c:v>
                </c:pt>
                <c:pt idx="1">
                  <c:v>Корм для тварин</c:v>
                </c:pt>
                <c:pt idx="2">
                  <c:v>Горіхи і сухофрукти</c:v>
                </c:pt>
                <c:pt idx="3">
                  <c:v>Побутова хімія, гігієна</c:v>
                </c:pt>
                <c:pt idx="4">
                  <c:v>Крупи, макаронні вироби</c:v>
                </c:pt>
                <c:pt idx="5">
                  <c:v>Кава, чай</c:v>
                </c:pt>
                <c:pt idx="6">
                  <c:v>Заморожена продукція</c:v>
                </c:pt>
                <c:pt idx="7">
                  <c:v>Напої</c:v>
                </c:pt>
                <c:pt idx="8">
                  <c:v>Снеки</c:v>
                </c:pt>
                <c:pt idx="9">
                  <c:v>Інше</c:v>
                </c:pt>
                <c:pt idx="10">
                  <c:v>Морозиво</c:v>
                </c:pt>
                <c:pt idx="11">
                  <c:v>Міцний алкоголь</c:v>
                </c:pt>
                <c:pt idx="12">
                  <c:v>Хліб</c:v>
                </c:pt>
                <c:pt idx="13">
                  <c:v>Безалкогольні напої</c:v>
                </c:pt>
                <c:pt idx="14">
                  <c:v>Пиво</c:v>
                </c:pt>
                <c:pt idx="15">
                  <c:v>Овочі та фрукти</c:v>
                </c:pt>
                <c:pt idx="16">
                  <c:v>Рибна продукція</c:v>
                </c:pt>
                <c:pt idx="17">
                  <c:v>Молочна продукція, яйця</c:v>
                </c:pt>
                <c:pt idx="18">
                  <c:v>Солодощі</c:v>
                </c:pt>
                <c:pt idx="19">
                  <c:v>Мʼясна продукція</c:v>
                </c:pt>
                <c:pt idx="20">
                  <c:v>Сигарети</c:v>
                </c:pt>
              </c:strCache>
            </c:strRef>
          </c:cat>
          <c:val>
            <c:numRef>
              <c:f>'Продажі (категорії згруповані)'!$B$28:$B$48</c:f>
              <c:numCache>
                <c:formatCode>0</c:formatCode>
                <c:ptCount val="21"/>
                <c:pt idx="0">
                  <c:v>9988.94</c:v>
                </c:pt>
                <c:pt idx="1">
                  <c:v>15674.49</c:v>
                </c:pt>
                <c:pt idx="2">
                  <c:v>21438.190000000002</c:v>
                </c:pt>
                <c:pt idx="3">
                  <c:v>29613.799999999996</c:v>
                </c:pt>
                <c:pt idx="4">
                  <c:v>36355.160000000003</c:v>
                </c:pt>
                <c:pt idx="5">
                  <c:v>37772.9</c:v>
                </c:pt>
                <c:pt idx="6">
                  <c:v>65682.509999999995</c:v>
                </c:pt>
                <c:pt idx="7">
                  <c:v>71819.28</c:v>
                </c:pt>
                <c:pt idx="8">
                  <c:v>83551.899999999994</c:v>
                </c:pt>
                <c:pt idx="9">
                  <c:v>117293.8</c:v>
                </c:pt>
                <c:pt idx="10">
                  <c:v>125111.4</c:v>
                </c:pt>
                <c:pt idx="11">
                  <c:v>174366.28</c:v>
                </c:pt>
                <c:pt idx="12">
                  <c:v>184273.86</c:v>
                </c:pt>
                <c:pt idx="13">
                  <c:v>187216</c:v>
                </c:pt>
                <c:pt idx="14">
                  <c:v>228604.3</c:v>
                </c:pt>
                <c:pt idx="15">
                  <c:v>267258.36</c:v>
                </c:pt>
                <c:pt idx="16">
                  <c:v>349345.01999999996</c:v>
                </c:pt>
                <c:pt idx="17">
                  <c:v>402054.45999999996</c:v>
                </c:pt>
                <c:pt idx="18">
                  <c:v>420616.21</c:v>
                </c:pt>
                <c:pt idx="19">
                  <c:v>433419.5</c:v>
                </c:pt>
                <c:pt idx="20">
                  <c:v>633004.75</c:v>
                </c:pt>
              </c:numCache>
            </c:numRef>
          </c:val>
          <c:extLst>
            <c:ext xmlns:c16="http://schemas.microsoft.com/office/drawing/2014/chart" uri="{C3380CC4-5D6E-409C-BE32-E72D297353CC}">
              <c16:uniqueId val="{00000000-F077-3E4E-9857-17B12198BB4E}"/>
            </c:ext>
          </c:extLst>
        </c:ser>
        <c:dLbls>
          <c:dLblPos val="inEnd"/>
          <c:showLegendKey val="0"/>
          <c:showVal val="1"/>
          <c:showCatName val="0"/>
          <c:showSerName val="0"/>
          <c:showPercent val="0"/>
          <c:showBubbleSize val="0"/>
        </c:dLbls>
        <c:gapWidth val="115"/>
        <c:overlap val="-20"/>
        <c:axId val="1431457696"/>
        <c:axId val="1432040352"/>
      </c:barChart>
      <c:catAx>
        <c:axId val="14314576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2040352"/>
        <c:crosses val="autoZero"/>
        <c:auto val="1"/>
        <c:lblAlgn val="ctr"/>
        <c:lblOffset val="100"/>
        <c:noMultiLvlLbl val="0"/>
      </c:catAx>
      <c:valAx>
        <c:axId val="1432040352"/>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14576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uk-UA"/>
              <a:t>Аналіз товарних залишків</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col"/>
        <c:grouping val="clustered"/>
        <c:varyColors val="0"/>
        <c:ser>
          <c:idx val="0"/>
          <c:order val="0"/>
          <c:tx>
            <c:strRef>
              <c:f>'Коефіцієнт продажів'!$A$2</c:f>
              <c:strCache>
                <c:ptCount val="1"/>
                <c:pt idx="0">
                  <c:v>Продажі, грн.</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'Коефіцієнт продажів'!$B$1:$F$1</c:f>
              <c:strCache>
                <c:ptCount val="5"/>
                <c:pt idx="0">
                  <c:v>Квітень</c:v>
                </c:pt>
                <c:pt idx="1">
                  <c:v>Травень</c:v>
                </c:pt>
                <c:pt idx="2">
                  <c:v>Червень</c:v>
                </c:pt>
                <c:pt idx="3">
                  <c:v>Липень</c:v>
                </c:pt>
                <c:pt idx="4">
                  <c:v>Серпень</c:v>
                </c:pt>
              </c:strCache>
            </c:strRef>
          </c:cat>
          <c:val>
            <c:numRef>
              <c:f>'Коефіцієнт продажів'!$B$2:$F$2</c:f>
              <c:numCache>
                <c:formatCode>0</c:formatCode>
                <c:ptCount val="5"/>
                <c:pt idx="0">
                  <c:v>-1934359.0399999998</c:v>
                </c:pt>
                <c:pt idx="1">
                  <c:v>-3311013.790000001</c:v>
                </c:pt>
                <c:pt idx="2">
                  <c:v>-3508986.21</c:v>
                </c:pt>
                <c:pt idx="3">
                  <c:v>-3950431.1300000004</c:v>
                </c:pt>
                <c:pt idx="4">
                  <c:v>-3894461.1099999989</c:v>
                </c:pt>
              </c:numCache>
            </c:numRef>
          </c:val>
          <c:extLst>
            <c:ext xmlns:c16="http://schemas.microsoft.com/office/drawing/2014/chart" uri="{C3380CC4-5D6E-409C-BE32-E72D297353CC}">
              <c16:uniqueId val="{00000000-7CD4-9946-AC1A-A0535D4AE5CA}"/>
            </c:ext>
          </c:extLst>
        </c:ser>
        <c:ser>
          <c:idx val="1"/>
          <c:order val="1"/>
          <c:tx>
            <c:strRef>
              <c:f>'Коефіцієнт продажів'!$A$3</c:f>
              <c:strCache>
                <c:ptCount val="1"/>
                <c:pt idx="0">
                  <c:v>Прихід, грн.</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'Коефіцієнт продажів'!$B$1:$F$1</c:f>
              <c:strCache>
                <c:ptCount val="5"/>
                <c:pt idx="0">
                  <c:v>Квітень</c:v>
                </c:pt>
                <c:pt idx="1">
                  <c:v>Травень</c:v>
                </c:pt>
                <c:pt idx="2">
                  <c:v>Червень</c:v>
                </c:pt>
                <c:pt idx="3">
                  <c:v>Липень</c:v>
                </c:pt>
                <c:pt idx="4">
                  <c:v>Серпень</c:v>
                </c:pt>
              </c:strCache>
            </c:strRef>
          </c:cat>
          <c:val>
            <c:numRef>
              <c:f>'Коефіцієнт продажів'!$B$3:$F$3</c:f>
              <c:numCache>
                <c:formatCode>0</c:formatCode>
                <c:ptCount val="5"/>
                <c:pt idx="0">
                  <c:v>2569139.0699999998</c:v>
                </c:pt>
                <c:pt idx="1">
                  <c:v>3011136.84</c:v>
                </c:pt>
                <c:pt idx="2">
                  <c:v>2922297</c:v>
                </c:pt>
                <c:pt idx="3">
                  <c:v>3511202.5</c:v>
                </c:pt>
                <c:pt idx="4">
                  <c:v>3080093.4</c:v>
                </c:pt>
              </c:numCache>
            </c:numRef>
          </c:val>
          <c:extLst>
            <c:ext xmlns:c16="http://schemas.microsoft.com/office/drawing/2014/chart" uri="{C3380CC4-5D6E-409C-BE32-E72D297353CC}">
              <c16:uniqueId val="{00000001-7CD4-9946-AC1A-A0535D4AE5CA}"/>
            </c:ext>
          </c:extLst>
        </c:ser>
        <c:dLbls>
          <c:showLegendKey val="0"/>
          <c:showVal val="0"/>
          <c:showCatName val="0"/>
          <c:showSerName val="0"/>
          <c:showPercent val="0"/>
          <c:showBubbleSize val="0"/>
        </c:dLbls>
        <c:gapWidth val="219"/>
        <c:overlap val="-27"/>
        <c:axId val="1432070528"/>
        <c:axId val="1459516736"/>
      </c:barChart>
      <c:lineChart>
        <c:grouping val="standard"/>
        <c:varyColors val="0"/>
        <c:ser>
          <c:idx val="2"/>
          <c:order val="2"/>
          <c:tx>
            <c:strRef>
              <c:f>'Коефіцієнт продажів'!$A$4</c:f>
              <c:strCache>
                <c:ptCount val="1"/>
                <c:pt idx="0">
                  <c:v>Коефіцієнт продажів,%</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'Коефіцієнт продажів'!$B$1:$F$1</c:f>
              <c:strCache>
                <c:ptCount val="5"/>
                <c:pt idx="0">
                  <c:v>Квітень</c:v>
                </c:pt>
                <c:pt idx="1">
                  <c:v>Травень</c:v>
                </c:pt>
                <c:pt idx="2">
                  <c:v>Червень</c:v>
                </c:pt>
                <c:pt idx="3">
                  <c:v>Липень</c:v>
                </c:pt>
                <c:pt idx="4">
                  <c:v>Серпень</c:v>
                </c:pt>
              </c:strCache>
            </c:strRef>
          </c:cat>
          <c:val>
            <c:numRef>
              <c:f>'Коефіцієнт продажів'!$B$4:$F$4</c:f>
              <c:numCache>
                <c:formatCode>0%</c:formatCode>
                <c:ptCount val="5"/>
                <c:pt idx="0">
                  <c:v>0.75292110987203198</c:v>
                </c:pt>
                <c:pt idx="1">
                  <c:v>1.0995892800408238</c:v>
                </c:pt>
                <c:pt idx="2">
                  <c:v>1.2007630333261814</c:v>
                </c:pt>
                <c:pt idx="3">
                  <c:v>1.1250935057149225</c:v>
                </c:pt>
                <c:pt idx="4">
                  <c:v>1.2643970828936548</c:v>
                </c:pt>
              </c:numCache>
            </c:numRef>
          </c:val>
          <c:smooth val="0"/>
          <c:extLst>
            <c:ext xmlns:c16="http://schemas.microsoft.com/office/drawing/2014/chart" uri="{C3380CC4-5D6E-409C-BE32-E72D297353CC}">
              <c16:uniqueId val="{00000002-7CD4-9946-AC1A-A0535D4AE5CA}"/>
            </c:ext>
          </c:extLst>
        </c:ser>
        <c:dLbls>
          <c:showLegendKey val="0"/>
          <c:showVal val="0"/>
          <c:showCatName val="0"/>
          <c:showSerName val="0"/>
          <c:showPercent val="0"/>
          <c:showBubbleSize val="0"/>
        </c:dLbls>
        <c:marker val="1"/>
        <c:smooth val="0"/>
        <c:axId val="1907246976"/>
        <c:axId val="1484226048"/>
      </c:lineChart>
      <c:catAx>
        <c:axId val="1432070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59516736"/>
        <c:crosses val="autoZero"/>
        <c:auto val="1"/>
        <c:lblAlgn val="ctr"/>
        <c:lblOffset val="100"/>
        <c:noMultiLvlLbl val="0"/>
      </c:catAx>
      <c:valAx>
        <c:axId val="145951673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2070528"/>
        <c:crosses val="autoZero"/>
        <c:crossBetween val="between"/>
      </c:valAx>
      <c:valAx>
        <c:axId val="148422604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907246976"/>
        <c:crosses val="max"/>
        <c:crossBetween val="between"/>
      </c:valAx>
      <c:catAx>
        <c:axId val="1907246976"/>
        <c:scaling>
          <c:orientation val="minMax"/>
        </c:scaling>
        <c:delete val="1"/>
        <c:axPos val="b"/>
        <c:numFmt formatCode="General" sourceLinked="1"/>
        <c:majorTickMark val="none"/>
        <c:minorTickMark val="none"/>
        <c:tickLblPos val="nextTo"/>
        <c:crossAx val="1484226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uk-UA"/>
              <a:t>Середній чек, кількість чеків</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barChart>
        <c:barDir val="col"/>
        <c:grouping val="clustered"/>
        <c:varyColors val="0"/>
        <c:ser>
          <c:idx val="1"/>
          <c:order val="0"/>
          <c:tx>
            <c:strRef>
              <c:f>'Середній чек'!$A$4</c:f>
              <c:strCache>
                <c:ptCount val="1"/>
                <c:pt idx="0">
                  <c:v>Середній чек, грн.</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'Середній чек'!$B$1:$F$1</c:f>
              <c:strCache>
                <c:ptCount val="5"/>
                <c:pt idx="0">
                  <c:v>Квітень</c:v>
                </c:pt>
                <c:pt idx="1">
                  <c:v>Травень</c:v>
                </c:pt>
                <c:pt idx="2">
                  <c:v>Червень</c:v>
                </c:pt>
                <c:pt idx="3">
                  <c:v>Липень</c:v>
                </c:pt>
                <c:pt idx="4">
                  <c:v>Серпень</c:v>
                </c:pt>
              </c:strCache>
            </c:strRef>
          </c:cat>
          <c:val>
            <c:numRef>
              <c:f>'Середній чек'!$B$4:$F$4</c:f>
              <c:numCache>
                <c:formatCode>0</c:formatCode>
                <c:ptCount val="5"/>
                <c:pt idx="0">
                  <c:v>212.63702759151366</c:v>
                </c:pt>
                <c:pt idx="1">
                  <c:v>218.5631916298106</c:v>
                </c:pt>
                <c:pt idx="2">
                  <c:v>222.58079352997146</c:v>
                </c:pt>
                <c:pt idx="3">
                  <c:v>233.67036141015026</c:v>
                </c:pt>
                <c:pt idx="4">
                  <c:v>231.84076140016663</c:v>
                </c:pt>
              </c:numCache>
            </c:numRef>
          </c:val>
          <c:extLst>
            <c:ext xmlns:c16="http://schemas.microsoft.com/office/drawing/2014/chart" uri="{C3380CC4-5D6E-409C-BE32-E72D297353CC}">
              <c16:uniqueId val="{00000001-678C-BC48-97C2-72BB04464DBF}"/>
            </c:ext>
          </c:extLst>
        </c:ser>
        <c:dLbls>
          <c:showLegendKey val="0"/>
          <c:showVal val="0"/>
          <c:showCatName val="0"/>
          <c:showSerName val="0"/>
          <c:showPercent val="0"/>
          <c:showBubbleSize val="0"/>
        </c:dLbls>
        <c:gapWidth val="150"/>
        <c:axId val="1509184144"/>
        <c:axId val="1432178912"/>
      </c:barChart>
      <c:lineChart>
        <c:grouping val="standard"/>
        <c:varyColors val="0"/>
        <c:ser>
          <c:idx val="0"/>
          <c:order val="1"/>
          <c:tx>
            <c:strRef>
              <c:f>'Середній чек'!$A$3</c:f>
              <c:strCache>
                <c:ptCount val="1"/>
                <c:pt idx="0">
                  <c:v>Кількість чеків, шт</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'Середній чек'!$B$1:$F$1</c:f>
              <c:strCache>
                <c:ptCount val="5"/>
                <c:pt idx="0">
                  <c:v>Квітень</c:v>
                </c:pt>
                <c:pt idx="1">
                  <c:v>Травень</c:v>
                </c:pt>
                <c:pt idx="2">
                  <c:v>Червень</c:v>
                </c:pt>
                <c:pt idx="3">
                  <c:v>Липень</c:v>
                </c:pt>
                <c:pt idx="4">
                  <c:v>Серпень</c:v>
                </c:pt>
              </c:strCache>
            </c:strRef>
          </c:cat>
          <c:val>
            <c:numRef>
              <c:f>'Середній чек'!$B$3:$F$3</c:f>
              <c:numCache>
                <c:formatCode>General</c:formatCode>
                <c:ptCount val="5"/>
                <c:pt idx="0">
                  <c:v>9097</c:v>
                </c:pt>
                <c:pt idx="1">
                  <c:v>15149</c:v>
                </c:pt>
                <c:pt idx="2">
                  <c:v>15765</c:v>
                </c:pt>
                <c:pt idx="3">
                  <c:v>16906</c:v>
                </c:pt>
                <c:pt idx="4">
                  <c:v>16798</c:v>
                </c:pt>
              </c:numCache>
            </c:numRef>
          </c:val>
          <c:smooth val="0"/>
          <c:extLst>
            <c:ext xmlns:c16="http://schemas.microsoft.com/office/drawing/2014/chart" uri="{C3380CC4-5D6E-409C-BE32-E72D297353CC}">
              <c16:uniqueId val="{00000000-678C-BC48-97C2-72BB04464DBF}"/>
            </c:ext>
          </c:extLst>
        </c:ser>
        <c:dLbls>
          <c:showLegendKey val="0"/>
          <c:showVal val="0"/>
          <c:showCatName val="0"/>
          <c:showSerName val="0"/>
          <c:showPercent val="0"/>
          <c:showBubbleSize val="0"/>
        </c:dLbls>
        <c:marker val="1"/>
        <c:smooth val="0"/>
        <c:axId val="1466006080"/>
        <c:axId val="1509657584"/>
      </c:lineChart>
      <c:catAx>
        <c:axId val="1509184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32178912"/>
        <c:crosses val="autoZero"/>
        <c:auto val="1"/>
        <c:lblAlgn val="ctr"/>
        <c:lblOffset val="100"/>
        <c:noMultiLvlLbl val="0"/>
      </c:catAx>
      <c:valAx>
        <c:axId val="14321789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509184144"/>
        <c:crosses val="autoZero"/>
        <c:crossBetween val="between"/>
      </c:valAx>
      <c:valAx>
        <c:axId val="150965758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466006080"/>
        <c:crosses val="max"/>
        <c:crossBetween val="between"/>
      </c:valAx>
      <c:catAx>
        <c:axId val="1466006080"/>
        <c:scaling>
          <c:orientation val="minMax"/>
        </c:scaling>
        <c:delete val="1"/>
        <c:axPos val="b"/>
        <c:numFmt formatCode="General" sourceLinked="1"/>
        <c:majorTickMark val="none"/>
        <c:minorTickMark val="none"/>
        <c:tickLblPos val="nextTo"/>
        <c:crossAx val="15096575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ru-RU"/>
              <a:t>Щоденний обсяг продажів, грн.</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A"/>
        </a:p>
      </c:txPr>
    </c:title>
    <c:autoTitleDeleted val="0"/>
    <c:plotArea>
      <c:layout>
        <c:manualLayout>
          <c:layoutTarget val="inner"/>
          <c:xMode val="edge"/>
          <c:yMode val="edge"/>
          <c:x val="7.7445608555128956E-2"/>
          <c:y val="0.12277962537291534"/>
          <c:w val="0.90235237124285084"/>
          <c:h val="0.66516775077028412"/>
        </c:manualLayout>
      </c:layout>
      <c:barChart>
        <c:barDir val="col"/>
        <c:grouping val="clustered"/>
        <c:varyColors val="0"/>
        <c:ser>
          <c:idx val="0"/>
          <c:order val="0"/>
          <c:tx>
            <c:strRef>
              <c:f>Сезонність!$C$1</c:f>
              <c:strCache>
                <c:ptCount val="1"/>
                <c:pt idx="0">
                  <c:v>Сума</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CC-5E43-85A7-1C6CF0329B90}"/>
              </c:ext>
            </c:extLst>
          </c:dPt>
          <c:dPt>
            <c:idx val="9"/>
            <c:invertIfNegative val="0"/>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6CC-5E43-85A7-1C6CF0329B90}"/>
              </c:ext>
            </c:extLst>
          </c:dPt>
          <c:dPt>
            <c:idx val="16"/>
            <c:invertIfNegative val="0"/>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CC-5E43-85A7-1C6CF0329B90}"/>
              </c:ext>
            </c:extLst>
          </c:dPt>
          <c:dPt>
            <c:idx val="23"/>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6CC-5E43-85A7-1C6CF0329B90}"/>
              </c:ext>
            </c:extLst>
          </c:dPt>
          <c:cat>
            <c:strRef>
              <c:f>Сезонність!$B$2:$B$32</c:f>
              <c:strCache>
                <c:ptCount val="31"/>
                <c:pt idx="0">
                  <c:v>Fri 01.08.25</c:v>
                </c:pt>
                <c:pt idx="1">
                  <c:v>Sat 02.08.25</c:v>
                </c:pt>
                <c:pt idx="2">
                  <c:v>Sun 03.08.25</c:v>
                </c:pt>
                <c:pt idx="3">
                  <c:v>Mon 04.08.25</c:v>
                </c:pt>
                <c:pt idx="4">
                  <c:v>Tue 05.08.25</c:v>
                </c:pt>
                <c:pt idx="5">
                  <c:v>Wed 06.08.25</c:v>
                </c:pt>
                <c:pt idx="6">
                  <c:v>Thu 07.08.25</c:v>
                </c:pt>
                <c:pt idx="7">
                  <c:v>Fri 08.08.25</c:v>
                </c:pt>
                <c:pt idx="8">
                  <c:v>Sat 09.08.25</c:v>
                </c:pt>
                <c:pt idx="9">
                  <c:v>Sun 10.08.25</c:v>
                </c:pt>
                <c:pt idx="10">
                  <c:v>Mon 11.08.25</c:v>
                </c:pt>
                <c:pt idx="11">
                  <c:v>Tue 12.08.25</c:v>
                </c:pt>
                <c:pt idx="12">
                  <c:v>Wed 13.08.25</c:v>
                </c:pt>
                <c:pt idx="13">
                  <c:v>Thu 14.08.25</c:v>
                </c:pt>
                <c:pt idx="14">
                  <c:v>Fri 15.08.25</c:v>
                </c:pt>
                <c:pt idx="15">
                  <c:v>Sat 16.08.25</c:v>
                </c:pt>
                <c:pt idx="16">
                  <c:v>Sun 17.08.25</c:v>
                </c:pt>
                <c:pt idx="17">
                  <c:v>Mon 18.08.25</c:v>
                </c:pt>
                <c:pt idx="18">
                  <c:v>Tue 19.08.25</c:v>
                </c:pt>
                <c:pt idx="19">
                  <c:v>Wed 20.08.25</c:v>
                </c:pt>
                <c:pt idx="20">
                  <c:v>Thu 21.08.25</c:v>
                </c:pt>
                <c:pt idx="21">
                  <c:v>Fri 22.08.25</c:v>
                </c:pt>
                <c:pt idx="22">
                  <c:v>Sat 23.08.25</c:v>
                </c:pt>
                <c:pt idx="23">
                  <c:v>Sun 24.08.25</c:v>
                </c:pt>
                <c:pt idx="24">
                  <c:v>Mon 25.08.25</c:v>
                </c:pt>
                <c:pt idx="25">
                  <c:v>Tue 26.08.25</c:v>
                </c:pt>
                <c:pt idx="26">
                  <c:v>Wed 27.08.25</c:v>
                </c:pt>
                <c:pt idx="27">
                  <c:v>Thu 28.08.25</c:v>
                </c:pt>
                <c:pt idx="28">
                  <c:v>Fri 29.08.25</c:v>
                </c:pt>
                <c:pt idx="29">
                  <c:v>Sat 30.08.25</c:v>
                </c:pt>
                <c:pt idx="30">
                  <c:v>Sun 31.08.25</c:v>
                </c:pt>
              </c:strCache>
            </c:strRef>
          </c:cat>
          <c:val>
            <c:numRef>
              <c:f>Сезонність!$C$2:$C$32</c:f>
              <c:numCache>
                <c:formatCode>0</c:formatCode>
                <c:ptCount val="31"/>
                <c:pt idx="0">
                  <c:v>134928.72000000006</c:v>
                </c:pt>
                <c:pt idx="1">
                  <c:v>125760.55000000005</c:v>
                </c:pt>
                <c:pt idx="2">
                  <c:v>87330.240000000063</c:v>
                </c:pt>
                <c:pt idx="3">
                  <c:v>132198.53999999998</c:v>
                </c:pt>
                <c:pt idx="4">
                  <c:v>115862.2800000001</c:v>
                </c:pt>
                <c:pt idx="5">
                  <c:v>119282.17000000003</c:v>
                </c:pt>
                <c:pt idx="6">
                  <c:v>128817.52000000005</c:v>
                </c:pt>
                <c:pt idx="7">
                  <c:v>143772.52000000011</c:v>
                </c:pt>
                <c:pt idx="8">
                  <c:v>156989.00000000012</c:v>
                </c:pt>
                <c:pt idx="9">
                  <c:v>104466.68000000001</c:v>
                </c:pt>
                <c:pt idx="10">
                  <c:v>119462.17999999996</c:v>
                </c:pt>
                <c:pt idx="11">
                  <c:v>127172.73000000003</c:v>
                </c:pt>
                <c:pt idx="12">
                  <c:v>133077.65000000005</c:v>
                </c:pt>
                <c:pt idx="13">
                  <c:v>118172.32999999994</c:v>
                </c:pt>
                <c:pt idx="14">
                  <c:v>141954.51</c:v>
                </c:pt>
                <c:pt idx="15">
                  <c:v>136532.67000000004</c:v>
                </c:pt>
                <c:pt idx="16">
                  <c:v>100543.64000000003</c:v>
                </c:pt>
                <c:pt idx="17">
                  <c:v>125881.13000000003</c:v>
                </c:pt>
                <c:pt idx="18">
                  <c:v>122630.91</c:v>
                </c:pt>
                <c:pt idx="19">
                  <c:v>114374.45</c:v>
                </c:pt>
                <c:pt idx="20">
                  <c:v>130682.31999999999</c:v>
                </c:pt>
                <c:pt idx="21">
                  <c:v>157093.88000000006</c:v>
                </c:pt>
                <c:pt idx="22">
                  <c:v>113125.21000000006</c:v>
                </c:pt>
                <c:pt idx="23">
                  <c:v>128172.94000000003</c:v>
                </c:pt>
                <c:pt idx="24">
                  <c:v>104590.84999999995</c:v>
                </c:pt>
                <c:pt idx="25">
                  <c:v>107749.07999999999</c:v>
                </c:pt>
                <c:pt idx="26">
                  <c:v>111146.17</c:v>
                </c:pt>
                <c:pt idx="27">
                  <c:v>139575.74000000002</c:v>
                </c:pt>
                <c:pt idx="28">
                  <c:v>148813.62000000014</c:v>
                </c:pt>
                <c:pt idx="29">
                  <c:v>132741.14999999994</c:v>
                </c:pt>
                <c:pt idx="30">
                  <c:v>124638.0400000001</c:v>
                </c:pt>
              </c:numCache>
            </c:numRef>
          </c:val>
          <c:extLst>
            <c:ext xmlns:c16="http://schemas.microsoft.com/office/drawing/2014/chart" uri="{C3380CC4-5D6E-409C-BE32-E72D297353CC}">
              <c16:uniqueId val="{00000000-36CC-5E43-85A7-1C6CF0329B90}"/>
            </c:ext>
          </c:extLst>
        </c:ser>
        <c:dLbls>
          <c:showLegendKey val="0"/>
          <c:showVal val="0"/>
          <c:showCatName val="0"/>
          <c:showSerName val="0"/>
          <c:showPercent val="0"/>
          <c:showBubbleSize val="0"/>
        </c:dLbls>
        <c:gapWidth val="100"/>
        <c:overlap val="-24"/>
        <c:axId val="309293632"/>
        <c:axId val="1276758256"/>
      </c:barChart>
      <c:catAx>
        <c:axId val="30929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1276758256"/>
        <c:crosses val="autoZero"/>
        <c:auto val="1"/>
        <c:lblAlgn val="ctr"/>
        <c:lblOffset val="100"/>
        <c:noMultiLvlLbl val="0"/>
      </c:catAx>
      <c:valAx>
        <c:axId val="12767582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A"/>
          </a:p>
        </c:txPr>
        <c:crossAx val="30929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A"/>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uk-UA"/>
              <a:t>Середній</a:t>
            </a:r>
            <a:r>
              <a:rPr lang="uk-UA" baseline="0"/>
              <a:t> оборот за днями тижня</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A"/>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Сезонність!$F$2:$F$8</c:f>
              <c:strCache>
                <c:ptCount val="7"/>
                <c:pt idx="0">
                  <c:v>Mon 04.08.25</c:v>
                </c:pt>
                <c:pt idx="1">
                  <c:v>Tue 05.08.25</c:v>
                </c:pt>
                <c:pt idx="2">
                  <c:v>Wed 06.08.25</c:v>
                </c:pt>
                <c:pt idx="3">
                  <c:v>Thu 07.08.25</c:v>
                </c:pt>
                <c:pt idx="4">
                  <c:v>Fri 01.08.25</c:v>
                </c:pt>
                <c:pt idx="5">
                  <c:v>Sat 02.08.25</c:v>
                </c:pt>
                <c:pt idx="6">
                  <c:v>Sun 03.08.25</c:v>
                </c:pt>
              </c:strCache>
            </c:strRef>
          </c:cat>
          <c:val>
            <c:numRef>
              <c:f>Сезонність!$G$2:$G$8</c:f>
              <c:numCache>
                <c:formatCode>0</c:formatCode>
                <c:ptCount val="7"/>
                <c:pt idx="0">
                  <c:v>132198.53999999998</c:v>
                </c:pt>
                <c:pt idx="1">
                  <c:v>115862.2800000001</c:v>
                </c:pt>
                <c:pt idx="2">
                  <c:v>119282.17000000003</c:v>
                </c:pt>
                <c:pt idx="3">
                  <c:v>128817.52000000005</c:v>
                </c:pt>
                <c:pt idx="4">
                  <c:v>134928.72000000006</c:v>
                </c:pt>
                <c:pt idx="5">
                  <c:v>125760.55000000005</c:v>
                </c:pt>
                <c:pt idx="6">
                  <c:v>87330.240000000063</c:v>
                </c:pt>
              </c:numCache>
            </c:numRef>
          </c:val>
          <c:extLst>
            <c:ext xmlns:c16="http://schemas.microsoft.com/office/drawing/2014/chart" uri="{C3380CC4-5D6E-409C-BE32-E72D297353CC}">
              <c16:uniqueId val="{00000000-1E1D-384D-BE43-27C997C5FE3E}"/>
            </c:ext>
          </c:extLst>
        </c:ser>
        <c:dLbls>
          <c:showLegendKey val="0"/>
          <c:showVal val="0"/>
          <c:showCatName val="0"/>
          <c:showSerName val="0"/>
          <c:showPercent val="0"/>
          <c:showBubbleSize val="0"/>
        </c:dLbls>
        <c:gapWidth val="219"/>
        <c:overlap val="-27"/>
        <c:axId val="2015106671"/>
        <c:axId val="2015231663"/>
      </c:barChart>
      <c:catAx>
        <c:axId val="201510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2015231663"/>
        <c:crosses val="autoZero"/>
        <c:auto val="1"/>
        <c:lblAlgn val="ctr"/>
        <c:lblOffset val="100"/>
        <c:noMultiLvlLbl val="0"/>
      </c:catAx>
      <c:valAx>
        <c:axId val="20152316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A"/>
          </a:p>
        </c:txPr>
        <c:crossAx val="201510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A"/>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456629</xdr:colOff>
      <xdr:row>5</xdr:row>
      <xdr:rowOff>16884</xdr:rowOff>
    </xdr:from>
    <xdr:to>
      <xdr:col>20</xdr:col>
      <xdr:colOff>17887</xdr:colOff>
      <xdr:row>27</xdr:row>
      <xdr:rowOff>14837</xdr:rowOff>
    </xdr:to>
    <xdr:graphicFrame macro="">
      <xdr:nvGraphicFramePr>
        <xdr:cNvPr id="2" name="Chart 1">
          <a:extLst>
            <a:ext uri="{FF2B5EF4-FFF2-40B4-BE49-F238E27FC236}">
              <a16:creationId xmlns:a16="http://schemas.microsoft.com/office/drawing/2014/main" id="{67A9B512-9436-C344-B048-6FA545406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xdr:row>
      <xdr:rowOff>18340</xdr:rowOff>
    </xdr:from>
    <xdr:to>
      <xdr:col>9</xdr:col>
      <xdr:colOff>456629</xdr:colOff>
      <xdr:row>27</xdr:row>
      <xdr:rowOff>28074</xdr:rowOff>
    </xdr:to>
    <xdr:graphicFrame macro="">
      <xdr:nvGraphicFramePr>
        <xdr:cNvPr id="3" name="Chart 2">
          <a:extLst>
            <a:ext uri="{FF2B5EF4-FFF2-40B4-BE49-F238E27FC236}">
              <a16:creationId xmlns:a16="http://schemas.microsoft.com/office/drawing/2014/main" id="{434C3CC6-C312-6448-88D0-E09AF2CCC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202262</xdr:rowOff>
    </xdr:from>
    <xdr:to>
      <xdr:col>9</xdr:col>
      <xdr:colOff>415192</xdr:colOff>
      <xdr:row>52</xdr:row>
      <xdr:rowOff>148876</xdr:rowOff>
    </xdr:to>
    <xdr:graphicFrame macro="">
      <xdr:nvGraphicFramePr>
        <xdr:cNvPr id="4" name="Chart 3">
          <a:extLst>
            <a:ext uri="{FF2B5EF4-FFF2-40B4-BE49-F238E27FC236}">
              <a16:creationId xmlns:a16="http://schemas.microsoft.com/office/drawing/2014/main" id="{2874A56D-5B04-3C4D-BA20-279D8385C3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386523</xdr:colOff>
      <xdr:row>26</xdr:row>
      <xdr:rowOff>198533</xdr:rowOff>
    </xdr:from>
    <xdr:to>
      <xdr:col>20</xdr:col>
      <xdr:colOff>9389</xdr:colOff>
      <xdr:row>52</xdr:row>
      <xdr:rowOff>153276</xdr:rowOff>
    </xdr:to>
    <xdr:graphicFrame macro="">
      <xdr:nvGraphicFramePr>
        <xdr:cNvPr id="5" name="Chart 4">
          <a:extLst>
            <a:ext uri="{FF2B5EF4-FFF2-40B4-BE49-F238E27FC236}">
              <a16:creationId xmlns:a16="http://schemas.microsoft.com/office/drawing/2014/main" id="{98513403-6362-B845-BB3A-ACA309BDD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16373</xdr:colOff>
      <xdr:row>0</xdr:row>
      <xdr:rowOff>4292</xdr:rowOff>
    </xdr:from>
    <xdr:to>
      <xdr:col>27</xdr:col>
      <xdr:colOff>793314</xdr:colOff>
      <xdr:row>22</xdr:row>
      <xdr:rowOff>40531</xdr:rowOff>
    </xdr:to>
    <xdr:sp macro="" textlink="">
      <xdr:nvSpPr>
        <xdr:cNvPr id="7" name="TextBox 6">
          <a:extLst>
            <a:ext uri="{FF2B5EF4-FFF2-40B4-BE49-F238E27FC236}">
              <a16:creationId xmlns:a16="http://schemas.microsoft.com/office/drawing/2014/main" id="{D5857160-389A-C9C3-0636-08EB655C40FC}"/>
            </a:ext>
          </a:extLst>
        </xdr:cNvPr>
        <xdr:cNvSpPr txBox="1"/>
      </xdr:nvSpPr>
      <xdr:spPr>
        <a:xfrm>
          <a:off x="17053288" y="4292"/>
          <a:ext cx="6545983" cy="46568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uk-UA" sz="1400" b="1" u="sng"/>
            <a:t>Висновки:</a:t>
          </a:r>
        </a:p>
        <a:p>
          <a:pPr algn="l"/>
          <a:r>
            <a:rPr lang="en-US" sz="1400"/>
            <a:t>- </a:t>
          </a:r>
          <a:r>
            <a:rPr lang="uk-UA" sz="1400"/>
            <a:t>Загальний виторг</a:t>
          </a:r>
          <a:r>
            <a:rPr lang="uk-UA" sz="1400" baseline="0"/>
            <a:t> магазину демонструє тенденцію до зростання протягом аналізованого періоду. У серпні виторг становить 3894461грн, що на 17,6% перевищує показник у травні.</a:t>
          </a:r>
        </a:p>
        <a:p>
          <a:pPr algn="l"/>
          <a:r>
            <a:rPr lang="en-US" sz="1400" baseline="0"/>
            <a:t>- </a:t>
          </a:r>
          <a:r>
            <a:rPr lang="uk-UA" sz="1400" baseline="0"/>
            <a:t>Середній щоденний виторг у серпні становить 125404 грн., а розкид значень знаходиться в діапазоні 87330-157094 грн. Отже, продажі сильно варіюються в залежності від днів тижня через різну активність покупців.</a:t>
          </a:r>
        </a:p>
        <a:p>
          <a:pPr algn="l"/>
          <a:r>
            <a:rPr lang="en-US" sz="1400" baseline="0"/>
            <a:t>- </a:t>
          </a:r>
          <a:r>
            <a:rPr lang="uk-UA" sz="1400" baseline="0"/>
            <a:t>Найбільш успішні дні - пʼятниця та понеділок. У пʼятницю покупці готуються до вихідних, тому продажі зростають. В понеділок у клієнтів закінчуються продукти вдома, тому вони вирішують поповнити запаси.</a:t>
          </a:r>
        </a:p>
        <a:p>
          <a:pPr algn="l"/>
          <a:r>
            <a:rPr lang="en-US" sz="1400" baseline="0"/>
            <a:t>- </a:t>
          </a:r>
          <a:r>
            <a:rPr lang="uk-UA" sz="1400" baseline="0"/>
            <a:t>Лідерами топ-3 продажів у серпні є такі категорії як "Сигарети", "Мʼясна продукція" та "Солодощі".</a:t>
          </a:r>
          <a:r>
            <a:rPr lang="en-US" sz="1400" baseline="0"/>
            <a:t> </a:t>
          </a:r>
          <a:r>
            <a:rPr lang="uk-UA" sz="1400" baseline="0"/>
            <a:t>Разом оборот за цими категоріями становить 38% від загального обороту. На мою думку, це означає, що оборот магазину досить диверсифікований,інші категорії є також важливими для генерації прибутку.</a:t>
          </a:r>
        </a:p>
        <a:p>
          <a:pPr algn="l"/>
          <a:r>
            <a:rPr lang="en-US" sz="1400" baseline="0"/>
            <a:t>- </a:t>
          </a:r>
          <a:r>
            <a:rPr lang="uk-UA" sz="1400" baseline="0"/>
            <a:t>Товарна політика магазину є досить ефективною, оскільки коефіцієнт продажів поступово зростає і у серпні становить 126%, що на 13 п.п. вище за показник у липні. </a:t>
          </a:r>
        </a:p>
        <a:p>
          <a:pPr algn="l"/>
          <a:r>
            <a:rPr lang="en-US" sz="1400" baseline="0"/>
            <a:t>- </a:t>
          </a:r>
          <a:r>
            <a:rPr lang="uk-UA" sz="1400" baseline="0"/>
            <a:t>Про ефективне управління товарними залишками магазину свідчить також зростання суми середнього чеку та кількості чеків протягом аналізованого періоду.</a:t>
          </a:r>
        </a:p>
        <a:p>
          <a:pPr algn="l"/>
          <a:r>
            <a:rPr lang="en-US" sz="1400" baseline="0"/>
            <a:t>- </a:t>
          </a:r>
          <a:r>
            <a:rPr lang="uk-UA" sz="1400" baseline="0"/>
            <a:t>Найменш успішним днем тижня є неділя, оскільки споживачі зазвичай в неділю відпочивають вдома і не полюбляють кудись виходить, а готуються до робочого тижня. Хоча якщо в неділю припадає свято, то активність помітно підвищується.</a:t>
          </a:r>
        </a:p>
        <a:p>
          <a:endParaRPr lang="uk-UA" sz="1200" baseline="0"/>
        </a:p>
        <a:p>
          <a:endParaRPr lang="en-GB" sz="1100"/>
        </a:p>
      </xdr:txBody>
    </xdr:sp>
    <xdr:clientData/>
  </xdr:twoCellAnchor>
  <xdr:twoCellAnchor>
    <xdr:from>
      <xdr:col>20</xdr:col>
      <xdr:colOff>13510</xdr:colOff>
      <xdr:row>22</xdr:row>
      <xdr:rowOff>40533</xdr:rowOff>
    </xdr:from>
    <xdr:to>
      <xdr:col>27</xdr:col>
      <xdr:colOff>790451</xdr:colOff>
      <xdr:row>37</xdr:row>
      <xdr:rowOff>135107</xdr:rowOff>
    </xdr:to>
    <xdr:sp macro="" textlink="">
      <xdr:nvSpPr>
        <xdr:cNvPr id="8" name="TextBox 7">
          <a:extLst>
            <a:ext uri="{FF2B5EF4-FFF2-40B4-BE49-F238E27FC236}">
              <a16:creationId xmlns:a16="http://schemas.microsoft.com/office/drawing/2014/main" id="{55C1708C-C056-1E43-87F2-C7F40D170DFE}"/>
            </a:ext>
          </a:extLst>
        </xdr:cNvPr>
        <xdr:cNvSpPr txBox="1"/>
      </xdr:nvSpPr>
      <xdr:spPr>
        <a:xfrm>
          <a:off x="17050425" y="4661171"/>
          <a:ext cx="6545983" cy="31344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uk-UA" sz="1400" b="1" u="sng"/>
            <a:t>Рекомендації:</a:t>
          </a:r>
        </a:p>
        <a:p>
          <a:r>
            <a:rPr lang="uk-UA" sz="1400" b="0" u="none"/>
            <a:t>- Підтримка стратегії зростання через ефективне</a:t>
          </a:r>
          <a:r>
            <a:rPr lang="uk-UA" sz="1400" b="0" u="none" baseline="0"/>
            <a:t> управління залишками та залучення нових клієнтів.</a:t>
          </a:r>
        </a:p>
        <a:p>
          <a:r>
            <a:rPr lang="uk-UA" sz="1400" b="0" u="none" baseline="0"/>
            <a:t>- Підтримання порядку у торговому залі (наявність цінників на вітрині, актуальні ціни на цінниках)</a:t>
          </a:r>
        </a:p>
        <a:p>
          <a:r>
            <a:rPr lang="uk-UA" sz="1400" b="0" u="none" baseline="0"/>
            <a:t>- Запровадження акцій (2 за ціною 1, або знижка на пʼятий товар у чеку) у неділю для підвищення виторгу</a:t>
          </a:r>
        </a:p>
        <a:p>
          <a:r>
            <a:rPr lang="uk-UA" sz="1400" b="0" u="none" baseline="0"/>
            <a:t>- Запровадження програми лояльності для утримання постійних клієнтів (знижки 5-10%)</a:t>
          </a:r>
        </a:p>
        <a:p>
          <a:r>
            <a:rPr lang="uk-UA" sz="1400" b="0" u="none" baseline="0"/>
            <a:t>- Концентрація не лише на ТОП-3 категоріях, а підтримувати залишки також і в інших категоріях товарів, щоб запобігти перекосу у разі падіння попиту на одну з головних категорій продажів.</a:t>
          </a:r>
        </a:p>
        <a:p>
          <a:r>
            <a:rPr lang="uk-UA" sz="1400" b="0" u="none" baseline="0"/>
            <a:t>- Продовжувати аналіз товарних залишків, слідкувати за зміною структури продажів, щоб мати змогу реагувати вчасно.</a:t>
          </a:r>
        </a:p>
        <a:p>
          <a:endParaRPr lang="uk-UA" sz="1400" b="0" u="none"/>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927100</xdr:colOff>
      <xdr:row>0</xdr:row>
      <xdr:rowOff>0</xdr:rowOff>
    </xdr:from>
    <xdr:to>
      <xdr:col>9</xdr:col>
      <xdr:colOff>0</xdr:colOff>
      <xdr:row>11</xdr:row>
      <xdr:rowOff>53972</xdr:rowOff>
    </xdr:to>
    <mc:AlternateContent xmlns:mc="http://schemas.openxmlformats.org/markup-compatibility/2006">
      <mc:Choice xmlns:sle15="http://schemas.microsoft.com/office/drawing/2012/slicer" Requires="sle15">
        <xdr:graphicFrame macro="">
          <xdr:nvGraphicFramePr>
            <xdr:cNvPr id="8" name="Категорія">
              <a:extLst>
                <a:ext uri="{FF2B5EF4-FFF2-40B4-BE49-F238E27FC236}">
                  <a16:creationId xmlns:a16="http://schemas.microsoft.com/office/drawing/2014/main" id="{0D33A5A3-7202-E215-09D0-82897104E6DE}"/>
                </a:ext>
              </a:extLst>
            </xdr:cNvPr>
            <xdr:cNvGraphicFramePr/>
          </xdr:nvGraphicFramePr>
          <xdr:xfrm>
            <a:off x="0" y="0"/>
            <a:ext cx="0" cy="0"/>
          </xdr:xfrm>
          <a:graphic>
            <a:graphicData uri="http://schemas.microsoft.com/office/drawing/2010/slicer">
              <sle:slicer xmlns:sle="http://schemas.microsoft.com/office/drawing/2010/slicer" name="Категорія"/>
            </a:graphicData>
          </a:graphic>
        </xdr:graphicFrame>
      </mc:Choice>
      <mc:Fallback>
        <xdr:sp macro="" textlink="">
          <xdr:nvSpPr>
            <xdr:cNvPr id="0" name=""/>
            <xdr:cNvSpPr>
              <a:spLocks noTextEdit="1"/>
            </xdr:cNvSpPr>
          </xdr:nvSpPr>
          <xdr:spPr>
            <a:xfrm>
              <a:off x="8559800" y="0"/>
              <a:ext cx="1663700" cy="26193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581588</xdr:colOff>
      <xdr:row>26</xdr:row>
      <xdr:rowOff>71213</xdr:rowOff>
    </xdr:from>
    <xdr:to>
      <xdr:col>9</xdr:col>
      <xdr:colOff>712150</xdr:colOff>
      <xdr:row>48</xdr:row>
      <xdr:rowOff>83083</xdr:rowOff>
    </xdr:to>
    <xdr:graphicFrame macro="">
      <xdr:nvGraphicFramePr>
        <xdr:cNvPr id="22" name="Chart 21">
          <a:extLst>
            <a:ext uri="{FF2B5EF4-FFF2-40B4-BE49-F238E27FC236}">
              <a16:creationId xmlns:a16="http://schemas.microsoft.com/office/drawing/2014/main" id="{C17CED2A-9B2E-06DD-CC73-1AFBE065E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6350</xdr:colOff>
      <xdr:row>4</xdr:row>
      <xdr:rowOff>146050</xdr:rowOff>
    </xdr:from>
    <xdr:to>
      <xdr:col>7</xdr:col>
      <xdr:colOff>50800</xdr:colOff>
      <xdr:row>26</xdr:row>
      <xdr:rowOff>88900</xdr:rowOff>
    </xdr:to>
    <xdr:graphicFrame macro="">
      <xdr:nvGraphicFramePr>
        <xdr:cNvPr id="4" name="Chart 3">
          <a:extLst>
            <a:ext uri="{FF2B5EF4-FFF2-40B4-BE49-F238E27FC236}">
              <a16:creationId xmlns:a16="http://schemas.microsoft.com/office/drawing/2014/main" id="{8955CFB0-C3AD-BE67-C2B6-202400077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25400</xdr:colOff>
      <xdr:row>4</xdr:row>
      <xdr:rowOff>139700</xdr:rowOff>
    </xdr:from>
    <xdr:to>
      <xdr:col>8</xdr:col>
      <xdr:colOff>76200</xdr:colOff>
      <xdr:row>27</xdr:row>
      <xdr:rowOff>69850</xdr:rowOff>
    </xdr:to>
    <xdr:graphicFrame macro="">
      <xdr:nvGraphicFramePr>
        <xdr:cNvPr id="2" name="Chart 1">
          <a:extLst>
            <a:ext uri="{FF2B5EF4-FFF2-40B4-BE49-F238E27FC236}">
              <a16:creationId xmlns:a16="http://schemas.microsoft.com/office/drawing/2014/main" id="{6BC066D5-66AB-C535-C447-4295A9A98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6350</xdr:colOff>
      <xdr:row>9</xdr:row>
      <xdr:rowOff>114300</xdr:rowOff>
    </xdr:from>
    <xdr:to>
      <xdr:col>13</xdr:col>
      <xdr:colOff>317500</xdr:colOff>
      <xdr:row>29</xdr:row>
      <xdr:rowOff>139700</xdr:rowOff>
    </xdr:to>
    <xdr:graphicFrame macro="">
      <xdr:nvGraphicFramePr>
        <xdr:cNvPr id="3" name="Chart 2">
          <a:extLst>
            <a:ext uri="{FF2B5EF4-FFF2-40B4-BE49-F238E27FC236}">
              <a16:creationId xmlns:a16="http://schemas.microsoft.com/office/drawing/2014/main" id="{00206F51-89FA-3CBE-912E-0707515E7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19050</xdr:colOff>
      <xdr:row>9</xdr:row>
      <xdr:rowOff>139700</xdr:rowOff>
    </xdr:from>
    <xdr:to>
      <xdr:col>21</xdr:col>
      <xdr:colOff>254000</xdr:colOff>
      <xdr:row>29</xdr:row>
      <xdr:rowOff>165100</xdr:rowOff>
    </xdr:to>
    <xdr:graphicFrame macro="">
      <xdr:nvGraphicFramePr>
        <xdr:cNvPr id="2" name="Chart 1">
          <a:extLst>
            <a:ext uri="{FF2B5EF4-FFF2-40B4-BE49-F238E27FC236}">
              <a16:creationId xmlns:a16="http://schemas.microsoft.com/office/drawing/2014/main" id="{7B1E37F9-BEA0-13A7-3483-F282F7CA8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14.011851736112" createdVersion="8" refreshedVersion="8" minRefreshableVersion="3" recordCount="84" xr:uid="{B8542BE4-D50F-6645-B1A2-EF14439ADA3F}">
  <cacheSource type="worksheet">
    <worksheetSource ref="A1:G85" sheet="Динаміка продажів (групи)"/>
  </cacheSource>
  <cacheFields count="7">
    <cacheField name="Категорія" numFmtId="0">
      <sharedItems count="21">
        <s v="Сигарети"/>
        <s v="Овочі та фрукти"/>
        <s v="Рибна продукція"/>
        <s v="Пиво"/>
        <s v="Мʼясна продукція"/>
        <s v="Хліб"/>
        <s v="Безалкогольні напої"/>
        <s v="Морозиво"/>
        <s v="Молочна продукція, яйця"/>
        <s v="Міцний алкоголь"/>
        <s v="Напої"/>
        <s v="Заморожена продукція"/>
        <s v="Солодощі"/>
        <s v="Снеки"/>
        <s v="Інше"/>
        <s v="Кава, чай"/>
        <s v="Крупи, макаронні вироби"/>
        <s v="Корм для тварин"/>
        <s v="Горіхи і сухофрукти"/>
        <s v="Салати вагові"/>
        <s v="Побутова хімія, гігієна"/>
      </sharedItems>
    </cacheField>
    <cacheField name="Група товару" numFmtId="0">
      <sharedItems count="84">
        <s v="Сигарети"/>
        <s v="Овочі та фрукти"/>
        <s v="Рибна продукція"/>
        <s v="Пиво"/>
        <s v="Ковбаси"/>
        <s v="Хліб"/>
        <s v="Охолоджене м'ясо"/>
        <s v="Солодкі води"/>
        <s v="Морозиво"/>
        <s v="Сири вагові"/>
        <s v="Виноробна продукція, інші спиртові дистиляти, продукти з вмістом спирту етилового 8,5% о.о. та більше"/>
        <s v="Мінеральні води"/>
        <s v="Лікеро-горілчана продукція"/>
        <s v="Напівфабрикати"/>
        <s v="Торти"/>
        <s v="Йогурти"/>
        <s v="Снеки вагові"/>
        <s v="Заморожена риба"/>
        <s v="Цукерки вагові"/>
        <s v="Чипси"/>
        <s v="Соуси"/>
        <s v="Печиво вагове"/>
        <s v="Кондитерська вітрина"/>
        <s v="Шоколад"/>
        <s v="Сосиски і сардельки"/>
        <s v="Сирки та сиркові десерти"/>
        <s v="Кіндер"/>
        <s v="Масло та маргарин"/>
        <s v="Сири фасовані"/>
        <s v="Кисломолочні напої"/>
        <s v="Консерви"/>
        <s v="Енергетики"/>
        <s v="Молоко та молочні напої"/>
        <s v="Кава"/>
        <s v="Спеції"/>
        <s v="Печиво фасоване"/>
        <s v="Сметана"/>
        <s v="Заморожене м'ясо"/>
        <s v="Соки"/>
        <s v="Сири плавлені"/>
        <s v="Цукерки в коробці"/>
        <s v="Намазки"/>
        <s v="М'ясні вироби"/>
        <s v="Батончики"/>
        <s v="Макаронні вироби та пюре"/>
        <s v="Вина ігристі"/>
        <s v="Безалкогольні напої"/>
        <s v="Драже та льодяники"/>
        <s v="Сухарики"/>
        <s v="Корм для тварин"/>
        <s v="Горіхи і сухофрукти"/>
        <s v="Вина"/>
        <s v="Бісквіти"/>
        <s v="Зефір, мармелад та маршмелоу"/>
        <s v="Вершки"/>
        <s v="Крупи"/>
        <s v="Чай"/>
        <s v="Слабоалкогольні напої"/>
        <s v="Вафлі"/>
        <s v="Насіння"/>
        <s v="Яйця"/>
        <s v="Салати вагові"/>
        <s v="Серветки та паперові вироби"/>
        <s v="Згущівка та пасти"/>
        <s v="Палички, крекери та попкорн"/>
        <s v="Арахіс"/>
        <s v="Олія/Оцет"/>
        <s v="Пакети"/>
        <s v="Жувальні гумки"/>
        <s v="Борошно та сухарі"/>
        <s v="Миючі засоби"/>
        <s v="Готові сніданки"/>
        <s v="Круасани"/>
        <s v="Кухня"/>
        <s v="Пюре фруктове"/>
        <s v="Коржі й тарталетки"/>
        <s v="Натуральні солодощі"/>
        <s v="Молочна продукція"/>
        <s v="Запальнички"/>
        <s v="Цукерки фасовані"/>
        <s v="Хлібці"/>
        <s v="Алкогольні напої"/>
        <s v="Засоби особистої гігієни"/>
        <s v="Солодощі"/>
      </sharedItems>
    </cacheField>
    <cacheField name="Квітень" numFmtId="3">
      <sharedItems containsSemiMixedTypes="0" containsString="0" containsNumber="1" minValue="0" maxValue="411278.31" count="82">
        <n v="411278.31"/>
        <n v="222059.33"/>
        <n v="90692.71"/>
        <n v="81009"/>
        <n v="100900.59999999999"/>
        <n v="17418"/>
        <n v="41884.53"/>
        <n v="50111"/>
        <n v="70382"/>
        <n v="44584.93"/>
        <n v="42290"/>
        <n v="27756.68"/>
        <n v="43371"/>
        <n v="26586.28"/>
        <n v="32403"/>
        <n v="28511"/>
        <n v="31250.06"/>
        <n v="14017.47"/>
        <n v="46788.639999999999"/>
        <n v="11559"/>
        <n v="25458"/>
        <n v="24541.96"/>
        <n v="0"/>
        <n v="18307.2"/>
        <n v="14742.38"/>
        <n v="21795"/>
        <n v="21422"/>
        <n v="13572"/>
        <n v="18797"/>
        <n v="17376"/>
        <n v="8194.85"/>
        <n v="12084"/>
        <n v="15439"/>
        <n v="6173"/>
        <n v="8087.16"/>
        <n v="10605"/>
        <n v="13869"/>
        <n v="13995.31"/>
        <n v="12433"/>
        <n v="12906"/>
        <n v="7742"/>
        <n v="9428"/>
        <n v="10128.41"/>
        <n v="12159"/>
        <n v="8083"/>
        <n v="10657"/>
        <n v="5982"/>
        <n v="9255"/>
        <n v="7361"/>
        <n v="3116.92"/>
        <n v="13288.22"/>
        <n v="11416"/>
        <n v="4503"/>
        <n v="5383.87"/>
        <n v="7055"/>
        <n v="6217"/>
        <n v="4634"/>
        <n v="7635"/>
        <n v="4002.52"/>
        <n v="8223"/>
        <n v="2037.4"/>
        <n v="7185.3"/>
        <n v="6608"/>
        <n v="4716"/>
        <n v="4527"/>
        <n v="3261"/>
        <n v="2796"/>
        <n v="4272"/>
        <n v="3170"/>
        <n v="1818"/>
        <n v="1969"/>
        <n v="559"/>
        <n v="789"/>
        <n v="2151"/>
        <n v="1388"/>
        <n v="1453"/>
        <n v="1857"/>
        <n v="1139"/>
        <n v="455"/>
        <n v="1013"/>
        <n v="214"/>
        <n v="60"/>
      </sharedItems>
    </cacheField>
    <cacheField name="Травень" numFmtId="3">
      <sharedItems containsSemiMixedTypes="0" containsString="0" containsNumber="1" minValue="0" maxValue="614688.76" count="84">
        <n v="614688.76"/>
        <n v="351093.6"/>
        <n v="179961.23"/>
        <n v="141692"/>
        <n v="148151.04999999999"/>
        <n v="101582.47"/>
        <n v="143990.39999999999"/>
        <n v="91018.4"/>
        <n v="98479"/>
        <n v="69665.8"/>
        <n v="60726.04"/>
        <n v="51827.68"/>
        <n v="48928.94"/>
        <n v="53669.69"/>
        <n v="59327"/>
        <n v="41467.599999999999"/>
        <n v="38329.42"/>
        <n v="40429.589999999997"/>
        <n v="47764.87"/>
        <n v="33043.800000000003"/>
        <n v="45964.4"/>
        <n v="42742.400000000001"/>
        <n v="0"/>
        <n v="34472.629999999997"/>
        <n v="29566.68"/>
        <n v="30690.5"/>
        <n v="33256"/>
        <n v="29809.1"/>
        <n v="27470.9"/>
        <n v="25923"/>
        <n v="15935.94"/>
        <n v="22380.5"/>
        <n v="25722.1"/>
        <n v="28475.200000000001"/>
        <n v="19654.53"/>
        <n v="27238.54"/>
        <n v="24224.799999999999"/>
        <n v="20765.080000000002"/>
        <n v="23549.599999999999"/>
        <n v="21104.7"/>
        <n v="18013.509999999998"/>
        <n v="17173.900000000001"/>
        <n v="19811.89"/>
        <n v="18435.12"/>
        <n v="14921.72"/>
        <n v="14685"/>
        <n v="9720.4"/>
        <n v="13875.5"/>
        <n v="13457.9"/>
        <n v="9177.68"/>
        <n v="6368.78"/>
        <n v="11126"/>
        <n v="6566.8"/>
        <n v="15543.28"/>
        <n v="9578.2999999999993"/>
        <n v="11744.14"/>
        <n v="14418.9"/>
        <n v="13138"/>
        <n v="9716.01"/>
        <n v="13780.7"/>
        <n v="1824"/>
        <n v="12740.99"/>
        <n v="7968.8"/>
        <n v="7531.3"/>
        <n v="8584.7999999999993"/>
        <n v="7020.9"/>
        <n v="5987.22"/>
        <n v="4455.3999999999996"/>
        <n v="9078.7999999999993"/>
        <n v="4540.6000000000004"/>
        <n v="4424.8"/>
        <n v="4420"/>
        <n v="2046"/>
        <n v="1533.3"/>
        <n v="4830"/>
        <n v="3098"/>
        <n v="2829.1"/>
        <n v="3382.8"/>
        <n v="1634"/>
        <n v="2848.51"/>
        <n v="2078"/>
        <n v="823"/>
        <n v="746"/>
        <n v="550"/>
      </sharedItems>
    </cacheField>
    <cacheField name="Червень" numFmtId="3">
      <sharedItems containsSemiMixedTypes="0" containsString="0" containsNumber="1" minValue="240" maxValue="616117.62" count="84">
        <n v="616117.62"/>
        <n v="312487.73"/>
        <n v="190944.43"/>
        <n v="153253"/>
        <n v="156718.99"/>
        <n v="160220.73000000001"/>
        <n v="145669.74"/>
        <n v="113342.03"/>
        <n v="159635.70000000001"/>
        <n v="69099.429999999993"/>
        <n v="58305"/>
        <n v="59327.66"/>
        <n v="52447"/>
        <n v="51039.01"/>
        <n v="52579.7"/>
        <n v="41682.47"/>
        <n v="42959.88"/>
        <n v="53297"/>
        <n v="58697.77"/>
        <n v="39001.599999999999"/>
        <n v="51298.2"/>
        <n v="41080.85"/>
        <n v="52393.7"/>
        <n v="30858.61"/>
        <n v="31163.68"/>
        <n v="26539.52"/>
        <n v="27715.9"/>
        <n v="26937.3"/>
        <n v="25513.88"/>
        <n v="23488.799999999999"/>
        <n v="22156.28"/>
        <n v="22107"/>
        <n v="20897.2"/>
        <n v="24572.7"/>
        <n v="20068.47"/>
        <n v="23664.84"/>
        <n v="24978.720000000001"/>
        <n v="21866.05"/>
        <n v="21439"/>
        <n v="21525"/>
        <n v="20260.8"/>
        <n v="18742.5"/>
        <n v="15396.64"/>
        <n v="16403.41"/>
        <n v="15488.84"/>
        <n v="19704"/>
        <n v="13276.2"/>
        <n v="12867.45"/>
        <n v="12176.7"/>
        <n v="9553.86"/>
        <n v="14746.19"/>
        <n v="10266"/>
        <n v="6899.7"/>
        <n v="14978.46"/>
        <n v="9241.1"/>
        <n v="10446.93"/>
        <n v="14780.4"/>
        <n v="7345"/>
        <n v="10405.02"/>
        <n v="11132.4"/>
        <n v="3879"/>
        <n v="9393.31"/>
        <n v="7096.1"/>
        <n v="6057.2"/>
        <n v="8535.82"/>
        <n v="7806"/>
        <n v="6780.4"/>
        <n v="7903.65"/>
        <n v="8533.9"/>
        <n v="3766.4"/>
        <n v="2955.9"/>
        <n v="4641"/>
        <n v="2015"/>
        <n v="1700.4"/>
        <n v="3275"/>
        <n v="2434"/>
        <n v="2425.38"/>
        <n v="1412.1"/>
        <n v="1456"/>
        <n v="3100.76"/>
        <n v="997.1"/>
        <n v="676"/>
        <n v="702"/>
        <n v="240"/>
      </sharedItems>
    </cacheField>
    <cacheField name="Липень" numFmtId="3">
      <sharedItems containsSemiMixedTypes="0" containsString="0" containsNumber="1" minValue="60" maxValue="694006.02" count="84">
        <n v="694006.02"/>
        <n v="325184.32"/>
        <n v="213344.89"/>
        <n v="197466"/>
        <n v="171755.98"/>
        <n v="170190.16"/>
        <n v="173533.07"/>
        <n v="156141.70000000001"/>
        <n v="183643.4"/>
        <n v="77988.37"/>
        <n v="80696.67"/>
        <n v="79248.94"/>
        <n v="57712"/>
        <n v="64402.37"/>
        <n v="50274.02"/>
        <n v="47038.1"/>
        <n v="48309.71"/>
        <n v="64906.080000000002"/>
        <n v="46248.59"/>
        <n v="48008.65"/>
        <n v="53220.5"/>
        <n v="42013.08"/>
        <n v="49680"/>
        <n v="30787.19"/>
        <n v="32859.18"/>
        <n v="28516.799999999999"/>
        <n v="27903.8"/>
        <n v="27554.3"/>
        <n v="29762.3"/>
        <n v="30569.5"/>
        <n v="22576.5"/>
        <n v="27768"/>
        <n v="23891.5"/>
        <n v="28156.7"/>
        <n v="26263.8"/>
        <n v="22308.14"/>
        <n v="25469.599999999999"/>
        <n v="22259.32"/>
        <n v="23202.3"/>
        <n v="24466.799999999999"/>
        <n v="18648.939999999999"/>
        <n v="20269.7"/>
        <n v="18671.830000000002"/>
        <n v="16037.1"/>
        <n v="17751.45"/>
        <n v="14640.5"/>
        <n v="19291.400000000001"/>
        <n v="19094.900000000001"/>
        <n v="13642.4"/>
        <n v="11946"/>
        <n v="18745.86"/>
        <n v="9497"/>
        <n v="7492.6"/>
        <n v="12265.66"/>
        <n v="10911.8"/>
        <n v="13881.18"/>
        <n v="12378.1"/>
        <n v="10016"/>
        <n v="10986.58"/>
        <n v="10974.9"/>
        <n v="7181.6"/>
        <n v="7953.68"/>
        <n v="7486.6"/>
        <n v="7925.4"/>
        <n v="10106.4"/>
        <n v="8629.7000000000007"/>
        <n v="8427.2000000000007"/>
        <n v="8403.7999999999993"/>
        <n v="9153.1"/>
        <n v="5244.8"/>
        <n v="5209.6000000000004"/>
        <n v="4043"/>
        <n v="3208.7"/>
        <n v="3762.8"/>
        <n v="4339.8999999999996"/>
        <n v="2798.8"/>
        <n v="2119.6999999999998"/>
        <n v="1755"/>
        <n v="1369"/>
        <n v="1829.3"/>
        <n v="1284.8"/>
        <n v="697"/>
        <n v="969"/>
        <n v="60"/>
      </sharedItems>
    </cacheField>
    <cacheField name="Серпень" numFmtId="3">
      <sharedItems containsSemiMixedTypes="0" containsString="0" containsNumber="1" minValue="300" maxValue="633004.75" count="84">
        <n v="633004.75"/>
        <n v="267258.36"/>
        <n v="246204.63"/>
        <n v="199002"/>
        <n v="185441.13"/>
        <n v="183077.86"/>
        <n v="167876.9"/>
        <n v="136957.5"/>
        <n v="125111.4"/>
        <n v="95208.94"/>
        <n v="73721"/>
        <n v="71819.28"/>
        <n v="68408"/>
        <n v="65682.509999999995"/>
        <n v="63790.9"/>
        <n v="58095.5"/>
        <n v="52391.54"/>
        <n v="50748.85"/>
        <n v="50156.39"/>
        <n v="47783.6"/>
        <n v="47496.9"/>
        <n v="45595.3"/>
        <n v="40456"/>
        <n v="37747.71"/>
        <n v="37330.620000000003"/>
        <n v="35653.4"/>
        <n v="33884.800000000003"/>
        <n v="32708.6"/>
        <n v="30972.3"/>
        <n v="29769.3"/>
        <n v="27780.400000000001"/>
        <n v="27388"/>
        <n v="27250.32"/>
        <n v="25841.7"/>
        <n v="25317.7"/>
        <n v="25016.65"/>
        <n v="24463.3"/>
        <n v="23085.75"/>
        <n v="22870.5"/>
        <n v="22703.4"/>
        <n v="21888.37"/>
        <n v="20419.8"/>
        <n v="19685.099999999999"/>
        <n v="19078.5"/>
        <n v="18573.7"/>
        <n v="18514.18"/>
        <n v="17671.3"/>
        <n v="16839.900000000001"/>
        <n v="15924.1"/>
        <n v="15674.49"/>
        <n v="13203.79"/>
        <n v="12813.1"/>
        <n v="12727.8"/>
        <n v="12678.55"/>
        <n v="12418.8"/>
        <n v="12414.56"/>
        <n v="11931.2"/>
        <n v="11931"/>
        <n v="11583.74"/>
        <n v="10667"/>
        <n v="10566.8"/>
        <n v="9988.94"/>
        <n v="9732.4"/>
        <n v="9497"/>
        <n v="9177.2000000000007"/>
        <n v="8234.4"/>
        <n v="8178"/>
        <n v="7674.2"/>
        <n v="7290"/>
        <n v="5784.8"/>
        <n v="5709.3"/>
        <n v="5366.9"/>
        <n v="4558.8"/>
        <n v="4159.8999999999996"/>
        <n v="4015.5"/>
        <n v="2736"/>
        <n v="2187.1"/>
        <n v="1824"/>
        <n v="1535"/>
        <n v="1323.2"/>
        <n v="1196"/>
        <n v="910"/>
        <n v="803"/>
        <n v="3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x v="0"/>
    <x v="0"/>
    <x v="0"/>
    <x v="0"/>
    <x v="0"/>
    <x v="0"/>
  </r>
  <r>
    <x v="1"/>
    <x v="1"/>
    <x v="1"/>
    <x v="1"/>
    <x v="1"/>
    <x v="1"/>
    <x v="1"/>
  </r>
  <r>
    <x v="2"/>
    <x v="2"/>
    <x v="2"/>
    <x v="2"/>
    <x v="2"/>
    <x v="2"/>
    <x v="2"/>
  </r>
  <r>
    <x v="3"/>
    <x v="3"/>
    <x v="3"/>
    <x v="3"/>
    <x v="3"/>
    <x v="3"/>
    <x v="3"/>
  </r>
  <r>
    <x v="4"/>
    <x v="4"/>
    <x v="4"/>
    <x v="4"/>
    <x v="4"/>
    <x v="4"/>
    <x v="4"/>
  </r>
  <r>
    <x v="5"/>
    <x v="5"/>
    <x v="5"/>
    <x v="5"/>
    <x v="5"/>
    <x v="5"/>
    <x v="5"/>
  </r>
  <r>
    <x v="4"/>
    <x v="6"/>
    <x v="6"/>
    <x v="6"/>
    <x v="6"/>
    <x v="6"/>
    <x v="6"/>
  </r>
  <r>
    <x v="6"/>
    <x v="7"/>
    <x v="7"/>
    <x v="7"/>
    <x v="7"/>
    <x v="7"/>
    <x v="7"/>
  </r>
  <r>
    <x v="7"/>
    <x v="8"/>
    <x v="8"/>
    <x v="8"/>
    <x v="8"/>
    <x v="8"/>
    <x v="8"/>
  </r>
  <r>
    <x v="8"/>
    <x v="9"/>
    <x v="9"/>
    <x v="9"/>
    <x v="9"/>
    <x v="9"/>
    <x v="9"/>
  </r>
  <r>
    <x v="9"/>
    <x v="10"/>
    <x v="10"/>
    <x v="10"/>
    <x v="10"/>
    <x v="10"/>
    <x v="10"/>
  </r>
  <r>
    <x v="10"/>
    <x v="11"/>
    <x v="11"/>
    <x v="11"/>
    <x v="11"/>
    <x v="11"/>
    <x v="11"/>
  </r>
  <r>
    <x v="9"/>
    <x v="12"/>
    <x v="12"/>
    <x v="12"/>
    <x v="12"/>
    <x v="12"/>
    <x v="12"/>
  </r>
  <r>
    <x v="11"/>
    <x v="13"/>
    <x v="13"/>
    <x v="13"/>
    <x v="13"/>
    <x v="13"/>
    <x v="13"/>
  </r>
  <r>
    <x v="12"/>
    <x v="14"/>
    <x v="14"/>
    <x v="14"/>
    <x v="14"/>
    <x v="14"/>
    <x v="14"/>
  </r>
  <r>
    <x v="8"/>
    <x v="15"/>
    <x v="15"/>
    <x v="15"/>
    <x v="15"/>
    <x v="15"/>
    <x v="15"/>
  </r>
  <r>
    <x v="2"/>
    <x v="16"/>
    <x v="16"/>
    <x v="16"/>
    <x v="16"/>
    <x v="16"/>
    <x v="16"/>
  </r>
  <r>
    <x v="2"/>
    <x v="17"/>
    <x v="17"/>
    <x v="17"/>
    <x v="17"/>
    <x v="17"/>
    <x v="17"/>
  </r>
  <r>
    <x v="12"/>
    <x v="18"/>
    <x v="18"/>
    <x v="18"/>
    <x v="18"/>
    <x v="18"/>
    <x v="18"/>
  </r>
  <r>
    <x v="13"/>
    <x v="19"/>
    <x v="19"/>
    <x v="19"/>
    <x v="19"/>
    <x v="19"/>
    <x v="19"/>
  </r>
  <r>
    <x v="14"/>
    <x v="20"/>
    <x v="20"/>
    <x v="20"/>
    <x v="20"/>
    <x v="20"/>
    <x v="20"/>
  </r>
  <r>
    <x v="12"/>
    <x v="21"/>
    <x v="21"/>
    <x v="21"/>
    <x v="21"/>
    <x v="21"/>
    <x v="21"/>
  </r>
  <r>
    <x v="12"/>
    <x v="22"/>
    <x v="22"/>
    <x v="22"/>
    <x v="22"/>
    <x v="22"/>
    <x v="22"/>
  </r>
  <r>
    <x v="12"/>
    <x v="23"/>
    <x v="23"/>
    <x v="23"/>
    <x v="23"/>
    <x v="23"/>
    <x v="23"/>
  </r>
  <r>
    <x v="4"/>
    <x v="24"/>
    <x v="24"/>
    <x v="24"/>
    <x v="24"/>
    <x v="24"/>
    <x v="24"/>
  </r>
  <r>
    <x v="8"/>
    <x v="25"/>
    <x v="25"/>
    <x v="25"/>
    <x v="25"/>
    <x v="25"/>
    <x v="25"/>
  </r>
  <r>
    <x v="12"/>
    <x v="26"/>
    <x v="26"/>
    <x v="26"/>
    <x v="26"/>
    <x v="26"/>
    <x v="26"/>
  </r>
  <r>
    <x v="8"/>
    <x v="27"/>
    <x v="27"/>
    <x v="27"/>
    <x v="27"/>
    <x v="27"/>
    <x v="27"/>
  </r>
  <r>
    <x v="8"/>
    <x v="28"/>
    <x v="28"/>
    <x v="28"/>
    <x v="28"/>
    <x v="28"/>
    <x v="28"/>
  </r>
  <r>
    <x v="8"/>
    <x v="29"/>
    <x v="29"/>
    <x v="29"/>
    <x v="29"/>
    <x v="29"/>
    <x v="29"/>
  </r>
  <r>
    <x v="14"/>
    <x v="30"/>
    <x v="30"/>
    <x v="30"/>
    <x v="30"/>
    <x v="30"/>
    <x v="30"/>
  </r>
  <r>
    <x v="6"/>
    <x v="31"/>
    <x v="31"/>
    <x v="31"/>
    <x v="31"/>
    <x v="31"/>
    <x v="31"/>
  </r>
  <r>
    <x v="8"/>
    <x v="32"/>
    <x v="32"/>
    <x v="32"/>
    <x v="32"/>
    <x v="32"/>
    <x v="32"/>
  </r>
  <r>
    <x v="15"/>
    <x v="33"/>
    <x v="33"/>
    <x v="33"/>
    <x v="33"/>
    <x v="33"/>
    <x v="33"/>
  </r>
  <r>
    <x v="14"/>
    <x v="34"/>
    <x v="34"/>
    <x v="34"/>
    <x v="34"/>
    <x v="34"/>
    <x v="34"/>
  </r>
  <r>
    <x v="12"/>
    <x v="35"/>
    <x v="35"/>
    <x v="35"/>
    <x v="35"/>
    <x v="35"/>
    <x v="35"/>
  </r>
  <r>
    <x v="8"/>
    <x v="36"/>
    <x v="36"/>
    <x v="36"/>
    <x v="36"/>
    <x v="36"/>
    <x v="36"/>
  </r>
  <r>
    <x v="4"/>
    <x v="37"/>
    <x v="37"/>
    <x v="37"/>
    <x v="37"/>
    <x v="37"/>
    <x v="37"/>
  </r>
  <r>
    <x v="6"/>
    <x v="38"/>
    <x v="38"/>
    <x v="38"/>
    <x v="38"/>
    <x v="38"/>
    <x v="38"/>
  </r>
  <r>
    <x v="8"/>
    <x v="39"/>
    <x v="39"/>
    <x v="39"/>
    <x v="39"/>
    <x v="39"/>
    <x v="39"/>
  </r>
  <r>
    <x v="12"/>
    <x v="40"/>
    <x v="40"/>
    <x v="40"/>
    <x v="40"/>
    <x v="40"/>
    <x v="40"/>
  </r>
  <r>
    <x v="8"/>
    <x v="41"/>
    <x v="41"/>
    <x v="41"/>
    <x v="41"/>
    <x v="41"/>
    <x v="41"/>
  </r>
  <r>
    <x v="4"/>
    <x v="42"/>
    <x v="42"/>
    <x v="42"/>
    <x v="42"/>
    <x v="42"/>
    <x v="42"/>
  </r>
  <r>
    <x v="12"/>
    <x v="43"/>
    <x v="43"/>
    <x v="43"/>
    <x v="43"/>
    <x v="43"/>
    <x v="43"/>
  </r>
  <r>
    <x v="16"/>
    <x v="44"/>
    <x v="44"/>
    <x v="44"/>
    <x v="44"/>
    <x v="44"/>
    <x v="44"/>
  </r>
  <r>
    <x v="9"/>
    <x v="45"/>
    <x v="45"/>
    <x v="45"/>
    <x v="45"/>
    <x v="45"/>
    <x v="45"/>
  </r>
  <r>
    <x v="3"/>
    <x v="46"/>
    <x v="46"/>
    <x v="46"/>
    <x v="46"/>
    <x v="46"/>
    <x v="46"/>
  </r>
  <r>
    <x v="12"/>
    <x v="47"/>
    <x v="47"/>
    <x v="47"/>
    <x v="47"/>
    <x v="47"/>
    <x v="47"/>
  </r>
  <r>
    <x v="13"/>
    <x v="48"/>
    <x v="48"/>
    <x v="48"/>
    <x v="48"/>
    <x v="48"/>
    <x v="48"/>
  </r>
  <r>
    <x v="17"/>
    <x v="49"/>
    <x v="49"/>
    <x v="49"/>
    <x v="49"/>
    <x v="49"/>
    <x v="49"/>
  </r>
  <r>
    <x v="18"/>
    <x v="50"/>
    <x v="50"/>
    <x v="50"/>
    <x v="50"/>
    <x v="50"/>
    <x v="50"/>
  </r>
  <r>
    <x v="9"/>
    <x v="51"/>
    <x v="51"/>
    <x v="51"/>
    <x v="51"/>
    <x v="51"/>
    <x v="51"/>
  </r>
  <r>
    <x v="12"/>
    <x v="52"/>
    <x v="52"/>
    <x v="52"/>
    <x v="52"/>
    <x v="52"/>
    <x v="52"/>
  </r>
  <r>
    <x v="12"/>
    <x v="53"/>
    <x v="53"/>
    <x v="53"/>
    <x v="53"/>
    <x v="53"/>
    <x v="53"/>
  </r>
  <r>
    <x v="8"/>
    <x v="54"/>
    <x v="54"/>
    <x v="54"/>
    <x v="54"/>
    <x v="54"/>
    <x v="54"/>
  </r>
  <r>
    <x v="16"/>
    <x v="55"/>
    <x v="55"/>
    <x v="55"/>
    <x v="55"/>
    <x v="55"/>
    <x v="55"/>
  </r>
  <r>
    <x v="15"/>
    <x v="56"/>
    <x v="56"/>
    <x v="56"/>
    <x v="56"/>
    <x v="56"/>
    <x v="56"/>
  </r>
  <r>
    <x v="3"/>
    <x v="57"/>
    <x v="57"/>
    <x v="57"/>
    <x v="57"/>
    <x v="57"/>
    <x v="57"/>
  </r>
  <r>
    <x v="12"/>
    <x v="58"/>
    <x v="58"/>
    <x v="58"/>
    <x v="58"/>
    <x v="58"/>
    <x v="58"/>
  </r>
  <r>
    <x v="13"/>
    <x v="59"/>
    <x v="59"/>
    <x v="59"/>
    <x v="59"/>
    <x v="59"/>
    <x v="59"/>
  </r>
  <r>
    <x v="8"/>
    <x v="60"/>
    <x v="60"/>
    <x v="60"/>
    <x v="60"/>
    <x v="60"/>
    <x v="60"/>
  </r>
  <r>
    <x v="19"/>
    <x v="61"/>
    <x v="61"/>
    <x v="61"/>
    <x v="61"/>
    <x v="61"/>
    <x v="61"/>
  </r>
  <r>
    <x v="20"/>
    <x v="62"/>
    <x v="62"/>
    <x v="62"/>
    <x v="62"/>
    <x v="62"/>
    <x v="62"/>
  </r>
  <r>
    <x v="12"/>
    <x v="63"/>
    <x v="63"/>
    <x v="63"/>
    <x v="63"/>
    <x v="63"/>
    <x v="63"/>
  </r>
  <r>
    <x v="13"/>
    <x v="64"/>
    <x v="64"/>
    <x v="64"/>
    <x v="64"/>
    <x v="64"/>
    <x v="64"/>
  </r>
  <r>
    <x v="18"/>
    <x v="65"/>
    <x v="65"/>
    <x v="65"/>
    <x v="65"/>
    <x v="65"/>
    <x v="65"/>
  </r>
  <r>
    <x v="14"/>
    <x v="66"/>
    <x v="66"/>
    <x v="66"/>
    <x v="66"/>
    <x v="66"/>
    <x v="66"/>
  </r>
  <r>
    <x v="20"/>
    <x v="67"/>
    <x v="22"/>
    <x v="67"/>
    <x v="67"/>
    <x v="67"/>
    <x v="67"/>
  </r>
  <r>
    <x v="12"/>
    <x v="68"/>
    <x v="67"/>
    <x v="68"/>
    <x v="68"/>
    <x v="68"/>
    <x v="68"/>
  </r>
  <r>
    <x v="14"/>
    <x v="69"/>
    <x v="68"/>
    <x v="69"/>
    <x v="69"/>
    <x v="69"/>
    <x v="69"/>
  </r>
  <r>
    <x v="20"/>
    <x v="70"/>
    <x v="69"/>
    <x v="70"/>
    <x v="70"/>
    <x v="70"/>
    <x v="70"/>
  </r>
  <r>
    <x v="16"/>
    <x v="71"/>
    <x v="70"/>
    <x v="71"/>
    <x v="71"/>
    <x v="71"/>
    <x v="71"/>
  </r>
  <r>
    <x v="12"/>
    <x v="72"/>
    <x v="71"/>
    <x v="72"/>
    <x v="72"/>
    <x v="72"/>
    <x v="72"/>
  </r>
  <r>
    <x v="20"/>
    <x v="73"/>
    <x v="72"/>
    <x v="73"/>
    <x v="73"/>
    <x v="73"/>
    <x v="73"/>
  </r>
  <r>
    <x v="12"/>
    <x v="74"/>
    <x v="73"/>
    <x v="74"/>
    <x v="74"/>
    <x v="74"/>
    <x v="74"/>
  </r>
  <r>
    <x v="14"/>
    <x v="75"/>
    <x v="74"/>
    <x v="75"/>
    <x v="75"/>
    <x v="75"/>
    <x v="75"/>
  </r>
  <r>
    <x v="12"/>
    <x v="76"/>
    <x v="75"/>
    <x v="76"/>
    <x v="76"/>
    <x v="76"/>
    <x v="76"/>
  </r>
  <r>
    <x v="8"/>
    <x v="77"/>
    <x v="76"/>
    <x v="77"/>
    <x v="77"/>
    <x v="77"/>
    <x v="77"/>
  </r>
  <r>
    <x v="20"/>
    <x v="78"/>
    <x v="77"/>
    <x v="78"/>
    <x v="78"/>
    <x v="78"/>
    <x v="78"/>
  </r>
  <r>
    <x v="12"/>
    <x v="79"/>
    <x v="78"/>
    <x v="79"/>
    <x v="79"/>
    <x v="79"/>
    <x v="79"/>
  </r>
  <r>
    <x v="5"/>
    <x v="80"/>
    <x v="79"/>
    <x v="80"/>
    <x v="80"/>
    <x v="80"/>
    <x v="80"/>
  </r>
  <r>
    <x v="9"/>
    <x v="81"/>
    <x v="80"/>
    <x v="81"/>
    <x v="81"/>
    <x v="81"/>
    <x v="81"/>
  </r>
  <r>
    <x v="20"/>
    <x v="82"/>
    <x v="22"/>
    <x v="82"/>
    <x v="82"/>
    <x v="82"/>
    <x v="82"/>
  </r>
  <r>
    <x v="12"/>
    <x v="83"/>
    <x v="81"/>
    <x v="83"/>
    <x v="83"/>
    <x v="83"/>
    <x v="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02811E-2231-2343-9068-3B304EE845C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U108" firstHeaderRow="0" firstDataRow="1" firstDataCol="1"/>
  <pivotFields count="7">
    <pivotField axis="axisRow" showAll="0">
      <items count="22">
        <item x="6"/>
        <item x="18"/>
        <item x="11"/>
        <item x="14"/>
        <item x="15"/>
        <item x="17"/>
        <item x="16"/>
        <item x="4"/>
        <item x="9"/>
        <item x="8"/>
        <item x="7"/>
        <item x="10"/>
        <item x="1"/>
        <item x="3"/>
        <item x="20"/>
        <item x="2"/>
        <item x="19"/>
        <item x="0"/>
        <item x="13"/>
        <item x="12"/>
        <item x="5"/>
        <item t="default"/>
      </items>
    </pivotField>
    <pivotField axis="axisRow" showAll="0">
      <items count="85">
        <item x="81"/>
        <item x="65"/>
        <item x="43"/>
        <item x="46"/>
        <item x="52"/>
        <item x="69"/>
        <item x="58"/>
        <item x="54"/>
        <item x="51"/>
        <item x="45"/>
        <item x="10"/>
        <item x="50"/>
        <item x="71"/>
        <item x="47"/>
        <item x="31"/>
        <item x="68"/>
        <item x="17"/>
        <item x="37"/>
        <item x="78"/>
        <item x="82"/>
        <item x="63"/>
        <item x="53"/>
        <item x="15"/>
        <item x="33"/>
        <item x="29"/>
        <item x="26"/>
        <item x="4"/>
        <item x="22"/>
        <item x="30"/>
        <item x="75"/>
        <item x="49"/>
        <item x="72"/>
        <item x="55"/>
        <item x="73"/>
        <item x="12"/>
        <item x="42"/>
        <item x="44"/>
        <item x="27"/>
        <item x="70"/>
        <item x="11"/>
        <item x="32"/>
        <item x="77"/>
        <item x="8"/>
        <item x="41"/>
        <item x="13"/>
        <item x="59"/>
        <item x="76"/>
        <item x="1"/>
        <item x="66"/>
        <item x="6"/>
        <item x="67"/>
        <item x="64"/>
        <item x="21"/>
        <item x="35"/>
        <item x="3"/>
        <item x="74"/>
        <item x="2"/>
        <item x="61"/>
        <item x="62"/>
        <item x="0"/>
        <item x="9"/>
        <item x="39"/>
        <item x="28"/>
        <item x="25"/>
        <item x="57"/>
        <item x="36"/>
        <item x="16"/>
        <item x="38"/>
        <item x="7"/>
        <item x="83"/>
        <item x="24"/>
        <item x="20"/>
        <item x="34"/>
        <item x="48"/>
        <item x="14"/>
        <item x="5"/>
        <item x="80"/>
        <item x="40"/>
        <item x="18"/>
        <item x="79"/>
        <item x="56"/>
        <item x="19"/>
        <item x="23"/>
        <item x="60"/>
        <item t="default"/>
      </items>
    </pivotField>
    <pivotField dataField="1" numFmtId="3" showAll="0">
      <items count="83">
        <item x="22"/>
        <item x="81"/>
        <item x="80"/>
        <item x="78"/>
        <item x="71"/>
        <item x="72"/>
        <item x="79"/>
        <item x="77"/>
        <item x="74"/>
        <item x="75"/>
        <item x="69"/>
        <item x="76"/>
        <item x="70"/>
        <item x="60"/>
        <item x="73"/>
        <item x="66"/>
        <item x="49"/>
        <item x="68"/>
        <item x="65"/>
        <item x="58"/>
        <item x="67"/>
        <item x="52"/>
        <item x="64"/>
        <item x="56"/>
        <item x="63"/>
        <item x="53"/>
        <item x="46"/>
        <item x="33"/>
        <item x="55"/>
        <item x="62"/>
        <item x="54"/>
        <item x="61"/>
        <item x="48"/>
        <item x="57"/>
        <item x="40"/>
        <item x="44"/>
        <item x="34"/>
        <item x="30"/>
        <item x="59"/>
        <item x="47"/>
        <item x="41"/>
        <item x="42"/>
        <item x="35"/>
        <item x="45"/>
        <item x="51"/>
        <item x="19"/>
        <item x="31"/>
        <item x="43"/>
        <item x="38"/>
        <item x="39"/>
        <item x="50"/>
        <item x="27"/>
        <item x="36"/>
        <item x="37"/>
        <item x="17"/>
        <item x="24"/>
        <item x="32"/>
        <item x="29"/>
        <item x="5"/>
        <item x="23"/>
        <item x="28"/>
        <item x="26"/>
        <item x="25"/>
        <item x="21"/>
        <item x="20"/>
        <item x="13"/>
        <item x="11"/>
        <item x="15"/>
        <item x="16"/>
        <item x="14"/>
        <item x="6"/>
        <item x="10"/>
        <item x="12"/>
        <item x="9"/>
        <item x="18"/>
        <item x="7"/>
        <item x="8"/>
        <item x="3"/>
        <item x="2"/>
        <item x="4"/>
        <item x="1"/>
        <item x="0"/>
        <item t="default"/>
      </items>
    </pivotField>
    <pivotField dataField="1" numFmtId="3" showAll="0">
      <items count="85">
        <item x="22"/>
        <item x="83"/>
        <item x="82"/>
        <item x="81"/>
        <item x="73"/>
        <item x="78"/>
        <item x="60"/>
        <item x="72"/>
        <item x="80"/>
        <item x="76"/>
        <item x="79"/>
        <item x="75"/>
        <item x="77"/>
        <item x="71"/>
        <item x="70"/>
        <item x="67"/>
        <item x="69"/>
        <item x="74"/>
        <item x="66"/>
        <item x="50"/>
        <item x="52"/>
        <item x="65"/>
        <item x="63"/>
        <item x="62"/>
        <item x="64"/>
        <item x="68"/>
        <item x="49"/>
        <item x="54"/>
        <item x="58"/>
        <item x="46"/>
        <item x="51"/>
        <item x="55"/>
        <item x="61"/>
        <item x="57"/>
        <item x="48"/>
        <item x="59"/>
        <item x="47"/>
        <item x="56"/>
        <item x="45"/>
        <item x="44"/>
        <item x="53"/>
        <item x="30"/>
        <item x="41"/>
        <item x="40"/>
        <item x="43"/>
        <item x="34"/>
        <item x="42"/>
        <item x="37"/>
        <item x="39"/>
        <item x="31"/>
        <item x="38"/>
        <item x="36"/>
        <item x="32"/>
        <item x="29"/>
        <item x="35"/>
        <item x="28"/>
        <item x="33"/>
        <item x="24"/>
        <item x="27"/>
        <item x="25"/>
        <item x="19"/>
        <item x="26"/>
        <item x="23"/>
        <item x="16"/>
        <item x="17"/>
        <item x="15"/>
        <item x="21"/>
        <item x="20"/>
        <item x="18"/>
        <item x="12"/>
        <item x="11"/>
        <item x="13"/>
        <item x="14"/>
        <item x="10"/>
        <item x="9"/>
        <item x="7"/>
        <item x="8"/>
        <item x="5"/>
        <item x="3"/>
        <item x="6"/>
        <item x="4"/>
        <item x="2"/>
        <item x="1"/>
        <item x="0"/>
        <item t="default"/>
      </items>
    </pivotField>
    <pivotField dataField="1" numFmtId="3" showAll="0">
      <items count="85">
        <item x="83"/>
        <item x="81"/>
        <item x="82"/>
        <item x="80"/>
        <item x="77"/>
        <item x="78"/>
        <item x="73"/>
        <item x="72"/>
        <item x="76"/>
        <item x="75"/>
        <item x="70"/>
        <item x="79"/>
        <item x="74"/>
        <item x="69"/>
        <item x="60"/>
        <item x="71"/>
        <item x="63"/>
        <item x="66"/>
        <item x="52"/>
        <item x="62"/>
        <item x="57"/>
        <item x="65"/>
        <item x="67"/>
        <item x="68"/>
        <item x="64"/>
        <item x="54"/>
        <item x="61"/>
        <item x="49"/>
        <item x="51"/>
        <item x="58"/>
        <item x="55"/>
        <item x="59"/>
        <item x="48"/>
        <item x="47"/>
        <item x="46"/>
        <item x="50"/>
        <item x="56"/>
        <item x="53"/>
        <item x="42"/>
        <item x="44"/>
        <item x="43"/>
        <item x="41"/>
        <item x="45"/>
        <item x="34"/>
        <item x="40"/>
        <item x="32"/>
        <item x="38"/>
        <item x="39"/>
        <item x="37"/>
        <item x="31"/>
        <item x="30"/>
        <item x="29"/>
        <item x="35"/>
        <item x="33"/>
        <item x="36"/>
        <item x="28"/>
        <item x="25"/>
        <item x="27"/>
        <item x="26"/>
        <item x="23"/>
        <item x="24"/>
        <item x="19"/>
        <item x="21"/>
        <item x="15"/>
        <item x="16"/>
        <item x="13"/>
        <item x="20"/>
        <item x="22"/>
        <item x="12"/>
        <item x="14"/>
        <item x="17"/>
        <item x="10"/>
        <item x="18"/>
        <item x="11"/>
        <item x="9"/>
        <item x="7"/>
        <item x="6"/>
        <item x="3"/>
        <item x="4"/>
        <item x="8"/>
        <item x="5"/>
        <item x="2"/>
        <item x="1"/>
        <item x="0"/>
        <item t="default"/>
      </items>
    </pivotField>
    <pivotField dataField="1" numFmtId="3" showAll="0">
      <items count="85">
        <item x="83"/>
        <item x="81"/>
        <item x="82"/>
        <item x="80"/>
        <item x="78"/>
        <item x="77"/>
        <item x="79"/>
        <item x="76"/>
        <item x="75"/>
        <item x="72"/>
        <item x="73"/>
        <item x="71"/>
        <item x="74"/>
        <item x="70"/>
        <item x="69"/>
        <item x="60"/>
        <item x="62"/>
        <item x="52"/>
        <item x="63"/>
        <item x="61"/>
        <item x="67"/>
        <item x="66"/>
        <item x="65"/>
        <item x="68"/>
        <item x="51"/>
        <item x="57"/>
        <item x="64"/>
        <item x="54"/>
        <item x="59"/>
        <item x="58"/>
        <item x="49"/>
        <item x="53"/>
        <item x="56"/>
        <item x="48"/>
        <item x="55"/>
        <item x="45"/>
        <item x="43"/>
        <item x="44"/>
        <item x="40"/>
        <item x="42"/>
        <item x="50"/>
        <item x="47"/>
        <item x="46"/>
        <item x="41"/>
        <item x="37"/>
        <item x="35"/>
        <item x="30"/>
        <item x="38"/>
        <item x="32"/>
        <item x="39"/>
        <item x="36"/>
        <item x="34"/>
        <item x="27"/>
        <item x="31"/>
        <item x="26"/>
        <item x="33"/>
        <item x="25"/>
        <item x="28"/>
        <item x="29"/>
        <item x="23"/>
        <item x="24"/>
        <item x="21"/>
        <item x="18"/>
        <item x="15"/>
        <item x="19"/>
        <item x="16"/>
        <item x="22"/>
        <item x="14"/>
        <item x="20"/>
        <item x="12"/>
        <item x="13"/>
        <item x="17"/>
        <item x="9"/>
        <item x="11"/>
        <item x="10"/>
        <item x="7"/>
        <item x="5"/>
        <item x="4"/>
        <item x="6"/>
        <item x="8"/>
        <item x="3"/>
        <item x="2"/>
        <item x="1"/>
        <item x="0"/>
        <item t="default"/>
      </items>
    </pivotField>
    <pivotField dataField="1" numFmtId="3" showAll="0">
      <items count="85">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0"/>
    <field x="1"/>
  </rowFields>
  <rowItems count="106">
    <i>
      <x/>
    </i>
    <i r="1">
      <x v="14"/>
    </i>
    <i r="1">
      <x v="67"/>
    </i>
    <i r="1">
      <x v="68"/>
    </i>
    <i>
      <x v="1"/>
    </i>
    <i r="1">
      <x v="1"/>
    </i>
    <i r="1">
      <x v="11"/>
    </i>
    <i>
      <x v="2"/>
    </i>
    <i r="1">
      <x v="44"/>
    </i>
    <i>
      <x v="3"/>
    </i>
    <i r="1">
      <x v="5"/>
    </i>
    <i r="1">
      <x v="28"/>
    </i>
    <i r="1">
      <x v="29"/>
    </i>
    <i r="1">
      <x v="48"/>
    </i>
    <i r="1">
      <x v="71"/>
    </i>
    <i r="1">
      <x v="72"/>
    </i>
    <i>
      <x v="4"/>
    </i>
    <i r="1">
      <x v="23"/>
    </i>
    <i r="1">
      <x v="80"/>
    </i>
    <i>
      <x v="5"/>
    </i>
    <i r="1">
      <x v="30"/>
    </i>
    <i>
      <x v="6"/>
    </i>
    <i r="1">
      <x v="12"/>
    </i>
    <i r="1">
      <x v="32"/>
    </i>
    <i r="1">
      <x v="36"/>
    </i>
    <i>
      <x v="7"/>
    </i>
    <i r="1">
      <x v="17"/>
    </i>
    <i r="1">
      <x v="26"/>
    </i>
    <i r="1">
      <x v="35"/>
    </i>
    <i r="1">
      <x v="49"/>
    </i>
    <i r="1">
      <x v="70"/>
    </i>
    <i>
      <x v="8"/>
    </i>
    <i r="1">
      <x/>
    </i>
    <i r="1">
      <x v="8"/>
    </i>
    <i r="1">
      <x v="9"/>
    </i>
    <i r="1">
      <x v="10"/>
    </i>
    <i r="1">
      <x v="34"/>
    </i>
    <i>
      <x v="9"/>
    </i>
    <i r="1">
      <x v="7"/>
    </i>
    <i r="1">
      <x v="22"/>
    </i>
    <i r="1">
      <x v="24"/>
    </i>
    <i r="1">
      <x v="37"/>
    </i>
    <i r="1">
      <x v="40"/>
    </i>
    <i r="1">
      <x v="41"/>
    </i>
    <i r="1">
      <x v="43"/>
    </i>
    <i r="1">
      <x v="60"/>
    </i>
    <i r="1">
      <x v="61"/>
    </i>
    <i r="1">
      <x v="62"/>
    </i>
    <i r="1">
      <x v="63"/>
    </i>
    <i r="1">
      <x v="65"/>
    </i>
    <i r="1">
      <x v="83"/>
    </i>
    <i>
      <x v="10"/>
    </i>
    <i r="1">
      <x v="42"/>
    </i>
    <i>
      <x v="11"/>
    </i>
    <i r="1">
      <x v="39"/>
    </i>
    <i>
      <x v="12"/>
    </i>
    <i r="1">
      <x v="47"/>
    </i>
    <i>
      <x v="13"/>
    </i>
    <i r="1">
      <x v="3"/>
    </i>
    <i r="1">
      <x v="54"/>
    </i>
    <i r="1">
      <x v="64"/>
    </i>
    <i>
      <x v="14"/>
    </i>
    <i r="1">
      <x v="18"/>
    </i>
    <i r="1">
      <x v="19"/>
    </i>
    <i r="1">
      <x v="33"/>
    </i>
    <i r="1">
      <x v="38"/>
    </i>
    <i r="1">
      <x v="50"/>
    </i>
    <i r="1">
      <x v="58"/>
    </i>
    <i>
      <x v="15"/>
    </i>
    <i r="1">
      <x v="16"/>
    </i>
    <i r="1">
      <x v="56"/>
    </i>
    <i r="1">
      <x v="66"/>
    </i>
    <i>
      <x v="16"/>
    </i>
    <i r="1">
      <x v="57"/>
    </i>
    <i>
      <x v="17"/>
    </i>
    <i r="1">
      <x v="59"/>
    </i>
    <i>
      <x v="18"/>
    </i>
    <i r="1">
      <x v="45"/>
    </i>
    <i r="1">
      <x v="51"/>
    </i>
    <i r="1">
      <x v="73"/>
    </i>
    <i r="1">
      <x v="81"/>
    </i>
    <i>
      <x v="19"/>
    </i>
    <i r="1">
      <x v="2"/>
    </i>
    <i r="1">
      <x v="4"/>
    </i>
    <i r="1">
      <x v="6"/>
    </i>
    <i r="1">
      <x v="13"/>
    </i>
    <i r="1">
      <x v="15"/>
    </i>
    <i r="1">
      <x v="20"/>
    </i>
    <i r="1">
      <x v="21"/>
    </i>
    <i r="1">
      <x v="25"/>
    </i>
    <i r="1">
      <x v="27"/>
    </i>
    <i r="1">
      <x v="31"/>
    </i>
    <i r="1">
      <x v="46"/>
    </i>
    <i r="1">
      <x v="52"/>
    </i>
    <i r="1">
      <x v="53"/>
    </i>
    <i r="1">
      <x v="55"/>
    </i>
    <i r="1">
      <x v="69"/>
    </i>
    <i r="1">
      <x v="74"/>
    </i>
    <i r="1">
      <x v="77"/>
    </i>
    <i r="1">
      <x v="78"/>
    </i>
    <i r="1">
      <x v="79"/>
    </i>
    <i r="1">
      <x v="82"/>
    </i>
    <i>
      <x v="20"/>
    </i>
    <i r="1">
      <x v="75"/>
    </i>
    <i r="1">
      <x v="76"/>
    </i>
    <i t="grand">
      <x/>
    </i>
  </rowItems>
  <colFields count="1">
    <field x="-2"/>
  </colFields>
  <colItems count="5">
    <i>
      <x/>
    </i>
    <i i="1">
      <x v="1"/>
    </i>
    <i i="2">
      <x v="2"/>
    </i>
    <i i="3">
      <x v="3"/>
    </i>
    <i i="4">
      <x v="4"/>
    </i>
  </colItems>
  <dataFields count="5">
    <dataField name="Sum of Квітень" fld="2" baseField="0" baseItem="0"/>
    <dataField name="Sum of Травень" fld="3" baseField="0" baseItem="0"/>
    <dataField name="Sum of Червень" fld="4" baseField="0" baseItem="0"/>
    <dataField name="Sum of Липень" fld="5" baseField="0" baseItem="0"/>
    <dataField name="Sum of Серпень"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Категорія" xr10:uid="{8AB2EAB8-8AE7-E849-AEDC-D1BF4A0DFAFA}" sourceName="Категорія">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Категорія" xr10:uid="{A2C8B6BA-083F-8F4A-93E9-5219C850B957}" cache="Slicer_Категорія" caption="Категорія" style="SlicerStyleLight6" rowHeight="251883"/>
  <slicer name="Категорія 1" xr10:uid="{CFE66278-DA2E-C240-B2B8-D79415AA6D28}" cache="Slicer_Категорія" caption="Категорія" style="SlicerStyleLight6" rowHeight="251883"/>
  <slicer name="Категорія 2" xr10:uid="{127C9FCC-4C36-4E4E-9623-2F4528503E16}" cache="Slicer_Категорія" caption="Категорія"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86C8D9-49AA-744E-BCE5-CA06D3A1B4D8}" name="Table2" displayName="Table2" ref="A1:G86" totalsRowShown="0" headerRowDxfId="0">
  <autoFilter ref="A1:G86" xr:uid="{5D86C8D9-49AA-744E-BCE5-CA06D3A1B4D8}"/>
  <tableColumns count="7">
    <tableColumn id="1" xr3:uid="{0932DA08-828B-FF4C-AB47-1F82C0856D5F}" name="Категорія"/>
    <tableColumn id="2" xr3:uid="{34A76916-7B32-C341-9333-A96D0F76BFB9}" name="Група товару"/>
    <tableColumn id="3" xr3:uid="{0295AADF-2BCE-414B-8BB6-1AACEE2964E2}" name="Квітень" dataDxfId="5"/>
    <tableColumn id="4" xr3:uid="{C26CE4C5-CCA1-C049-AAB0-8540EC7FFEB5}" name="Травень" dataDxfId="4"/>
    <tableColumn id="5" xr3:uid="{F0B8A467-96C3-F249-AE5D-1DB0879D5B4B}" name="Червень" dataDxfId="3"/>
    <tableColumn id="6" xr3:uid="{896A99AD-1323-F140-B16C-6AE3A56874A1}" name="Липень" dataDxfId="2"/>
    <tableColumn id="7" xr3:uid="{1C625E32-1A9C-ED4E-9977-6BA5C786AB63}" name="Серпень" dataDxfId="1"/>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CDE3E6-6DD1-7247-ACD4-1C1799DCF261}" name="Table1" displayName="Table1" ref="A27:B48" totalsRowShown="0">
  <autoFilter ref="A27:B48" xr:uid="{08CDE3E6-6DD1-7247-ACD4-1C1799DCF261}"/>
  <tableColumns count="2">
    <tableColumn id="1" xr3:uid="{FC907987-82C0-4A44-8633-998D147FB6E6}" name="Категорія"/>
    <tableColumn id="2" xr3:uid="{FDEA6145-8186-5F43-A4CC-09F8462B38F5}" name="Продажі Серпень" dataDxfId="6">
      <calculatedColumnFormula>VLOOKUP($A28,$A$1:$F$22,6,FALSE)</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5759-9E94-FA4C-A615-5359D9E9397F}">
  <dimension ref="A1:T5"/>
  <sheetViews>
    <sheetView tabSelected="1" zoomScale="75" zoomScaleNormal="150" workbookViewId="0">
      <selection activeCell="W44" sqref="W44"/>
    </sheetView>
  </sheetViews>
  <sheetFormatPr baseColWidth="10" defaultRowHeight="16" x14ac:dyDescent="0.2"/>
  <cols>
    <col min="2" max="2" width="14.33203125" bestFit="1" customWidth="1"/>
    <col min="6" max="6" width="10.83203125" customWidth="1"/>
    <col min="7" max="7" width="13.1640625" customWidth="1"/>
    <col min="8" max="8" width="12.1640625" customWidth="1"/>
  </cols>
  <sheetData>
    <row r="1" spans="1:20" ht="16" customHeight="1" x14ac:dyDescent="0.2">
      <c r="A1" s="36" t="s">
        <v>16891</v>
      </c>
      <c r="B1" s="36"/>
      <c r="C1" s="36"/>
      <c r="D1" s="36"/>
      <c r="E1" s="36"/>
      <c r="F1" s="36" t="s">
        <v>16893</v>
      </c>
      <c r="G1" s="36"/>
      <c r="H1" s="36"/>
      <c r="I1" s="36"/>
      <c r="J1" s="36"/>
      <c r="K1" s="33" t="s">
        <v>16895</v>
      </c>
      <c r="L1" s="33"/>
      <c r="M1" s="33"/>
      <c r="N1" s="33"/>
      <c r="O1" s="33"/>
      <c r="P1" s="37" t="s">
        <v>16894</v>
      </c>
      <c r="Q1" s="37"/>
      <c r="R1" s="37"/>
      <c r="S1" s="37"/>
      <c r="T1" s="37"/>
    </row>
    <row r="2" spans="1:20" ht="16" customHeight="1" x14ac:dyDescent="0.2">
      <c r="A2" s="36"/>
      <c r="B2" s="36"/>
      <c r="C2" s="36"/>
      <c r="D2" s="36"/>
      <c r="E2" s="36"/>
      <c r="F2" s="36"/>
      <c r="G2" s="36"/>
      <c r="H2" s="36"/>
      <c r="I2" s="36"/>
      <c r="J2" s="36"/>
      <c r="K2" s="33"/>
      <c r="L2" s="33"/>
      <c r="M2" s="33"/>
      <c r="N2" s="33"/>
      <c r="O2" s="33"/>
      <c r="P2" s="37"/>
      <c r="Q2" s="37"/>
      <c r="R2" s="37"/>
      <c r="S2" s="37"/>
      <c r="T2" s="37"/>
    </row>
    <row r="3" spans="1:20" ht="16" customHeight="1" x14ac:dyDescent="0.2">
      <c r="A3" s="36"/>
      <c r="B3" s="36"/>
      <c r="C3" s="36"/>
      <c r="D3" s="36"/>
      <c r="E3" s="36"/>
      <c r="F3" s="36"/>
      <c r="G3" s="36"/>
      <c r="H3" s="36"/>
      <c r="I3" s="36"/>
      <c r="J3" s="36"/>
      <c r="K3" s="33"/>
      <c r="L3" s="33"/>
      <c r="M3" s="33"/>
      <c r="N3" s="33"/>
      <c r="O3" s="33"/>
      <c r="P3" s="37"/>
      <c r="Q3" s="37"/>
      <c r="R3" s="37"/>
      <c r="S3" s="37"/>
      <c r="T3" s="37"/>
    </row>
    <row r="4" spans="1:20" ht="29" customHeight="1" x14ac:dyDescent="0.35">
      <c r="A4" s="34">
        <f>'Продажі (категорії згруповані)'!F23</f>
        <v>3894461.1099999989</v>
      </c>
      <c r="B4" s="34"/>
      <c r="C4" s="34"/>
      <c r="D4" s="34"/>
      <c r="E4" s="34"/>
      <c r="F4" s="34">
        <f>AVERAGE(Сезонність!$C$2:$C$32)</f>
        <v>125404.49741935487</v>
      </c>
      <c r="G4" s="34"/>
      <c r="H4" s="34"/>
      <c r="I4" s="34"/>
      <c r="J4" s="34"/>
      <c r="K4" s="42" t="s">
        <v>16896</v>
      </c>
      <c r="L4" s="42"/>
      <c r="M4" s="42"/>
      <c r="N4" s="42"/>
      <c r="O4" s="42"/>
      <c r="P4" s="38">
        <f>('Продажі (категорії згруповані)'!B48+'Продажі (категорії згруповані)'!B47+'Продажі (категорії згруповані)'!B46)/'Продажі (категорії згруповані)'!F23</f>
        <v>0.38183471807733632</v>
      </c>
      <c r="Q4" s="38"/>
      <c r="R4" s="38"/>
      <c r="S4" s="38"/>
      <c r="T4" s="38"/>
    </row>
    <row r="5" spans="1:20" ht="16" customHeight="1" x14ac:dyDescent="0.2">
      <c r="A5" s="35" t="s">
        <v>16892</v>
      </c>
      <c r="B5" s="35"/>
      <c r="C5" s="35"/>
      <c r="D5" s="35"/>
      <c r="E5" s="35"/>
      <c r="F5" s="45"/>
      <c r="G5" s="45"/>
      <c r="H5" s="45"/>
      <c r="I5" s="45"/>
      <c r="J5" s="45"/>
      <c r="K5" s="44"/>
      <c r="L5" s="44"/>
      <c r="M5" s="44"/>
      <c r="N5" s="44"/>
      <c r="O5" s="44"/>
      <c r="P5" s="43"/>
      <c r="Q5" s="43"/>
      <c r="R5" s="43"/>
      <c r="S5" s="43"/>
      <c r="T5" s="43"/>
    </row>
  </sheetData>
  <mergeCells count="12">
    <mergeCell ref="F4:J4"/>
    <mergeCell ref="F5:J5"/>
    <mergeCell ref="F1:J3"/>
    <mergeCell ref="A4:E4"/>
    <mergeCell ref="A5:E5"/>
    <mergeCell ref="A1:E3"/>
    <mergeCell ref="K4:O4"/>
    <mergeCell ref="P5:T5"/>
    <mergeCell ref="K1:O3"/>
    <mergeCell ref="P4:T4"/>
    <mergeCell ref="K5:O5"/>
    <mergeCell ref="P1:T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8D64-894C-1144-B3BB-FB586D4AC64F}">
  <dimension ref="A1:E88"/>
  <sheetViews>
    <sheetView showGridLines="0" topLeftCell="A62" workbookViewId="0">
      <selection activeCell="C88" sqref="C88"/>
    </sheetView>
  </sheetViews>
  <sheetFormatPr baseColWidth="10" defaultRowHeight="16" x14ac:dyDescent="0.2"/>
  <cols>
    <col min="1" max="1" width="100.5" customWidth="1"/>
    <col min="2" max="2" width="21.6640625" customWidth="1"/>
    <col min="3" max="3" width="11.33203125" bestFit="1" customWidth="1"/>
  </cols>
  <sheetData>
    <row r="1" spans="1:2" x14ac:dyDescent="0.2">
      <c r="A1" s="1">
        <v>45913.507268518515</v>
      </c>
    </row>
    <row r="2" spans="1:2" ht="24" customHeight="1" x14ac:dyDescent="0.3">
      <c r="A2" s="30" t="s">
        <v>0</v>
      </c>
      <c r="B2" s="31"/>
    </row>
    <row r="3" spans="1:2" x14ac:dyDescent="0.2">
      <c r="A3" s="2" t="s">
        <v>1</v>
      </c>
      <c r="B3" s="2" t="s">
        <v>2</v>
      </c>
    </row>
    <row r="4" spans="1:2" x14ac:dyDescent="0.2">
      <c r="A4" s="3" t="s">
        <v>3</v>
      </c>
      <c r="B4" s="10">
        <v>411278.31</v>
      </c>
    </row>
    <row r="5" spans="1:2" x14ac:dyDescent="0.2">
      <c r="A5" s="3" t="s">
        <v>4</v>
      </c>
      <c r="B5" s="10">
        <v>222059.33</v>
      </c>
    </row>
    <row r="6" spans="1:2" x14ac:dyDescent="0.2">
      <c r="A6" s="3" t="s">
        <v>5</v>
      </c>
      <c r="B6" s="10">
        <v>100283.42</v>
      </c>
    </row>
    <row r="7" spans="1:2" x14ac:dyDescent="0.2">
      <c r="A7" s="3" t="s">
        <v>6</v>
      </c>
      <c r="B7" s="10">
        <v>90692.71</v>
      </c>
    </row>
    <row r="8" spans="1:2" x14ac:dyDescent="0.2">
      <c r="A8" s="3" t="s">
        <v>7</v>
      </c>
      <c r="B8" s="10">
        <v>81009</v>
      </c>
    </row>
    <row r="9" spans="1:2" x14ac:dyDescent="0.2">
      <c r="A9" s="3" t="s">
        <v>8</v>
      </c>
      <c r="B9" s="10">
        <v>70382</v>
      </c>
    </row>
    <row r="10" spans="1:2" x14ac:dyDescent="0.2">
      <c r="A10" s="3" t="s">
        <v>9</v>
      </c>
      <c r="B10" s="10">
        <v>50111</v>
      </c>
    </row>
    <row r="11" spans="1:2" x14ac:dyDescent="0.2">
      <c r="A11" s="3" t="s">
        <v>10</v>
      </c>
      <c r="B11" s="10">
        <v>46788.639999999999</v>
      </c>
    </row>
    <row r="12" spans="1:2" x14ac:dyDescent="0.2">
      <c r="A12" s="3" t="s">
        <v>11</v>
      </c>
      <c r="B12" s="10">
        <v>44584.93</v>
      </c>
    </row>
    <row r="13" spans="1:2" x14ac:dyDescent="0.2">
      <c r="A13" s="3" t="s">
        <v>12</v>
      </c>
      <c r="B13" s="10">
        <v>43371</v>
      </c>
    </row>
    <row r="14" spans="1:2" x14ac:dyDescent="0.2">
      <c r="A14" s="3" t="s">
        <v>13</v>
      </c>
      <c r="B14" s="10">
        <v>42290</v>
      </c>
    </row>
    <row r="15" spans="1:2" x14ac:dyDescent="0.2">
      <c r="A15" s="3" t="s">
        <v>14</v>
      </c>
      <c r="B15" s="10">
        <v>41884.53</v>
      </c>
    </row>
    <row r="16" spans="1:2" x14ac:dyDescent="0.2">
      <c r="A16" s="3" t="s">
        <v>15</v>
      </c>
      <c r="B16" s="10">
        <v>32403</v>
      </c>
    </row>
    <row r="17" spans="1:2" x14ac:dyDescent="0.2">
      <c r="A17" s="3" t="s">
        <v>16</v>
      </c>
      <c r="B17" s="10">
        <v>31250.06</v>
      </c>
    </row>
    <row r="18" spans="1:2" x14ac:dyDescent="0.2">
      <c r="A18" s="3" t="s">
        <v>17</v>
      </c>
      <c r="B18" s="10">
        <v>28511</v>
      </c>
    </row>
    <row r="19" spans="1:2" x14ac:dyDescent="0.2">
      <c r="A19" s="3" t="s">
        <v>18</v>
      </c>
      <c r="B19" s="10">
        <v>27756.68</v>
      </c>
    </row>
    <row r="20" spans="1:2" x14ac:dyDescent="0.2">
      <c r="A20" s="3" t="s">
        <v>19</v>
      </c>
      <c r="B20" s="10">
        <v>26586.28</v>
      </c>
    </row>
    <row r="21" spans="1:2" x14ac:dyDescent="0.2">
      <c r="A21" s="3" t="s">
        <v>20</v>
      </c>
      <c r="B21" s="10">
        <v>25458</v>
      </c>
    </row>
    <row r="22" spans="1:2" x14ac:dyDescent="0.2">
      <c r="A22" s="3" t="s">
        <v>21</v>
      </c>
      <c r="B22" s="10">
        <v>24541.96</v>
      </c>
    </row>
    <row r="23" spans="1:2" x14ac:dyDescent="0.2">
      <c r="A23" s="3" t="s">
        <v>22</v>
      </c>
      <c r="B23" s="10">
        <v>21795</v>
      </c>
    </row>
    <row r="24" spans="1:2" x14ac:dyDescent="0.2">
      <c r="A24" s="3" t="s">
        <v>23</v>
      </c>
      <c r="B24" s="10">
        <v>21422</v>
      </c>
    </row>
    <row r="25" spans="1:2" x14ac:dyDescent="0.2">
      <c r="A25" s="3" t="s">
        <v>24</v>
      </c>
      <c r="B25" s="10">
        <v>18797</v>
      </c>
    </row>
    <row r="26" spans="1:2" x14ac:dyDescent="0.2">
      <c r="A26" s="3" t="s">
        <v>25</v>
      </c>
      <c r="B26" s="10">
        <v>18307.2</v>
      </c>
    </row>
    <row r="27" spans="1:2" x14ac:dyDescent="0.2">
      <c r="A27" s="3" t="s">
        <v>26</v>
      </c>
      <c r="B27" s="10">
        <v>17418</v>
      </c>
    </row>
    <row r="28" spans="1:2" x14ac:dyDescent="0.2">
      <c r="A28" s="3" t="s">
        <v>27</v>
      </c>
      <c r="B28" s="10">
        <v>17376</v>
      </c>
    </row>
    <row r="29" spans="1:2" x14ac:dyDescent="0.2">
      <c r="A29" s="3" t="s">
        <v>28</v>
      </c>
      <c r="B29" s="10">
        <v>15439</v>
      </c>
    </row>
    <row r="30" spans="1:2" x14ac:dyDescent="0.2">
      <c r="A30" s="3" t="s">
        <v>29</v>
      </c>
      <c r="B30" s="10">
        <v>14742.38</v>
      </c>
    </row>
    <row r="31" spans="1:2" x14ac:dyDescent="0.2">
      <c r="A31" s="3" t="s">
        <v>30</v>
      </c>
      <c r="B31" s="10">
        <v>14017.47</v>
      </c>
    </row>
    <row r="32" spans="1:2" x14ac:dyDescent="0.2">
      <c r="A32" s="3" t="s">
        <v>31</v>
      </c>
      <c r="B32" s="10">
        <v>13995.31</v>
      </c>
    </row>
    <row r="33" spans="1:2" x14ac:dyDescent="0.2">
      <c r="A33" s="3" t="s">
        <v>32</v>
      </c>
      <c r="B33" s="10">
        <v>13869</v>
      </c>
    </row>
    <row r="34" spans="1:2" x14ac:dyDescent="0.2">
      <c r="A34" s="3" t="s">
        <v>33</v>
      </c>
      <c r="B34" s="10">
        <v>13572</v>
      </c>
    </row>
    <row r="35" spans="1:2" x14ac:dyDescent="0.2">
      <c r="A35" s="3" t="s">
        <v>34</v>
      </c>
      <c r="B35" s="10">
        <v>13288.22</v>
      </c>
    </row>
    <row r="36" spans="1:2" x14ac:dyDescent="0.2">
      <c r="A36" s="3" t="s">
        <v>35</v>
      </c>
      <c r="B36" s="10">
        <v>12906</v>
      </c>
    </row>
    <row r="37" spans="1:2" x14ac:dyDescent="0.2">
      <c r="A37" s="3" t="s">
        <v>36</v>
      </c>
      <c r="B37" s="10">
        <v>12433</v>
      </c>
    </row>
    <row r="38" spans="1:2" x14ac:dyDescent="0.2">
      <c r="A38" s="3" t="s">
        <v>37</v>
      </c>
      <c r="B38" s="10">
        <v>12159</v>
      </c>
    </row>
    <row r="39" spans="1:2" x14ac:dyDescent="0.2">
      <c r="A39" s="3" t="s">
        <v>38</v>
      </c>
      <c r="B39" s="10">
        <v>12084</v>
      </c>
    </row>
    <row r="40" spans="1:2" x14ac:dyDescent="0.2">
      <c r="A40" s="3" t="s">
        <v>39</v>
      </c>
      <c r="B40" s="10">
        <v>11559</v>
      </c>
    </row>
    <row r="41" spans="1:2" x14ac:dyDescent="0.2">
      <c r="A41" s="3" t="s">
        <v>40</v>
      </c>
      <c r="B41" s="10">
        <v>11416</v>
      </c>
    </row>
    <row r="42" spans="1:2" x14ac:dyDescent="0.2">
      <c r="A42" s="3" t="s">
        <v>41</v>
      </c>
      <c r="B42" s="10">
        <v>10657</v>
      </c>
    </row>
    <row r="43" spans="1:2" x14ac:dyDescent="0.2">
      <c r="A43" s="3" t="s">
        <v>42</v>
      </c>
      <c r="B43" s="10">
        <v>10605</v>
      </c>
    </row>
    <row r="44" spans="1:2" x14ac:dyDescent="0.2">
      <c r="A44" s="3" t="s">
        <v>43</v>
      </c>
      <c r="B44" s="10">
        <v>10128.41</v>
      </c>
    </row>
    <row r="45" spans="1:2" x14ac:dyDescent="0.2">
      <c r="A45" s="3" t="s">
        <v>44</v>
      </c>
      <c r="B45" s="10">
        <v>9428</v>
      </c>
    </row>
    <row r="46" spans="1:2" x14ac:dyDescent="0.2">
      <c r="A46" s="3" t="s">
        <v>45</v>
      </c>
      <c r="B46" s="10">
        <v>8223</v>
      </c>
    </row>
    <row r="47" spans="1:2" x14ac:dyDescent="0.2">
      <c r="A47" s="3" t="s">
        <v>46</v>
      </c>
      <c r="B47" s="10">
        <v>8194.85</v>
      </c>
    </row>
    <row r="48" spans="1:2" x14ac:dyDescent="0.2">
      <c r="A48" s="3" t="s">
        <v>47</v>
      </c>
      <c r="B48" s="10">
        <v>8087.16</v>
      </c>
    </row>
    <row r="49" spans="1:2" x14ac:dyDescent="0.2">
      <c r="A49" s="3" t="s">
        <v>48</v>
      </c>
      <c r="B49" s="10">
        <v>8083</v>
      </c>
    </row>
    <row r="50" spans="1:2" x14ac:dyDescent="0.2">
      <c r="A50" s="3" t="s">
        <v>49</v>
      </c>
      <c r="B50" s="10">
        <v>7742</v>
      </c>
    </row>
    <row r="51" spans="1:2" x14ac:dyDescent="0.2">
      <c r="A51" s="3" t="s">
        <v>50</v>
      </c>
      <c r="B51" s="10">
        <v>7635</v>
      </c>
    </row>
    <row r="52" spans="1:2" x14ac:dyDescent="0.2">
      <c r="A52" s="3" t="s">
        <v>51</v>
      </c>
      <c r="B52" s="10">
        <v>7361</v>
      </c>
    </row>
    <row r="53" spans="1:2" x14ac:dyDescent="0.2">
      <c r="A53" s="3" t="s">
        <v>52</v>
      </c>
      <c r="B53" s="10">
        <v>7300</v>
      </c>
    </row>
    <row r="54" spans="1:2" x14ac:dyDescent="0.2">
      <c r="A54" s="3" t="s">
        <v>53</v>
      </c>
      <c r="B54" s="10">
        <v>7185.3</v>
      </c>
    </row>
    <row r="55" spans="1:2" x14ac:dyDescent="0.2">
      <c r="A55" s="3" t="s">
        <v>54</v>
      </c>
      <c r="B55" s="10">
        <v>7055</v>
      </c>
    </row>
    <row r="56" spans="1:2" x14ac:dyDescent="0.2">
      <c r="A56" s="3" t="s">
        <v>55</v>
      </c>
      <c r="B56" s="10">
        <v>6442</v>
      </c>
    </row>
    <row r="57" spans="1:2" x14ac:dyDescent="0.2">
      <c r="A57" s="3" t="s">
        <v>56</v>
      </c>
      <c r="B57" s="10">
        <v>6217</v>
      </c>
    </row>
    <row r="58" spans="1:2" x14ac:dyDescent="0.2">
      <c r="A58" s="3" t="s">
        <v>57</v>
      </c>
      <c r="B58" s="10">
        <v>6173</v>
      </c>
    </row>
    <row r="59" spans="1:2" x14ac:dyDescent="0.2">
      <c r="A59" s="3" t="s">
        <v>58</v>
      </c>
      <c r="B59" s="10">
        <v>5982</v>
      </c>
    </row>
    <row r="60" spans="1:2" x14ac:dyDescent="0.2">
      <c r="A60" s="3" t="s">
        <v>59</v>
      </c>
      <c r="B60" s="10">
        <v>5383.87</v>
      </c>
    </row>
    <row r="61" spans="1:2" x14ac:dyDescent="0.2">
      <c r="A61" s="3" t="s">
        <v>60</v>
      </c>
      <c r="B61" s="10">
        <v>4716</v>
      </c>
    </row>
    <row r="62" spans="1:2" x14ac:dyDescent="0.2">
      <c r="A62" s="3" t="s">
        <v>61</v>
      </c>
      <c r="B62" s="10">
        <v>4634</v>
      </c>
    </row>
    <row r="63" spans="1:2" x14ac:dyDescent="0.2">
      <c r="A63" s="3" t="s">
        <v>62</v>
      </c>
      <c r="B63" s="10">
        <v>4527</v>
      </c>
    </row>
    <row r="64" spans="1:2" x14ac:dyDescent="0.2">
      <c r="A64" s="3" t="s">
        <v>63</v>
      </c>
      <c r="B64" s="10">
        <v>4503</v>
      </c>
    </row>
    <row r="65" spans="1:2" x14ac:dyDescent="0.2">
      <c r="A65" s="3" t="s">
        <v>64</v>
      </c>
      <c r="B65" s="10">
        <v>4272</v>
      </c>
    </row>
    <row r="66" spans="1:2" x14ac:dyDescent="0.2">
      <c r="A66" s="3" t="s">
        <v>65</v>
      </c>
      <c r="B66" s="10">
        <v>4002.52</v>
      </c>
    </row>
    <row r="67" spans="1:2" x14ac:dyDescent="0.2">
      <c r="A67" s="3" t="s">
        <v>66</v>
      </c>
      <c r="B67" s="10">
        <v>3261</v>
      </c>
    </row>
    <row r="68" spans="1:2" x14ac:dyDescent="0.2">
      <c r="A68" s="3" t="s">
        <v>67</v>
      </c>
      <c r="B68" s="10">
        <v>3170</v>
      </c>
    </row>
    <row r="69" spans="1:2" x14ac:dyDescent="0.2">
      <c r="A69" s="3" t="s">
        <v>68</v>
      </c>
      <c r="B69" s="10">
        <v>3116.92</v>
      </c>
    </row>
    <row r="70" spans="1:2" x14ac:dyDescent="0.2">
      <c r="A70" s="3" t="s">
        <v>69</v>
      </c>
      <c r="B70" s="10">
        <v>2796</v>
      </c>
    </row>
    <row r="71" spans="1:2" x14ac:dyDescent="0.2">
      <c r="A71" s="3" t="s">
        <v>70</v>
      </c>
      <c r="B71" s="10">
        <v>2151</v>
      </c>
    </row>
    <row r="72" spans="1:2" x14ac:dyDescent="0.2">
      <c r="A72" s="3" t="s">
        <v>71</v>
      </c>
      <c r="B72" s="10">
        <v>2037.4</v>
      </c>
    </row>
    <row r="73" spans="1:2" x14ac:dyDescent="0.2">
      <c r="A73" s="3" t="s">
        <v>72</v>
      </c>
      <c r="B73" s="10">
        <v>1969</v>
      </c>
    </row>
    <row r="74" spans="1:2" x14ac:dyDescent="0.2">
      <c r="A74" s="3" t="s">
        <v>73</v>
      </c>
      <c r="B74" s="10">
        <v>1955</v>
      </c>
    </row>
    <row r="75" spans="1:2" x14ac:dyDescent="0.2">
      <c r="A75" s="3" t="s">
        <v>74</v>
      </c>
      <c r="B75" s="10">
        <v>1857</v>
      </c>
    </row>
    <row r="76" spans="1:2" x14ac:dyDescent="0.2">
      <c r="A76" s="3" t="s">
        <v>75</v>
      </c>
      <c r="B76" s="10">
        <v>1818</v>
      </c>
    </row>
    <row r="77" spans="1:2" x14ac:dyDescent="0.2">
      <c r="A77" s="3" t="s">
        <v>76</v>
      </c>
      <c r="B77" s="10">
        <v>1453</v>
      </c>
    </row>
    <row r="78" spans="1:2" x14ac:dyDescent="0.2">
      <c r="A78" s="3" t="s">
        <v>77</v>
      </c>
      <c r="B78" s="10">
        <v>1388</v>
      </c>
    </row>
    <row r="79" spans="1:2" x14ac:dyDescent="0.2">
      <c r="A79" s="3" t="s">
        <v>78</v>
      </c>
      <c r="B79" s="10">
        <v>1139</v>
      </c>
    </row>
    <row r="80" spans="1:2" x14ac:dyDescent="0.2">
      <c r="A80" s="3" t="s">
        <v>79</v>
      </c>
      <c r="B80" s="10">
        <v>1013</v>
      </c>
    </row>
    <row r="81" spans="1:5" x14ac:dyDescent="0.2">
      <c r="A81" s="3" t="s">
        <v>80</v>
      </c>
      <c r="B81" s="4">
        <v>789</v>
      </c>
    </row>
    <row r="82" spans="1:5" x14ac:dyDescent="0.2">
      <c r="A82" s="3" t="s">
        <v>81</v>
      </c>
      <c r="B82" s="4">
        <v>617.17999999999995</v>
      </c>
    </row>
    <row r="83" spans="1:5" x14ac:dyDescent="0.2">
      <c r="A83" s="3" t="s">
        <v>82</v>
      </c>
      <c r="B83" s="4">
        <v>559</v>
      </c>
    </row>
    <row r="84" spans="1:5" x14ac:dyDescent="0.2">
      <c r="A84" s="3" t="s">
        <v>83</v>
      </c>
      <c r="B84" s="4">
        <v>455</v>
      </c>
    </row>
    <row r="85" spans="1:5" x14ac:dyDescent="0.2">
      <c r="A85" s="3" t="s">
        <v>84</v>
      </c>
      <c r="B85" s="4">
        <v>214</v>
      </c>
    </row>
    <row r="86" spans="1:5" x14ac:dyDescent="0.2">
      <c r="A86" s="3" t="s">
        <v>85</v>
      </c>
      <c r="B86" s="4">
        <v>166</v>
      </c>
    </row>
    <row r="87" spans="1:5" x14ac:dyDescent="0.2">
      <c r="A87" s="3" t="s">
        <v>86</v>
      </c>
      <c r="B87" s="4">
        <v>60</v>
      </c>
    </row>
    <row r="88" spans="1:5" x14ac:dyDescent="0.2">
      <c r="A88" s="5" t="s">
        <v>87</v>
      </c>
      <c r="B88" s="4" t="s">
        <v>117</v>
      </c>
      <c r="C88" s="7"/>
      <c r="D88" s="7"/>
      <c r="E88" s="7"/>
    </row>
  </sheetData>
  <mergeCells count="1">
    <mergeCell ref="A2:B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2469-2BE4-F442-A8B3-F0BB0FE23E6E}">
  <dimension ref="A1:B88"/>
  <sheetViews>
    <sheetView topLeftCell="A67" workbookViewId="0">
      <selection activeCell="C89" sqref="C89"/>
    </sheetView>
  </sheetViews>
  <sheetFormatPr baseColWidth="10" defaultRowHeight="16" x14ac:dyDescent="0.2"/>
  <cols>
    <col min="1" max="1" width="52.83203125" customWidth="1"/>
    <col min="2" max="2" width="54.83203125" customWidth="1"/>
    <col min="5" max="5" width="23.83203125" customWidth="1"/>
  </cols>
  <sheetData>
    <row r="1" spans="1:2" x14ac:dyDescent="0.2">
      <c r="A1" s="1">
        <v>45913.50984953704</v>
      </c>
    </row>
    <row r="2" spans="1:2" ht="18" x14ac:dyDescent="0.3">
      <c r="A2" s="30" t="s">
        <v>88</v>
      </c>
      <c r="B2" s="31"/>
    </row>
    <row r="3" spans="1:2" x14ac:dyDescent="0.2">
      <c r="A3" s="2" t="s">
        <v>1</v>
      </c>
      <c r="B3" s="2" t="s">
        <v>2</v>
      </c>
    </row>
    <row r="4" spans="1:2" x14ac:dyDescent="0.2">
      <c r="A4" s="3" t="s">
        <v>3</v>
      </c>
      <c r="B4" s="10">
        <v>614688.76</v>
      </c>
    </row>
    <row r="5" spans="1:2" x14ac:dyDescent="0.2">
      <c r="A5" s="3" t="s">
        <v>4</v>
      </c>
      <c r="B5" s="10">
        <v>351093.6</v>
      </c>
    </row>
    <row r="6" spans="1:2" x14ac:dyDescent="0.2">
      <c r="A6" s="3" t="s">
        <v>6</v>
      </c>
      <c r="B6" s="10">
        <v>179961.23</v>
      </c>
    </row>
    <row r="7" spans="1:2" x14ac:dyDescent="0.2">
      <c r="A7" s="3" t="s">
        <v>5</v>
      </c>
      <c r="B7" s="10">
        <v>148151.04999999999</v>
      </c>
    </row>
    <row r="8" spans="1:2" x14ac:dyDescent="0.2">
      <c r="A8" s="3" t="s">
        <v>14</v>
      </c>
      <c r="B8" s="10">
        <v>143990.39999999999</v>
      </c>
    </row>
    <row r="9" spans="1:2" x14ac:dyDescent="0.2">
      <c r="A9" s="3" t="s">
        <v>7</v>
      </c>
      <c r="B9" s="10">
        <v>141692</v>
      </c>
    </row>
    <row r="10" spans="1:2" x14ac:dyDescent="0.2">
      <c r="A10" s="3" t="s">
        <v>26</v>
      </c>
      <c r="B10" s="10">
        <v>101582.47</v>
      </c>
    </row>
    <row r="11" spans="1:2" x14ac:dyDescent="0.2">
      <c r="A11" s="3" t="s">
        <v>8</v>
      </c>
      <c r="B11" s="10">
        <v>98479</v>
      </c>
    </row>
    <row r="12" spans="1:2" x14ac:dyDescent="0.2">
      <c r="A12" s="3" t="s">
        <v>9</v>
      </c>
      <c r="B12" s="10">
        <v>91018.4</v>
      </c>
    </row>
    <row r="13" spans="1:2" x14ac:dyDescent="0.2">
      <c r="A13" s="3" t="s">
        <v>11</v>
      </c>
      <c r="B13" s="10">
        <v>69665.8</v>
      </c>
    </row>
    <row r="14" spans="1:2" ht="30" x14ac:dyDescent="0.2">
      <c r="A14" s="3" t="s">
        <v>13</v>
      </c>
      <c r="B14" s="10">
        <v>60726.04</v>
      </c>
    </row>
    <row r="15" spans="1:2" x14ac:dyDescent="0.2">
      <c r="A15" s="3" t="s">
        <v>15</v>
      </c>
      <c r="B15" s="10">
        <v>59327</v>
      </c>
    </row>
    <row r="16" spans="1:2" x14ac:dyDescent="0.2">
      <c r="A16" s="3" t="s">
        <v>19</v>
      </c>
      <c r="B16" s="10">
        <v>53669.69</v>
      </c>
    </row>
    <row r="17" spans="1:2" x14ac:dyDescent="0.2">
      <c r="A17" s="3" t="s">
        <v>18</v>
      </c>
      <c r="B17" s="10">
        <v>51827.68</v>
      </c>
    </row>
    <row r="18" spans="1:2" x14ac:dyDescent="0.2">
      <c r="A18" s="3" t="s">
        <v>12</v>
      </c>
      <c r="B18" s="10">
        <v>48928.94</v>
      </c>
    </row>
    <row r="19" spans="1:2" x14ac:dyDescent="0.2">
      <c r="A19" s="3" t="s">
        <v>10</v>
      </c>
      <c r="B19" s="10">
        <v>47764.87</v>
      </c>
    </row>
    <row r="20" spans="1:2" x14ac:dyDescent="0.2">
      <c r="A20" s="3" t="s">
        <v>20</v>
      </c>
      <c r="B20" s="10">
        <v>45964.4</v>
      </c>
    </row>
    <row r="21" spans="1:2" x14ac:dyDescent="0.2">
      <c r="A21" s="3" t="s">
        <v>21</v>
      </c>
      <c r="B21" s="10">
        <v>42742.400000000001</v>
      </c>
    </row>
    <row r="22" spans="1:2" x14ac:dyDescent="0.2">
      <c r="A22" s="3" t="s">
        <v>17</v>
      </c>
      <c r="B22" s="10">
        <v>41467.599999999999</v>
      </c>
    </row>
    <row r="23" spans="1:2" x14ac:dyDescent="0.2">
      <c r="A23" s="3" t="s">
        <v>30</v>
      </c>
      <c r="B23" s="10">
        <v>40429.589999999997</v>
      </c>
    </row>
    <row r="24" spans="1:2" x14ac:dyDescent="0.2">
      <c r="A24" s="3" t="s">
        <v>16</v>
      </c>
      <c r="B24" s="10">
        <v>38329.42</v>
      </c>
    </row>
    <row r="25" spans="1:2" x14ac:dyDescent="0.2">
      <c r="A25" s="3" t="s">
        <v>25</v>
      </c>
      <c r="B25" s="10">
        <v>34472.629999999997</v>
      </c>
    </row>
    <row r="26" spans="1:2" x14ac:dyDescent="0.2">
      <c r="A26" s="3" t="s">
        <v>23</v>
      </c>
      <c r="B26" s="10">
        <v>33256</v>
      </c>
    </row>
    <row r="27" spans="1:2" x14ac:dyDescent="0.2">
      <c r="A27" s="3" t="s">
        <v>39</v>
      </c>
      <c r="B27" s="10">
        <v>33043.800000000003</v>
      </c>
    </row>
    <row r="28" spans="1:2" x14ac:dyDescent="0.2">
      <c r="A28" s="3" t="s">
        <v>22</v>
      </c>
      <c r="B28" s="10">
        <v>30690.5</v>
      </c>
    </row>
    <row r="29" spans="1:2" x14ac:dyDescent="0.2">
      <c r="A29" s="3" t="s">
        <v>33</v>
      </c>
      <c r="B29" s="10">
        <v>29809.1</v>
      </c>
    </row>
    <row r="30" spans="1:2" x14ac:dyDescent="0.2">
      <c r="A30" s="3" t="s">
        <v>29</v>
      </c>
      <c r="B30" s="10">
        <v>29566.68</v>
      </c>
    </row>
    <row r="31" spans="1:2" x14ac:dyDescent="0.2">
      <c r="A31" s="3" t="s">
        <v>57</v>
      </c>
      <c r="B31" s="10">
        <v>28475.200000000001</v>
      </c>
    </row>
    <row r="32" spans="1:2" x14ac:dyDescent="0.2">
      <c r="A32" s="3" t="s">
        <v>24</v>
      </c>
      <c r="B32" s="10">
        <v>27470.9</v>
      </c>
    </row>
    <row r="33" spans="1:2" x14ac:dyDescent="0.2">
      <c r="A33" s="3" t="s">
        <v>42</v>
      </c>
      <c r="B33" s="10">
        <v>27238.54</v>
      </c>
    </row>
    <row r="34" spans="1:2" x14ac:dyDescent="0.2">
      <c r="A34" s="3" t="s">
        <v>27</v>
      </c>
      <c r="B34" s="10">
        <v>25923</v>
      </c>
    </row>
    <row r="35" spans="1:2" x14ac:dyDescent="0.2">
      <c r="A35" s="3" t="s">
        <v>28</v>
      </c>
      <c r="B35" s="10">
        <v>25722.1</v>
      </c>
    </row>
    <row r="36" spans="1:2" x14ac:dyDescent="0.2">
      <c r="A36" s="3" t="s">
        <v>32</v>
      </c>
      <c r="B36" s="10">
        <v>24224.799999999999</v>
      </c>
    </row>
    <row r="37" spans="1:2" x14ac:dyDescent="0.2">
      <c r="A37" s="3" t="s">
        <v>36</v>
      </c>
      <c r="B37" s="10">
        <v>23549.599999999999</v>
      </c>
    </row>
    <row r="38" spans="1:2" x14ac:dyDescent="0.2">
      <c r="A38" s="3" t="s">
        <v>38</v>
      </c>
      <c r="B38" s="10">
        <v>22380.5</v>
      </c>
    </row>
    <row r="39" spans="1:2" x14ac:dyDescent="0.2">
      <c r="A39" s="3" t="s">
        <v>35</v>
      </c>
      <c r="B39" s="10">
        <v>21104.7</v>
      </c>
    </row>
    <row r="40" spans="1:2" x14ac:dyDescent="0.2">
      <c r="A40" s="3" t="s">
        <v>31</v>
      </c>
      <c r="B40" s="10">
        <v>20765.080000000002</v>
      </c>
    </row>
    <row r="41" spans="1:2" x14ac:dyDescent="0.2">
      <c r="A41" s="3" t="s">
        <v>43</v>
      </c>
      <c r="B41" s="10">
        <v>19811.89</v>
      </c>
    </row>
    <row r="42" spans="1:2" x14ac:dyDescent="0.2">
      <c r="A42" s="3" t="s">
        <v>47</v>
      </c>
      <c r="B42" s="10">
        <v>19654.53</v>
      </c>
    </row>
    <row r="43" spans="1:2" x14ac:dyDescent="0.2">
      <c r="A43" s="3" t="s">
        <v>37</v>
      </c>
      <c r="B43" s="10">
        <v>18435.12</v>
      </c>
    </row>
    <row r="44" spans="1:2" x14ac:dyDescent="0.2">
      <c r="A44" s="3" t="s">
        <v>49</v>
      </c>
      <c r="B44" s="10">
        <v>18013.509999999998</v>
      </c>
    </row>
    <row r="45" spans="1:2" x14ac:dyDescent="0.2">
      <c r="A45" s="3" t="s">
        <v>44</v>
      </c>
      <c r="B45" s="10">
        <v>17173.900000000001</v>
      </c>
    </row>
    <row r="46" spans="1:2" x14ac:dyDescent="0.2">
      <c r="A46" s="3" t="s">
        <v>46</v>
      </c>
      <c r="B46" s="10">
        <v>15935.94</v>
      </c>
    </row>
    <row r="47" spans="1:2" x14ac:dyDescent="0.2">
      <c r="A47" s="3" t="s">
        <v>59</v>
      </c>
      <c r="B47" s="10">
        <v>15543.28</v>
      </c>
    </row>
    <row r="48" spans="1:2" x14ac:dyDescent="0.2">
      <c r="A48" s="3" t="s">
        <v>48</v>
      </c>
      <c r="B48" s="10">
        <v>14921.72</v>
      </c>
    </row>
    <row r="49" spans="1:2" x14ac:dyDescent="0.2">
      <c r="A49" s="3" t="s">
        <v>41</v>
      </c>
      <c r="B49" s="10">
        <v>14685</v>
      </c>
    </row>
    <row r="50" spans="1:2" x14ac:dyDescent="0.2">
      <c r="A50" s="3" t="s">
        <v>61</v>
      </c>
      <c r="B50" s="10">
        <v>14418.9</v>
      </c>
    </row>
    <row r="51" spans="1:2" x14ac:dyDescent="0.2">
      <c r="A51" s="3" t="s">
        <v>52</v>
      </c>
      <c r="B51" s="10">
        <v>13875.5</v>
      </c>
    </row>
    <row r="52" spans="1:2" x14ac:dyDescent="0.2">
      <c r="A52" s="3" t="s">
        <v>45</v>
      </c>
      <c r="B52" s="10">
        <v>13780.7</v>
      </c>
    </row>
    <row r="53" spans="1:2" x14ac:dyDescent="0.2">
      <c r="A53" s="3" t="s">
        <v>51</v>
      </c>
      <c r="B53" s="10">
        <v>13457.9</v>
      </c>
    </row>
    <row r="54" spans="1:2" x14ac:dyDescent="0.2">
      <c r="A54" s="3" t="s">
        <v>50</v>
      </c>
      <c r="B54" s="10">
        <v>13138</v>
      </c>
    </row>
    <row r="55" spans="1:2" x14ac:dyDescent="0.2">
      <c r="A55" s="3" t="s">
        <v>53</v>
      </c>
      <c r="B55" s="10">
        <v>12740.99</v>
      </c>
    </row>
    <row r="56" spans="1:2" x14ac:dyDescent="0.2">
      <c r="A56" s="3" t="s">
        <v>56</v>
      </c>
      <c r="B56" s="10">
        <v>11744.14</v>
      </c>
    </row>
    <row r="57" spans="1:2" x14ac:dyDescent="0.2">
      <c r="A57" s="3" t="s">
        <v>40</v>
      </c>
      <c r="B57" s="10">
        <v>11126</v>
      </c>
    </row>
    <row r="58" spans="1:2" x14ac:dyDescent="0.2">
      <c r="A58" s="3" t="s">
        <v>58</v>
      </c>
      <c r="B58" s="10">
        <v>9720.4</v>
      </c>
    </row>
    <row r="59" spans="1:2" x14ac:dyDescent="0.2">
      <c r="A59" s="3" t="s">
        <v>65</v>
      </c>
      <c r="B59" s="10">
        <v>9716.01</v>
      </c>
    </row>
    <row r="60" spans="1:2" x14ac:dyDescent="0.2">
      <c r="A60" s="3" t="s">
        <v>54</v>
      </c>
      <c r="B60" s="10">
        <v>9578.2999999999993</v>
      </c>
    </row>
    <row r="61" spans="1:2" x14ac:dyDescent="0.2">
      <c r="A61" s="3" t="s">
        <v>68</v>
      </c>
      <c r="B61" s="10">
        <v>9177.68</v>
      </c>
    </row>
    <row r="62" spans="1:2" x14ac:dyDescent="0.2">
      <c r="A62" s="3" t="s">
        <v>64</v>
      </c>
      <c r="B62" s="10">
        <v>9078.7999999999993</v>
      </c>
    </row>
    <row r="63" spans="1:2" x14ac:dyDescent="0.2">
      <c r="A63" s="3" t="s">
        <v>62</v>
      </c>
      <c r="B63" s="10">
        <v>8584.7999999999993</v>
      </c>
    </row>
    <row r="64" spans="1:2" x14ac:dyDescent="0.2">
      <c r="A64" s="3" t="s">
        <v>55</v>
      </c>
      <c r="B64" s="10">
        <v>7745.8</v>
      </c>
    </row>
    <row r="65" spans="1:2" x14ac:dyDescent="0.2">
      <c r="A65" s="3" t="s">
        <v>60</v>
      </c>
      <c r="B65" s="10">
        <v>7531.3</v>
      </c>
    </row>
    <row r="66" spans="1:2" x14ac:dyDescent="0.2">
      <c r="A66" s="3" t="s">
        <v>66</v>
      </c>
      <c r="B66" s="10">
        <v>7020.9</v>
      </c>
    </row>
    <row r="67" spans="1:2" x14ac:dyDescent="0.2">
      <c r="A67" s="3" t="s">
        <v>63</v>
      </c>
      <c r="B67" s="10">
        <v>6566.8</v>
      </c>
    </row>
    <row r="68" spans="1:2" x14ac:dyDescent="0.2">
      <c r="A68" s="3" t="s">
        <v>34</v>
      </c>
      <c r="B68" s="10">
        <v>6368.78</v>
      </c>
    </row>
    <row r="69" spans="1:2" x14ac:dyDescent="0.2">
      <c r="A69" s="3" t="s">
        <v>69</v>
      </c>
      <c r="B69" s="10">
        <v>5987.22</v>
      </c>
    </row>
    <row r="70" spans="1:2" x14ac:dyDescent="0.2">
      <c r="A70" s="3" t="s">
        <v>70</v>
      </c>
      <c r="B70" s="10">
        <v>4830</v>
      </c>
    </row>
    <row r="71" spans="1:2" x14ac:dyDescent="0.2">
      <c r="A71" s="3" t="s">
        <v>67</v>
      </c>
      <c r="B71" s="10">
        <v>4540.6000000000004</v>
      </c>
    </row>
    <row r="72" spans="1:2" x14ac:dyDescent="0.2">
      <c r="A72" s="3" t="s">
        <v>89</v>
      </c>
      <c r="B72" s="10">
        <v>4455.3999999999996</v>
      </c>
    </row>
    <row r="73" spans="1:2" x14ac:dyDescent="0.2">
      <c r="A73" s="3" t="s">
        <v>75</v>
      </c>
      <c r="B73" s="10">
        <v>4424.8</v>
      </c>
    </row>
    <row r="74" spans="1:2" x14ac:dyDescent="0.2">
      <c r="A74" s="3" t="s">
        <v>72</v>
      </c>
      <c r="B74" s="10">
        <v>4420</v>
      </c>
    </row>
    <row r="75" spans="1:2" x14ac:dyDescent="0.2">
      <c r="A75" s="3" t="s">
        <v>74</v>
      </c>
      <c r="B75" s="10">
        <v>3382.8</v>
      </c>
    </row>
    <row r="76" spans="1:2" x14ac:dyDescent="0.2">
      <c r="A76" s="3" t="s">
        <v>77</v>
      </c>
      <c r="B76" s="10">
        <v>3098</v>
      </c>
    </row>
    <row r="77" spans="1:2" x14ac:dyDescent="0.2">
      <c r="A77" s="3" t="s">
        <v>83</v>
      </c>
      <c r="B77" s="10">
        <v>2848.51</v>
      </c>
    </row>
    <row r="78" spans="1:2" x14ac:dyDescent="0.2">
      <c r="A78" s="3" t="s">
        <v>76</v>
      </c>
      <c r="B78" s="10">
        <v>2829.1</v>
      </c>
    </row>
    <row r="79" spans="1:2" x14ac:dyDescent="0.2">
      <c r="A79" s="3" t="s">
        <v>79</v>
      </c>
      <c r="B79" s="10">
        <v>2078</v>
      </c>
    </row>
    <row r="80" spans="1:2" x14ac:dyDescent="0.2">
      <c r="A80" s="3" t="s">
        <v>82</v>
      </c>
      <c r="B80" s="10">
        <v>2046</v>
      </c>
    </row>
    <row r="81" spans="1:2" x14ac:dyDescent="0.2">
      <c r="A81" s="3" t="s">
        <v>71</v>
      </c>
      <c r="B81" s="10">
        <v>1824</v>
      </c>
    </row>
    <row r="82" spans="1:2" x14ac:dyDescent="0.2">
      <c r="A82" s="3" t="s">
        <v>78</v>
      </c>
      <c r="B82" s="10">
        <v>1634</v>
      </c>
    </row>
    <row r="83" spans="1:2" x14ac:dyDescent="0.2">
      <c r="A83" s="3" t="s">
        <v>80</v>
      </c>
      <c r="B83" s="10">
        <v>1533.3</v>
      </c>
    </row>
    <row r="84" spans="1:2" x14ac:dyDescent="0.2">
      <c r="A84" s="3" t="s">
        <v>84</v>
      </c>
      <c r="B84" s="4">
        <v>823</v>
      </c>
    </row>
    <row r="85" spans="1:2" x14ac:dyDescent="0.2">
      <c r="A85" s="3" t="s">
        <v>90</v>
      </c>
      <c r="B85" s="4">
        <v>746</v>
      </c>
    </row>
    <row r="86" spans="1:2" x14ac:dyDescent="0.2">
      <c r="A86" s="3" t="s">
        <v>86</v>
      </c>
      <c r="B86" s="4">
        <v>550</v>
      </c>
    </row>
    <row r="87" spans="1:2" x14ac:dyDescent="0.2">
      <c r="A87" s="3" t="s">
        <v>85</v>
      </c>
      <c r="B87" s="4">
        <v>223</v>
      </c>
    </row>
    <row r="88" spans="1:2" x14ac:dyDescent="0.2">
      <c r="A88" s="5" t="s">
        <v>87</v>
      </c>
      <c r="B88" s="4" t="s">
        <v>119</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B57E8-FCD6-0C4D-AAAB-968E84DE36B1}">
  <dimension ref="A1:D89"/>
  <sheetViews>
    <sheetView topLeftCell="A76" workbookViewId="0">
      <selection activeCell="D89" sqref="D89"/>
    </sheetView>
  </sheetViews>
  <sheetFormatPr baseColWidth="10" defaultRowHeight="16" x14ac:dyDescent="0.2"/>
  <cols>
    <col min="1" max="1" width="42.5" customWidth="1"/>
    <col min="2" max="2" width="37.6640625" customWidth="1"/>
  </cols>
  <sheetData>
    <row r="1" spans="1:2" x14ac:dyDescent="0.2">
      <c r="A1" s="1">
        <v>45913.510335648149</v>
      </c>
    </row>
    <row r="2" spans="1:2" ht="18" x14ac:dyDescent="0.3">
      <c r="A2" s="30" t="s">
        <v>91</v>
      </c>
      <c r="B2" s="31"/>
    </row>
    <row r="3" spans="1:2" x14ac:dyDescent="0.2">
      <c r="A3" s="2" t="s">
        <v>1</v>
      </c>
      <c r="B3" s="2" t="s">
        <v>2</v>
      </c>
    </row>
    <row r="4" spans="1:2" x14ac:dyDescent="0.2">
      <c r="A4" s="3" t="s">
        <v>3</v>
      </c>
      <c r="B4" s="10">
        <v>616117.62</v>
      </c>
    </row>
    <row r="5" spans="1:2" x14ac:dyDescent="0.2">
      <c r="A5" s="3" t="s">
        <v>4</v>
      </c>
      <c r="B5" s="10">
        <v>312487.73</v>
      </c>
    </row>
    <row r="6" spans="1:2" x14ac:dyDescent="0.2">
      <c r="A6" s="3" t="s">
        <v>6</v>
      </c>
      <c r="B6" s="10">
        <v>190944.43</v>
      </c>
    </row>
    <row r="7" spans="1:2" x14ac:dyDescent="0.2">
      <c r="A7" s="3" t="s">
        <v>26</v>
      </c>
      <c r="B7" s="10">
        <v>160220.73000000001</v>
      </c>
    </row>
    <row r="8" spans="1:2" x14ac:dyDescent="0.2">
      <c r="A8" s="3" t="s">
        <v>8</v>
      </c>
      <c r="B8" s="10">
        <v>159635.70000000001</v>
      </c>
    </row>
    <row r="9" spans="1:2" x14ac:dyDescent="0.2">
      <c r="A9" s="3" t="s">
        <v>5</v>
      </c>
      <c r="B9" s="10">
        <v>156718.99</v>
      </c>
    </row>
    <row r="10" spans="1:2" x14ac:dyDescent="0.2">
      <c r="A10" s="3" t="s">
        <v>7</v>
      </c>
      <c r="B10" s="10">
        <v>153253</v>
      </c>
    </row>
    <row r="11" spans="1:2" x14ac:dyDescent="0.2">
      <c r="A11" s="3" t="s">
        <v>14</v>
      </c>
      <c r="B11" s="10">
        <v>145669.74</v>
      </c>
    </row>
    <row r="12" spans="1:2" x14ac:dyDescent="0.2">
      <c r="A12" s="3" t="s">
        <v>9</v>
      </c>
      <c r="B12" s="10">
        <v>113342.03</v>
      </c>
    </row>
    <row r="13" spans="1:2" x14ac:dyDescent="0.2">
      <c r="A13" s="3" t="s">
        <v>11</v>
      </c>
      <c r="B13" s="10">
        <v>69099.429999999993</v>
      </c>
    </row>
    <row r="14" spans="1:2" x14ac:dyDescent="0.2">
      <c r="A14" s="3" t="s">
        <v>18</v>
      </c>
      <c r="B14" s="10">
        <v>59327.66</v>
      </c>
    </row>
    <row r="15" spans="1:2" x14ac:dyDescent="0.2">
      <c r="A15" s="3" t="s">
        <v>10</v>
      </c>
      <c r="B15" s="10">
        <v>58697.77</v>
      </c>
    </row>
    <row r="16" spans="1:2" ht="30" x14ac:dyDescent="0.2">
      <c r="A16" s="3" t="s">
        <v>13</v>
      </c>
      <c r="B16" s="10">
        <v>58305</v>
      </c>
    </row>
    <row r="17" spans="1:2" x14ac:dyDescent="0.2">
      <c r="A17" s="3" t="s">
        <v>30</v>
      </c>
      <c r="B17" s="10">
        <v>53297</v>
      </c>
    </row>
    <row r="18" spans="1:2" x14ac:dyDescent="0.2">
      <c r="A18" s="3" t="s">
        <v>15</v>
      </c>
      <c r="B18" s="10">
        <v>52579.7</v>
      </c>
    </row>
    <row r="19" spans="1:2" x14ac:dyDescent="0.2">
      <c r="A19" s="3" t="s">
        <v>12</v>
      </c>
      <c r="B19" s="10">
        <v>52447</v>
      </c>
    </row>
    <row r="20" spans="1:2" x14ac:dyDescent="0.2">
      <c r="A20" s="3" t="s">
        <v>92</v>
      </c>
      <c r="B20" s="10">
        <v>52393.7</v>
      </c>
    </row>
    <row r="21" spans="1:2" x14ac:dyDescent="0.2">
      <c r="A21" s="3" t="s">
        <v>20</v>
      </c>
      <c r="B21" s="10">
        <v>51298.2</v>
      </c>
    </row>
    <row r="22" spans="1:2" x14ac:dyDescent="0.2">
      <c r="A22" s="3" t="s">
        <v>19</v>
      </c>
      <c r="B22" s="10">
        <v>51039.01</v>
      </c>
    </row>
    <row r="23" spans="1:2" x14ac:dyDescent="0.2">
      <c r="A23" s="3" t="s">
        <v>16</v>
      </c>
      <c r="B23" s="10">
        <v>42959.88</v>
      </c>
    </row>
    <row r="24" spans="1:2" x14ac:dyDescent="0.2">
      <c r="A24" s="3" t="s">
        <v>17</v>
      </c>
      <c r="B24" s="10">
        <v>41682.47</v>
      </c>
    </row>
    <row r="25" spans="1:2" x14ac:dyDescent="0.2">
      <c r="A25" s="3" t="s">
        <v>21</v>
      </c>
      <c r="B25" s="10">
        <v>41080.85</v>
      </c>
    </row>
    <row r="26" spans="1:2" x14ac:dyDescent="0.2">
      <c r="A26" s="3" t="s">
        <v>39</v>
      </c>
      <c r="B26" s="10">
        <v>39001.599999999999</v>
      </c>
    </row>
    <row r="27" spans="1:2" x14ac:dyDescent="0.2">
      <c r="A27" s="3" t="s">
        <v>29</v>
      </c>
      <c r="B27" s="10">
        <v>31163.68</v>
      </c>
    </row>
    <row r="28" spans="1:2" x14ac:dyDescent="0.2">
      <c r="A28" s="3" t="s">
        <v>25</v>
      </c>
      <c r="B28" s="10">
        <v>30858.61</v>
      </c>
    </row>
    <row r="29" spans="1:2" x14ac:dyDescent="0.2">
      <c r="A29" s="3" t="s">
        <v>23</v>
      </c>
      <c r="B29" s="10">
        <v>27715.9</v>
      </c>
    </row>
    <row r="30" spans="1:2" x14ac:dyDescent="0.2">
      <c r="A30" s="3" t="s">
        <v>33</v>
      </c>
      <c r="B30" s="10">
        <v>26937.3</v>
      </c>
    </row>
    <row r="31" spans="1:2" x14ac:dyDescent="0.2">
      <c r="A31" s="3" t="s">
        <v>22</v>
      </c>
      <c r="B31" s="10">
        <v>26539.52</v>
      </c>
    </row>
    <row r="32" spans="1:2" x14ac:dyDescent="0.2">
      <c r="A32" s="3" t="s">
        <v>24</v>
      </c>
      <c r="B32" s="10">
        <v>25513.88</v>
      </c>
    </row>
    <row r="33" spans="1:2" x14ac:dyDescent="0.2">
      <c r="A33" s="3" t="s">
        <v>32</v>
      </c>
      <c r="B33" s="10">
        <v>24978.720000000001</v>
      </c>
    </row>
    <row r="34" spans="1:2" x14ac:dyDescent="0.2">
      <c r="A34" s="3" t="s">
        <v>57</v>
      </c>
      <c r="B34" s="10">
        <v>24572.7</v>
      </c>
    </row>
    <row r="35" spans="1:2" x14ac:dyDescent="0.2">
      <c r="A35" s="3" t="s">
        <v>42</v>
      </c>
      <c r="B35" s="10">
        <v>23664.84</v>
      </c>
    </row>
    <row r="36" spans="1:2" x14ac:dyDescent="0.2">
      <c r="A36" s="3" t="s">
        <v>27</v>
      </c>
      <c r="B36" s="10">
        <v>23488.799999999999</v>
      </c>
    </row>
    <row r="37" spans="1:2" x14ac:dyDescent="0.2">
      <c r="A37" s="3" t="s">
        <v>46</v>
      </c>
      <c r="B37" s="10">
        <v>22156.28</v>
      </c>
    </row>
    <row r="38" spans="1:2" x14ac:dyDescent="0.2">
      <c r="A38" s="3" t="s">
        <v>38</v>
      </c>
      <c r="B38" s="10">
        <v>22107</v>
      </c>
    </row>
    <row r="39" spans="1:2" x14ac:dyDescent="0.2">
      <c r="A39" s="3" t="s">
        <v>31</v>
      </c>
      <c r="B39" s="10">
        <v>21866.05</v>
      </c>
    </row>
    <row r="40" spans="1:2" x14ac:dyDescent="0.2">
      <c r="A40" s="3" t="s">
        <v>35</v>
      </c>
      <c r="B40" s="10">
        <v>21525</v>
      </c>
    </row>
    <row r="41" spans="1:2" x14ac:dyDescent="0.2">
      <c r="A41" s="3" t="s">
        <v>36</v>
      </c>
      <c r="B41" s="10">
        <v>21439</v>
      </c>
    </row>
    <row r="42" spans="1:2" x14ac:dyDescent="0.2">
      <c r="A42" s="3" t="s">
        <v>28</v>
      </c>
      <c r="B42" s="10">
        <v>20897.2</v>
      </c>
    </row>
    <row r="43" spans="1:2" x14ac:dyDescent="0.2">
      <c r="A43" s="3" t="s">
        <v>49</v>
      </c>
      <c r="B43" s="10">
        <v>20260.8</v>
      </c>
    </row>
    <row r="44" spans="1:2" x14ac:dyDescent="0.2">
      <c r="A44" s="3" t="s">
        <v>47</v>
      </c>
      <c r="B44" s="10">
        <v>20068.47</v>
      </c>
    </row>
    <row r="45" spans="1:2" x14ac:dyDescent="0.2">
      <c r="A45" s="3" t="s">
        <v>41</v>
      </c>
      <c r="B45" s="10">
        <v>19704</v>
      </c>
    </row>
    <row r="46" spans="1:2" x14ac:dyDescent="0.2">
      <c r="A46" s="3" t="s">
        <v>44</v>
      </c>
      <c r="B46" s="10">
        <v>18742.5</v>
      </c>
    </row>
    <row r="47" spans="1:2" x14ac:dyDescent="0.2">
      <c r="A47" s="3" t="s">
        <v>37</v>
      </c>
      <c r="B47" s="10">
        <v>16403.41</v>
      </c>
    </row>
    <row r="48" spans="1:2" x14ac:dyDescent="0.2">
      <c r="A48" s="3" t="s">
        <v>48</v>
      </c>
      <c r="B48" s="10">
        <v>15488.84</v>
      </c>
    </row>
    <row r="49" spans="1:2" x14ac:dyDescent="0.2">
      <c r="A49" s="3" t="s">
        <v>43</v>
      </c>
      <c r="B49" s="10">
        <v>15396.64</v>
      </c>
    </row>
    <row r="50" spans="1:2" x14ac:dyDescent="0.2">
      <c r="A50" s="3" t="s">
        <v>59</v>
      </c>
      <c r="B50" s="10">
        <v>14978.46</v>
      </c>
    </row>
    <row r="51" spans="1:2" x14ac:dyDescent="0.2">
      <c r="A51" s="3" t="s">
        <v>61</v>
      </c>
      <c r="B51" s="10">
        <v>14780.4</v>
      </c>
    </row>
    <row r="52" spans="1:2" x14ac:dyDescent="0.2">
      <c r="A52" s="3" t="s">
        <v>34</v>
      </c>
      <c r="B52" s="10">
        <v>14746.19</v>
      </c>
    </row>
    <row r="53" spans="1:2" x14ac:dyDescent="0.2">
      <c r="A53" s="3" t="s">
        <v>58</v>
      </c>
      <c r="B53" s="10">
        <v>13276.2</v>
      </c>
    </row>
    <row r="54" spans="1:2" x14ac:dyDescent="0.2">
      <c r="A54" s="3" t="s">
        <v>52</v>
      </c>
      <c r="B54" s="10">
        <v>12867.45</v>
      </c>
    </row>
    <row r="55" spans="1:2" x14ac:dyDescent="0.2">
      <c r="A55" s="3" t="s">
        <v>51</v>
      </c>
      <c r="B55" s="10">
        <v>12176.7</v>
      </c>
    </row>
    <row r="56" spans="1:2" x14ac:dyDescent="0.2">
      <c r="A56" s="3" t="s">
        <v>45</v>
      </c>
      <c r="B56" s="10">
        <v>11132.4</v>
      </c>
    </row>
    <row r="57" spans="1:2" x14ac:dyDescent="0.2">
      <c r="A57" s="3" t="s">
        <v>56</v>
      </c>
      <c r="B57" s="10">
        <v>10446.93</v>
      </c>
    </row>
    <row r="58" spans="1:2" x14ac:dyDescent="0.2">
      <c r="A58" s="3" t="s">
        <v>65</v>
      </c>
      <c r="B58" s="10">
        <v>10405.02</v>
      </c>
    </row>
    <row r="59" spans="1:2" x14ac:dyDescent="0.2">
      <c r="A59" s="3" t="s">
        <v>40</v>
      </c>
      <c r="B59" s="10">
        <v>10266</v>
      </c>
    </row>
    <row r="60" spans="1:2" x14ac:dyDescent="0.2">
      <c r="A60" s="3" t="s">
        <v>68</v>
      </c>
      <c r="B60" s="10">
        <v>9553.86</v>
      </c>
    </row>
    <row r="61" spans="1:2" x14ac:dyDescent="0.2">
      <c r="A61" s="3" t="s">
        <v>53</v>
      </c>
      <c r="B61" s="10">
        <v>9393.31</v>
      </c>
    </row>
    <row r="62" spans="1:2" x14ac:dyDescent="0.2">
      <c r="A62" s="3" t="s">
        <v>54</v>
      </c>
      <c r="B62" s="10">
        <v>9241.1</v>
      </c>
    </row>
    <row r="63" spans="1:2" x14ac:dyDescent="0.2">
      <c r="A63" s="3" t="s">
        <v>62</v>
      </c>
      <c r="B63" s="10">
        <v>8535.82</v>
      </c>
    </row>
    <row r="64" spans="1:2" x14ac:dyDescent="0.2">
      <c r="A64" s="3" t="s">
        <v>64</v>
      </c>
      <c r="B64" s="10">
        <v>8533.9</v>
      </c>
    </row>
    <row r="65" spans="1:2" x14ac:dyDescent="0.2">
      <c r="A65" s="3" t="s">
        <v>89</v>
      </c>
      <c r="B65" s="10">
        <v>7903.65</v>
      </c>
    </row>
    <row r="66" spans="1:2" x14ac:dyDescent="0.2">
      <c r="A66" s="3" t="s">
        <v>66</v>
      </c>
      <c r="B66" s="10">
        <v>7806</v>
      </c>
    </row>
    <row r="67" spans="1:2" x14ac:dyDescent="0.2">
      <c r="A67" s="3" t="s">
        <v>50</v>
      </c>
      <c r="B67" s="10">
        <v>7345</v>
      </c>
    </row>
    <row r="68" spans="1:2" x14ac:dyDescent="0.2">
      <c r="A68" s="3" t="s">
        <v>55</v>
      </c>
      <c r="B68" s="10">
        <v>7039.1</v>
      </c>
    </row>
    <row r="69" spans="1:2" x14ac:dyDescent="0.2">
      <c r="A69" s="3" t="s">
        <v>63</v>
      </c>
      <c r="B69" s="10">
        <v>6899.7</v>
      </c>
    </row>
    <row r="70" spans="1:2" x14ac:dyDescent="0.2">
      <c r="A70" s="3" t="s">
        <v>69</v>
      </c>
      <c r="B70" s="10">
        <v>6780.4</v>
      </c>
    </row>
    <row r="71" spans="1:2" x14ac:dyDescent="0.2">
      <c r="A71" s="3" t="s">
        <v>60</v>
      </c>
      <c r="B71" s="10">
        <v>6057.2</v>
      </c>
    </row>
    <row r="72" spans="1:2" x14ac:dyDescent="0.2">
      <c r="A72" s="3" t="s">
        <v>72</v>
      </c>
      <c r="B72" s="10">
        <v>4641</v>
      </c>
    </row>
    <row r="73" spans="1:2" x14ac:dyDescent="0.2">
      <c r="A73" s="3" t="s">
        <v>71</v>
      </c>
      <c r="B73" s="10">
        <v>3879</v>
      </c>
    </row>
    <row r="74" spans="1:2" x14ac:dyDescent="0.2">
      <c r="A74" s="3" t="s">
        <v>67</v>
      </c>
      <c r="B74" s="10">
        <v>3766.4</v>
      </c>
    </row>
    <row r="75" spans="1:2" x14ac:dyDescent="0.2">
      <c r="A75" s="3" t="s">
        <v>70</v>
      </c>
      <c r="B75" s="10">
        <v>3275</v>
      </c>
    </row>
    <row r="76" spans="1:2" x14ac:dyDescent="0.2">
      <c r="A76" s="3" t="s">
        <v>83</v>
      </c>
      <c r="B76" s="10">
        <v>3100.76</v>
      </c>
    </row>
    <row r="77" spans="1:2" x14ac:dyDescent="0.2">
      <c r="A77" s="3" t="s">
        <v>75</v>
      </c>
      <c r="B77" s="10">
        <v>2955.9</v>
      </c>
    </row>
    <row r="78" spans="1:2" x14ac:dyDescent="0.2">
      <c r="A78" s="3" t="s">
        <v>77</v>
      </c>
      <c r="B78" s="10">
        <v>2434</v>
      </c>
    </row>
    <row r="79" spans="1:2" x14ac:dyDescent="0.2">
      <c r="A79" s="3" t="s">
        <v>76</v>
      </c>
      <c r="B79" s="10">
        <v>2425.38</v>
      </c>
    </row>
    <row r="80" spans="1:2" x14ac:dyDescent="0.2">
      <c r="A80" s="3" t="s">
        <v>82</v>
      </c>
      <c r="B80" s="10">
        <v>2015</v>
      </c>
    </row>
    <row r="81" spans="1:4" x14ac:dyDescent="0.2">
      <c r="A81" s="3" t="s">
        <v>80</v>
      </c>
      <c r="B81" s="10">
        <v>1700.4</v>
      </c>
    </row>
    <row r="82" spans="1:4" x14ac:dyDescent="0.2">
      <c r="A82" s="3" t="s">
        <v>78</v>
      </c>
      <c r="B82" s="10">
        <v>1456</v>
      </c>
    </row>
    <row r="83" spans="1:4" x14ac:dyDescent="0.2">
      <c r="A83" s="3" t="s">
        <v>74</v>
      </c>
      <c r="B83" s="10">
        <v>1412.1</v>
      </c>
    </row>
    <row r="84" spans="1:4" x14ac:dyDescent="0.2">
      <c r="A84" s="3" t="s">
        <v>79</v>
      </c>
      <c r="B84" s="4">
        <v>997.1</v>
      </c>
    </row>
    <row r="85" spans="1:4" x14ac:dyDescent="0.2">
      <c r="A85" s="3" t="s">
        <v>90</v>
      </c>
      <c r="B85" s="4">
        <v>702</v>
      </c>
    </row>
    <row r="86" spans="1:4" x14ac:dyDescent="0.2">
      <c r="A86" s="3" t="s">
        <v>84</v>
      </c>
      <c r="B86" s="4">
        <v>676</v>
      </c>
    </row>
    <row r="87" spans="1:4" x14ac:dyDescent="0.2">
      <c r="A87" s="3" t="s">
        <v>86</v>
      </c>
      <c r="B87" s="4">
        <v>240</v>
      </c>
    </row>
    <row r="88" spans="1:4" x14ac:dyDescent="0.2">
      <c r="A88" s="3" t="s">
        <v>85</v>
      </c>
      <c r="B88" s="4">
        <v>57</v>
      </c>
    </row>
    <row r="89" spans="1:4" x14ac:dyDescent="0.2">
      <c r="A89" s="5" t="s">
        <v>87</v>
      </c>
      <c r="B89" s="4">
        <v>3508986.21</v>
      </c>
      <c r="D89" s="7"/>
    </row>
  </sheetData>
  <mergeCells count="1">
    <mergeCell ref="A2:B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A5208-4193-5048-BEA6-B01DF7DE1B50}">
  <dimension ref="A1:D89"/>
  <sheetViews>
    <sheetView topLeftCell="A68" workbookViewId="0">
      <selection activeCell="D89" sqref="D89"/>
    </sheetView>
  </sheetViews>
  <sheetFormatPr baseColWidth="10" defaultRowHeight="16" x14ac:dyDescent="0.2"/>
  <cols>
    <col min="1" max="1" width="23.5" customWidth="1"/>
  </cols>
  <sheetData>
    <row r="1" spans="1:2" x14ac:dyDescent="0.2">
      <c r="A1" s="1">
        <v>45913.510833333334</v>
      </c>
    </row>
    <row r="2" spans="1:2" ht="18" x14ac:dyDescent="0.3">
      <c r="A2" s="30" t="s">
        <v>93</v>
      </c>
      <c r="B2" s="31"/>
    </row>
    <row r="3" spans="1:2" x14ac:dyDescent="0.2">
      <c r="A3" s="2" t="s">
        <v>1</v>
      </c>
      <c r="B3" s="2" t="s">
        <v>2</v>
      </c>
    </row>
    <row r="4" spans="1:2" x14ac:dyDescent="0.2">
      <c r="A4" s="3" t="s">
        <v>3</v>
      </c>
      <c r="B4" s="10">
        <v>694006.02</v>
      </c>
    </row>
    <row r="5" spans="1:2" x14ac:dyDescent="0.2">
      <c r="A5" s="3" t="s">
        <v>4</v>
      </c>
      <c r="B5" s="10">
        <v>325184.32</v>
      </c>
    </row>
    <row r="6" spans="1:2" x14ac:dyDescent="0.2">
      <c r="A6" s="3" t="s">
        <v>6</v>
      </c>
      <c r="B6" s="10">
        <v>213344.89</v>
      </c>
    </row>
    <row r="7" spans="1:2" x14ac:dyDescent="0.2">
      <c r="A7" s="3" t="s">
        <v>7</v>
      </c>
      <c r="B7" s="10">
        <v>197466</v>
      </c>
    </row>
    <row r="8" spans="1:2" x14ac:dyDescent="0.2">
      <c r="A8" s="3" t="s">
        <v>8</v>
      </c>
      <c r="B8" s="10">
        <v>183643.4</v>
      </c>
    </row>
    <row r="9" spans="1:2" x14ac:dyDescent="0.2">
      <c r="A9" s="3" t="s">
        <v>14</v>
      </c>
      <c r="B9" s="10">
        <v>173533.07</v>
      </c>
    </row>
    <row r="10" spans="1:2" x14ac:dyDescent="0.2">
      <c r="A10" s="3" t="s">
        <v>5</v>
      </c>
      <c r="B10" s="10">
        <v>171755.98</v>
      </c>
    </row>
    <row r="11" spans="1:2" x14ac:dyDescent="0.2">
      <c r="A11" s="3" t="s">
        <v>26</v>
      </c>
      <c r="B11" s="10">
        <v>170190.16</v>
      </c>
    </row>
    <row r="12" spans="1:2" x14ac:dyDescent="0.2">
      <c r="A12" s="3" t="s">
        <v>9</v>
      </c>
      <c r="B12" s="10">
        <v>156141.70000000001</v>
      </c>
    </row>
    <row r="13" spans="1:2" ht="60" x14ac:dyDescent="0.2">
      <c r="A13" s="3" t="s">
        <v>13</v>
      </c>
      <c r="B13" s="10">
        <v>80696.67</v>
      </c>
    </row>
    <row r="14" spans="1:2" x14ac:dyDescent="0.2">
      <c r="A14" s="3" t="s">
        <v>18</v>
      </c>
      <c r="B14" s="10">
        <v>79248.94</v>
      </c>
    </row>
    <row r="15" spans="1:2" x14ac:dyDescent="0.2">
      <c r="A15" s="3" t="s">
        <v>11</v>
      </c>
      <c r="B15" s="10">
        <v>77988.37</v>
      </c>
    </row>
    <row r="16" spans="1:2" x14ac:dyDescent="0.2">
      <c r="A16" s="3" t="s">
        <v>30</v>
      </c>
      <c r="B16" s="10">
        <v>64906.080000000002</v>
      </c>
    </row>
    <row r="17" spans="1:2" x14ac:dyDescent="0.2">
      <c r="A17" s="3" t="s">
        <v>19</v>
      </c>
      <c r="B17" s="10">
        <v>64402.37</v>
      </c>
    </row>
    <row r="18" spans="1:2" x14ac:dyDescent="0.2">
      <c r="A18" s="3" t="s">
        <v>12</v>
      </c>
      <c r="B18" s="10">
        <v>57712</v>
      </c>
    </row>
    <row r="19" spans="1:2" x14ac:dyDescent="0.2">
      <c r="A19" s="3" t="s">
        <v>20</v>
      </c>
      <c r="B19" s="10">
        <v>53220.5</v>
      </c>
    </row>
    <row r="20" spans="1:2" x14ac:dyDescent="0.2">
      <c r="A20" s="3" t="s">
        <v>15</v>
      </c>
      <c r="B20" s="10">
        <v>50274.02</v>
      </c>
    </row>
    <row r="21" spans="1:2" x14ac:dyDescent="0.2">
      <c r="A21" s="3" t="s">
        <v>92</v>
      </c>
      <c r="B21" s="10">
        <v>49680</v>
      </c>
    </row>
    <row r="22" spans="1:2" x14ac:dyDescent="0.2">
      <c r="A22" s="3" t="s">
        <v>16</v>
      </c>
      <c r="B22" s="10">
        <v>48309.71</v>
      </c>
    </row>
    <row r="23" spans="1:2" x14ac:dyDescent="0.2">
      <c r="A23" s="3" t="s">
        <v>39</v>
      </c>
      <c r="B23" s="10">
        <v>48008.65</v>
      </c>
    </row>
    <row r="24" spans="1:2" x14ac:dyDescent="0.2">
      <c r="A24" s="3" t="s">
        <v>17</v>
      </c>
      <c r="B24" s="10">
        <v>47038.1</v>
      </c>
    </row>
    <row r="25" spans="1:2" x14ac:dyDescent="0.2">
      <c r="A25" s="3" t="s">
        <v>10</v>
      </c>
      <c r="B25" s="10">
        <v>46248.59</v>
      </c>
    </row>
    <row r="26" spans="1:2" x14ac:dyDescent="0.2">
      <c r="A26" s="3" t="s">
        <v>21</v>
      </c>
      <c r="B26" s="10">
        <v>42013.08</v>
      </c>
    </row>
    <row r="27" spans="1:2" x14ac:dyDescent="0.2">
      <c r="A27" s="3" t="s">
        <v>29</v>
      </c>
      <c r="B27" s="10">
        <v>32859.18</v>
      </c>
    </row>
    <row r="28" spans="1:2" x14ac:dyDescent="0.2">
      <c r="A28" s="3" t="s">
        <v>25</v>
      </c>
      <c r="B28" s="10">
        <v>30787.19</v>
      </c>
    </row>
    <row r="29" spans="1:2" x14ac:dyDescent="0.2">
      <c r="A29" s="3" t="s">
        <v>27</v>
      </c>
      <c r="B29" s="10">
        <v>30569.5</v>
      </c>
    </row>
    <row r="30" spans="1:2" x14ac:dyDescent="0.2">
      <c r="A30" s="3" t="s">
        <v>24</v>
      </c>
      <c r="B30" s="10">
        <v>29762.3</v>
      </c>
    </row>
    <row r="31" spans="1:2" x14ac:dyDescent="0.2">
      <c r="A31" s="3" t="s">
        <v>22</v>
      </c>
      <c r="B31" s="10">
        <v>28516.799999999999</v>
      </c>
    </row>
    <row r="32" spans="1:2" x14ac:dyDescent="0.2">
      <c r="A32" s="3" t="s">
        <v>57</v>
      </c>
      <c r="B32" s="10">
        <v>28156.7</v>
      </c>
    </row>
    <row r="33" spans="1:2" x14ac:dyDescent="0.2">
      <c r="A33" s="3" t="s">
        <v>23</v>
      </c>
      <c r="B33" s="10">
        <v>27903.8</v>
      </c>
    </row>
    <row r="34" spans="1:2" x14ac:dyDescent="0.2">
      <c r="A34" s="3" t="s">
        <v>38</v>
      </c>
      <c r="B34" s="10">
        <v>27768</v>
      </c>
    </row>
    <row r="35" spans="1:2" x14ac:dyDescent="0.2">
      <c r="A35" s="3" t="s">
        <v>33</v>
      </c>
      <c r="B35" s="10">
        <v>27554.3</v>
      </c>
    </row>
    <row r="36" spans="1:2" x14ac:dyDescent="0.2">
      <c r="A36" s="3" t="s">
        <v>47</v>
      </c>
      <c r="B36" s="10">
        <v>26263.8</v>
      </c>
    </row>
    <row r="37" spans="1:2" x14ac:dyDescent="0.2">
      <c r="A37" s="3" t="s">
        <v>32</v>
      </c>
      <c r="B37" s="10">
        <v>25469.599999999999</v>
      </c>
    </row>
    <row r="38" spans="1:2" x14ac:dyDescent="0.2">
      <c r="A38" s="3" t="s">
        <v>35</v>
      </c>
      <c r="B38" s="10">
        <v>24466.799999999999</v>
      </c>
    </row>
    <row r="39" spans="1:2" x14ac:dyDescent="0.2">
      <c r="A39" s="3" t="s">
        <v>28</v>
      </c>
      <c r="B39" s="10">
        <v>23891.5</v>
      </c>
    </row>
    <row r="40" spans="1:2" x14ac:dyDescent="0.2">
      <c r="A40" s="3" t="s">
        <v>36</v>
      </c>
      <c r="B40" s="10">
        <v>23202.3</v>
      </c>
    </row>
    <row r="41" spans="1:2" x14ac:dyDescent="0.2">
      <c r="A41" s="3" t="s">
        <v>46</v>
      </c>
      <c r="B41" s="10">
        <v>22576.5</v>
      </c>
    </row>
    <row r="42" spans="1:2" x14ac:dyDescent="0.2">
      <c r="A42" s="3" t="s">
        <v>42</v>
      </c>
      <c r="B42" s="10">
        <v>22308.14</v>
      </c>
    </row>
    <row r="43" spans="1:2" x14ac:dyDescent="0.2">
      <c r="A43" s="3" t="s">
        <v>31</v>
      </c>
      <c r="B43" s="10">
        <v>22259.32</v>
      </c>
    </row>
    <row r="44" spans="1:2" x14ac:dyDescent="0.2">
      <c r="A44" s="3" t="s">
        <v>44</v>
      </c>
      <c r="B44" s="10">
        <v>20269.7</v>
      </c>
    </row>
    <row r="45" spans="1:2" x14ac:dyDescent="0.2">
      <c r="A45" s="3" t="s">
        <v>58</v>
      </c>
      <c r="B45" s="10">
        <v>19291.400000000001</v>
      </c>
    </row>
    <row r="46" spans="1:2" x14ac:dyDescent="0.2">
      <c r="A46" s="3" t="s">
        <v>52</v>
      </c>
      <c r="B46" s="10">
        <v>19094.900000000001</v>
      </c>
    </row>
    <row r="47" spans="1:2" x14ac:dyDescent="0.2">
      <c r="A47" s="3" t="s">
        <v>34</v>
      </c>
      <c r="B47" s="10">
        <v>18745.86</v>
      </c>
    </row>
    <row r="48" spans="1:2" x14ac:dyDescent="0.2">
      <c r="A48" s="3" t="s">
        <v>43</v>
      </c>
      <c r="B48" s="10">
        <v>18671.830000000002</v>
      </c>
    </row>
    <row r="49" spans="1:2" x14ac:dyDescent="0.2">
      <c r="A49" s="3" t="s">
        <v>49</v>
      </c>
      <c r="B49" s="10">
        <v>18648.939999999999</v>
      </c>
    </row>
    <row r="50" spans="1:2" x14ac:dyDescent="0.2">
      <c r="A50" s="3" t="s">
        <v>48</v>
      </c>
      <c r="B50" s="10">
        <v>17751.45</v>
      </c>
    </row>
    <row r="51" spans="1:2" x14ac:dyDescent="0.2">
      <c r="A51" s="3" t="s">
        <v>37</v>
      </c>
      <c r="B51" s="10">
        <v>16037.1</v>
      </c>
    </row>
    <row r="52" spans="1:2" x14ac:dyDescent="0.2">
      <c r="A52" s="3" t="s">
        <v>41</v>
      </c>
      <c r="B52" s="10">
        <v>14640.5</v>
      </c>
    </row>
    <row r="53" spans="1:2" x14ac:dyDescent="0.2">
      <c r="A53" s="3" t="s">
        <v>56</v>
      </c>
      <c r="B53" s="10">
        <v>13881.18</v>
      </c>
    </row>
    <row r="54" spans="1:2" x14ac:dyDescent="0.2">
      <c r="A54" s="3" t="s">
        <v>51</v>
      </c>
      <c r="B54" s="10">
        <v>13642.4</v>
      </c>
    </row>
    <row r="55" spans="1:2" x14ac:dyDescent="0.2">
      <c r="A55" s="3" t="s">
        <v>61</v>
      </c>
      <c r="B55" s="10">
        <v>12378.1</v>
      </c>
    </row>
    <row r="56" spans="1:2" x14ac:dyDescent="0.2">
      <c r="A56" s="3" t="s">
        <v>59</v>
      </c>
      <c r="B56" s="10">
        <v>12265.66</v>
      </c>
    </row>
    <row r="57" spans="1:2" x14ac:dyDescent="0.2">
      <c r="A57" s="3" t="s">
        <v>68</v>
      </c>
      <c r="B57" s="10">
        <v>11946</v>
      </c>
    </row>
    <row r="58" spans="1:2" x14ac:dyDescent="0.2">
      <c r="A58" s="3" t="s">
        <v>65</v>
      </c>
      <c r="B58" s="10">
        <v>10986.58</v>
      </c>
    </row>
    <row r="59" spans="1:2" x14ac:dyDescent="0.2">
      <c r="A59" s="3" t="s">
        <v>45</v>
      </c>
      <c r="B59" s="10">
        <v>10974.9</v>
      </c>
    </row>
    <row r="60" spans="1:2" x14ac:dyDescent="0.2">
      <c r="A60" s="3" t="s">
        <v>54</v>
      </c>
      <c r="B60" s="10">
        <v>10911.8</v>
      </c>
    </row>
    <row r="61" spans="1:2" x14ac:dyDescent="0.2">
      <c r="A61" s="3" t="s">
        <v>62</v>
      </c>
      <c r="B61" s="10">
        <v>10106.4</v>
      </c>
    </row>
    <row r="62" spans="1:2" x14ac:dyDescent="0.2">
      <c r="A62" s="3" t="s">
        <v>50</v>
      </c>
      <c r="B62" s="10">
        <v>10016</v>
      </c>
    </row>
    <row r="63" spans="1:2" x14ac:dyDescent="0.2">
      <c r="A63" s="3" t="s">
        <v>40</v>
      </c>
      <c r="B63" s="10">
        <v>9497</v>
      </c>
    </row>
    <row r="64" spans="1:2" x14ac:dyDescent="0.2">
      <c r="A64" s="3" t="s">
        <v>64</v>
      </c>
      <c r="B64" s="10">
        <v>9153.1</v>
      </c>
    </row>
    <row r="65" spans="1:2" x14ac:dyDescent="0.2">
      <c r="A65" s="3" t="s">
        <v>66</v>
      </c>
      <c r="B65" s="10">
        <v>8629.7000000000007</v>
      </c>
    </row>
    <row r="66" spans="1:2" x14ac:dyDescent="0.2">
      <c r="A66" s="3" t="s">
        <v>69</v>
      </c>
      <c r="B66" s="10">
        <v>8427.2000000000007</v>
      </c>
    </row>
    <row r="67" spans="1:2" x14ac:dyDescent="0.2">
      <c r="A67" s="3" t="s">
        <v>89</v>
      </c>
      <c r="B67" s="10">
        <v>8403.7999999999993</v>
      </c>
    </row>
    <row r="68" spans="1:2" x14ac:dyDescent="0.2">
      <c r="A68" s="3" t="s">
        <v>53</v>
      </c>
      <c r="B68" s="10">
        <v>7953.68</v>
      </c>
    </row>
    <row r="69" spans="1:2" x14ac:dyDescent="0.2">
      <c r="A69" s="3" t="s">
        <v>60</v>
      </c>
      <c r="B69" s="10">
        <v>7925.4</v>
      </c>
    </row>
    <row r="70" spans="1:2" x14ac:dyDescent="0.2">
      <c r="A70" s="3" t="s">
        <v>63</v>
      </c>
      <c r="B70" s="10">
        <v>7492.6</v>
      </c>
    </row>
    <row r="71" spans="1:2" x14ac:dyDescent="0.2">
      <c r="A71" s="3" t="s">
        <v>71</v>
      </c>
      <c r="B71" s="10">
        <v>7181.6</v>
      </c>
    </row>
    <row r="72" spans="1:2" x14ac:dyDescent="0.2">
      <c r="A72" s="3" t="s">
        <v>55</v>
      </c>
      <c r="B72" s="10">
        <v>7129.6</v>
      </c>
    </row>
    <row r="73" spans="1:2" x14ac:dyDescent="0.2">
      <c r="A73" s="3" t="s">
        <v>67</v>
      </c>
      <c r="B73" s="10">
        <v>5244.8</v>
      </c>
    </row>
    <row r="74" spans="1:2" x14ac:dyDescent="0.2">
      <c r="A74" s="3" t="s">
        <v>75</v>
      </c>
      <c r="B74" s="10">
        <v>5209.6000000000004</v>
      </c>
    </row>
    <row r="75" spans="1:2" x14ac:dyDescent="0.2">
      <c r="A75" s="3" t="s">
        <v>70</v>
      </c>
      <c r="B75" s="10">
        <v>4339.8999999999996</v>
      </c>
    </row>
    <row r="76" spans="1:2" x14ac:dyDescent="0.2">
      <c r="A76" s="3" t="s">
        <v>72</v>
      </c>
      <c r="B76" s="10">
        <v>4043</v>
      </c>
    </row>
    <row r="77" spans="1:2" x14ac:dyDescent="0.2">
      <c r="A77" s="3" t="s">
        <v>80</v>
      </c>
      <c r="B77" s="10">
        <v>3762.8</v>
      </c>
    </row>
    <row r="78" spans="1:2" x14ac:dyDescent="0.2">
      <c r="A78" s="3" t="s">
        <v>82</v>
      </c>
      <c r="B78" s="10">
        <v>3208.7</v>
      </c>
    </row>
    <row r="79" spans="1:2" x14ac:dyDescent="0.2">
      <c r="A79" s="3" t="s">
        <v>77</v>
      </c>
      <c r="B79" s="10">
        <v>2798.8</v>
      </c>
    </row>
    <row r="80" spans="1:2" x14ac:dyDescent="0.2">
      <c r="A80" s="3" t="s">
        <v>76</v>
      </c>
      <c r="B80" s="10">
        <v>2119.6999999999998</v>
      </c>
    </row>
    <row r="81" spans="1:4" x14ac:dyDescent="0.2">
      <c r="A81" s="3" t="s">
        <v>83</v>
      </c>
      <c r="B81" s="10">
        <v>1829.3</v>
      </c>
    </row>
    <row r="82" spans="1:4" x14ac:dyDescent="0.2">
      <c r="A82" s="3" t="s">
        <v>74</v>
      </c>
      <c r="B82" s="10">
        <v>1755</v>
      </c>
    </row>
    <row r="83" spans="1:4" x14ac:dyDescent="0.2">
      <c r="A83" s="3" t="s">
        <v>78</v>
      </c>
      <c r="B83" s="10">
        <v>1369</v>
      </c>
    </row>
    <row r="84" spans="1:4" x14ac:dyDescent="0.2">
      <c r="A84" s="3" t="s">
        <v>79</v>
      </c>
      <c r="B84" s="10">
        <v>1284.8</v>
      </c>
    </row>
    <row r="85" spans="1:4" x14ac:dyDescent="0.2">
      <c r="A85" s="3" t="s">
        <v>90</v>
      </c>
      <c r="B85" s="4">
        <v>969</v>
      </c>
    </row>
    <row r="86" spans="1:4" x14ac:dyDescent="0.2">
      <c r="A86" s="3" t="s">
        <v>84</v>
      </c>
      <c r="B86" s="4">
        <v>697</v>
      </c>
    </row>
    <row r="87" spans="1:4" x14ac:dyDescent="0.2">
      <c r="A87" s="3" t="s">
        <v>85</v>
      </c>
      <c r="B87" s="4">
        <v>357</v>
      </c>
    </row>
    <row r="88" spans="1:4" x14ac:dyDescent="0.2">
      <c r="A88" s="3" t="s">
        <v>86</v>
      </c>
      <c r="B88" s="12">
        <v>60</v>
      </c>
    </row>
    <row r="89" spans="1:4" x14ac:dyDescent="0.2">
      <c r="A89" s="5" t="s">
        <v>87</v>
      </c>
      <c r="B89" s="4">
        <v>3950431.13</v>
      </c>
      <c r="D89" s="7"/>
    </row>
  </sheetData>
  <mergeCells count="1">
    <mergeCell ref="A2:B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9B4C2-9F4A-7F46-9C17-192F23D4D6B5}">
  <dimension ref="A1:B88"/>
  <sheetViews>
    <sheetView topLeftCell="A68" workbookViewId="0">
      <selection activeCell="B89" sqref="B89"/>
    </sheetView>
  </sheetViews>
  <sheetFormatPr baseColWidth="10" defaultRowHeight="16" x14ac:dyDescent="0.2"/>
  <cols>
    <col min="1" max="1" width="28" customWidth="1"/>
    <col min="2" max="2" width="41.5" customWidth="1"/>
  </cols>
  <sheetData>
    <row r="1" spans="1:2" x14ac:dyDescent="0.2">
      <c r="A1" s="1">
        <v>45913.511203703703</v>
      </c>
    </row>
    <row r="2" spans="1:2" ht="18" x14ac:dyDescent="0.3">
      <c r="A2" s="30" t="s">
        <v>94</v>
      </c>
      <c r="B2" s="31"/>
    </row>
    <row r="3" spans="1:2" x14ac:dyDescent="0.2">
      <c r="A3" s="2" t="s">
        <v>1</v>
      </c>
      <c r="B3" s="2" t="s">
        <v>2</v>
      </c>
    </row>
    <row r="4" spans="1:2" x14ac:dyDescent="0.2">
      <c r="A4" s="3" t="s">
        <v>3</v>
      </c>
      <c r="B4" s="10">
        <v>633004.75</v>
      </c>
    </row>
    <row r="5" spans="1:2" x14ac:dyDescent="0.2">
      <c r="A5" s="3" t="s">
        <v>4</v>
      </c>
      <c r="B5" s="10">
        <v>267258.36</v>
      </c>
    </row>
    <row r="6" spans="1:2" x14ac:dyDescent="0.2">
      <c r="A6" s="3" t="s">
        <v>6</v>
      </c>
      <c r="B6" s="10">
        <v>246204.63</v>
      </c>
    </row>
    <row r="7" spans="1:2" x14ac:dyDescent="0.2">
      <c r="A7" s="3" t="s">
        <v>7</v>
      </c>
      <c r="B7" s="10">
        <v>199002</v>
      </c>
    </row>
    <row r="8" spans="1:2" x14ac:dyDescent="0.2">
      <c r="A8" s="3" t="s">
        <v>5</v>
      </c>
      <c r="B8" s="10">
        <v>185441.13</v>
      </c>
    </row>
    <row r="9" spans="1:2" x14ac:dyDescent="0.2">
      <c r="A9" s="3" t="s">
        <v>26</v>
      </c>
      <c r="B9" s="10">
        <v>183077.86</v>
      </c>
    </row>
    <row r="10" spans="1:2" x14ac:dyDescent="0.2">
      <c r="A10" s="3" t="s">
        <v>14</v>
      </c>
      <c r="B10" s="10">
        <v>167876.9</v>
      </c>
    </row>
    <row r="11" spans="1:2" x14ac:dyDescent="0.2">
      <c r="A11" s="3" t="s">
        <v>9</v>
      </c>
      <c r="B11" s="10">
        <v>136957.5</v>
      </c>
    </row>
    <row r="12" spans="1:2" x14ac:dyDescent="0.2">
      <c r="A12" s="3" t="s">
        <v>8</v>
      </c>
      <c r="B12" s="10">
        <v>125111.4</v>
      </c>
    </row>
    <row r="13" spans="1:2" x14ac:dyDescent="0.2">
      <c r="A13" s="3" t="s">
        <v>11</v>
      </c>
      <c r="B13" s="10">
        <v>95208.94</v>
      </c>
    </row>
    <row r="14" spans="1:2" ht="45" x14ac:dyDescent="0.2">
      <c r="A14" s="3" t="s">
        <v>13</v>
      </c>
      <c r="B14" s="10">
        <v>73721</v>
      </c>
    </row>
    <row r="15" spans="1:2" x14ac:dyDescent="0.2">
      <c r="A15" s="3" t="s">
        <v>18</v>
      </c>
      <c r="B15" s="10">
        <v>71819.28</v>
      </c>
    </row>
    <row r="16" spans="1:2" x14ac:dyDescent="0.2">
      <c r="A16" s="3" t="s">
        <v>12</v>
      </c>
      <c r="B16" s="10">
        <v>68408</v>
      </c>
    </row>
    <row r="17" spans="1:2" x14ac:dyDescent="0.2">
      <c r="A17" s="3" t="s">
        <v>19</v>
      </c>
      <c r="B17" s="10">
        <v>65682.509999999995</v>
      </c>
    </row>
    <row r="18" spans="1:2" x14ac:dyDescent="0.2">
      <c r="A18" s="3" t="s">
        <v>15</v>
      </c>
      <c r="B18" s="10">
        <v>63790.9</v>
      </c>
    </row>
    <row r="19" spans="1:2" x14ac:dyDescent="0.2">
      <c r="A19" s="3" t="s">
        <v>17</v>
      </c>
      <c r="B19" s="10">
        <v>58095.5</v>
      </c>
    </row>
    <row r="20" spans="1:2" x14ac:dyDescent="0.2">
      <c r="A20" s="3" t="s">
        <v>16</v>
      </c>
      <c r="B20" s="10">
        <v>52391.54</v>
      </c>
    </row>
    <row r="21" spans="1:2" x14ac:dyDescent="0.2">
      <c r="A21" s="3" t="s">
        <v>30</v>
      </c>
      <c r="B21" s="10">
        <v>50748.85</v>
      </c>
    </row>
    <row r="22" spans="1:2" x14ac:dyDescent="0.2">
      <c r="A22" s="3" t="s">
        <v>10</v>
      </c>
      <c r="B22" s="10">
        <v>50156.39</v>
      </c>
    </row>
    <row r="23" spans="1:2" x14ac:dyDescent="0.2">
      <c r="A23" s="3" t="s">
        <v>39</v>
      </c>
      <c r="B23" s="10">
        <v>47783.6</v>
      </c>
    </row>
    <row r="24" spans="1:2" x14ac:dyDescent="0.2">
      <c r="A24" s="3" t="s">
        <v>20</v>
      </c>
      <c r="B24" s="10">
        <v>47496.9</v>
      </c>
    </row>
    <row r="25" spans="1:2" x14ac:dyDescent="0.2">
      <c r="A25" s="3" t="s">
        <v>21</v>
      </c>
      <c r="B25" s="10">
        <v>45595.3</v>
      </c>
    </row>
    <row r="26" spans="1:2" x14ac:dyDescent="0.2">
      <c r="A26" s="3" t="s">
        <v>92</v>
      </c>
      <c r="B26" s="10">
        <v>40456</v>
      </c>
    </row>
    <row r="27" spans="1:2" x14ac:dyDescent="0.2">
      <c r="A27" s="3" t="s">
        <v>25</v>
      </c>
      <c r="B27" s="10">
        <v>37747.71</v>
      </c>
    </row>
    <row r="28" spans="1:2" x14ac:dyDescent="0.2">
      <c r="A28" s="3" t="s">
        <v>29</v>
      </c>
      <c r="B28" s="10">
        <v>37330.620000000003</v>
      </c>
    </row>
    <row r="29" spans="1:2" x14ac:dyDescent="0.2">
      <c r="A29" s="3" t="s">
        <v>22</v>
      </c>
      <c r="B29" s="10">
        <v>35653.4</v>
      </c>
    </row>
    <row r="30" spans="1:2" x14ac:dyDescent="0.2">
      <c r="A30" s="3" t="s">
        <v>23</v>
      </c>
      <c r="B30" s="10">
        <v>33884.800000000003</v>
      </c>
    </row>
    <row r="31" spans="1:2" x14ac:dyDescent="0.2">
      <c r="A31" s="3" t="s">
        <v>33</v>
      </c>
      <c r="B31" s="10">
        <v>32708.6</v>
      </c>
    </row>
    <row r="32" spans="1:2" x14ac:dyDescent="0.2">
      <c r="A32" s="3" t="s">
        <v>24</v>
      </c>
      <c r="B32" s="10">
        <v>30972.3</v>
      </c>
    </row>
    <row r="33" spans="1:2" x14ac:dyDescent="0.2">
      <c r="A33" s="3" t="s">
        <v>27</v>
      </c>
      <c r="B33" s="10">
        <v>29769.3</v>
      </c>
    </row>
    <row r="34" spans="1:2" x14ac:dyDescent="0.2">
      <c r="A34" s="3" t="s">
        <v>46</v>
      </c>
      <c r="B34" s="10">
        <v>27780.400000000001</v>
      </c>
    </row>
    <row r="35" spans="1:2" x14ac:dyDescent="0.2">
      <c r="A35" s="3" t="s">
        <v>38</v>
      </c>
      <c r="B35" s="10">
        <v>27388</v>
      </c>
    </row>
    <row r="36" spans="1:2" x14ac:dyDescent="0.2">
      <c r="A36" s="3" t="s">
        <v>28</v>
      </c>
      <c r="B36" s="10">
        <v>27250.32</v>
      </c>
    </row>
    <row r="37" spans="1:2" x14ac:dyDescent="0.2">
      <c r="A37" s="3" t="s">
        <v>57</v>
      </c>
      <c r="B37" s="10">
        <v>25841.7</v>
      </c>
    </row>
    <row r="38" spans="1:2" x14ac:dyDescent="0.2">
      <c r="A38" s="3" t="s">
        <v>47</v>
      </c>
      <c r="B38" s="10">
        <v>25317.7</v>
      </c>
    </row>
    <row r="39" spans="1:2" x14ac:dyDescent="0.2">
      <c r="A39" s="3" t="s">
        <v>42</v>
      </c>
      <c r="B39" s="10">
        <v>25016.65</v>
      </c>
    </row>
    <row r="40" spans="1:2" x14ac:dyDescent="0.2">
      <c r="A40" s="3" t="s">
        <v>32</v>
      </c>
      <c r="B40" s="10">
        <v>24463.3</v>
      </c>
    </row>
    <row r="41" spans="1:2" x14ac:dyDescent="0.2">
      <c r="A41" s="3" t="s">
        <v>31</v>
      </c>
      <c r="B41" s="10">
        <v>23085.75</v>
      </c>
    </row>
    <row r="42" spans="1:2" x14ac:dyDescent="0.2">
      <c r="A42" s="3" t="s">
        <v>36</v>
      </c>
      <c r="B42" s="10">
        <v>22870.5</v>
      </c>
    </row>
    <row r="43" spans="1:2" x14ac:dyDescent="0.2">
      <c r="A43" s="3" t="s">
        <v>35</v>
      </c>
      <c r="B43" s="10">
        <v>22703.4</v>
      </c>
    </row>
    <row r="44" spans="1:2" x14ac:dyDescent="0.2">
      <c r="A44" s="3" t="s">
        <v>49</v>
      </c>
      <c r="B44" s="10">
        <v>21888.37</v>
      </c>
    </row>
    <row r="45" spans="1:2" x14ac:dyDescent="0.2">
      <c r="A45" s="3" t="s">
        <v>44</v>
      </c>
      <c r="B45" s="10">
        <v>20419.8</v>
      </c>
    </row>
    <row r="46" spans="1:2" x14ac:dyDescent="0.2">
      <c r="A46" s="3" t="s">
        <v>43</v>
      </c>
      <c r="B46" s="10">
        <v>19685.099999999999</v>
      </c>
    </row>
    <row r="47" spans="1:2" x14ac:dyDescent="0.2">
      <c r="A47" s="3" t="s">
        <v>37</v>
      </c>
      <c r="B47" s="10">
        <v>19078.5</v>
      </c>
    </row>
    <row r="48" spans="1:2" x14ac:dyDescent="0.2">
      <c r="A48" s="3" t="s">
        <v>48</v>
      </c>
      <c r="B48" s="10">
        <v>18573.7</v>
      </c>
    </row>
    <row r="49" spans="1:2" x14ac:dyDescent="0.2">
      <c r="A49" s="3" t="s">
        <v>41</v>
      </c>
      <c r="B49" s="10">
        <v>18514.18</v>
      </c>
    </row>
    <row r="50" spans="1:2" x14ac:dyDescent="0.2">
      <c r="A50" s="3" t="s">
        <v>58</v>
      </c>
      <c r="B50" s="10">
        <v>17671.3</v>
      </c>
    </row>
    <row r="51" spans="1:2" x14ac:dyDescent="0.2">
      <c r="A51" s="3" t="s">
        <v>52</v>
      </c>
      <c r="B51" s="10">
        <v>16839.900000000001</v>
      </c>
    </row>
    <row r="52" spans="1:2" x14ac:dyDescent="0.2">
      <c r="A52" s="3" t="s">
        <v>51</v>
      </c>
      <c r="B52" s="10">
        <v>15924.1</v>
      </c>
    </row>
    <row r="53" spans="1:2" x14ac:dyDescent="0.2">
      <c r="A53" s="3" t="s">
        <v>68</v>
      </c>
      <c r="B53" s="10">
        <v>15674.49</v>
      </c>
    </row>
    <row r="54" spans="1:2" x14ac:dyDescent="0.2">
      <c r="A54" s="3" t="s">
        <v>34</v>
      </c>
      <c r="B54" s="10">
        <v>13203.79</v>
      </c>
    </row>
    <row r="55" spans="1:2" x14ac:dyDescent="0.2">
      <c r="A55" s="3" t="s">
        <v>40</v>
      </c>
      <c r="B55" s="10">
        <v>12813.1</v>
      </c>
    </row>
    <row r="56" spans="1:2" x14ac:dyDescent="0.2">
      <c r="A56" s="3" t="s">
        <v>63</v>
      </c>
      <c r="B56" s="10">
        <v>12727.8</v>
      </c>
    </row>
    <row r="57" spans="1:2" x14ac:dyDescent="0.2">
      <c r="A57" s="3" t="s">
        <v>59</v>
      </c>
      <c r="B57" s="10">
        <v>12678.55</v>
      </c>
    </row>
    <row r="58" spans="1:2" x14ac:dyDescent="0.2">
      <c r="A58" s="3" t="s">
        <v>54</v>
      </c>
      <c r="B58" s="10">
        <v>12418.8</v>
      </c>
    </row>
    <row r="59" spans="1:2" x14ac:dyDescent="0.2">
      <c r="A59" s="3" t="s">
        <v>56</v>
      </c>
      <c r="B59" s="10">
        <v>12414.56</v>
      </c>
    </row>
    <row r="60" spans="1:2" x14ac:dyDescent="0.2">
      <c r="A60" s="3" t="s">
        <v>61</v>
      </c>
      <c r="B60" s="10">
        <v>11931.2</v>
      </c>
    </row>
    <row r="61" spans="1:2" x14ac:dyDescent="0.2">
      <c r="A61" s="3" t="s">
        <v>50</v>
      </c>
      <c r="B61" s="10">
        <v>11931</v>
      </c>
    </row>
    <row r="62" spans="1:2" x14ac:dyDescent="0.2">
      <c r="A62" s="3" t="s">
        <v>65</v>
      </c>
      <c r="B62" s="10">
        <v>11583.74</v>
      </c>
    </row>
    <row r="63" spans="1:2" x14ac:dyDescent="0.2">
      <c r="A63" s="3" t="s">
        <v>45</v>
      </c>
      <c r="B63" s="10">
        <v>10667</v>
      </c>
    </row>
    <row r="64" spans="1:2" x14ac:dyDescent="0.2">
      <c r="A64" s="3" t="s">
        <v>71</v>
      </c>
      <c r="B64" s="10">
        <v>10566.8</v>
      </c>
    </row>
    <row r="65" spans="1:2" x14ac:dyDescent="0.2">
      <c r="A65" s="3" t="s">
        <v>53</v>
      </c>
      <c r="B65" s="10">
        <v>9988.94</v>
      </c>
    </row>
    <row r="66" spans="1:2" x14ac:dyDescent="0.2">
      <c r="A66" s="3" t="s">
        <v>55</v>
      </c>
      <c r="B66" s="10">
        <v>9732.4</v>
      </c>
    </row>
    <row r="67" spans="1:2" x14ac:dyDescent="0.2">
      <c r="A67" s="3" t="s">
        <v>60</v>
      </c>
      <c r="B67" s="10">
        <v>9497</v>
      </c>
    </row>
    <row r="68" spans="1:2" x14ac:dyDescent="0.2">
      <c r="A68" s="3" t="s">
        <v>62</v>
      </c>
      <c r="B68" s="10">
        <v>9177.2000000000007</v>
      </c>
    </row>
    <row r="69" spans="1:2" x14ac:dyDescent="0.2">
      <c r="A69" s="3" t="s">
        <v>66</v>
      </c>
      <c r="B69" s="10">
        <v>8234.4</v>
      </c>
    </row>
    <row r="70" spans="1:2" x14ac:dyDescent="0.2">
      <c r="A70" s="3" t="s">
        <v>69</v>
      </c>
      <c r="B70" s="10">
        <v>8178</v>
      </c>
    </row>
    <row r="71" spans="1:2" x14ac:dyDescent="0.2">
      <c r="A71" s="3" t="s">
        <v>89</v>
      </c>
      <c r="B71" s="10">
        <v>7674.2</v>
      </c>
    </row>
    <row r="72" spans="1:2" x14ac:dyDescent="0.2">
      <c r="A72" s="3" t="s">
        <v>64</v>
      </c>
      <c r="B72" s="10">
        <v>7290</v>
      </c>
    </row>
    <row r="73" spans="1:2" x14ac:dyDescent="0.2">
      <c r="A73" s="3" t="s">
        <v>67</v>
      </c>
      <c r="B73" s="10">
        <v>5784.8</v>
      </c>
    </row>
    <row r="74" spans="1:2" x14ac:dyDescent="0.2">
      <c r="A74" s="3" t="s">
        <v>75</v>
      </c>
      <c r="B74" s="10">
        <v>5709.3</v>
      </c>
    </row>
    <row r="75" spans="1:2" x14ac:dyDescent="0.2">
      <c r="A75" s="3" t="s">
        <v>72</v>
      </c>
      <c r="B75" s="10">
        <v>5366.9</v>
      </c>
    </row>
    <row r="76" spans="1:2" x14ac:dyDescent="0.2">
      <c r="A76" s="3" t="s">
        <v>82</v>
      </c>
      <c r="B76" s="10">
        <v>4558.8</v>
      </c>
    </row>
    <row r="77" spans="1:2" x14ac:dyDescent="0.2">
      <c r="A77" s="3" t="s">
        <v>80</v>
      </c>
      <c r="B77" s="10">
        <v>4159.8999999999996</v>
      </c>
    </row>
    <row r="78" spans="1:2" x14ac:dyDescent="0.2">
      <c r="A78" s="3" t="s">
        <v>70</v>
      </c>
      <c r="B78" s="10">
        <v>4015.5</v>
      </c>
    </row>
    <row r="79" spans="1:2" x14ac:dyDescent="0.2">
      <c r="A79" s="3" t="s">
        <v>77</v>
      </c>
      <c r="B79" s="10">
        <v>2736</v>
      </c>
    </row>
    <row r="80" spans="1:2" x14ac:dyDescent="0.2">
      <c r="A80" s="3" t="s">
        <v>76</v>
      </c>
      <c r="B80" s="10">
        <v>2187.1</v>
      </c>
    </row>
    <row r="81" spans="1:2" x14ac:dyDescent="0.2">
      <c r="A81" s="3" t="s">
        <v>74</v>
      </c>
      <c r="B81" s="10">
        <v>1824</v>
      </c>
    </row>
    <row r="82" spans="1:2" x14ac:dyDescent="0.2">
      <c r="A82" s="3" t="s">
        <v>78</v>
      </c>
      <c r="B82" s="10">
        <v>1535</v>
      </c>
    </row>
    <row r="83" spans="1:2" x14ac:dyDescent="0.2">
      <c r="A83" s="3" t="s">
        <v>83</v>
      </c>
      <c r="B83" s="10">
        <v>1323.2</v>
      </c>
    </row>
    <row r="84" spans="1:2" x14ac:dyDescent="0.2">
      <c r="A84" s="3" t="s">
        <v>79</v>
      </c>
      <c r="B84" s="10">
        <v>1196</v>
      </c>
    </row>
    <row r="85" spans="1:2" x14ac:dyDescent="0.2">
      <c r="A85" s="3" t="s">
        <v>84</v>
      </c>
      <c r="B85" s="4">
        <v>910</v>
      </c>
    </row>
    <row r="86" spans="1:2" x14ac:dyDescent="0.2">
      <c r="A86" s="3" t="s">
        <v>90</v>
      </c>
      <c r="B86" s="4">
        <v>803</v>
      </c>
    </row>
    <row r="87" spans="1:2" x14ac:dyDescent="0.2">
      <c r="A87" s="3" t="s">
        <v>86</v>
      </c>
      <c r="B87" s="4">
        <v>300</v>
      </c>
    </row>
    <row r="88" spans="1:2" x14ac:dyDescent="0.2">
      <c r="A88" s="5" t="s">
        <v>87</v>
      </c>
      <c r="B88" s="4">
        <v>3894461.11</v>
      </c>
    </row>
  </sheetData>
  <mergeCells count="1">
    <mergeCell ref="A2:B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AC6C6-5AD5-9A4D-A91A-59DEB1F94BD1}">
  <dimension ref="A1:I17527"/>
  <sheetViews>
    <sheetView topLeftCell="A16725" workbookViewId="0">
      <selection activeCell="D16753" sqref="D16753"/>
    </sheetView>
  </sheetViews>
  <sheetFormatPr baseColWidth="10" defaultRowHeight="16" x14ac:dyDescent="0.2"/>
  <cols>
    <col min="1" max="1" width="6" bestFit="1" customWidth="1"/>
    <col min="2" max="2" width="13" bestFit="1" customWidth="1"/>
    <col min="3" max="3" width="13" customWidth="1"/>
    <col min="4" max="5" width="10.1640625" bestFit="1" customWidth="1"/>
    <col min="6" max="6" width="30.33203125" bestFit="1" customWidth="1"/>
    <col min="7" max="7" width="9" bestFit="1" customWidth="1"/>
  </cols>
  <sheetData>
    <row r="1" spans="1:9" x14ac:dyDescent="0.2">
      <c r="A1" s="2" t="s">
        <v>122</v>
      </c>
      <c r="B1" s="2" t="s">
        <v>121</v>
      </c>
      <c r="C1" s="2"/>
      <c r="D1" s="2" t="s">
        <v>2</v>
      </c>
      <c r="E1" s="2" t="s">
        <v>123</v>
      </c>
      <c r="F1" s="2" t="s">
        <v>124</v>
      </c>
      <c r="G1" s="2" t="s">
        <v>125</v>
      </c>
    </row>
    <row r="2" spans="1:9" x14ac:dyDescent="0.2">
      <c r="A2" s="3">
        <v>63079</v>
      </c>
      <c r="B2" s="15">
        <v>45881.665972222225</v>
      </c>
      <c r="C2" s="15" t="str">
        <f>TEXT(B2,"dd.mm.yy")</f>
        <v>12.08.25</v>
      </c>
      <c r="D2" s="3">
        <v>229.7</v>
      </c>
      <c r="E2" s="3" t="s">
        <v>126</v>
      </c>
      <c r="F2" s="3" t="s">
        <v>127</v>
      </c>
      <c r="G2" s="3" t="s">
        <v>128</v>
      </c>
      <c r="I2" s="24"/>
    </row>
    <row r="3" spans="1:9" x14ac:dyDescent="0.2">
      <c r="A3" s="3">
        <v>63078</v>
      </c>
      <c r="B3" s="15">
        <v>45881.665277777778</v>
      </c>
      <c r="C3" s="15" t="str">
        <f t="shared" ref="C3:C66" si="0">TEXT(B3,"dd.mm.yy")</f>
        <v>12.08.25</v>
      </c>
      <c r="D3" s="3">
        <v>160.01</v>
      </c>
      <c r="E3" s="3" t="s">
        <v>129</v>
      </c>
      <c r="F3" s="3" t="s">
        <v>130</v>
      </c>
      <c r="G3" s="3" t="s">
        <v>131</v>
      </c>
      <c r="I3" s="24"/>
    </row>
    <row r="4" spans="1:9" x14ac:dyDescent="0.2">
      <c r="A4" s="3">
        <v>63077</v>
      </c>
      <c r="B4" s="15">
        <v>45881.664583333331</v>
      </c>
      <c r="C4" s="15" t="str">
        <f t="shared" si="0"/>
        <v>12.08.25</v>
      </c>
      <c r="D4" s="3">
        <v>22</v>
      </c>
      <c r="E4" s="3" t="s">
        <v>126</v>
      </c>
      <c r="F4" s="3" t="s">
        <v>132</v>
      </c>
      <c r="G4" s="3" t="s">
        <v>131</v>
      </c>
      <c r="I4" s="24"/>
    </row>
    <row r="5" spans="1:9" x14ac:dyDescent="0.2">
      <c r="A5" s="3">
        <v>63076</v>
      </c>
      <c r="B5" s="15">
        <v>45881.663888888892</v>
      </c>
      <c r="C5" s="15" t="str">
        <f t="shared" si="0"/>
        <v>12.08.25</v>
      </c>
      <c r="D5" s="3">
        <v>247.8</v>
      </c>
      <c r="E5" s="3" t="s">
        <v>126</v>
      </c>
      <c r="F5" s="3" t="s">
        <v>133</v>
      </c>
      <c r="G5" s="3" t="s">
        <v>128</v>
      </c>
      <c r="I5" s="24"/>
    </row>
    <row r="6" spans="1:9" x14ac:dyDescent="0.2">
      <c r="A6" s="3">
        <v>63075</v>
      </c>
      <c r="B6" s="15">
        <v>45881.663194444445</v>
      </c>
      <c r="C6" s="15" t="str">
        <f t="shared" si="0"/>
        <v>12.08.25</v>
      </c>
      <c r="D6" s="3">
        <v>647.80999999999995</v>
      </c>
      <c r="E6" s="3" t="s">
        <v>126</v>
      </c>
      <c r="F6" s="3" t="s">
        <v>134</v>
      </c>
      <c r="G6" s="3" t="s">
        <v>131</v>
      </c>
      <c r="I6" s="24"/>
    </row>
    <row r="7" spans="1:9" x14ac:dyDescent="0.2">
      <c r="A7" s="3">
        <v>63074</v>
      </c>
      <c r="B7" s="15">
        <v>45881.661805555559</v>
      </c>
      <c r="C7" s="15" t="str">
        <f t="shared" si="0"/>
        <v>12.08.25</v>
      </c>
      <c r="D7" s="3">
        <v>585.35</v>
      </c>
      <c r="E7" s="3" t="s">
        <v>126</v>
      </c>
      <c r="F7" s="3" t="s">
        <v>135</v>
      </c>
      <c r="G7" s="3" t="s">
        <v>131</v>
      </c>
      <c r="I7" s="24"/>
    </row>
    <row r="8" spans="1:9" x14ac:dyDescent="0.2">
      <c r="A8" s="3">
        <v>63073</v>
      </c>
      <c r="B8" s="15">
        <v>45881.660416666666</v>
      </c>
      <c r="C8" s="15" t="str">
        <f t="shared" si="0"/>
        <v>12.08.25</v>
      </c>
      <c r="D8" s="16">
        <v>1837.4</v>
      </c>
      <c r="E8" s="3" t="s">
        <v>126</v>
      </c>
      <c r="F8" s="3" t="s">
        <v>136</v>
      </c>
      <c r="G8" s="3" t="s">
        <v>128</v>
      </c>
      <c r="I8" s="24"/>
    </row>
    <row r="9" spans="1:9" x14ac:dyDescent="0.2">
      <c r="A9" s="3">
        <v>63072</v>
      </c>
      <c r="B9" s="15">
        <v>45881.660416666666</v>
      </c>
      <c r="C9" s="15" t="str">
        <f t="shared" si="0"/>
        <v>12.08.25</v>
      </c>
      <c r="D9" s="3">
        <v>114</v>
      </c>
      <c r="E9" s="3" t="s">
        <v>129</v>
      </c>
      <c r="F9" s="3" t="s">
        <v>137</v>
      </c>
      <c r="G9" s="3" t="s">
        <v>128</v>
      </c>
      <c r="I9" s="24"/>
    </row>
    <row r="10" spans="1:9" x14ac:dyDescent="0.2">
      <c r="A10" s="3">
        <v>63071</v>
      </c>
      <c r="B10" s="15">
        <v>45881.659722222219</v>
      </c>
      <c r="C10" s="15" t="str">
        <f t="shared" si="0"/>
        <v>12.08.25</v>
      </c>
      <c r="D10" s="3">
        <v>222.7</v>
      </c>
      <c r="E10" s="3" t="s">
        <v>129</v>
      </c>
      <c r="F10" s="3" t="s">
        <v>138</v>
      </c>
      <c r="G10" s="3" t="s">
        <v>128</v>
      </c>
      <c r="I10" s="24"/>
    </row>
    <row r="11" spans="1:9" x14ac:dyDescent="0.2">
      <c r="A11" s="3">
        <v>63070</v>
      </c>
      <c r="B11" s="15">
        <v>45881.65902777778</v>
      </c>
      <c r="C11" s="15" t="str">
        <f t="shared" si="0"/>
        <v>12.08.25</v>
      </c>
      <c r="D11" s="3">
        <v>48</v>
      </c>
      <c r="E11" s="3" t="s">
        <v>129</v>
      </c>
      <c r="F11" s="3" t="s">
        <v>139</v>
      </c>
      <c r="G11" s="3" t="s">
        <v>131</v>
      </c>
      <c r="I11" s="24"/>
    </row>
    <row r="12" spans="1:9" x14ac:dyDescent="0.2">
      <c r="A12" s="3">
        <v>63069</v>
      </c>
      <c r="B12" s="15">
        <v>45881.65902777778</v>
      </c>
      <c r="C12" s="15" t="str">
        <f t="shared" si="0"/>
        <v>12.08.25</v>
      </c>
      <c r="D12" s="3">
        <v>76</v>
      </c>
      <c r="E12" s="3" t="s">
        <v>129</v>
      </c>
      <c r="F12" s="3" t="s">
        <v>140</v>
      </c>
      <c r="G12" s="3" t="s">
        <v>128</v>
      </c>
      <c r="I12" s="24"/>
    </row>
    <row r="13" spans="1:9" x14ac:dyDescent="0.2">
      <c r="A13" s="3">
        <v>63068</v>
      </c>
      <c r="B13" s="15">
        <v>45881.656944444447</v>
      </c>
      <c r="C13" s="15" t="str">
        <f t="shared" si="0"/>
        <v>12.08.25</v>
      </c>
      <c r="D13" s="16">
        <v>1312.1</v>
      </c>
      <c r="E13" s="3" t="s">
        <v>126</v>
      </c>
      <c r="F13" s="3" t="s">
        <v>141</v>
      </c>
      <c r="G13" s="3" t="s">
        <v>128</v>
      </c>
      <c r="I13" s="24"/>
    </row>
    <row r="14" spans="1:9" x14ac:dyDescent="0.2">
      <c r="A14" s="3">
        <v>63067</v>
      </c>
      <c r="B14" s="15">
        <v>45881.65347222222</v>
      </c>
      <c r="C14" s="15" t="str">
        <f t="shared" si="0"/>
        <v>12.08.25</v>
      </c>
      <c r="D14" s="3">
        <v>307.10000000000002</v>
      </c>
      <c r="E14" s="3" t="s">
        <v>126</v>
      </c>
      <c r="F14" s="3" t="s">
        <v>142</v>
      </c>
      <c r="G14" s="3" t="s">
        <v>128</v>
      </c>
      <c r="I14" s="24"/>
    </row>
    <row r="15" spans="1:9" x14ac:dyDescent="0.2">
      <c r="A15" s="3">
        <v>63066</v>
      </c>
      <c r="B15" s="15">
        <v>45881.652777777781</v>
      </c>
      <c r="C15" s="15" t="str">
        <f t="shared" si="0"/>
        <v>12.08.25</v>
      </c>
      <c r="D15" s="3">
        <v>97</v>
      </c>
      <c r="E15" s="3" t="s">
        <v>126</v>
      </c>
      <c r="F15" s="3" t="s">
        <v>143</v>
      </c>
      <c r="G15" s="3" t="s">
        <v>131</v>
      </c>
      <c r="I15" s="24"/>
    </row>
    <row r="16" spans="1:9" x14ac:dyDescent="0.2">
      <c r="A16" s="3">
        <v>63065</v>
      </c>
      <c r="B16" s="15">
        <v>45881.652083333334</v>
      </c>
      <c r="C16" s="15" t="str">
        <f t="shared" si="0"/>
        <v>12.08.25</v>
      </c>
      <c r="D16" s="3">
        <v>259.31</v>
      </c>
      <c r="E16" s="3" t="s">
        <v>126</v>
      </c>
      <c r="F16" s="3" t="s">
        <v>144</v>
      </c>
      <c r="G16" s="3" t="s">
        <v>131</v>
      </c>
      <c r="I16" s="24"/>
    </row>
    <row r="17" spans="1:9" x14ac:dyDescent="0.2">
      <c r="A17" s="3">
        <v>63064</v>
      </c>
      <c r="B17" s="15">
        <v>45881.651388888888</v>
      </c>
      <c r="C17" s="15" t="str">
        <f t="shared" si="0"/>
        <v>12.08.25</v>
      </c>
      <c r="D17" s="3">
        <v>174.6</v>
      </c>
      <c r="E17" s="3" t="s">
        <v>126</v>
      </c>
      <c r="F17" s="3" t="s">
        <v>145</v>
      </c>
      <c r="G17" s="3" t="s">
        <v>128</v>
      </c>
      <c r="I17" s="24"/>
    </row>
    <row r="18" spans="1:9" x14ac:dyDescent="0.2">
      <c r="A18" s="3">
        <v>63063</v>
      </c>
      <c r="B18" s="15">
        <v>45881.65</v>
      </c>
      <c r="C18" s="15" t="str">
        <f t="shared" si="0"/>
        <v>12.08.25</v>
      </c>
      <c r="D18" s="3">
        <v>446.04</v>
      </c>
      <c r="E18" s="3" t="s">
        <v>126</v>
      </c>
      <c r="F18" s="3" t="s">
        <v>146</v>
      </c>
      <c r="G18" s="3" t="s">
        <v>131</v>
      </c>
      <c r="I18" s="24"/>
    </row>
    <row r="19" spans="1:9" x14ac:dyDescent="0.2">
      <c r="A19" s="17">
        <v>63062</v>
      </c>
      <c r="B19" s="20">
        <v>45881.645138888889</v>
      </c>
      <c r="C19" s="15" t="str">
        <f t="shared" si="0"/>
        <v>12.08.25</v>
      </c>
      <c r="D19" s="17">
        <v>620.13</v>
      </c>
      <c r="E19" s="17" t="s">
        <v>126</v>
      </c>
      <c r="F19" s="17" t="s">
        <v>147</v>
      </c>
      <c r="G19" s="17" t="s">
        <v>131</v>
      </c>
      <c r="I19" s="24"/>
    </row>
    <row r="20" spans="1:9" x14ac:dyDescent="0.2">
      <c r="A20" s="18"/>
      <c r="B20" s="26"/>
      <c r="C20" s="15" t="str">
        <f t="shared" si="0"/>
        <v>00.01.00</v>
      </c>
      <c r="D20" s="18"/>
      <c r="E20" s="18"/>
      <c r="F20" s="18"/>
      <c r="G20" s="18"/>
      <c r="I20" s="24"/>
    </row>
    <row r="21" spans="1:9" x14ac:dyDescent="0.2">
      <c r="A21" s="17">
        <v>63061</v>
      </c>
      <c r="B21" s="20">
        <v>45881.645138888889</v>
      </c>
      <c r="C21" s="15" t="str">
        <f t="shared" si="0"/>
        <v>12.08.25</v>
      </c>
      <c r="D21" s="17">
        <v>37.090000000000003</v>
      </c>
      <c r="E21" s="17" t="s">
        <v>129</v>
      </c>
      <c r="F21" s="17" t="s">
        <v>148</v>
      </c>
      <c r="G21" s="17" t="s">
        <v>131</v>
      </c>
      <c r="I21" s="24"/>
    </row>
    <row r="22" spans="1:9" x14ac:dyDescent="0.2">
      <c r="A22" s="18">
        <v>63060</v>
      </c>
      <c r="B22" s="26">
        <v>45881.63958333333</v>
      </c>
      <c r="C22" s="15" t="str">
        <f t="shared" si="0"/>
        <v>12.08.25</v>
      </c>
      <c r="D22" s="18">
        <v>890.15</v>
      </c>
      <c r="E22" s="18" t="s">
        <v>126</v>
      </c>
      <c r="F22" s="18" t="s">
        <v>149</v>
      </c>
      <c r="G22" s="18" t="s">
        <v>131</v>
      </c>
      <c r="I22" s="24"/>
    </row>
    <row r="23" spans="1:9" x14ac:dyDescent="0.2">
      <c r="A23" s="3">
        <v>63059</v>
      </c>
      <c r="B23" s="15">
        <v>45881.638888888891</v>
      </c>
      <c r="C23" s="15" t="str">
        <f t="shared" si="0"/>
        <v>12.08.25</v>
      </c>
      <c r="D23" s="3">
        <v>325.68</v>
      </c>
      <c r="E23" s="3" t="s">
        <v>129</v>
      </c>
      <c r="F23" s="3" t="s">
        <v>150</v>
      </c>
      <c r="G23" s="3" t="s">
        <v>131</v>
      </c>
      <c r="I23" s="24"/>
    </row>
    <row r="24" spans="1:9" x14ac:dyDescent="0.2">
      <c r="A24" s="3">
        <v>63058</v>
      </c>
      <c r="B24" s="15">
        <v>45881.637499999997</v>
      </c>
      <c r="C24" s="15" t="str">
        <f t="shared" si="0"/>
        <v>12.08.25</v>
      </c>
      <c r="D24" s="3">
        <v>758.8</v>
      </c>
      <c r="E24" s="3" t="s">
        <v>126</v>
      </c>
      <c r="F24" s="3" t="s">
        <v>151</v>
      </c>
      <c r="G24" s="3" t="s">
        <v>128</v>
      </c>
      <c r="I24" s="24"/>
    </row>
    <row r="25" spans="1:9" x14ac:dyDescent="0.2">
      <c r="A25" s="3">
        <v>63057</v>
      </c>
      <c r="B25" s="15">
        <v>45881.634722222225</v>
      </c>
      <c r="C25" s="15" t="str">
        <f t="shared" si="0"/>
        <v>12.08.25</v>
      </c>
      <c r="D25" s="3">
        <v>72</v>
      </c>
      <c r="E25" s="3" t="s">
        <v>126</v>
      </c>
      <c r="F25" s="3" t="s">
        <v>152</v>
      </c>
      <c r="G25" s="3" t="s">
        <v>131</v>
      </c>
      <c r="I25" s="24"/>
    </row>
    <row r="26" spans="1:9" x14ac:dyDescent="0.2">
      <c r="A26" s="3">
        <v>63056</v>
      </c>
      <c r="B26" s="15">
        <v>45881.634027777778</v>
      </c>
      <c r="C26" s="15" t="str">
        <f t="shared" si="0"/>
        <v>12.08.25</v>
      </c>
      <c r="D26" s="3">
        <v>782.1</v>
      </c>
      <c r="E26" s="3" t="s">
        <v>126</v>
      </c>
      <c r="F26" s="3" t="s">
        <v>153</v>
      </c>
      <c r="G26" s="3" t="s">
        <v>128</v>
      </c>
      <c r="I26" s="24"/>
    </row>
    <row r="27" spans="1:9" x14ac:dyDescent="0.2">
      <c r="A27" s="3">
        <v>63055</v>
      </c>
      <c r="B27" s="15">
        <v>45881.633333333331</v>
      </c>
      <c r="C27" s="15" t="str">
        <f t="shared" si="0"/>
        <v>12.08.25</v>
      </c>
      <c r="D27" s="3">
        <v>629</v>
      </c>
      <c r="E27" s="3" t="s">
        <v>126</v>
      </c>
      <c r="F27" s="3" t="s">
        <v>154</v>
      </c>
      <c r="G27" s="3" t="s">
        <v>128</v>
      </c>
      <c r="I27" s="24"/>
    </row>
    <row r="28" spans="1:9" x14ac:dyDescent="0.2">
      <c r="A28" s="3">
        <v>63054</v>
      </c>
      <c r="B28" s="15">
        <v>45881.632638888892</v>
      </c>
      <c r="C28" s="15" t="str">
        <f t="shared" si="0"/>
        <v>12.08.25</v>
      </c>
      <c r="D28" s="3">
        <v>508.6</v>
      </c>
      <c r="E28" s="3" t="s">
        <v>126</v>
      </c>
      <c r="F28" s="3" t="s">
        <v>155</v>
      </c>
      <c r="G28" s="3" t="s">
        <v>131</v>
      </c>
      <c r="I28" s="24"/>
    </row>
    <row r="29" spans="1:9" x14ac:dyDescent="0.2">
      <c r="A29" s="17">
        <v>63053</v>
      </c>
      <c r="B29" s="20">
        <v>45881.632638888892</v>
      </c>
      <c r="C29" s="15" t="str">
        <f t="shared" si="0"/>
        <v>12.08.25</v>
      </c>
      <c r="D29" s="17">
        <v>105</v>
      </c>
      <c r="E29" s="17" t="s">
        <v>126</v>
      </c>
      <c r="F29" s="17" t="s">
        <v>156</v>
      </c>
      <c r="G29" s="17" t="s">
        <v>128</v>
      </c>
      <c r="I29" s="24"/>
    </row>
    <row r="30" spans="1:9" x14ac:dyDescent="0.2">
      <c r="A30" s="18">
        <v>63052</v>
      </c>
      <c r="B30" s="26">
        <v>45881.630555555559</v>
      </c>
      <c r="C30" s="15" t="str">
        <f t="shared" si="0"/>
        <v>12.08.25</v>
      </c>
      <c r="D30" s="18">
        <v>144.82</v>
      </c>
      <c r="E30" s="18" t="s">
        <v>126</v>
      </c>
      <c r="F30" s="18" t="s">
        <v>157</v>
      </c>
      <c r="G30" s="18" t="s">
        <v>131</v>
      </c>
      <c r="I30" s="24"/>
    </row>
    <row r="31" spans="1:9" x14ac:dyDescent="0.2">
      <c r="A31" s="3">
        <v>63051</v>
      </c>
      <c r="B31" s="15">
        <v>45881.629861111112</v>
      </c>
      <c r="C31" s="15" t="str">
        <f t="shared" si="0"/>
        <v>12.08.25</v>
      </c>
      <c r="D31" s="3">
        <v>274.48</v>
      </c>
      <c r="E31" s="3" t="s">
        <v>126</v>
      </c>
      <c r="F31" s="3" t="s">
        <v>158</v>
      </c>
      <c r="G31" s="3" t="s">
        <v>159</v>
      </c>
      <c r="I31" s="24"/>
    </row>
    <row r="32" spans="1:9" x14ac:dyDescent="0.2">
      <c r="A32" s="3">
        <v>63050</v>
      </c>
      <c r="B32" s="15">
        <v>45881.629166666666</v>
      </c>
      <c r="C32" s="15" t="str">
        <f t="shared" si="0"/>
        <v>12.08.25</v>
      </c>
      <c r="D32" s="3">
        <v>609.1</v>
      </c>
      <c r="E32" s="3" t="s">
        <v>129</v>
      </c>
      <c r="F32" s="3" t="s">
        <v>160</v>
      </c>
      <c r="G32" s="3" t="s">
        <v>128</v>
      </c>
      <c r="I32" s="24"/>
    </row>
    <row r="33" spans="1:7" x14ac:dyDescent="0.2">
      <c r="A33" s="17">
        <v>63049</v>
      </c>
      <c r="B33" s="20">
        <v>45881.625694444447</v>
      </c>
      <c r="C33" s="15" t="str">
        <f t="shared" si="0"/>
        <v>12.08.25</v>
      </c>
      <c r="D33" s="17">
        <v>496.9</v>
      </c>
      <c r="E33" s="17" t="s">
        <v>129</v>
      </c>
      <c r="F33" s="17" t="s">
        <v>161</v>
      </c>
      <c r="G33" s="17" t="s">
        <v>128</v>
      </c>
    </row>
    <row r="34" spans="1:7" x14ac:dyDescent="0.2">
      <c r="A34" s="18">
        <v>63048</v>
      </c>
      <c r="B34" s="26">
        <v>45881.622916666667</v>
      </c>
      <c r="C34" s="15" t="str">
        <f t="shared" si="0"/>
        <v>12.08.25</v>
      </c>
      <c r="D34" s="18">
        <v>685.12</v>
      </c>
      <c r="E34" s="18" t="s">
        <v>129</v>
      </c>
      <c r="F34" s="18" t="s">
        <v>162</v>
      </c>
      <c r="G34" s="18" t="s">
        <v>159</v>
      </c>
    </row>
    <row r="35" spans="1:7" x14ac:dyDescent="0.2">
      <c r="A35" s="3">
        <v>63047</v>
      </c>
      <c r="B35" s="15">
        <v>45881.622916666667</v>
      </c>
      <c r="C35" s="15" t="str">
        <f t="shared" si="0"/>
        <v>12.08.25</v>
      </c>
      <c r="D35" s="3">
        <v>153.19999999999999</v>
      </c>
      <c r="E35" s="3" t="s">
        <v>126</v>
      </c>
      <c r="F35" s="3" t="s">
        <v>163</v>
      </c>
      <c r="G35" s="3" t="s">
        <v>128</v>
      </c>
    </row>
    <row r="36" spans="1:7" x14ac:dyDescent="0.2">
      <c r="A36" s="3">
        <v>63046</v>
      </c>
      <c r="B36" s="15">
        <v>45881.62222222222</v>
      </c>
      <c r="C36" s="15" t="str">
        <f t="shared" si="0"/>
        <v>12.08.25</v>
      </c>
      <c r="D36" s="16">
        <v>1224.3</v>
      </c>
      <c r="E36" s="3" t="s">
        <v>126</v>
      </c>
      <c r="F36" s="3" t="s">
        <v>164</v>
      </c>
      <c r="G36" s="3" t="s">
        <v>128</v>
      </c>
    </row>
    <row r="37" spans="1:7" x14ac:dyDescent="0.2">
      <c r="A37" s="3">
        <v>63045</v>
      </c>
      <c r="B37" s="15">
        <v>45881.620833333334</v>
      </c>
      <c r="C37" s="15" t="str">
        <f t="shared" si="0"/>
        <v>12.08.25</v>
      </c>
      <c r="D37" s="3">
        <v>49</v>
      </c>
      <c r="E37" s="3" t="s">
        <v>129</v>
      </c>
      <c r="F37" s="3" t="s">
        <v>165</v>
      </c>
      <c r="G37" s="3" t="s">
        <v>128</v>
      </c>
    </row>
    <row r="38" spans="1:7" x14ac:dyDescent="0.2">
      <c r="A38" s="3">
        <v>63044</v>
      </c>
      <c r="B38" s="15">
        <v>45881.617361111108</v>
      </c>
      <c r="C38" s="15" t="str">
        <f t="shared" si="0"/>
        <v>12.08.25</v>
      </c>
      <c r="D38" s="3">
        <v>115</v>
      </c>
      <c r="E38" s="3" t="s">
        <v>126</v>
      </c>
      <c r="F38" s="3" t="s">
        <v>166</v>
      </c>
      <c r="G38" s="3" t="s">
        <v>131</v>
      </c>
    </row>
    <row r="39" spans="1:7" x14ac:dyDescent="0.2">
      <c r="A39" s="3">
        <v>63043</v>
      </c>
      <c r="B39" s="15">
        <v>45881.616666666669</v>
      </c>
      <c r="C39" s="15" t="str">
        <f t="shared" si="0"/>
        <v>12.08.25</v>
      </c>
      <c r="D39" s="3">
        <v>146</v>
      </c>
      <c r="E39" s="3" t="s">
        <v>126</v>
      </c>
      <c r="F39" s="3" t="s">
        <v>167</v>
      </c>
      <c r="G39" s="3" t="s">
        <v>128</v>
      </c>
    </row>
    <row r="40" spans="1:7" x14ac:dyDescent="0.2">
      <c r="A40" s="3">
        <v>63042</v>
      </c>
      <c r="B40" s="15">
        <v>45881.615972222222</v>
      </c>
      <c r="C40" s="15" t="str">
        <f t="shared" si="0"/>
        <v>12.08.25</v>
      </c>
      <c r="D40" s="3">
        <v>19</v>
      </c>
      <c r="E40" s="3" t="s">
        <v>126</v>
      </c>
      <c r="F40" s="3" t="s">
        <v>168</v>
      </c>
      <c r="G40" s="3" t="s">
        <v>128</v>
      </c>
    </row>
    <row r="41" spans="1:7" x14ac:dyDescent="0.2">
      <c r="A41" s="3">
        <v>63041</v>
      </c>
      <c r="B41" s="15">
        <v>45881.615277777775</v>
      </c>
      <c r="C41" s="15" t="str">
        <f t="shared" si="0"/>
        <v>12.08.25</v>
      </c>
      <c r="D41" s="3">
        <v>88.33</v>
      </c>
      <c r="E41" s="3" t="s">
        <v>126</v>
      </c>
      <c r="F41" s="3" t="s">
        <v>169</v>
      </c>
      <c r="G41" s="3" t="s">
        <v>131</v>
      </c>
    </row>
    <row r="42" spans="1:7" x14ac:dyDescent="0.2">
      <c r="A42" s="3">
        <v>63040</v>
      </c>
      <c r="B42" s="15">
        <v>45881.612500000003</v>
      </c>
      <c r="C42" s="15" t="str">
        <f t="shared" si="0"/>
        <v>12.08.25</v>
      </c>
      <c r="D42" s="3">
        <v>151.21</v>
      </c>
      <c r="E42" s="3" t="s">
        <v>126</v>
      </c>
      <c r="F42" s="3" t="s">
        <v>170</v>
      </c>
      <c r="G42" s="3" t="s">
        <v>131</v>
      </c>
    </row>
    <row r="43" spans="1:7" x14ac:dyDescent="0.2">
      <c r="A43" s="3">
        <v>63039</v>
      </c>
      <c r="B43" s="15">
        <v>45881.611805555556</v>
      </c>
      <c r="C43" s="15" t="str">
        <f t="shared" si="0"/>
        <v>12.08.25</v>
      </c>
      <c r="D43" s="3">
        <v>77</v>
      </c>
      <c r="E43" s="3" t="s">
        <v>126</v>
      </c>
      <c r="F43" s="3" t="s">
        <v>171</v>
      </c>
      <c r="G43" s="3" t="s">
        <v>131</v>
      </c>
    </row>
    <row r="44" spans="1:7" x14ac:dyDescent="0.2">
      <c r="A44" s="3">
        <v>63038</v>
      </c>
      <c r="B44" s="15">
        <v>45881.607638888891</v>
      </c>
      <c r="C44" s="15" t="str">
        <f t="shared" si="0"/>
        <v>12.08.25</v>
      </c>
      <c r="D44" s="3">
        <v>25</v>
      </c>
      <c r="E44" s="3" t="s">
        <v>126</v>
      </c>
      <c r="F44" s="3" t="s">
        <v>172</v>
      </c>
      <c r="G44" s="3" t="s">
        <v>131</v>
      </c>
    </row>
    <row r="45" spans="1:7" x14ac:dyDescent="0.2">
      <c r="A45" s="3">
        <v>63037</v>
      </c>
      <c r="B45" s="15">
        <v>45881.606944444444</v>
      </c>
      <c r="C45" s="15" t="str">
        <f t="shared" si="0"/>
        <v>12.08.25</v>
      </c>
      <c r="D45" s="3">
        <v>351.7</v>
      </c>
      <c r="E45" s="3" t="s">
        <v>126</v>
      </c>
      <c r="F45" s="3" t="s">
        <v>173</v>
      </c>
      <c r="G45" s="3" t="s">
        <v>128</v>
      </c>
    </row>
    <row r="46" spans="1:7" x14ac:dyDescent="0.2">
      <c r="A46" s="3">
        <v>63036</v>
      </c>
      <c r="B46" s="15">
        <v>45881.600694444445</v>
      </c>
      <c r="C46" s="15" t="str">
        <f t="shared" si="0"/>
        <v>12.08.25</v>
      </c>
      <c r="D46" s="3">
        <v>50.7</v>
      </c>
      <c r="E46" s="3" t="s">
        <v>126</v>
      </c>
      <c r="F46" s="3" t="s">
        <v>174</v>
      </c>
      <c r="G46" s="3" t="s">
        <v>131</v>
      </c>
    </row>
    <row r="47" spans="1:7" x14ac:dyDescent="0.2">
      <c r="A47" s="3">
        <v>63035</v>
      </c>
      <c r="B47" s="15">
        <v>45881.599305555559</v>
      </c>
      <c r="C47" s="15" t="str">
        <f t="shared" si="0"/>
        <v>12.08.25</v>
      </c>
      <c r="D47" s="3">
        <v>36</v>
      </c>
      <c r="E47" s="3" t="s">
        <v>126</v>
      </c>
      <c r="F47" s="3" t="s">
        <v>175</v>
      </c>
      <c r="G47" s="3" t="s">
        <v>131</v>
      </c>
    </row>
    <row r="48" spans="1:7" x14ac:dyDescent="0.2">
      <c r="A48" s="3">
        <v>63034</v>
      </c>
      <c r="B48" s="15">
        <v>45881.595833333333</v>
      </c>
      <c r="C48" s="15" t="str">
        <f t="shared" si="0"/>
        <v>12.08.25</v>
      </c>
      <c r="D48" s="3">
        <v>72</v>
      </c>
      <c r="E48" s="3" t="s">
        <v>129</v>
      </c>
      <c r="F48" s="3" t="s">
        <v>176</v>
      </c>
      <c r="G48" s="3" t="s">
        <v>128</v>
      </c>
    </row>
    <row r="49" spans="1:7" x14ac:dyDescent="0.2">
      <c r="A49" s="3">
        <v>63033</v>
      </c>
      <c r="B49" s="15">
        <v>45881.595833333333</v>
      </c>
      <c r="C49" s="15" t="str">
        <f t="shared" si="0"/>
        <v>12.08.25</v>
      </c>
      <c r="D49" s="3">
        <v>149.56</v>
      </c>
      <c r="E49" s="3" t="s">
        <v>129</v>
      </c>
      <c r="F49" s="3" t="s">
        <v>177</v>
      </c>
      <c r="G49" s="3" t="s">
        <v>131</v>
      </c>
    </row>
    <row r="50" spans="1:7" x14ac:dyDescent="0.2">
      <c r="A50" s="3">
        <v>63032</v>
      </c>
      <c r="B50" s="15">
        <v>45881.595833333333</v>
      </c>
      <c r="C50" s="15" t="str">
        <f t="shared" si="0"/>
        <v>12.08.25</v>
      </c>
      <c r="D50" s="3">
        <v>17</v>
      </c>
      <c r="E50" s="3" t="s">
        <v>129</v>
      </c>
      <c r="F50" s="3" t="s">
        <v>178</v>
      </c>
      <c r="G50" s="3" t="s">
        <v>128</v>
      </c>
    </row>
    <row r="51" spans="1:7" x14ac:dyDescent="0.2">
      <c r="A51" s="3">
        <v>63031</v>
      </c>
      <c r="B51" s="15">
        <v>45881.59375</v>
      </c>
      <c r="C51" s="15" t="str">
        <f t="shared" si="0"/>
        <v>12.08.25</v>
      </c>
      <c r="D51" s="3">
        <v>60.4</v>
      </c>
      <c r="E51" s="3" t="s">
        <v>129</v>
      </c>
      <c r="F51" s="3" t="s">
        <v>179</v>
      </c>
      <c r="G51" s="3" t="s">
        <v>128</v>
      </c>
    </row>
    <row r="52" spans="1:7" x14ac:dyDescent="0.2">
      <c r="A52" s="3">
        <v>63030</v>
      </c>
      <c r="B52" s="15">
        <v>45881.591666666667</v>
      </c>
      <c r="C52" s="15" t="str">
        <f t="shared" si="0"/>
        <v>12.08.25</v>
      </c>
      <c r="D52" s="3">
        <v>57.93</v>
      </c>
      <c r="E52" s="3" t="s">
        <v>126</v>
      </c>
      <c r="F52" s="3" t="s">
        <v>180</v>
      </c>
      <c r="G52" s="3" t="s">
        <v>131</v>
      </c>
    </row>
    <row r="53" spans="1:7" x14ac:dyDescent="0.2">
      <c r="A53" s="3">
        <v>73661</v>
      </c>
      <c r="B53" s="15">
        <v>45900.88958333333</v>
      </c>
      <c r="C53" s="15" t="str">
        <f t="shared" si="0"/>
        <v>31.08.25</v>
      </c>
      <c r="D53" s="3">
        <v>265.60000000000002</v>
      </c>
      <c r="E53" s="3" t="s">
        <v>129</v>
      </c>
      <c r="F53" s="3" t="s">
        <v>181</v>
      </c>
      <c r="G53" s="3" t="s">
        <v>128</v>
      </c>
    </row>
    <row r="54" spans="1:7" x14ac:dyDescent="0.2">
      <c r="A54" s="3">
        <v>73660</v>
      </c>
      <c r="B54" s="15">
        <v>45900.888194444444</v>
      </c>
      <c r="C54" s="15" t="str">
        <f t="shared" si="0"/>
        <v>31.08.25</v>
      </c>
      <c r="D54" s="3">
        <v>121.21</v>
      </c>
      <c r="E54" s="3" t="s">
        <v>126</v>
      </c>
      <c r="F54" s="3" t="s">
        <v>182</v>
      </c>
      <c r="G54" s="3" t="s">
        <v>131</v>
      </c>
    </row>
    <row r="55" spans="1:7" x14ac:dyDescent="0.2">
      <c r="A55" s="3">
        <v>73659</v>
      </c>
      <c r="B55" s="15">
        <v>45900.887499999997</v>
      </c>
      <c r="C55" s="15" t="str">
        <f t="shared" si="0"/>
        <v>31.08.25</v>
      </c>
      <c r="D55" s="3">
        <v>77</v>
      </c>
      <c r="E55" s="3" t="s">
        <v>126</v>
      </c>
      <c r="F55" s="3" t="s">
        <v>183</v>
      </c>
      <c r="G55" s="3" t="s">
        <v>131</v>
      </c>
    </row>
    <row r="56" spans="1:7" x14ac:dyDescent="0.2">
      <c r="A56" s="3">
        <v>73658</v>
      </c>
      <c r="B56" s="15">
        <v>45900.886805555558</v>
      </c>
      <c r="C56" s="15" t="str">
        <f t="shared" si="0"/>
        <v>31.08.25</v>
      </c>
      <c r="D56" s="3">
        <v>169.11</v>
      </c>
      <c r="E56" s="3" t="s">
        <v>129</v>
      </c>
      <c r="F56" s="3" t="s">
        <v>184</v>
      </c>
      <c r="G56" s="3" t="s">
        <v>131</v>
      </c>
    </row>
    <row r="57" spans="1:7" x14ac:dyDescent="0.2">
      <c r="A57" s="17">
        <v>73657</v>
      </c>
      <c r="B57" s="20">
        <v>45900.884027777778</v>
      </c>
      <c r="C57" s="15" t="str">
        <f t="shared" si="0"/>
        <v>31.08.25</v>
      </c>
      <c r="D57" s="17">
        <v>78</v>
      </c>
      <c r="E57" s="17" t="s">
        <v>126</v>
      </c>
      <c r="F57" s="17" t="s">
        <v>185</v>
      </c>
      <c r="G57" s="17" t="s">
        <v>128</v>
      </c>
    </row>
    <row r="58" spans="1:7" x14ac:dyDescent="0.2">
      <c r="A58" s="18">
        <v>73656</v>
      </c>
      <c r="B58" s="26">
        <v>45900.884027777778</v>
      </c>
      <c r="C58" s="15" t="str">
        <f t="shared" si="0"/>
        <v>31.08.25</v>
      </c>
      <c r="D58" s="18">
        <v>76</v>
      </c>
      <c r="E58" s="18" t="s">
        <v>126</v>
      </c>
      <c r="F58" s="18" t="s">
        <v>186</v>
      </c>
      <c r="G58" s="18" t="s">
        <v>131</v>
      </c>
    </row>
    <row r="59" spans="1:7" x14ac:dyDescent="0.2">
      <c r="A59" s="3">
        <v>73655</v>
      </c>
      <c r="B59" s="15">
        <v>45900.882638888892</v>
      </c>
      <c r="C59" s="15" t="str">
        <f t="shared" si="0"/>
        <v>31.08.25</v>
      </c>
      <c r="D59" s="3">
        <v>297.89999999999998</v>
      </c>
      <c r="E59" s="3" t="s">
        <v>129</v>
      </c>
      <c r="F59" s="3" t="s">
        <v>187</v>
      </c>
      <c r="G59" s="3" t="s">
        <v>128</v>
      </c>
    </row>
    <row r="60" spans="1:7" x14ac:dyDescent="0.2">
      <c r="A60" s="17">
        <v>73654</v>
      </c>
      <c r="B60" s="20">
        <v>45900.881944444445</v>
      </c>
      <c r="C60" s="15" t="str">
        <f t="shared" si="0"/>
        <v>31.08.25</v>
      </c>
      <c r="D60" s="17">
        <v>720.7</v>
      </c>
      <c r="E60" s="17" t="s">
        <v>129</v>
      </c>
      <c r="F60" s="17" t="s">
        <v>188</v>
      </c>
      <c r="G60" s="17" t="s">
        <v>128</v>
      </c>
    </row>
    <row r="61" spans="1:7" x14ac:dyDescent="0.2">
      <c r="A61" s="18">
        <v>73653</v>
      </c>
      <c r="B61" s="26">
        <v>45900.880555555559</v>
      </c>
      <c r="C61" s="15" t="str">
        <f t="shared" si="0"/>
        <v>31.08.25</v>
      </c>
      <c r="D61" s="18">
        <v>100</v>
      </c>
      <c r="E61" s="18" t="s">
        <v>129</v>
      </c>
      <c r="F61" s="18" t="s">
        <v>189</v>
      </c>
      <c r="G61" s="18" t="s">
        <v>159</v>
      </c>
    </row>
    <row r="62" spans="1:7" x14ac:dyDescent="0.2">
      <c r="A62" s="3">
        <v>73652</v>
      </c>
      <c r="B62" s="15">
        <v>45900.879861111112</v>
      </c>
      <c r="C62" s="15" t="str">
        <f t="shared" si="0"/>
        <v>31.08.25</v>
      </c>
      <c r="D62" s="3">
        <v>233</v>
      </c>
      <c r="E62" s="3" t="s">
        <v>129</v>
      </c>
      <c r="F62" s="3" t="s">
        <v>190</v>
      </c>
      <c r="G62" s="3" t="s">
        <v>131</v>
      </c>
    </row>
    <row r="63" spans="1:7" x14ac:dyDescent="0.2">
      <c r="A63" s="3">
        <v>73651</v>
      </c>
      <c r="B63" s="15">
        <v>45900.875694444447</v>
      </c>
      <c r="C63" s="15" t="str">
        <f t="shared" si="0"/>
        <v>31.08.25</v>
      </c>
      <c r="D63" s="3">
        <v>62</v>
      </c>
      <c r="E63" s="3" t="s">
        <v>126</v>
      </c>
      <c r="F63" s="3" t="s">
        <v>191</v>
      </c>
      <c r="G63" s="3" t="s">
        <v>131</v>
      </c>
    </row>
    <row r="64" spans="1:7" x14ac:dyDescent="0.2">
      <c r="A64" s="3">
        <v>73650</v>
      </c>
      <c r="B64" s="15">
        <v>45900.875694444447</v>
      </c>
      <c r="C64" s="15" t="str">
        <f t="shared" si="0"/>
        <v>31.08.25</v>
      </c>
      <c r="D64" s="3">
        <v>40</v>
      </c>
      <c r="E64" s="3" t="s">
        <v>126</v>
      </c>
      <c r="F64" s="3" t="s">
        <v>192</v>
      </c>
      <c r="G64" s="3" t="s">
        <v>131</v>
      </c>
    </row>
    <row r="65" spans="1:7" x14ac:dyDescent="0.2">
      <c r="A65" s="3">
        <v>73649</v>
      </c>
      <c r="B65" s="15">
        <v>45900.875</v>
      </c>
      <c r="C65" s="15" t="str">
        <f t="shared" si="0"/>
        <v>31.08.25</v>
      </c>
      <c r="D65" s="3">
        <v>143</v>
      </c>
      <c r="E65" s="3" t="s">
        <v>126</v>
      </c>
      <c r="F65" s="3" t="s">
        <v>193</v>
      </c>
      <c r="G65" s="3" t="s">
        <v>131</v>
      </c>
    </row>
    <row r="66" spans="1:7" x14ac:dyDescent="0.2">
      <c r="A66" s="3">
        <v>73648</v>
      </c>
      <c r="B66" s="15">
        <v>45900.874305555553</v>
      </c>
      <c r="C66" s="15" t="str">
        <f t="shared" si="0"/>
        <v>31.08.25</v>
      </c>
      <c r="D66" s="3">
        <v>203</v>
      </c>
      <c r="E66" s="3" t="s">
        <v>126</v>
      </c>
      <c r="F66" s="3" t="s">
        <v>194</v>
      </c>
      <c r="G66" s="3" t="s">
        <v>128</v>
      </c>
    </row>
    <row r="67" spans="1:7" x14ac:dyDescent="0.2">
      <c r="A67" s="3">
        <v>73647</v>
      </c>
      <c r="B67" s="15">
        <v>45900.87222222222</v>
      </c>
      <c r="C67" s="15" t="str">
        <f t="shared" ref="C67:C130" si="1">TEXT(B67,"dd.mm.yy")</f>
        <v>31.08.25</v>
      </c>
      <c r="D67" s="3">
        <v>85</v>
      </c>
      <c r="E67" s="3" t="s">
        <v>126</v>
      </c>
      <c r="F67" s="3" t="s">
        <v>195</v>
      </c>
      <c r="G67" s="3" t="s">
        <v>128</v>
      </c>
    </row>
    <row r="68" spans="1:7" x14ac:dyDescent="0.2">
      <c r="A68" s="3">
        <v>73646</v>
      </c>
      <c r="B68" s="15">
        <v>45900.871527777781</v>
      </c>
      <c r="C68" s="15" t="str">
        <f t="shared" si="1"/>
        <v>31.08.25</v>
      </c>
      <c r="D68" s="3">
        <v>37</v>
      </c>
      <c r="E68" s="3" t="s">
        <v>126</v>
      </c>
      <c r="F68" s="3" t="s">
        <v>196</v>
      </c>
      <c r="G68" s="3" t="s">
        <v>131</v>
      </c>
    </row>
    <row r="69" spans="1:7" x14ac:dyDescent="0.2">
      <c r="A69" s="3">
        <v>73645</v>
      </c>
      <c r="B69" s="15">
        <v>45900.869444444441</v>
      </c>
      <c r="C69" s="15" t="str">
        <f t="shared" si="1"/>
        <v>31.08.25</v>
      </c>
      <c r="D69" s="3">
        <v>59.9</v>
      </c>
      <c r="E69" s="3" t="s">
        <v>126</v>
      </c>
      <c r="F69" s="3" t="s">
        <v>197</v>
      </c>
      <c r="G69" s="3" t="s">
        <v>128</v>
      </c>
    </row>
    <row r="70" spans="1:7" x14ac:dyDescent="0.2">
      <c r="A70" s="3">
        <v>73644</v>
      </c>
      <c r="B70" s="15">
        <v>45900.867361111108</v>
      </c>
      <c r="C70" s="15" t="str">
        <f t="shared" si="1"/>
        <v>31.08.25</v>
      </c>
      <c r="D70" s="3">
        <v>412.24</v>
      </c>
      <c r="E70" s="3" t="s">
        <v>126</v>
      </c>
      <c r="F70" s="3" t="s">
        <v>198</v>
      </c>
      <c r="G70" s="3" t="s">
        <v>131</v>
      </c>
    </row>
    <row r="71" spans="1:7" x14ac:dyDescent="0.2">
      <c r="A71" s="3">
        <v>73643</v>
      </c>
      <c r="B71" s="15">
        <v>45900.862500000003</v>
      </c>
      <c r="C71" s="15" t="str">
        <f t="shared" si="1"/>
        <v>31.08.25</v>
      </c>
      <c r="D71" s="3">
        <v>141.30000000000001</v>
      </c>
      <c r="E71" s="3" t="s">
        <v>126</v>
      </c>
      <c r="F71" s="3" t="s">
        <v>199</v>
      </c>
      <c r="G71" s="3" t="s">
        <v>131</v>
      </c>
    </row>
    <row r="72" spans="1:7" x14ac:dyDescent="0.2">
      <c r="A72" s="3">
        <v>73642</v>
      </c>
      <c r="B72" s="15">
        <v>45900.862500000003</v>
      </c>
      <c r="C72" s="15" t="str">
        <f t="shared" si="1"/>
        <v>31.08.25</v>
      </c>
      <c r="D72" s="3">
        <v>582.79999999999995</v>
      </c>
      <c r="E72" s="3" t="s">
        <v>126</v>
      </c>
      <c r="F72" s="3" t="s">
        <v>200</v>
      </c>
      <c r="G72" s="3" t="s">
        <v>128</v>
      </c>
    </row>
    <row r="73" spans="1:7" x14ac:dyDescent="0.2">
      <c r="A73" s="3">
        <v>73641</v>
      </c>
      <c r="B73" s="15">
        <v>45900.86041666667</v>
      </c>
      <c r="C73" s="15" t="str">
        <f t="shared" si="1"/>
        <v>31.08.25</v>
      </c>
      <c r="D73" s="3">
        <v>197</v>
      </c>
      <c r="E73" s="3" t="s">
        <v>129</v>
      </c>
      <c r="F73" s="3" t="s">
        <v>201</v>
      </c>
      <c r="G73" s="3" t="s">
        <v>131</v>
      </c>
    </row>
    <row r="74" spans="1:7" x14ac:dyDescent="0.2">
      <c r="A74" s="17">
        <v>73640</v>
      </c>
      <c r="B74" s="20">
        <v>45900.86041666667</v>
      </c>
      <c r="C74" s="15" t="str">
        <f t="shared" si="1"/>
        <v>31.08.25</v>
      </c>
      <c r="D74" s="17">
        <v>371</v>
      </c>
      <c r="E74" s="17" t="s">
        <v>129</v>
      </c>
      <c r="F74" s="17" t="s">
        <v>202</v>
      </c>
      <c r="G74" s="17" t="s">
        <v>131</v>
      </c>
    </row>
    <row r="75" spans="1:7" x14ac:dyDescent="0.2">
      <c r="A75" s="18">
        <v>73639</v>
      </c>
      <c r="B75" s="26">
        <v>45900.859722222223</v>
      </c>
      <c r="C75" s="15" t="str">
        <f t="shared" si="1"/>
        <v>31.08.25</v>
      </c>
      <c r="D75" s="18">
        <v>69</v>
      </c>
      <c r="E75" s="18" t="s">
        <v>129</v>
      </c>
      <c r="F75" s="18" t="s">
        <v>203</v>
      </c>
      <c r="G75" s="18" t="s">
        <v>131</v>
      </c>
    </row>
    <row r="76" spans="1:7" x14ac:dyDescent="0.2">
      <c r="A76" s="17">
        <v>73638</v>
      </c>
      <c r="B76" s="20">
        <v>45900.859027777777</v>
      </c>
      <c r="C76" s="15" t="str">
        <f t="shared" si="1"/>
        <v>31.08.25</v>
      </c>
      <c r="D76" s="17">
        <v>153</v>
      </c>
      <c r="E76" s="17" t="s">
        <v>129</v>
      </c>
      <c r="F76" s="17" t="s">
        <v>204</v>
      </c>
      <c r="G76" s="17" t="s">
        <v>131</v>
      </c>
    </row>
    <row r="77" spans="1:7" x14ac:dyDescent="0.2">
      <c r="A77" s="18">
        <v>73637</v>
      </c>
      <c r="B77" s="26">
        <v>45900.85833333333</v>
      </c>
      <c r="C77" s="15" t="str">
        <f t="shared" si="1"/>
        <v>31.08.25</v>
      </c>
      <c r="D77" s="18">
        <v>413.08</v>
      </c>
      <c r="E77" s="18" t="s">
        <v>129</v>
      </c>
      <c r="F77" s="18" t="s">
        <v>205</v>
      </c>
      <c r="G77" s="18" t="s">
        <v>131</v>
      </c>
    </row>
    <row r="78" spans="1:7" x14ac:dyDescent="0.2">
      <c r="A78" s="3">
        <v>73636</v>
      </c>
      <c r="B78" s="15">
        <v>45900.852777777778</v>
      </c>
      <c r="C78" s="15" t="str">
        <f t="shared" si="1"/>
        <v>31.08.25</v>
      </c>
      <c r="D78" s="3">
        <v>75.64</v>
      </c>
      <c r="E78" s="3" t="s">
        <v>129</v>
      </c>
      <c r="F78" s="3" t="s">
        <v>206</v>
      </c>
      <c r="G78" s="3" t="s">
        <v>131</v>
      </c>
    </row>
    <row r="79" spans="1:7" x14ac:dyDescent="0.2">
      <c r="A79" s="3">
        <v>73635</v>
      </c>
      <c r="B79" s="15">
        <v>45900.852777777778</v>
      </c>
      <c r="C79" s="15" t="str">
        <f t="shared" si="1"/>
        <v>31.08.25</v>
      </c>
      <c r="D79" s="3">
        <v>70.099999999999994</v>
      </c>
      <c r="E79" s="3" t="s">
        <v>126</v>
      </c>
      <c r="F79" s="3" t="s">
        <v>207</v>
      </c>
      <c r="G79" s="3" t="s">
        <v>128</v>
      </c>
    </row>
    <row r="80" spans="1:7" x14ac:dyDescent="0.2">
      <c r="A80" s="3">
        <v>73634</v>
      </c>
      <c r="B80" s="15">
        <v>45900.852083333331</v>
      </c>
      <c r="C80" s="15" t="str">
        <f t="shared" si="1"/>
        <v>31.08.25</v>
      </c>
      <c r="D80" s="3">
        <v>116</v>
      </c>
      <c r="E80" s="3" t="s">
        <v>126</v>
      </c>
      <c r="F80" s="3" t="s">
        <v>208</v>
      </c>
      <c r="G80" s="3" t="s">
        <v>128</v>
      </c>
    </row>
    <row r="81" spans="1:7" x14ac:dyDescent="0.2">
      <c r="A81" s="3">
        <v>73633</v>
      </c>
      <c r="B81" s="15">
        <v>45900.847916666666</v>
      </c>
      <c r="C81" s="15" t="str">
        <f t="shared" si="1"/>
        <v>31.08.25</v>
      </c>
      <c r="D81" s="3">
        <v>115.01</v>
      </c>
      <c r="E81" s="3" t="s">
        <v>126</v>
      </c>
      <c r="F81" s="3" t="s">
        <v>209</v>
      </c>
      <c r="G81" s="3" t="s">
        <v>131</v>
      </c>
    </row>
    <row r="82" spans="1:7" x14ac:dyDescent="0.2">
      <c r="A82" s="3">
        <v>73632</v>
      </c>
      <c r="B82" s="15">
        <v>45900.84652777778</v>
      </c>
      <c r="C82" s="15" t="str">
        <f t="shared" si="1"/>
        <v>31.08.25</v>
      </c>
      <c r="D82" s="3">
        <v>25</v>
      </c>
      <c r="E82" s="3" t="s">
        <v>126</v>
      </c>
      <c r="F82" s="3" t="s">
        <v>210</v>
      </c>
      <c r="G82" s="3" t="s">
        <v>128</v>
      </c>
    </row>
    <row r="83" spans="1:7" x14ac:dyDescent="0.2">
      <c r="A83" s="3">
        <v>73631</v>
      </c>
      <c r="B83" s="15">
        <v>45900.84652777778</v>
      </c>
      <c r="C83" s="15" t="str">
        <f t="shared" si="1"/>
        <v>31.08.25</v>
      </c>
      <c r="D83" s="3">
        <v>128</v>
      </c>
      <c r="E83" s="3" t="s">
        <v>126</v>
      </c>
      <c r="F83" s="3" t="s">
        <v>211</v>
      </c>
      <c r="G83" s="3" t="s">
        <v>128</v>
      </c>
    </row>
    <row r="84" spans="1:7" x14ac:dyDescent="0.2">
      <c r="A84" s="3">
        <v>73630</v>
      </c>
      <c r="B84" s="15">
        <v>45900.845833333333</v>
      </c>
      <c r="C84" s="15" t="str">
        <f t="shared" si="1"/>
        <v>31.08.25</v>
      </c>
      <c r="D84" s="3">
        <v>132</v>
      </c>
      <c r="E84" s="3" t="s">
        <v>126</v>
      </c>
      <c r="F84" s="3" t="s">
        <v>212</v>
      </c>
      <c r="G84" s="3" t="s">
        <v>131</v>
      </c>
    </row>
    <row r="85" spans="1:7" x14ac:dyDescent="0.2">
      <c r="A85" s="3">
        <v>73629</v>
      </c>
      <c r="B85" s="15">
        <v>45900.845138888886</v>
      </c>
      <c r="C85" s="15" t="str">
        <f t="shared" si="1"/>
        <v>31.08.25</v>
      </c>
      <c r="D85" s="3">
        <v>230.01</v>
      </c>
      <c r="E85" s="3" t="s">
        <v>126</v>
      </c>
      <c r="F85" s="3" t="s">
        <v>213</v>
      </c>
      <c r="G85" s="3" t="s">
        <v>131</v>
      </c>
    </row>
    <row r="86" spans="1:7" x14ac:dyDescent="0.2">
      <c r="A86" s="3">
        <v>73628</v>
      </c>
      <c r="B86" s="15">
        <v>45900.84375</v>
      </c>
      <c r="C86" s="15" t="str">
        <f t="shared" si="1"/>
        <v>31.08.25</v>
      </c>
      <c r="D86" s="3">
        <v>115.01</v>
      </c>
      <c r="E86" s="3" t="s">
        <v>126</v>
      </c>
      <c r="F86" s="3" t="s">
        <v>214</v>
      </c>
      <c r="G86" s="3" t="s">
        <v>131</v>
      </c>
    </row>
    <row r="87" spans="1:7" x14ac:dyDescent="0.2">
      <c r="A87" s="3">
        <v>73627</v>
      </c>
      <c r="B87" s="15">
        <v>45900.84375</v>
      </c>
      <c r="C87" s="15" t="str">
        <f t="shared" si="1"/>
        <v>31.08.25</v>
      </c>
      <c r="D87" s="3">
        <v>220.4</v>
      </c>
      <c r="E87" s="3" t="s">
        <v>129</v>
      </c>
      <c r="F87" s="3" t="s">
        <v>215</v>
      </c>
      <c r="G87" s="3" t="s">
        <v>128</v>
      </c>
    </row>
    <row r="88" spans="1:7" x14ac:dyDescent="0.2">
      <c r="A88" s="3">
        <v>73626</v>
      </c>
      <c r="B88" s="15">
        <v>45900.842361111114</v>
      </c>
      <c r="C88" s="15" t="str">
        <f t="shared" si="1"/>
        <v>31.08.25</v>
      </c>
      <c r="D88" s="3">
        <v>30.69</v>
      </c>
      <c r="E88" s="3" t="s">
        <v>129</v>
      </c>
      <c r="F88" s="3" t="s">
        <v>216</v>
      </c>
      <c r="G88" s="3" t="s">
        <v>131</v>
      </c>
    </row>
    <row r="89" spans="1:7" x14ac:dyDescent="0.2">
      <c r="A89" s="3">
        <v>73625</v>
      </c>
      <c r="B89" s="15">
        <v>45900.842361111114</v>
      </c>
      <c r="C89" s="15" t="str">
        <f t="shared" si="1"/>
        <v>31.08.25</v>
      </c>
      <c r="D89" s="3">
        <v>68</v>
      </c>
      <c r="E89" s="3" t="s">
        <v>129</v>
      </c>
      <c r="F89" s="3" t="s">
        <v>217</v>
      </c>
      <c r="G89" s="3" t="s">
        <v>128</v>
      </c>
    </row>
    <row r="90" spans="1:7" x14ac:dyDescent="0.2">
      <c r="A90" s="3">
        <v>73624</v>
      </c>
      <c r="B90" s="15">
        <v>45900.84097222222</v>
      </c>
      <c r="C90" s="15" t="str">
        <f t="shared" si="1"/>
        <v>31.08.25</v>
      </c>
      <c r="D90" s="3">
        <v>306.10000000000002</v>
      </c>
      <c r="E90" s="3" t="s">
        <v>126</v>
      </c>
      <c r="F90" s="3" t="s">
        <v>218</v>
      </c>
      <c r="G90" s="3" t="s">
        <v>128</v>
      </c>
    </row>
    <row r="91" spans="1:7" x14ac:dyDescent="0.2">
      <c r="A91" s="3">
        <v>73623</v>
      </c>
      <c r="B91" s="15">
        <v>45900.84097222222</v>
      </c>
      <c r="C91" s="15" t="str">
        <f t="shared" si="1"/>
        <v>31.08.25</v>
      </c>
      <c r="D91" s="3">
        <v>19.600000000000001</v>
      </c>
      <c r="E91" s="3" t="s">
        <v>126</v>
      </c>
      <c r="F91" s="3" t="s">
        <v>219</v>
      </c>
      <c r="G91" s="3" t="s">
        <v>128</v>
      </c>
    </row>
    <row r="92" spans="1:7" x14ac:dyDescent="0.2">
      <c r="A92" s="3">
        <v>73622</v>
      </c>
      <c r="B92" s="15">
        <v>45900.839583333334</v>
      </c>
      <c r="C92" s="15" t="str">
        <f t="shared" si="1"/>
        <v>31.08.25</v>
      </c>
      <c r="D92" s="3">
        <v>438.3</v>
      </c>
      <c r="E92" s="3" t="s">
        <v>129</v>
      </c>
      <c r="F92" s="3" t="s">
        <v>220</v>
      </c>
      <c r="G92" s="3" t="s">
        <v>128</v>
      </c>
    </row>
    <row r="93" spans="1:7" x14ac:dyDescent="0.2">
      <c r="A93" s="3">
        <v>73621</v>
      </c>
      <c r="B93" s="15">
        <v>45900.838194444441</v>
      </c>
      <c r="C93" s="15" t="str">
        <f t="shared" si="1"/>
        <v>31.08.25</v>
      </c>
      <c r="D93" s="3">
        <v>72</v>
      </c>
      <c r="E93" s="3" t="s">
        <v>129</v>
      </c>
      <c r="F93" s="3" t="s">
        <v>221</v>
      </c>
      <c r="G93" s="3" t="s">
        <v>128</v>
      </c>
    </row>
    <row r="94" spans="1:7" x14ac:dyDescent="0.2">
      <c r="A94" s="3">
        <v>73620</v>
      </c>
      <c r="B94" s="15">
        <v>45900.838194444441</v>
      </c>
      <c r="C94" s="15" t="str">
        <f t="shared" si="1"/>
        <v>31.08.25</v>
      </c>
      <c r="D94" s="3">
        <v>120</v>
      </c>
      <c r="E94" s="3" t="s">
        <v>129</v>
      </c>
      <c r="F94" s="3" t="s">
        <v>222</v>
      </c>
      <c r="G94" s="3" t="s">
        <v>128</v>
      </c>
    </row>
    <row r="95" spans="1:7" x14ac:dyDescent="0.2">
      <c r="A95" s="3">
        <v>73619</v>
      </c>
      <c r="B95" s="15">
        <v>45900.836805555555</v>
      </c>
      <c r="C95" s="15" t="str">
        <f t="shared" si="1"/>
        <v>31.08.25</v>
      </c>
      <c r="D95" s="3">
        <v>113.4</v>
      </c>
      <c r="E95" s="3" t="s">
        <v>126</v>
      </c>
      <c r="F95" s="3" t="s">
        <v>223</v>
      </c>
      <c r="G95" s="3" t="s">
        <v>131</v>
      </c>
    </row>
    <row r="96" spans="1:7" x14ac:dyDescent="0.2">
      <c r="A96" s="3">
        <v>73618</v>
      </c>
      <c r="B96" s="15">
        <v>45900.836111111108</v>
      </c>
      <c r="C96" s="15" t="str">
        <f t="shared" si="1"/>
        <v>31.08.25</v>
      </c>
      <c r="D96" s="3">
        <v>58</v>
      </c>
      <c r="E96" s="3" t="s">
        <v>126</v>
      </c>
      <c r="F96" s="3" t="s">
        <v>224</v>
      </c>
      <c r="G96" s="3" t="s">
        <v>128</v>
      </c>
    </row>
    <row r="97" spans="1:7" x14ac:dyDescent="0.2">
      <c r="A97" s="3">
        <v>73617</v>
      </c>
      <c r="B97" s="15">
        <v>45900.836111111108</v>
      </c>
      <c r="C97" s="15" t="str">
        <f t="shared" si="1"/>
        <v>31.08.25</v>
      </c>
      <c r="D97" s="3">
        <v>270.10000000000002</v>
      </c>
      <c r="E97" s="3" t="s">
        <v>126</v>
      </c>
      <c r="F97" s="3" t="s">
        <v>225</v>
      </c>
      <c r="G97" s="3" t="s">
        <v>128</v>
      </c>
    </row>
    <row r="98" spans="1:7" x14ac:dyDescent="0.2">
      <c r="A98" s="3">
        <v>73616</v>
      </c>
      <c r="B98" s="15">
        <v>45900.835416666669</v>
      </c>
      <c r="C98" s="15" t="str">
        <f t="shared" si="1"/>
        <v>31.08.25</v>
      </c>
      <c r="D98" s="3">
        <v>717.6</v>
      </c>
      <c r="E98" s="3" t="s">
        <v>129</v>
      </c>
      <c r="F98" s="3" t="s">
        <v>226</v>
      </c>
      <c r="G98" s="3" t="s">
        <v>128</v>
      </c>
    </row>
    <row r="99" spans="1:7" x14ac:dyDescent="0.2">
      <c r="A99" s="17">
        <v>73615</v>
      </c>
      <c r="B99" s="20">
        <v>45900.832638888889</v>
      </c>
      <c r="C99" s="15" t="str">
        <f t="shared" si="1"/>
        <v>31.08.25</v>
      </c>
      <c r="D99" s="17">
        <v>80</v>
      </c>
      <c r="E99" s="17" t="s">
        <v>129</v>
      </c>
      <c r="F99" s="17" t="s">
        <v>227</v>
      </c>
      <c r="G99" s="17" t="s">
        <v>128</v>
      </c>
    </row>
    <row r="100" spans="1:7" x14ac:dyDescent="0.2">
      <c r="A100" s="18">
        <v>73614</v>
      </c>
      <c r="B100" s="26">
        <v>45900.832638888889</v>
      </c>
      <c r="C100" s="15" t="str">
        <f t="shared" si="1"/>
        <v>31.08.25</v>
      </c>
      <c r="D100" s="18">
        <v>254.74</v>
      </c>
      <c r="E100" s="18" t="s">
        <v>129</v>
      </c>
      <c r="F100" s="18" t="s">
        <v>228</v>
      </c>
      <c r="G100" s="18" t="s">
        <v>131</v>
      </c>
    </row>
    <row r="101" spans="1:7" x14ac:dyDescent="0.2">
      <c r="A101" s="3">
        <v>73613</v>
      </c>
      <c r="B101" s="15">
        <v>45900.831944444442</v>
      </c>
      <c r="C101" s="15" t="str">
        <f t="shared" si="1"/>
        <v>31.08.25</v>
      </c>
      <c r="D101" s="3">
        <v>229.9</v>
      </c>
      <c r="E101" s="3" t="s">
        <v>126</v>
      </c>
      <c r="F101" s="3" t="s">
        <v>229</v>
      </c>
      <c r="G101" s="3" t="s">
        <v>131</v>
      </c>
    </row>
    <row r="102" spans="1:7" x14ac:dyDescent="0.2">
      <c r="A102" s="3">
        <v>73612</v>
      </c>
      <c r="B102" s="15">
        <v>45900.830555555556</v>
      </c>
      <c r="C102" s="15" t="str">
        <f t="shared" si="1"/>
        <v>31.08.25</v>
      </c>
      <c r="D102" s="3">
        <v>127</v>
      </c>
      <c r="E102" s="3" t="s">
        <v>126</v>
      </c>
      <c r="F102" s="3" t="s">
        <v>230</v>
      </c>
      <c r="G102" s="3" t="s">
        <v>128</v>
      </c>
    </row>
    <row r="103" spans="1:7" x14ac:dyDescent="0.2">
      <c r="A103" s="17">
        <v>73611</v>
      </c>
      <c r="B103" s="20">
        <v>45900.829861111109</v>
      </c>
      <c r="C103" s="15" t="str">
        <f t="shared" si="1"/>
        <v>31.08.25</v>
      </c>
      <c r="D103" s="17">
        <v>322.10000000000002</v>
      </c>
      <c r="E103" s="17" t="s">
        <v>129</v>
      </c>
      <c r="F103" s="17" t="s">
        <v>231</v>
      </c>
      <c r="G103" s="17" t="s">
        <v>128</v>
      </c>
    </row>
    <row r="104" spans="1:7" x14ac:dyDescent="0.2">
      <c r="A104" s="18">
        <v>73610</v>
      </c>
      <c r="B104" s="26">
        <v>45900.829861111109</v>
      </c>
      <c r="C104" s="15" t="str">
        <f t="shared" si="1"/>
        <v>31.08.25</v>
      </c>
      <c r="D104" s="18">
        <v>555.57000000000005</v>
      </c>
      <c r="E104" s="18" t="s">
        <v>126</v>
      </c>
      <c r="F104" s="18" t="s">
        <v>232</v>
      </c>
      <c r="G104" s="18" t="s">
        <v>131</v>
      </c>
    </row>
    <row r="105" spans="1:7" x14ac:dyDescent="0.2">
      <c r="A105" s="3">
        <v>73609</v>
      </c>
      <c r="B105" s="15">
        <v>45900.82916666667</v>
      </c>
      <c r="C105" s="15" t="str">
        <f t="shared" si="1"/>
        <v>31.08.25</v>
      </c>
      <c r="D105" s="3">
        <v>152</v>
      </c>
      <c r="E105" s="3" t="s">
        <v>129</v>
      </c>
      <c r="F105" s="3" t="s">
        <v>233</v>
      </c>
      <c r="G105" s="3" t="s">
        <v>131</v>
      </c>
    </row>
    <row r="106" spans="1:7" x14ac:dyDescent="0.2">
      <c r="A106" s="3">
        <v>73608</v>
      </c>
      <c r="B106" s="15">
        <v>45900.82916666667</v>
      </c>
      <c r="C106" s="15" t="str">
        <f t="shared" si="1"/>
        <v>31.08.25</v>
      </c>
      <c r="D106" s="3">
        <v>150</v>
      </c>
      <c r="E106" s="3" t="s">
        <v>126</v>
      </c>
      <c r="F106" s="3" t="s">
        <v>234</v>
      </c>
      <c r="G106" s="3" t="s">
        <v>131</v>
      </c>
    </row>
    <row r="107" spans="1:7" x14ac:dyDescent="0.2">
      <c r="A107" s="3">
        <v>73607</v>
      </c>
      <c r="B107" s="15">
        <v>45900.828472222223</v>
      </c>
      <c r="C107" s="15" t="str">
        <f t="shared" si="1"/>
        <v>31.08.25</v>
      </c>
      <c r="D107" s="3">
        <v>233</v>
      </c>
      <c r="E107" s="3" t="s">
        <v>126</v>
      </c>
      <c r="F107" s="3" t="s">
        <v>235</v>
      </c>
      <c r="G107" s="3" t="s">
        <v>131</v>
      </c>
    </row>
    <row r="108" spans="1:7" x14ac:dyDescent="0.2">
      <c r="A108" s="3">
        <v>73606</v>
      </c>
      <c r="B108" s="15">
        <v>45900.828472222223</v>
      </c>
      <c r="C108" s="15" t="str">
        <f t="shared" si="1"/>
        <v>31.08.25</v>
      </c>
      <c r="D108" s="16">
        <v>1418.4</v>
      </c>
      <c r="E108" s="3" t="s">
        <v>126</v>
      </c>
      <c r="F108" s="3" t="s">
        <v>236</v>
      </c>
      <c r="G108" s="3" t="s">
        <v>128</v>
      </c>
    </row>
    <row r="109" spans="1:7" x14ac:dyDescent="0.2">
      <c r="A109" s="3">
        <v>73605</v>
      </c>
      <c r="B109" s="15">
        <v>45900.826388888891</v>
      </c>
      <c r="C109" s="15" t="str">
        <f t="shared" si="1"/>
        <v>31.08.25</v>
      </c>
      <c r="D109" s="3">
        <v>111.04</v>
      </c>
      <c r="E109" s="3" t="s">
        <v>129</v>
      </c>
      <c r="F109" s="3" t="s">
        <v>237</v>
      </c>
      <c r="G109" s="3" t="s">
        <v>131</v>
      </c>
    </row>
    <row r="110" spans="1:7" x14ac:dyDescent="0.2">
      <c r="A110" s="17">
        <v>73604</v>
      </c>
      <c r="B110" s="20">
        <v>45900.825694444444</v>
      </c>
      <c r="C110" s="15" t="str">
        <f t="shared" si="1"/>
        <v>31.08.25</v>
      </c>
      <c r="D110" s="17">
        <v>434</v>
      </c>
      <c r="E110" s="17" t="s">
        <v>129</v>
      </c>
      <c r="F110" s="17" t="s">
        <v>238</v>
      </c>
      <c r="G110" s="17" t="s">
        <v>131</v>
      </c>
    </row>
    <row r="111" spans="1:7" x14ac:dyDescent="0.2">
      <c r="A111" s="18">
        <v>73603</v>
      </c>
      <c r="B111" s="26">
        <v>45900.824999999997</v>
      </c>
      <c r="C111" s="15" t="str">
        <f t="shared" si="1"/>
        <v>31.08.25</v>
      </c>
      <c r="D111" s="18">
        <v>202</v>
      </c>
      <c r="E111" s="18" t="s">
        <v>129</v>
      </c>
      <c r="F111" s="18" t="s">
        <v>239</v>
      </c>
      <c r="G111" s="18" t="s">
        <v>131</v>
      </c>
    </row>
    <row r="112" spans="1:7" x14ac:dyDescent="0.2">
      <c r="A112" s="3">
        <v>73602</v>
      </c>
      <c r="B112" s="15">
        <v>45900.824305555558</v>
      </c>
      <c r="C112" s="15" t="str">
        <f t="shared" si="1"/>
        <v>31.08.25</v>
      </c>
      <c r="D112" s="3">
        <v>635.38</v>
      </c>
      <c r="E112" s="3" t="s">
        <v>129</v>
      </c>
      <c r="F112" s="3" t="s">
        <v>240</v>
      </c>
      <c r="G112" s="3" t="s">
        <v>131</v>
      </c>
    </row>
    <row r="113" spans="1:7" x14ac:dyDescent="0.2">
      <c r="A113" s="3">
        <v>73601</v>
      </c>
      <c r="B113" s="15">
        <v>45900.823611111111</v>
      </c>
      <c r="C113" s="15" t="str">
        <f t="shared" si="1"/>
        <v>31.08.25</v>
      </c>
      <c r="D113" s="3">
        <v>680.63</v>
      </c>
      <c r="E113" s="3" t="s">
        <v>129</v>
      </c>
      <c r="F113" s="3" t="s">
        <v>241</v>
      </c>
      <c r="G113" s="3" t="s">
        <v>131</v>
      </c>
    </row>
    <row r="114" spans="1:7" x14ac:dyDescent="0.2">
      <c r="A114" s="3">
        <v>73600</v>
      </c>
      <c r="B114" s="15">
        <v>45900.822916666664</v>
      </c>
      <c r="C114" s="15" t="str">
        <f t="shared" si="1"/>
        <v>31.08.25</v>
      </c>
      <c r="D114" s="3">
        <v>303.51</v>
      </c>
      <c r="E114" s="3" t="s">
        <v>126</v>
      </c>
      <c r="F114" s="3" t="s">
        <v>242</v>
      </c>
      <c r="G114" s="3" t="s">
        <v>131</v>
      </c>
    </row>
    <row r="115" spans="1:7" x14ac:dyDescent="0.2">
      <c r="A115" s="3">
        <v>73599</v>
      </c>
      <c r="B115" s="15">
        <v>45900.822222222225</v>
      </c>
      <c r="C115" s="15" t="str">
        <f t="shared" si="1"/>
        <v>31.08.25</v>
      </c>
      <c r="D115" s="3">
        <v>58.51</v>
      </c>
      <c r="E115" s="3" t="s">
        <v>126</v>
      </c>
      <c r="F115" s="3" t="s">
        <v>243</v>
      </c>
      <c r="G115" s="3" t="s">
        <v>131</v>
      </c>
    </row>
    <row r="116" spans="1:7" x14ac:dyDescent="0.2">
      <c r="A116" s="3">
        <v>73598</v>
      </c>
      <c r="B116" s="15">
        <v>45900.822222222225</v>
      </c>
      <c r="C116" s="15" t="str">
        <f t="shared" si="1"/>
        <v>31.08.25</v>
      </c>
      <c r="D116" s="3">
        <v>212</v>
      </c>
      <c r="E116" s="3" t="s">
        <v>126</v>
      </c>
      <c r="F116" s="3" t="s">
        <v>244</v>
      </c>
      <c r="G116" s="3" t="s">
        <v>159</v>
      </c>
    </row>
    <row r="117" spans="1:7" x14ac:dyDescent="0.2">
      <c r="A117" s="3">
        <v>73597</v>
      </c>
      <c r="B117" s="15">
        <v>45900.819444444445</v>
      </c>
      <c r="C117" s="15" t="str">
        <f t="shared" si="1"/>
        <v>31.08.25</v>
      </c>
      <c r="D117" s="3">
        <v>384</v>
      </c>
      <c r="E117" s="3" t="s">
        <v>126</v>
      </c>
      <c r="F117" s="3" t="s">
        <v>245</v>
      </c>
      <c r="G117" s="3" t="s">
        <v>128</v>
      </c>
    </row>
    <row r="118" spans="1:7" x14ac:dyDescent="0.2">
      <c r="A118" s="3">
        <v>73596</v>
      </c>
      <c r="B118" s="15">
        <v>45900.819444444445</v>
      </c>
      <c r="C118" s="15" t="str">
        <f t="shared" si="1"/>
        <v>31.08.25</v>
      </c>
      <c r="D118" s="3">
        <v>89</v>
      </c>
      <c r="E118" s="3" t="s">
        <v>129</v>
      </c>
      <c r="F118" s="3" t="s">
        <v>246</v>
      </c>
      <c r="G118" s="3" t="s">
        <v>131</v>
      </c>
    </row>
    <row r="119" spans="1:7" x14ac:dyDescent="0.2">
      <c r="A119" s="3">
        <v>73595</v>
      </c>
      <c r="B119" s="15">
        <v>45900.819444444445</v>
      </c>
      <c r="C119" s="15" t="str">
        <f t="shared" si="1"/>
        <v>31.08.25</v>
      </c>
      <c r="D119" s="3">
        <v>315.66000000000003</v>
      </c>
      <c r="E119" s="3" t="s">
        <v>126</v>
      </c>
      <c r="F119" s="3" t="s">
        <v>247</v>
      </c>
      <c r="G119" s="3" t="s">
        <v>131</v>
      </c>
    </row>
    <row r="120" spans="1:7" x14ac:dyDescent="0.2">
      <c r="A120" s="3">
        <v>73594</v>
      </c>
      <c r="B120" s="15">
        <v>45900.818055555559</v>
      </c>
      <c r="C120" s="15" t="str">
        <f t="shared" si="1"/>
        <v>31.08.25</v>
      </c>
      <c r="D120" s="3">
        <v>370.24</v>
      </c>
      <c r="E120" s="3" t="s">
        <v>129</v>
      </c>
      <c r="F120" s="3" t="s">
        <v>248</v>
      </c>
      <c r="G120" s="3" t="s">
        <v>131</v>
      </c>
    </row>
    <row r="121" spans="1:7" x14ac:dyDescent="0.2">
      <c r="A121" s="3">
        <v>73593</v>
      </c>
      <c r="B121" s="15">
        <v>45900.817361111112</v>
      </c>
      <c r="C121" s="15" t="str">
        <f t="shared" si="1"/>
        <v>31.08.25</v>
      </c>
      <c r="D121" s="3">
        <v>158</v>
      </c>
      <c r="E121" s="3" t="s">
        <v>129</v>
      </c>
      <c r="F121" s="3" t="s">
        <v>249</v>
      </c>
      <c r="G121" s="3" t="s">
        <v>128</v>
      </c>
    </row>
    <row r="122" spans="1:7" x14ac:dyDescent="0.2">
      <c r="A122" s="3">
        <v>73592</v>
      </c>
      <c r="B122" s="15">
        <v>45900.816666666666</v>
      </c>
      <c r="C122" s="15" t="str">
        <f t="shared" si="1"/>
        <v>31.08.25</v>
      </c>
      <c r="D122" s="3">
        <v>458.3</v>
      </c>
      <c r="E122" s="3" t="s">
        <v>126</v>
      </c>
      <c r="F122" s="3" t="s">
        <v>250</v>
      </c>
      <c r="G122" s="3" t="s">
        <v>128</v>
      </c>
    </row>
    <row r="123" spans="1:7" x14ac:dyDescent="0.2">
      <c r="A123" s="3">
        <v>73591</v>
      </c>
      <c r="B123" s="15">
        <v>45900.816666666666</v>
      </c>
      <c r="C123" s="15" t="str">
        <f t="shared" si="1"/>
        <v>31.08.25</v>
      </c>
      <c r="D123" s="3">
        <v>498.7</v>
      </c>
      <c r="E123" s="3" t="s">
        <v>129</v>
      </c>
      <c r="F123" s="3" t="s">
        <v>251</v>
      </c>
      <c r="G123" s="3" t="s">
        <v>128</v>
      </c>
    </row>
    <row r="124" spans="1:7" x14ac:dyDescent="0.2">
      <c r="A124" s="3">
        <v>73590</v>
      </c>
      <c r="B124" s="15">
        <v>45900.815972222219</v>
      </c>
      <c r="C124" s="15" t="str">
        <f t="shared" si="1"/>
        <v>31.08.25</v>
      </c>
      <c r="D124" s="3">
        <v>471</v>
      </c>
      <c r="E124" s="3" t="s">
        <v>126</v>
      </c>
      <c r="F124" s="3" t="s">
        <v>252</v>
      </c>
      <c r="G124" s="3" t="s">
        <v>128</v>
      </c>
    </row>
    <row r="125" spans="1:7" x14ac:dyDescent="0.2">
      <c r="A125" s="3">
        <v>73589</v>
      </c>
      <c r="B125" s="15">
        <v>45900.813888888886</v>
      </c>
      <c r="C125" s="15" t="str">
        <f t="shared" si="1"/>
        <v>31.08.25</v>
      </c>
      <c r="D125" s="3">
        <v>290.10000000000002</v>
      </c>
      <c r="E125" s="3" t="s">
        <v>129</v>
      </c>
      <c r="F125" s="3" t="s">
        <v>253</v>
      </c>
      <c r="G125" s="3" t="s">
        <v>128</v>
      </c>
    </row>
    <row r="126" spans="1:7" x14ac:dyDescent="0.2">
      <c r="A126" s="3">
        <v>73588</v>
      </c>
      <c r="B126" s="15">
        <v>45900.8125</v>
      </c>
      <c r="C126" s="15" t="str">
        <f t="shared" si="1"/>
        <v>31.08.25</v>
      </c>
      <c r="D126" s="3">
        <v>45</v>
      </c>
      <c r="E126" s="3" t="s">
        <v>129</v>
      </c>
      <c r="F126" s="3" t="s">
        <v>254</v>
      </c>
      <c r="G126" s="3" t="s">
        <v>128</v>
      </c>
    </row>
    <row r="127" spans="1:7" x14ac:dyDescent="0.2">
      <c r="A127" s="3">
        <v>73587</v>
      </c>
      <c r="B127" s="15">
        <v>45900.8125</v>
      </c>
      <c r="C127" s="15" t="str">
        <f t="shared" si="1"/>
        <v>31.08.25</v>
      </c>
      <c r="D127" s="3">
        <v>228</v>
      </c>
      <c r="E127" s="3" t="s">
        <v>126</v>
      </c>
      <c r="F127" s="3" t="s">
        <v>255</v>
      </c>
      <c r="G127" s="3" t="s">
        <v>128</v>
      </c>
    </row>
    <row r="128" spans="1:7" x14ac:dyDescent="0.2">
      <c r="A128" s="3">
        <v>73586</v>
      </c>
      <c r="B128" s="15">
        <v>45900.811805555553</v>
      </c>
      <c r="C128" s="15" t="str">
        <f t="shared" si="1"/>
        <v>31.08.25</v>
      </c>
      <c r="D128" s="3">
        <v>75</v>
      </c>
      <c r="E128" s="3" t="s">
        <v>129</v>
      </c>
      <c r="F128" s="3" t="s">
        <v>256</v>
      </c>
      <c r="G128" s="3" t="s">
        <v>131</v>
      </c>
    </row>
    <row r="129" spans="1:7" x14ac:dyDescent="0.2">
      <c r="A129" s="3">
        <v>73585</v>
      </c>
      <c r="B129" s="15">
        <v>45900.811805555553</v>
      </c>
      <c r="C129" s="15" t="str">
        <f t="shared" si="1"/>
        <v>31.08.25</v>
      </c>
      <c r="D129" s="3">
        <v>423.5</v>
      </c>
      <c r="E129" s="3" t="s">
        <v>126</v>
      </c>
      <c r="F129" s="3" t="s">
        <v>257</v>
      </c>
      <c r="G129" s="3" t="s">
        <v>131</v>
      </c>
    </row>
    <row r="130" spans="1:7" x14ac:dyDescent="0.2">
      <c r="A130" s="3">
        <v>73584</v>
      </c>
      <c r="B130" s="15">
        <v>45900.811805555553</v>
      </c>
      <c r="C130" s="15" t="str">
        <f t="shared" si="1"/>
        <v>31.08.25</v>
      </c>
      <c r="D130" s="3">
        <v>667.3</v>
      </c>
      <c r="E130" s="3" t="s">
        <v>129</v>
      </c>
      <c r="F130" s="3" t="s">
        <v>258</v>
      </c>
      <c r="G130" s="3" t="s">
        <v>128</v>
      </c>
    </row>
    <row r="131" spans="1:7" x14ac:dyDescent="0.2">
      <c r="A131" s="3">
        <v>73583</v>
      </c>
      <c r="B131" s="15">
        <v>45900.807638888888</v>
      </c>
      <c r="C131" s="15" t="str">
        <f t="shared" ref="C131:C194" si="2">TEXT(B131,"dd.mm.yy")</f>
        <v>31.08.25</v>
      </c>
      <c r="D131" s="3">
        <v>70.42</v>
      </c>
      <c r="E131" s="3" t="s">
        <v>126</v>
      </c>
      <c r="F131" s="3" t="s">
        <v>259</v>
      </c>
      <c r="G131" s="3" t="s">
        <v>131</v>
      </c>
    </row>
    <row r="132" spans="1:7" x14ac:dyDescent="0.2">
      <c r="A132" s="3">
        <v>73582</v>
      </c>
      <c r="B132" s="15">
        <v>45900.806944444441</v>
      </c>
      <c r="C132" s="15" t="str">
        <f t="shared" si="2"/>
        <v>31.08.25</v>
      </c>
      <c r="D132" s="3">
        <v>377.7</v>
      </c>
      <c r="E132" s="3" t="s">
        <v>126</v>
      </c>
      <c r="F132" s="3" t="s">
        <v>260</v>
      </c>
      <c r="G132" s="3" t="s">
        <v>128</v>
      </c>
    </row>
    <row r="133" spans="1:7" x14ac:dyDescent="0.2">
      <c r="A133" s="17">
        <v>73581</v>
      </c>
      <c r="B133" s="20">
        <v>45900.806250000001</v>
      </c>
      <c r="C133" s="15" t="str">
        <f t="shared" si="2"/>
        <v>31.08.25</v>
      </c>
      <c r="D133" s="17">
        <v>81.42</v>
      </c>
      <c r="E133" s="17" t="s">
        <v>126</v>
      </c>
      <c r="F133" s="17" t="s">
        <v>261</v>
      </c>
      <c r="G133" s="17" t="s">
        <v>131</v>
      </c>
    </row>
    <row r="134" spans="1:7" x14ac:dyDescent="0.2">
      <c r="A134" s="18">
        <v>73580</v>
      </c>
      <c r="B134" s="26">
        <v>45900.805555555555</v>
      </c>
      <c r="C134" s="15" t="str">
        <f t="shared" si="2"/>
        <v>31.08.25</v>
      </c>
      <c r="D134" s="18">
        <v>170</v>
      </c>
      <c r="E134" s="18" t="s">
        <v>126</v>
      </c>
      <c r="F134" s="18" t="s">
        <v>262</v>
      </c>
      <c r="G134" s="18" t="s">
        <v>128</v>
      </c>
    </row>
    <row r="135" spans="1:7" x14ac:dyDescent="0.2">
      <c r="A135" s="3">
        <v>73579</v>
      </c>
      <c r="B135" s="15">
        <v>45900.804861111108</v>
      </c>
      <c r="C135" s="15" t="str">
        <f t="shared" si="2"/>
        <v>31.08.25</v>
      </c>
      <c r="D135" s="3">
        <v>579.54</v>
      </c>
      <c r="E135" s="3" t="s">
        <v>129</v>
      </c>
      <c r="F135" s="3" t="s">
        <v>263</v>
      </c>
      <c r="G135" s="3" t="s">
        <v>131</v>
      </c>
    </row>
    <row r="136" spans="1:7" x14ac:dyDescent="0.2">
      <c r="A136" s="3">
        <v>73578</v>
      </c>
      <c r="B136" s="15">
        <v>45900.804166666669</v>
      </c>
      <c r="C136" s="15" t="str">
        <f t="shared" si="2"/>
        <v>31.08.25</v>
      </c>
      <c r="D136" s="3">
        <v>136.63</v>
      </c>
      <c r="E136" s="3" t="s">
        <v>126</v>
      </c>
      <c r="F136" s="3" t="s">
        <v>264</v>
      </c>
      <c r="G136" s="3" t="s">
        <v>131</v>
      </c>
    </row>
    <row r="137" spans="1:7" x14ac:dyDescent="0.2">
      <c r="A137" s="3">
        <v>73577</v>
      </c>
      <c r="B137" s="15">
        <v>45900.802777777775</v>
      </c>
      <c r="C137" s="15" t="str">
        <f t="shared" si="2"/>
        <v>31.08.25</v>
      </c>
      <c r="D137" s="3">
        <v>106</v>
      </c>
      <c r="E137" s="3" t="s">
        <v>126</v>
      </c>
      <c r="F137" s="3" t="s">
        <v>265</v>
      </c>
      <c r="G137" s="3" t="s">
        <v>131</v>
      </c>
    </row>
    <row r="138" spans="1:7" x14ac:dyDescent="0.2">
      <c r="A138" s="3">
        <v>73576</v>
      </c>
      <c r="B138" s="15">
        <v>45900.802083333336</v>
      </c>
      <c r="C138" s="15" t="str">
        <f t="shared" si="2"/>
        <v>31.08.25</v>
      </c>
      <c r="D138" s="3">
        <v>401.49</v>
      </c>
      <c r="E138" s="3" t="s">
        <v>126</v>
      </c>
      <c r="F138" s="3" t="s">
        <v>266</v>
      </c>
      <c r="G138" s="3" t="s">
        <v>131</v>
      </c>
    </row>
    <row r="139" spans="1:7" x14ac:dyDescent="0.2">
      <c r="A139" s="3">
        <v>73575</v>
      </c>
      <c r="B139" s="15">
        <v>45900.802083333336</v>
      </c>
      <c r="C139" s="15" t="str">
        <f t="shared" si="2"/>
        <v>31.08.25</v>
      </c>
      <c r="D139" s="3">
        <v>80</v>
      </c>
      <c r="E139" s="3" t="s">
        <v>129</v>
      </c>
      <c r="F139" s="3" t="s">
        <v>267</v>
      </c>
      <c r="G139" s="3" t="s">
        <v>131</v>
      </c>
    </row>
    <row r="140" spans="1:7" x14ac:dyDescent="0.2">
      <c r="A140" s="3">
        <v>73574</v>
      </c>
      <c r="B140" s="15">
        <v>45900.800694444442</v>
      </c>
      <c r="C140" s="15" t="str">
        <f t="shared" si="2"/>
        <v>31.08.25</v>
      </c>
      <c r="D140" s="3">
        <v>489.4</v>
      </c>
      <c r="E140" s="3" t="s">
        <v>126</v>
      </c>
      <c r="F140" s="3" t="s">
        <v>268</v>
      </c>
      <c r="G140" s="3" t="s">
        <v>128</v>
      </c>
    </row>
    <row r="141" spans="1:7" x14ac:dyDescent="0.2">
      <c r="A141" s="3">
        <v>73573</v>
      </c>
      <c r="B141" s="15">
        <v>45900.800694444442</v>
      </c>
      <c r="C141" s="15" t="str">
        <f t="shared" si="2"/>
        <v>31.08.25</v>
      </c>
      <c r="D141" s="3">
        <v>318</v>
      </c>
      <c r="E141" s="3" t="s">
        <v>126</v>
      </c>
      <c r="F141" s="3" t="s">
        <v>269</v>
      </c>
      <c r="G141" s="3" t="s">
        <v>128</v>
      </c>
    </row>
    <row r="142" spans="1:7" x14ac:dyDescent="0.2">
      <c r="A142" s="3">
        <v>73572</v>
      </c>
      <c r="B142" s="15">
        <v>45900.800000000003</v>
      </c>
      <c r="C142" s="15" t="str">
        <f t="shared" si="2"/>
        <v>31.08.25</v>
      </c>
      <c r="D142" s="3">
        <v>72</v>
      </c>
      <c r="E142" s="3" t="s">
        <v>129</v>
      </c>
      <c r="F142" s="3" t="s">
        <v>270</v>
      </c>
      <c r="G142" s="3" t="s">
        <v>131</v>
      </c>
    </row>
    <row r="143" spans="1:7" x14ac:dyDescent="0.2">
      <c r="A143" s="3">
        <v>73571</v>
      </c>
      <c r="B143" s="15">
        <v>45900.800000000003</v>
      </c>
      <c r="C143" s="15" t="str">
        <f t="shared" si="2"/>
        <v>31.08.25</v>
      </c>
      <c r="D143" s="3">
        <v>33</v>
      </c>
      <c r="E143" s="3" t="s">
        <v>126</v>
      </c>
      <c r="F143" s="3" t="s">
        <v>271</v>
      </c>
      <c r="G143" s="3" t="s">
        <v>128</v>
      </c>
    </row>
    <row r="144" spans="1:7" x14ac:dyDescent="0.2">
      <c r="A144" s="3">
        <v>73570</v>
      </c>
      <c r="B144" s="15">
        <v>45900.800000000003</v>
      </c>
      <c r="C144" s="15" t="str">
        <f t="shared" si="2"/>
        <v>31.08.25</v>
      </c>
      <c r="D144" s="3">
        <v>152</v>
      </c>
      <c r="E144" s="3" t="s">
        <v>126</v>
      </c>
      <c r="F144" s="3" t="s">
        <v>272</v>
      </c>
      <c r="G144" s="3" t="s">
        <v>131</v>
      </c>
    </row>
    <row r="145" spans="1:7" x14ac:dyDescent="0.2">
      <c r="A145" s="3">
        <v>73569</v>
      </c>
      <c r="B145" s="15">
        <v>45900.799305555556</v>
      </c>
      <c r="C145" s="15" t="str">
        <f t="shared" si="2"/>
        <v>31.08.25</v>
      </c>
      <c r="D145" s="3">
        <v>66</v>
      </c>
      <c r="E145" s="3" t="s">
        <v>126</v>
      </c>
      <c r="F145" s="3" t="s">
        <v>273</v>
      </c>
      <c r="G145" s="3" t="s">
        <v>128</v>
      </c>
    </row>
    <row r="146" spans="1:7" x14ac:dyDescent="0.2">
      <c r="A146" s="3">
        <v>73568</v>
      </c>
      <c r="B146" s="15">
        <v>45900.799305555556</v>
      </c>
      <c r="C146" s="15" t="str">
        <f t="shared" si="2"/>
        <v>31.08.25</v>
      </c>
      <c r="D146" s="3">
        <v>742.5</v>
      </c>
      <c r="E146" s="3" t="s">
        <v>126</v>
      </c>
      <c r="F146" s="3" t="s">
        <v>274</v>
      </c>
      <c r="G146" s="3" t="s">
        <v>128</v>
      </c>
    </row>
    <row r="147" spans="1:7" x14ac:dyDescent="0.2">
      <c r="A147" s="3">
        <v>73567</v>
      </c>
      <c r="B147" s="15">
        <v>45900.797222222223</v>
      </c>
      <c r="C147" s="15" t="str">
        <f t="shared" si="2"/>
        <v>31.08.25</v>
      </c>
      <c r="D147" s="3">
        <v>17</v>
      </c>
      <c r="E147" s="3" t="s">
        <v>126</v>
      </c>
      <c r="F147" s="3" t="s">
        <v>275</v>
      </c>
      <c r="G147" s="3" t="s">
        <v>131</v>
      </c>
    </row>
    <row r="148" spans="1:7" x14ac:dyDescent="0.2">
      <c r="A148" s="3">
        <v>73566</v>
      </c>
      <c r="B148" s="15">
        <v>45900.797222222223</v>
      </c>
      <c r="C148" s="15" t="str">
        <f t="shared" si="2"/>
        <v>31.08.25</v>
      </c>
      <c r="D148" s="3">
        <v>17</v>
      </c>
      <c r="E148" s="3" t="s">
        <v>126</v>
      </c>
      <c r="F148" s="3" t="s">
        <v>276</v>
      </c>
      <c r="G148" s="3" t="s">
        <v>128</v>
      </c>
    </row>
    <row r="149" spans="1:7" x14ac:dyDescent="0.2">
      <c r="A149" s="3">
        <v>73565</v>
      </c>
      <c r="B149" s="15">
        <v>45900.796527777777</v>
      </c>
      <c r="C149" s="15" t="str">
        <f t="shared" si="2"/>
        <v>31.08.25</v>
      </c>
      <c r="D149" s="3">
        <v>346</v>
      </c>
      <c r="E149" s="3" t="s">
        <v>126</v>
      </c>
      <c r="F149" s="3" t="s">
        <v>277</v>
      </c>
      <c r="G149" s="3" t="s">
        <v>131</v>
      </c>
    </row>
    <row r="150" spans="1:7" x14ac:dyDescent="0.2">
      <c r="A150" s="3">
        <v>73564</v>
      </c>
      <c r="B150" s="15">
        <v>45900.79583333333</v>
      </c>
      <c r="C150" s="15" t="str">
        <f t="shared" si="2"/>
        <v>31.08.25</v>
      </c>
      <c r="D150" s="3">
        <v>19</v>
      </c>
      <c r="E150" s="3" t="s">
        <v>126</v>
      </c>
      <c r="F150" s="3" t="s">
        <v>278</v>
      </c>
      <c r="G150" s="3" t="s">
        <v>128</v>
      </c>
    </row>
    <row r="151" spans="1:7" x14ac:dyDescent="0.2">
      <c r="A151" s="3">
        <v>73563</v>
      </c>
      <c r="B151" s="15">
        <v>45900.795138888891</v>
      </c>
      <c r="C151" s="15" t="str">
        <f t="shared" si="2"/>
        <v>31.08.25</v>
      </c>
      <c r="D151" s="3">
        <v>281</v>
      </c>
      <c r="E151" s="3" t="s">
        <v>126</v>
      </c>
      <c r="F151" s="3" t="s">
        <v>279</v>
      </c>
      <c r="G151" s="3" t="s">
        <v>131</v>
      </c>
    </row>
    <row r="152" spans="1:7" x14ac:dyDescent="0.2">
      <c r="A152" s="3">
        <v>73562</v>
      </c>
      <c r="B152" s="15">
        <v>45900.794444444444</v>
      </c>
      <c r="C152" s="15" t="str">
        <f t="shared" si="2"/>
        <v>31.08.25</v>
      </c>
      <c r="D152" s="3">
        <v>283.8</v>
      </c>
      <c r="E152" s="3" t="s">
        <v>126</v>
      </c>
      <c r="F152" s="3" t="s">
        <v>280</v>
      </c>
      <c r="G152" s="3" t="s">
        <v>128</v>
      </c>
    </row>
    <row r="153" spans="1:7" x14ac:dyDescent="0.2">
      <c r="A153" s="3">
        <v>73561</v>
      </c>
      <c r="B153" s="15">
        <v>45900.793749999997</v>
      </c>
      <c r="C153" s="15" t="str">
        <f t="shared" si="2"/>
        <v>31.08.25</v>
      </c>
      <c r="D153" s="3">
        <v>110</v>
      </c>
      <c r="E153" s="3" t="s">
        <v>126</v>
      </c>
      <c r="F153" s="3" t="s">
        <v>281</v>
      </c>
      <c r="G153" s="3" t="s">
        <v>128</v>
      </c>
    </row>
    <row r="154" spans="1:7" x14ac:dyDescent="0.2">
      <c r="A154" s="3">
        <v>73560</v>
      </c>
      <c r="B154" s="15">
        <v>45900.793749999997</v>
      </c>
      <c r="C154" s="15" t="str">
        <f t="shared" si="2"/>
        <v>31.08.25</v>
      </c>
      <c r="D154" s="3">
        <v>78</v>
      </c>
      <c r="E154" s="3" t="s">
        <v>126</v>
      </c>
      <c r="F154" s="3" t="s">
        <v>282</v>
      </c>
      <c r="G154" s="3" t="s">
        <v>128</v>
      </c>
    </row>
    <row r="155" spans="1:7" x14ac:dyDescent="0.2">
      <c r="A155" s="3">
        <v>73559</v>
      </c>
      <c r="B155" s="15">
        <v>45900.793055555558</v>
      </c>
      <c r="C155" s="15" t="str">
        <f t="shared" si="2"/>
        <v>31.08.25</v>
      </c>
      <c r="D155" s="3">
        <v>369</v>
      </c>
      <c r="E155" s="3" t="s">
        <v>126</v>
      </c>
      <c r="F155" s="3" t="s">
        <v>283</v>
      </c>
      <c r="G155" s="3" t="s">
        <v>128</v>
      </c>
    </row>
    <row r="156" spans="1:7" x14ac:dyDescent="0.2">
      <c r="A156" s="3">
        <v>73558</v>
      </c>
      <c r="B156" s="15">
        <v>45900.793055555558</v>
      </c>
      <c r="C156" s="15" t="str">
        <f t="shared" si="2"/>
        <v>31.08.25</v>
      </c>
      <c r="D156" s="3">
        <v>368</v>
      </c>
      <c r="E156" s="3" t="s">
        <v>126</v>
      </c>
      <c r="F156" s="3" t="s">
        <v>284</v>
      </c>
      <c r="G156" s="3" t="s">
        <v>131</v>
      </c>
    </row>
    <row r="157" spans="1:7" x14ac:dyDescent="0.2">
      <c r="A157" s="3">
        <v>73557</v>
      </c>
      <c r="B157" s="15">
        <v>45900.791666666664</v>
      </c>
      <c r="C157" s="15" t="str">
        <f t="shared" si="2"/>
        <v>31.08.25</v>
      </c>
      <c r="D157" s="3">
        <v>47</v>
      </c>
      <c r="E157" s="3" t="s">
        <v>126</v>
      </c>
      <c r="F157" s="3" t="s">
        <v>285</v>
      </c>
      <c r="G157" s="3" t="s">
        <v>128</v>
      </c>
    </row>
    <row r="158" spans="1:7" x14ac:dyDescent="0.2">
      <c r="A158" s="3">
        <v>73556</v>
      </c>
      <c r="B158" s="15">
        <v>45900.791666666664</v>
      </c>
      <c r="C158" s="15" t="str">
        <f t="shared" si="2"/>
        <v>31.08.25</v>
      </c>
      <c r="D158" s="3">
        <v>145</v>
      </c>
      <c r="E158" s="3" t="s">
        <v>129</v>
      </c>
      <c r="F158" s="3" t="s">
        <v>286</v>
      </c>
      <c r="G158" s="3" t="s">
        <v>131</v>
      </c>
    </row>
    <row r="159" spans="1:7" x14ac:dyDescent="0.2">
      <c r="A159" s="3">
        <v>73555</v>
      </c>
      <c r="B159" s="15">
        <v>45900.790972222225</v>
      </c>
      <c r="C159" s="15" t="str">
        <f t="shared" si="2"/>
        <v>31.08.25</v>
      </c>
      <c r="D159" s="3">
        <v>343.1</v>
      </c>
      <c r="E159" s="3" t="s">
        <v>129</v>
      </c>
      <c r="F159" s="3" t="s">
        <v>287</v>
      </c>
      <c r="G159" s="3" t="s">
        <v>128</v>
      </c>
    </row>
    <row r="160" spans="1:7" x14ac:dyDescent="0.2">
      <c r="A160" s="3">
        <v>73554</v>
      </c>
      <c r="B160" s="15">
        <v>45900.790277777778</v>
      </c>
      <c r="C160" s="15" t="str">
        <f t="shared" si="2"/>
        <v>31.08.25</v>
      </c>
      <c r="D160" s="3">
        <v>328</v>
      </c>
      <c r="E160" s="3" t="s">
        <v>126</v>
      </c>
      <c r="F160" s="3" t="s">
        <v>288</v>
      </c>
      <c r="G160" s="3" t="s">
        <v>131</v>
      </c>
    </row>
    <row r="161" spans="1:7" x14ac:dyDescent="0.2">
      <c r="A161" s="3">
        <v>73553</v>
      </c>
      <c r="B161" s="15">
        <v>45900.789583333331</v>
      </c>
      <c r="C161" s="15" t="str">
        <f t="shared" si="2"/>
        <v>31.08.25</v>
      </c>
      <c r="D161" s="3">
        <v>32</v>
      </c>
      <c r="E161" s="3" t="s">
        <v>129</v>
      </c>
      <c r="F161" s="3" t="s">
        <v>289</v>
      </c>
      <c r="G161" s="3" t="s">
        <v>128</v>
      </c>
    </row>
    <row r="162" spans="1:7" x14ac:dyDescent="0.2">
      <c r="A162" s="3">
        <v>73552</v>
      </c>
      <c r="B162" s="15">
        <v>45900.788194444445</v>
      </c>
      <c r="C162" s="15" t="str">
        <f t="shared" si="2"/>
        <v>31.08.25</v>
      </c>
      <c r="D162" s="3">
        <v>506</v>
      </c>
      <c r="E162" s="3" t="s">
        <v>126</v>
      </c>
      <c r="F162" s="3" t="s">
        <v>290</v>
      </c>
      <c r="G162" s="3" t="s">
        <v>131</v>
      </c>
    </row>
    <row r="163" spans="1:7" x14ac:dyDescent="0.2">
      <c r="A163" s="3">
        <v>73551</v>
      </c>
      <c r="B163" s="15">
        <v>45900.786111111112</v>
      </c>
      <c r="C163" s="15" t="str">
        <f t="shared" si="2"/>
        <v>31.08.25</v>
      </c>
      <c r="D163" s="3">
        <v>540.13</v>
      </c>
      <c r="E163" s="3" t="s">
        <v>126</v>
      </c>
      <c r="F163" s="3" t="s">
        <v>291</v>
      </c>
      <c r="G163" s="3" t="s">
        <v>131</v>
      </c>
    </row>
    <row r="164" spans="1:7" x14ac:dyDescent="0.2">
      <c r="A164" s="3">
        <v>73550</v>
      </c>
      <c r="B164" s="15">
        <v>45900.784722222219</v>
      </c>
      <c r="C164" s="15" t="str">
        <f t="shared" si="2"/>
        <v>31.08.25</v>
      </c>
      <c r="D164" s="3">
        <v>296</v>
      </c>
      <c r="E164" s="3" t="s">
        <v>126</v>
      </c>
      <c r="F164" s="3" t="s">
        <v>292</v>
      </c>
      <c r="G164" s="3" t="s">
        <v>131</v>
      </c>
    </row>
    <row r="165" spans="1:7" x14ac:dyDescent="0.2">
      <c r="A165" s="3">
        <v>73549</v>
      </c>
      <c r="B165" s="15">
        <v>45900.78402777778</v>
      </c>
      <c r="C165" s="15" t="str">
        <f t="shared" si="2"/>
        <v>31.08.25</v>
      </c>
      <c r="D165" s="3">
        <v>221</v>
      </c>
      <c r="E165" s="3" t="s">
        <v>129</v>
      </c>
      <c r="F165" s="3" t="s">
        <v>293</v>
      </c>
      <c r="G165" s="3" t="s">
        <v>131</v>
      </c>
    </row>
    <row r="166" spans="1:7" x14ac:dyDescent="0.2">
      <c r="A166" s="3">
        <v>73548</v>
      </c>
      <c r="B166" s="15">
        <v>45900.78402777778</v>
      </c>
      <c r="C166" s="15" t="str">
        <f t="shared" si="2"/>
        <v>31.08.25</v>
      </c>
      <c r="D166" s="3">
        <v>150</v>
      </c>
      <c r="E166" s="3" t="s">
        <v>126</v>
      </c>
      <c r="F166" s="3" t="s">
        <v>294</v>
      </c>
      <c r="G166" s="3" t="s">
        <v>131</v>
      </c>
    </row>
    <row r="167" spans="1:7" x14ac:dyDescent="0.2">
      <c r="A167" s="3">
        <v>73547</v>
      </c>
      <c r="B167" s="15">
        <v>45900.78402777778</v>
      </c>
      <c r="C167" s="15" t="str">
        <f t="shared" si="2"/>
        <v>31.08.25</v>
      </c>
      <c r="D167" s="3">
        <v>58.5</v>
      </c>
      <c r="E167" s="3" t="s">
        <v>129</v>
      </c>
      <c r="F167" s="3" t="s">
        <v>295</v>
      </c>
      <c r="G167" s="3" t="s">
        <v>131</v>
      </c>
    </row>
    <row r="168" spans="1:7" x14ac:dyDescent="0.2">
      <c r="A168" s="3">
        <v>73546</v>
      </c>
      <c r="B168" s="15">
        <v>45900.78402777778</v>
      </c>
      <c r="C168" s="15" t="str">
        <f t="shared" si="2"/>
        <v>31.08.25</v>
      </c>
      <c r="D168" s="3">
        <v>273</v>
      </c>
      <c r="E168" s="3" t="s">
        <v>129</v>
      </c>
      <c r="F168" s="3" t="s">
        <v>296</v>
      </c>
      <c r="G168" s="3" t="s">
        <v>131</v>
      </c>
    </row>
    <row r="169" spans="1:7" x14ac:dyDescent="0.2">
      <c r="A169" s="3">
        <v>73545</v>
      </c>
      <c r="B169" s="15">
        <v>45900.783333333333</v>
      </c>
      <c r="C169" s="15" t="str">
        <f t="shared" si="2"/>
        <v>31.08.25</v>
      </c>
      <c r="D169" s="3">
        <v>564</v>
      </c>
      <c r="E169" s="3" t="s">
        <v>126</v>
      </c>
      <c r="F169" s="19" t="s">
        <v>297</v>
      </c>
      <c r="G169" s="3" t="s">
        <v>131</v>
      </c>
    </row>
    <row r="170" spans="1:7" x14ac:dyDescent="0.2">
      <c r="A170" s="3">
        <v>73544</v>
      </c>
      <c r="B170" s="15">
        <v>45900.783333333333</v>
      </c>
      <c r="C170" s="15" t="str">
        <f t="shared" si="2"/>
        <v>31.08.25</v>
      </c>
      <c r="D170" s="3">
        <v>252.4</v>
      </c>
      <c r="E170" s="3" t="s">
        <v>129</v>
      </c>
      <c r="F170" s="3" t="s">
        <v>298</v>
      </c>
      <c r="G170" s="3" t="s">
        <v>131</v>
      </c>
    </row>
    <row r="171" spans="1:7" x14ac:dyDescent="0.2">
      <c r="A171" s="3">
        <v>73543</v>
      </c>
      <c r="B171" s="15">
        <v>45900.782638888886</v>
      </c>
      <c r="C171" s="15" t="str">
        <f t="shared" si="2"/>
        <v>31.08.25</v>
      </c>
      <c r="D171" s="3">
        <v>283</v>
      </c>
      <c r="E171" s="3" t="s">
        <v>129</v>
      </c>
      <c r="F171" s="3" t="s">
        <v>299</v>
      </c>
      <c r="G171" s="3" t="s">
        <v>131</v>
      </c>
    </row>
    <row r="172" spans="1:7" x14ac:dyDescent="0.2">
      <c r="A172" s="3">
        <v>73542</v>
      </c>
      <c r="B172" s="15">
        <v>45900.781944444447</v>
      </c>
      <c r="C172" s="15" t="str">
        <f t="shared" si="2"/>
        <v>31.08.25</v>
      </c>
      <c r="D172" s="3">
        <v>372.3</v>
      </c>
      <c r="E172" s="3" t="s">
        <v>126</v>
      </c>
      <c r="F172" s="3" t="s">
        <v>300</v>
      </c>
      <c r="G172" s="3" t="s">
        <v>128</v>
      </c>
    </row>
    <row r="173" spans="1:7" x14ac:dyDescent="0.2">
      <c r="A173" s="3">
        <v>73541</v>
      </c>
      <c r="B173" s="15">
        <v>45900.781944444447</v>
      </c>
      <c r="C173" s="15" t="str">
        <f t="shared" si="2"/>
        <v>31.08.25</v>
      </c>
      <c r="D173" s="3">
        <v>99</v>
      </c>
      <c r="E173" s="3" t="s">
        <v>129</v>
      </c>
      <c r="F173" s="3" t="s">
        <v>301</v>
      </c>
      <c r="G173" s="3" t="s">
        <v>128</v>
      </c>
    </row>
    <row r="174" spans="1:7" x14ac:dyDescent="0.2">
      <c r="A174" s="3">
        <v>73540</v>
      </c>
      <c r="B174" s="15">
        <v>45900.779861111114</v>
      </c>
      <c r="C174" s="15" t="str">
        <f t="shared" si="2"/>
        <v>31.08.25</v>
      </c>
      <c r="D174" s="3">
        <v>27</v>
      </c>
      <c r="E174" s="3" t="s">
        <v>126</v>
      </c>
      <c r="F174" s="3" t="s">
        <v>302</v>
      </c>
      <c r="G174" s="3" t="s">
        <v>131</v>
      </c>
    </row>
    <row r="175" spans="1:7" x14ac:dyDescent="0.2">
      <c r="A175" s="3">
        <v>73539</v>
      </c>
      <c r="B175" s="15">
        <v>45900.777083333334</v>
      </c>
      <c r="C175" s="15" t="str">
        <f t="shared" si="2"/>
        <v>31.08.25</v>
      </c>
      <c r="D175" s="3">
        <v>31</v>
      </c>
      <c r="E175" s="3" t="s">
        <v>129</v>
      </c>
      <c r="F175" s="3" t="s">
        <v>303</v>
      </c>
      <c r="G175" s="3" t="s">
        <v>128</v>
      </c>
    </row>
    <row r="176" spans="1:7" x14ac:dyDescent="0.2">
      <c r="A176" s="3">
        <v>73538</v>
      </c>
      <c r="B176" s="15">
        <v>45900.777083333334</v>
      </c>
      <c r="C176" s="15" t="str">
        <f t="shared" si="2"/>
        <v>31.08.25</v>
      </c>
      <c r="D176" s="3">
        <v>81</v>
      </c>
      <c r="E176" s="3" t="s">
        <v>126</v>
      </c>
      <c r="F176" s="3" t="s">
        <v>304</v>
      </c>
      <c r="G176" s="3" t="s">
        <v>128</v>
      </c>
    </row>
    <row r="177" spans="1:7" x14ac:dyDescent="0.2">
      <c r="A177" s="3">
        <v>73537</v>
      </c>
      <c r="B177" s="15">
        <v>45900.775000000001</v>
      </c>
      <c r="C177" s="15" t="str">
        <f t="shared" si="2"/>
        <v>31.08.25</v>
      </c>
      <c r="D177" s="3">
        <v>97.51</v>
      </c>
      <c r="E177" s="3" t="s">
        <v>126</v>
      </c>
      <c r="F177" s="3" t="s">
        <v>305</v>
      </c>
      <c r="G177" s="3" t="s">
        <v>131</v>
      </c>
    </row>
    <row r="178" spans="1:7" x14ac:dyDescent="0.2">
      <c r="A178" s="3">
        <v>73536</v>
      </c>
      <c r="B178" s="15">
        <v>45900.771527777775</v>
      </c>
      <c r="C178" s="15" t="str">
        <f t="shared" si="2"/>
        <v>31.08.25</v>
      </c>
      <c r="D178" s="3">
        <v>99</v>
      </c>
      <c r="E178" s="3" t="s">
        <v>126</v>
      </c>
      <c r="F178" s="3" t="s">
        <v>306</v>
      </c>
      <c r="G178" s="3" t="s">
        <v>128</v>
      </c>
    </row>
    <row r="179" spans="1:7" x14ac:dyDescent="0.2">
      <c r="A179" s="3">
        <v>73535</v>
      </c>
      <c r="B179" s="15">
        <v>45900.770833333336</v>
      </c>
      <c r="C179" s="15" t="str">
        <f t="shared" si="2"/>
        <v>31.08.25</v>
      </c>
      <c r="D179" s="3">
        <v>66</v>
      </c>
      <c r="E179" s="3" t="s">
        <v>126</v>
      </c>
      <c r="F179" s="3" t="s">
        <v>307</v>
      </c>
      <c r="G179" s="3" t="s">
        <v>128</v>
      </c>
    </row>
    <row r="180" spans="1:7" x14ac:dyDescent="0.2">
      <c r="A180" s="3">
        <v>73534</v>
      </c>
      <c r="B180" s="15">
        <v>45900.770833333336</v>
      </c>
      <c r="C180" s="15" t="str">
        <f t="shared" si="2"/>
        <v>31.08.25</v>
      </c>
      <c r="D180" s="3">
        <v>425.19</v>
      </c>
      <c r="E180" s="3" t="s">
        <v>126</v>
      </c>
      <c r="F180" s="3" t="s">
        <v>308</v>
      </c>
      <c r="G180" s="3" t="s">
        <v>131</v>
      </c>
    </row>
    <row r="181" spans="1:7" x14ac:dyDescent="0.2">
      <c r="A181" s="17">
        <v>73533</v>
      </c>
      <c r="B181" s="20">
        <v>45900.769444444442</v>
      </c>
      <c r="C181" s="15" t="str">
        <f t="shared" si="2"/>
        <v>31.08.25</v>
      </c>
      <c r="D181" s="17">
        <v>26</v>
      </c>
      <c r="E181" s="17" t="s">
        <v>126</v>
      </c>
      <c r="F181" s="17" t="s">
        <v>309</v>
      </c>
      <c r="G181" s="17" t="s">
        <v>128</v>
      </c>
    </row>
    <row r="182" spans="1:7" x14ac:dyDescent="0.2">
      <c r="A182" s="18">
        <v>73532</v>
      </c>
      <c r="B182" s="26">
        <v>45900.768055555556</v>
      </c>
      <c r="C182" s="15" t="str">
        <f t="shared" si="2"/>
        <v>31.08.25</v>
      </c>
      <c r="D182" s="18">
        <v>19</v>
      </c>
      <c r="E182" s="18" t="s">
        <v>126</v>
      </c>
      <c r="F182" s="18" t="s">
        <v>310</v>
      </c>
      <c r="G182" s="18" t="s">
        <v>131</v>
      </c>
    </row>
    <row r="183" spans="1:7" x14ac:dyDescent="0.2">
      <c r="A183" s="3">
        <v>73531</v>
      </c>
      <c r="B183" s="15">
        <v>45900.768055555556</v>
      </c>
      <c r="C183" s="15" t="str">
        <f t="shared" si="2"/>
        <v>31.08.25</v>
      </c>
      <c r="D183" s="3">
        <v>25</v>
      </c>
      <c r="E183" s="3" t="s">
        <v>126</v>
      </c>
      <c r="F183" s="3" t="s">
        <v>311</v>
      </c>
      <c r="G183" s="3" t="s">
        <v>128</v>
      </c>
    </row>
    <row r="184" spans="1:7" x14ac:dyDescent="0.2">
      <c r="A184" s="3">
        <v>73530</v>
      </c>
      <c r="B184" s="15">
        <v>45900.76666666667</v>
      </c>
      <c r="C184" s="15" t="str">
        <f t="shared" si="2"/>
        <v>31.08.25</v>
      </c>
      <c r="D184" s="3">
        <v>19</v>
      </c>
      <c r="E184" s="3" t="s">
        <v>126</v>
      </c>
      <c r="F184" s="3" t="s">
        <v>312</v>
      </c>
      <c r="G184" s="3" t="s">
        <v>128</v>
      </c>
    </row>
    <row r="185" spans="1:7" x14ac:dyDescent="0.2">
      <c r="A185" s="3">
        <v>73529</v>
      </c>
      <c r="B185" s="15">
        <v>45900.765972222223</v>
      </c>
      <c r="C185" s="15" t="str">
        <f t="shared" si="2"/>
        <v>31.08.25</v>
      </c>
      <c r="D185" s="3">
        <v>120</v>
      </c>
      <c r="E185" s="3" t="s">
        <v>126</v>
      </c>
      <c r="F185" s="3" t="s">
        <v>313</v>
      </c>
      <c r="G185" s="3" t="s">
        <v>128</v>
      </c>
    </row>
    <row r="186" spans="1:7" x14ac:dyDescent="0.2">
      <c r="A186" s="3">
        <v>73528</v>
      </c>
      <c r="B186" s="15">
        <v>45900.765972222223</v>
      </c>
      <c r="C186" s="15" t="str">
        <f t="shared" si="2"/>
        <v>31.08.25</v>
      </c>
      <c r="D186" s="3">
        <v>393.8</v>
      </c>
      <c r="E186" s="3" t="s">
        <v>126</v>
      </c>
      <c r="F186" s="3" t="s">
        <v>314</v>
      </c>
      <c r="G186" s="3" t="s">
        <v>128</v>
      </c>
    </row>
    <row r="187" spans="1:7" x14ac:dyDescent="0.2">
      <c r="A187" s="3">
        <v>73527</v>
      </c>
      <c r="B187" s="15">
        <v>45900.765277777777</v>
      </c>
      <c r="C187" s="15" t="str">
        <f t="shared" si="2"/>
        <v>31.08.25</v>
      </c>
      <c r="D187" s="3">
        <v>155</v>
      </c>
      <c r="E187" s="3" t="s">
        <v>126</v>
      </c>
      <c r="F187" s="3" t="s">
        <v>315</v>
      </c>
      <c r="G187" s="3" t="s">
        <v>131</v>
      </c>
    </row>
    <row r="188" spans="1:7" x14ac:dyDescent="0.2">
      <c r="A188" s="3">
        <v>73526</v>
      </c>
      <c r="B188" s="15">
        <v>45900.761111111111</v>
      </c>
      <c r="C188" s="15" t="str">
        <f t="shared" si="2"/>
        <v>31.08.25</v>
      </c>
      <c r="D188" s="3">
        <v>20</v>
      </c>
      <c r="E188" s="3" t="s">
        <v>129</v>
      </c>
      <c r="F188" s="3" t="s">
        <v>316</v>
      </c>
      <c r="G188" s="3" t="s">
        <v>131</v>
      </c>
    </row>
    <row r="189" spans="1:7" x14ac:dyDescent="0.2">
      <c r="A189" s="17">
        <v>73525</v>
      </c>
      <c r="B189" s="20">
        <v>45900.760416666664</v>
      </c>
      <c r="C189" s="15" t="str">
        <f t="shared" si="2"/>
        <v>31.08.25</v>
      </c>
      <c r="D189" s="17">
        <v>140</v>
      </c>
      <c r="E189" s="17" t="s">
        <v>129</v>
      </c>
      <c r="F189" s="17" t="s">
        <v>317</v>
      </c>
      <c r="G189" s="17" t="s">
        <v>131</v>
      </c>
    </row>
    <row r="190" spans="1:7" x14ac:dyDescent="0.2">
      <c r="A190" s="18">
        <v>73524</v>
      </c>
      <c r="B190" s="26">
        <v>45900.760416666664</v>
      </c>
      <c r="C190" s="15" t="str">
        <f t="shared" si="2"/>
        <v>31.08.25</v>
      </c>
      <c r="D190" s="18">
        <v>407.2</v>
      </c>
      <c r="E190" s="18" t="s">
        <v>129</v>
      </c>
      <c r="F190" s="18" t="s">
        <v>318</v>
      </c>
      <c r="G190" s="18" t="s">
        <v>128</v>
      </c>
    </row>
    <row r="191" spans="1:7" x14ac:dyDescent="0.2">
      <c r="A191" s="3">
        <v>73523</v>
      </c>
      <c r="B191" s="15">
        <v>45900.754861111112</v>
      </c>
      <c r="C191" s="15" t="str">
        <f t="shared" si="2"/>
        <v>31.08.25</v>
      </c>
      <c r="D191" s="3">
        <v>4</v>
      </c>
      <c r="E191" s="3" t="s">
        <v>129</v>
      </c>
      <c r="F191" s="3" t="s">
        <v>319</v>
      </c>
      <c r="G191" s="3" t="s">
        <v>128</v>
      </c>
    </row>
    <row r="192" spans="1:7" x14ac:dyDescent="0.2">
      <c r="A192" s="3">
        <v>73522</v>
      </c>
      <c r="B192" s="15">
        <v>45900.754166666666</v>
      </c>
      <c r="C192" s="15" t="str">
        <f t="shared" si="2"/>
        <v>31.08.25</v>
      </c>
      <c r="D192" s="3">
        <v>389</v>
      </c>
      <c r="E192" s="3" t="s">
        <v>129</v>
      </c>
      <c r="F192" s="3" t="s">
        <v>320</v>
      </c>
      <c r="G192" s="3" t="s">
        <v>128</v>
      </c>
    </row>
    <row r="193" spans="1:7" x14ac:dyDescent="0.2">
      <c r="A193" s="3">
        <v>73521</v>
      </c>
      <c r="B193" s="15">
        <v>45900.752083333333</v>
      </c>
      <c r="C193" s="15" t="str">
        <f t="shared" si="2"/>
        <v>31.08.25</v>
      </c>
      <c r="D193" s="3">
        <v>298</v>
      </c>
      <c r="E193" s="3" t="s">
        <v>129</v>
      </c>
      <c r="F193" s="3" t="s">
        <v>321</v>
      </c>
      <c r="G193" s="3" t="s">
        <v>131</v>
      </c>
    </row>
    <row r="194" spans="1:7" x14ac:dyDescent="0.2">
      <c r="A194" s="3">
        <v>73520</v>
      </c>
      <c r="B194" s="15">
        <v>45900.75</v>
      </c>
      <c r="C194" s="15" t="str">
        <f t="shared" si="2"/>
        <v>31.08.25</v>
      </c>
      <c r="D194" s="3">
        <v>33</v>
      </c>
      <c r="E194" s="3" t="s">
        <v>129</v>
      </c>
      <c r="F194" s="3" t="s">
        <v>322</v>
      </c>
      <c r="G194" s="3" t="s">
        <v>131</v>
      </c>
    </row>
    <row r="195" spans="1:7" x14ac:dyDescent="0.2">
      <c r="A195" s="3">
        <v>73519</v>
      </c>
      <c r="B195" s="15">
        <v>45900.749305555553</v>
      </c>
      <c r="C195" s="15" t="str">
        <f t="shared" ref="C195:C258" si="3">TEXT(B195,"dd.mm.yy")</f>
        <v>31.08.25</v>
      </c>
      <c r="D195" s="3">
        <v>27</v>
      </c>
      <c r="E195" s="3" t="s">
        <v>129</v>
      </c>
      <c r="F195" s="3" t="s">
        <v>323</v>
      </c>
      <c r="G195" s="3" t="s">
        <v>131</v>
      </c>
    </row>
    <row r="196" spans="1:7" x14ac:dyDescent="0.2">
      <c r="A196" s="3">
        <v>73518</v>
      </c>
      <c r="B196" s="15">
        <v>45900.749305555553</v>
      </c>
      <c r="C196" s="15" t="str">
        <f t="shared" si="3"/>
        <v>31.08.25</v>
      </c>
      <c r="D196" s="3">
        <v>364.29</v>
      </c>
      <c r="E196" s="3" t="s">
        <v>129</v>
      </c>
      <c r="F196" s="3" t="s">
        <v>324</v>
      </c>
      <c r="G196" s="3" t="s">
        <v>131</v>
      </c>
    </row>
    <row r="197" spans="1:7" x14ac:dyDescent="0.2">
      <c r="A197" s="3">
        <v>73517</v>
      </c>
      <c r="B197" s="15">
        <v>45900.748611111114</v>
      </c>
      <c r="C197" s="15" t="str">
        <f t="shared" si="3"/>
        <v>31.08.25</v>
      </c>
      <c r="D197" s="3">
        <v>70</v>
      </c>
      <c r="E197" s="3" t="s">
        <v>129</v>
      </c>
      <c r="F197" s="3" t="s">
        <v>325</v>
      </c>
      <c r="G197" s="3" t="s">
        <v>131</v>
      </c>
    </row>
    <row r="198" spans="1:7" x14ac:dyDescent="0.2">
      <c r="A198" s="3">
        <v>73516</v>
      </c>
      <c r="B198" s="15">
        <v>45900.747916666667</v>
      </c>
      <c r="C198" s="15" t="str">
        <f t="shared" si="3"/>
        <v>31.08.25</v>
      </c>
      <c r="D198" s="3">
        <v>181.7</v>
      </c>
      <c r="E198" s="3" t="s">
        <v>129</v>
      </c>
      <c r="F198" s="3" t="s">
        <v>326</v>
      </c>
      <c r="G198" s="3" t="s">
        <v>128</v>
      </c>
    </row>
    <row r="199" spans="1:7" x14ac:dyDescent="0.2">
      <c r="A199" s="3">
        <v>73515</v>
      </c>
      <c r="B199" s="15">
        <v>45900.746527777781</v>
      </c>
      <c r="C199" s="15" t="str">
        <f t="shared" si="3"/>
        <v>31.08.25</v>
      </c>
      <c r="D199" s="3">
        <v>118</v>
      </c>
      <c r="E199" s="3" t="s">
        <v>129</v>
      </c>
      <c r="F199" s="3" t="s">
        <v>327</v>
      </c>
      <c r="G199" s="3" t="s">
        <v>131</v>
      </c>
    </row>
    <row r="200" spans="1:7" x14ac:dyDescent="0.2">
      <c r="A200" s="3">
        <v>73514</v>
      </c>
      <c r="B200" s="15">
        <v>45900.745833333334</v>
      </c>
      <c r="C200" s="15" t="str">
        <f t="shared" si="3"/>
        <v>31.08.25</v>
      </c>
      <c r="D200" s="3">
        <v>117.92</v>
      </c>
      <c r="E200" s="3" t="s">
        <v>129</v>
      </c>
      <c r="F200" s="3" t="s">
        <v>328</v>
      </c>
      <c r="G200" s="3" t="s">
        <v>131</v>
      </c>
    </row>
    <row r="201" spans="1:7" x14ac:dyDescent="0.2">
      <c r="A201" s="3">
        <v>73513</v>
      </c>
      <c r="B201" s="15">
        <v>45900.745138888888</v>
      </c>
      <c r="C201" s="15" t="str">
        <f t="shared" si="3"/>
        <v>31.08.25</v>
      </c>
      <c r="D201" s="3">
        <v>106.62</v>
      </c>
      <c r="E201" s="3" t="s">
        <v>129</v>
      </c>
      <c r="F201" s="3" t="s">
        <v>329</v>
      </c>
      <c r="G201" s="3" t="s">
        <v>131</v>
      </c>
    </row>
    <row r="202" spans="1:7" x14ac:dyDescent="0.2">
      <c r="A202" s="3">
        <v>73512</v>
      </c>
      <c r="B202" s="15">
        <v>45900.745138888888</v>
      </c>
      <c r="C202" s="15" t="str">
        <f t="shared" si="3"/>
        <v>31.08.25</v>
      </c>
      <c r="D202" s="3">
        <v>180.54</v>
      </c>
      <c r="E202" s="3" t="s">
        <v>129</v>
      </c>
      <c r="F202" s="3" t="s">
        <v>330</v>
      </c>
      <c r="G202" s="3" t="s">
        <v>131</v>
      </c>
    </row>
    <row r="203" spans="1:7" x14ac:dyDescent="0.2">
      <c r="A203" s="3">
        <v>73511</v>
      </c>
      <c r="B203" s="15">
        <v>45900.744444444441</v>
      </c>
      <c r="C203" s="15" t="str">
        <f t="shared" si="3"/>
        <v>31.08.25</v>
      </c>
      <c r="D203" s="3">
        <v>167.1</v>
      </c>
      <c r="E203" s="3" t="s">
        <v>129</v>
      </c>
      <c r="F203" s="3" t="s">
        <v>331</v>
      </c>
      <c r="G203" s="3" t="s">
        <v>128</v>
      </c>
    </row>
    <row r="204" spans="1:7" x14ac:dyDescent="0.2">
      <c r="A204" s="3">
        <v>73510</v>
      </c>
      <c r="B204" s="15">
        <v>45900.744444444441</v>
      </c>
      <c r="C204" s="15" t="str">
        <f t="shared" si="3"/>
        <v>31.08.25</v>
      </c>
      <c r="D204" s="3">
        <v>466.17</v>
      </c>
      <c r="E204" s="3" t="s">
        <v>126</v>
      </c>
      <c r="F204" s="3" t="s">
        <v>332</v>
      </c>
      <c r="G204" s="3" t="s">
        <v>131</v>
      </c>
    </row>
    <row r="205" spans="1:7" x14ac:dyDescent="0.2">
      <c r="A205" s="3">
        <v>73509</v>
      </c>
      <c r="B205" s="15">
        <v>45900.743750000001</v>
      </c>
      <c r="C205" s="15" t="str">
        <f t="shared" si="3"/>
        <v>31.08.25</v>
      </c>
      <c r="D205" s="3">
        <v>583.14</v>
      </c>
      <c r="E205" s="3" t="s">
        <v>129</v>
      </c>
      <c r="F205" s="3" t="s">
        <v>333</v>
      </c>
      <c r="G205" s="3" t="s">
        <v>131</v>
      </c>
    </row>
    <row r="206" spans="1:7" x14ac:dyDescent="0.2">
      <c r="A206" s="3">
        <v>73508</v>
      </c>
      <c r="B206" s="15">
        <v>45900.743055555555</v>
      </c>
      <c r="C206" s="15" t="str">
        <f t="shared" si="3"/>
        <v>31.08.25</v>
      </c>
      <c r="D206" s="3">
        <v>137.28</v>
      </c>
      <c r="E206" s="3" t="s">
        <v>126</v>
      </c>
      <c r="F206" s="3" t="s">
        <v>334</v>
      </c>
      <c r="G206" s="3" t="s">
        <v>131</v>
      </c>
    </row>
    <row r="207" spans="1:7" x14ac:dyDescent="0.2">
      <c r="A207" s="3">
        <v>73507</v>
      </c>
      <c r="B207" s="15">
        <v>45900.743055555555</v>
      </c>
      <c r="C207" s="15" t="str">
        <f t="shared" si="3"/>
        <v>31.08.25</v>
      </c>
      <c r="D207" s="3">
        <v>178</v>
      </c>
      <c r="E207" s="3" t="s">
        <v>126</v>
      </c>
      <c r="F207" s="3" t="s">
        <v>335</v>
      </c>
      <c r="G207" s="3" t="s">
        <v>131</v>
      </c>
    </row>
    <row r="208" spans="1:7" x14ac:dyDescent="0.2">
      <c r="A208" s="3">
        <v>73506</v>
      </c>
      <c r="B208" s="15">
        <v>45900.740972222222</v>
      </c>
      <c r="C208" s="15" t="str">
        <f t="shared" si="3"/>
        <v>31.08.25</v>
      </c>
      <c r="D208" s="3">
        <v>52</v>
      </c>
      <c r="E208" s="3" t="s">
        <v>126</v>
      </c>
      <c r="F208" s="3" t="s">
        <v>336</v>
      </c>
      <c r="G208" s="3" t="s">
        <v>131</v>
      </c>
    </row>
    <row r="209" spans="1:7" x14ac:dyDescent="0.2">
      <c r="A209" s="3">
        <v>73505</v>
      </c>
      <c r="B209" s="15">
        <v>45900.740972222222</v>
      </c>
      <c r="C209" s="15" t="str">
        <f t="shared" si="3"/>
        <v>31.08.25</v>
      </c>
      <c r="D209" s="3">
        <v>65</v>
      </c>
      <c r="E209" s="3" t="s">
        <v>126</v>
      </c>
      <c r="F209" s="3" t="s">
        <v>337</v>
      </c>
      <c r="G209" s="3" t="s">
        <v>128</v>
      </c>
    </row>
    <row r="210" spans="1:7" x14ac:dyDescent="0.2">
      <c r="A210" s="3">
        <v>73504</v>
      </c>
      <c r="B210" s="15">
        <v>45900.739583333336</v>
      </c>
      <c r="C210" s="15" t="str">
        <f t="shared" si="3"/>
        <v>31.08.25</v>
      </c>
      <c r="D210" s="3">
        <v>43</v>
      </c>
      <c r="E210" s="3" t="s">
        <v>126</v>
      </c>
      <c r="F210" s="3" t="s">
        <v>338</v>
      </c>
      <c r="G210" s="3" t="s">
        <v>128</v>
      </c>
    </row>
    <row r="211" spans="1:7" x14ac:dyDescent="0.2">
      <c r="A211" s="3">
        <v>73503</v>
      </c>
      <c r="B211" s="15">
        <v>45900.738888888889</v>
      </c>
      <c r="C211" s="15" t="str">
        <f t="shared" si="3"/>
        <v>31.08.25</v>
      </c>
      <c r="D211" s="3">
        <v>199</v>
      </c>
      <c r="E211" s="3" t="s">
        <v>126</v>
      </c>
      <c r="F211" s="3" t="s">
        <v>339</v>
      </c>
      <c r="G211" s="3" t="s">
        <v>128</v>
      </c>
    </row>
    <row r="212" spans="1:7" x14ac:dyDescent="0.2">
      <c r="A212" s="3">
        <v>73502</v>
      </c>
      <c r="B212" s="15">
        <v>45900.738888888889</v>
      </c>
      <c r="C212" s="15" t="str">
        <f t="shared" si="3"/>
        <v>31.08.25</v>
      </c>
      <c r="D212" s="3">
        <v>601.79999999999995</v>
      </c>
      <c r="E212" s="3" t="s">
        <v>129</v>
      </c>
      <c r="F212" s="3" t="s">
        <v>340</v>
      </c>
      <c r="G212" s="3" t="s">
        <v>128</v>
      </c>
    </row>
    <row r="213" spans="1:7" x14ac:dyDescent="0.2">
      <c r="A213" s="3">
        <v>73501</v>
      </c>
      <c r="B213" s="15">
        <v>45900.738888888889</v>
      </c>
      <c r="C213" s="15" t="str">
        <f t="shared" si="3"/>
        <v>31.08.25</v>
      </c>
      <c r="D213" s="3">
        <v>494.4</v>
      </c>
      <c r="E213" s="3" t="s">
        <v>126</v>
      </c>
      <c r="F213" s="3" t="s">
        <v>341</v>
      </c>
      <c r="G213" s="3" t="s">
        <v>128</v>
      </c>
    </row>
    <row r="214" spans="1:7" x14ac:dyDescent="0.2">
      <c r="A214" s="3">
        <v>73500</v>
      </c>
      <c r="B214" s="15">
        <v>45900.738194444442</v>
      </c>
      <c r="C214" s="15" t="str">
        <f t="shared" si="3"/>
        <v>31.08.25</v>
      </c>
      <c r="D214" s="3">
        <v>685.92</v>
      </c>
      <c r="E214" s="3" t="s">
        <v>126</v>
      </c>
      <c r="F214" s="3" t="s">
        <v>342</v>
      </c>
      <c r="G214" s="3" t="s">
        <v>131</v>
      </c>
    </row>
    <row r="215" spans="1:7" x14ac:dyDescent="0.2">
      <c r="A215" s="17">
        <v>73499</v>
      </c>
      <c r="B215" s="20">
        <v>45900.737500000003</v>
      </c>
      <c r="C215" s="15" t="str">
        <f t="shared" si="3"/>
        <v>31.08.25</v>
      </c>
      <c r="D215" s="17">
        <v>396</v>
      </c>
      <c r="E215" s="17" t="s">
        <v>129</v>
      </c>
      <c r="F215" s="17" t="s">
        <v>343</v>
      </c>
      <c r="G215" s="17" t="s">
        <v>131</v>
      </c>
    </row>
    <row r="216" spans="1:7" x14ac:dyDescent="0.2">
      <c r="A216" s="18">
        <v>73498</v>
      </c>
      <c r="B216" s="26">
        <v>45900.737500000003</v>
      </c>
      <c r="C216" s="15" t="str">
        <f t="shared" si="3"/>
        <v>31.08.25</v>
      </c>
      <c r="D216" s="18">
        <v>71.069999999999993</v>
      </c>
      <c r="E216" s="18" t="s">
        <v>129</v>
      </c>
      <c r="F216" s="18" t="s">
        <v>344</v>
      </c>
      <c r="G216" s="18" t="s">
        <v>131</v>
      </c>
    </row>
    <row r="217" spans="1:7" x14ac:dyDescent="0.2">
      <c r="A217" s="3">
        <v>73497</v>
      </c>
      <c r="B217" s="15">
        <v>45900.736805555556</v>
      </c>
      <c r="C217" s="15" t="str">
        <f t="shared" si="3"/>
        <v>31.08.25</v>
      </c>
      <c r="D217" s="3">
        <v>43</v>
      </c>
      <c r="E217" s="3" t="s">
        <v>129</v>
      </c>
      <c r="F217" s="3" t="s">
        <v>345</v>
      </c>
      <c r="G217" s="3" t="s">
        <v>131</v>
      </c>
    </row>
    <row r="218" spans="1:7" x14ac:dyDescent="0.2">
      <c r="A218" s="17">
        <v>73496</v>
      </c>
      <c r="B218" s="20">
        <v>45900.736111111109</v>
      </c>
      <c r="C218" s="15" t="str">
        <f t="shared" si="3"/>
        <v>31.08.25</v>
      </c>
      <c r="D218" s="17">
        <v>53.95</v>
      </c>
      <c r="E218" s="17" t="s">
        <v>129</v>
      </c>
      <c r="F218" s="17" t="s">
        <v>346</v>
      </c>
      <c r="G218" s="17" t="s">
        <v>131</v>
      </c>
    </row>
    <row r="219" spans="1:7" x14ac:dyDescent="0.2">
      <c r="A219" s="18">
        <v>73495</v>
      </c>
      <c r="B219" s="26">
        <v>45900.734722222223</v>
      </c>
      <c r="C219" s="15" t="str">
        <f t="shared" si="3"/>
        <v>31.08.25</v>
      </c>
      <c r="D219" s="18">
        <v>83.5</v>
      </c>
      <c r="E219" s="18" t="s">
        <v>129</v>
      </c>
      <c r="F219" s="18" t="s">
        <v>347</v>
      </c>
      <c r="G219" s="18" t="s">
        <v>128</v>
      </c>
    </row>
    <row r="220" spans="1:7" x14ac:dyDescent="0.2">
      <c r="A220" s="3">
        <v>73494</v>
      </c>
      <c r="B220" s="15">
        <v>45900.734027777777</v>
      </c>
      <c r="C220" s="15" t="str">
        <f t="shared" si="3"/>
        <v>31.08.25</v>
      </c>
      <c r="D220" s="3">
        <v>234</v>
      </c>
      <c r="E220" s="3" t="s">
        <v>129</v>
      </c>
      <c r="F220" s="3" t="s">
        <v>348</v>
      </c>
      <c r="G220" s="3" t="s">
        <v>128</v>
      </c>
    </row>
    <row r="221" spans="1:7" x14ac:dyDescent="0.2">
      <c r="A221" s="3">
        <v>73493</v>
      </c>
      <c r="B221" s="15">
        <v>45900.732638888891</v>
      </c>
      <c r="C221" s="15" t="str">
        <f t="shared" si="3"/>
        <v>31.08.25</v>
      </c>
      <c r="D221" s="3">
        <v>27</v>
      </c>
      <c r="E221" s="3" t="s">
        <v>129</v>
      </c>
      <c r="F221" s="3" t="s">
        <v>349</v>
      </c>
      <c r="G221" s="3" t="s">
        <v>131</v>
      </c>
    </row>
    <row r="222" spans="1:7" x14ac:dyDescent="0.2">
      <c r="A222" s="3">
        <v>73492</v>
      </c>
      <c r="B222" s="15">
        <v>45900.731944444444</v>
      </c>
      <c r="C222" s="15" t="str">
        <f t="shared" si="3"/>
        <v>31.08.25</v>
      </c>
      <c r="D222" s="3">
        <v>82</v>
      </c>
      <c r="E222" s="3" t="s">
        <v>129</v>
      </c>
      <c r="F222" s="3" t="s">
        <v>350</v>
      </c>
      <c r="G222" s="3" t="s">
        <v>131</v>
      </c>
    </row>
    <row r="223" spans="1:7" x14ac:dyDescent="0.2">
      <c r="A223" s="3">
        <v>73491</v>
      </c>
      <c r="B223" s="15">
        <v>45900.731944444444</v>
      </c>
      <c r="C223" s="15" t="str">
        <f t="shared" si="3"/>
        <v>31.08.25</v>
      </c>
      <c r="D223" s="3">
        <v>43</v>
      </c>
      <c r="E223" s="3" t="s">
        <v>129</v>
      </c>
      <c r="F223" s="3" t="s">
        <v>351</v>
      </c>
      <c r="G223" s="3" t="s">
        <v>131</v>
      </c>
    </row>
    <row r="224" spans="1:7" x14ac:dyDescent="0.2">
      <c r="A224" s="3">
        <v>73490</v>
      </c>
      <c r="B224" s="15">
        <v>45900.730555555558</v>
      </c>
      <c r="C224" s="15" t="str">
        <f t="shared" si="3"/>
        <v>31.08.25</v>
      </c>
      <c r="D224" s="3">
        <v>44.54</v>
      </c>
      <c r="E224" s="3" t="s">
        <v>129</v>
      </c>
      <c r="F224" s="3" t="s">
        <v>352</v>
      </c>
      <c r="G224" s="3" t="s">
        <v>131</v>
      </c>
    </row>
    <row r="225" spans="1:7" x14ac:dyDescent="0.2">
      <c r="A225" s="3">
        <v>73489</v>
      </c>
      <c r="B225" s="15">
        <v>45900.729861111111</v>
      </c>
      <c r="C225" s="15" t="str">
        <f t="shared" si="3"/>
        <v>31.08.25</v>
      </c>
      <c r="D225" s="3">
        <v>83</v>
      </c>
      <c r="E225" s="3" t="s">
        <v>129</v>
      </c>
      <c r="F225" s="3" t="s">
        <v>353</v>
      </c>
      <c r="G225" s="3" t="s">
        <v>131</v>
      </c>
    </row>
    <row r="226" spans="1:7" x14ac:dyDescent="0.2">
      <c r="A226" s="3">
        <v>73488</v>
      </c>
      <c r="B226" s="15">
        <v>45900.729861111111</v>
      </c>
      <c r="C226" s="15" t="str">
        <f t="shared" si="3"/>
        <v>31.08.25</v>
      </c>
      <c r="D226" s="3">
        <v>134</v>
      </c>
      <c r="E226" s="3" t="s">
        <v>129</v>
      </c>
      <c r="F226" s="3" t="s">
        <v>354</v>
      </c>
      <c r="G226" s="3" t="s">
        <v>131</v>
      </c>
    </row>
    <row r="227" spans="1:7" x14ac:dyDescent="0.2">
      <c r="A227" s="3">
        <v>73487</v>
      </c>
      <c r="B227" s="15">
        <v>45900.729166666664</v>
      </c>
      <c r="C227" s="15" t="str">
        <f t="shared" si="3"/>
        <v>31.08.25</v>
      </c>
      <c r="D227" s="3">
        <v>72</v>
      </c>
      <c r="E227" s="3" t="s">
        <v>129</v>
      </c>
      <c r="F227" s="3" t="s">
        <v>355</v>
      </c>
      <c r="G227" s="3" t="s">
        <v>131</v>
      </c>
    </row>
    <row r="228" spans="1:7" x14ac:dyDescent="0.2">
      <c r="A228" s="3">
        <v>73486</v>
      </c>
      <c r="B228" s="15">
        <v>45900.728472222225</v>
      </c>
      <c r="C228" s="15" t="str">
        <f t="shared" si="3"/>
        <v>31.08.25</v>
      </c>
      <c r="D228" s="3">
        <v>78</v>
      </c>
      <c r="E228" s="3" t="s">
        <v>126</v>
      </c>
      <c r="F228" s="3" t="s">
        <v>356</v>
      </c>
      <c r="G228" s="3" t="s">
        <v>131</v>
      </c>
    </row>
    <row r="229" spans="1:7" x14ac:dyDescent="0.2">
      <c r="A229" s="3">
        <v>73485</v>
      </c>
      <c r="B229" s="15">
        <v>45900.728472222225</v>
      </c>
      <c r="C229" s="15" t="str">
        <f t="shared" si="3"/>
        <v>31.08.25</v>
      </c>
      <c r="D229" s="3">
        <v>469</v>
      </c>
      <c r="E229" s="3" t="s">
        <v>129</v>
      </c>
      <c r="F229" s="3" t="s">
        <v>357</v>
      </c>
      <c r="G229" s="3" t="s">
        <v>131</v>
      </c>
    </row>
    <row r="230" spans="1:7" x14ac:dyDescent="0.2">
      <c r="A230" s="3">
        <v>73484</v>
      </c>
      <c r="B230" s="15">
        <v>45900.727777777778</v>
      </c>
      <c r="C230" s="15" t="str">
        <f t="shared" si="3"/>
        <v>31.08.25</v>
      </c>
      <c r="D230" s="3">
        <v>624.04</v>
      </c>
      <c r="E230" s="3" t="s">
        <v>126</v>
      </c>
      <c r="F230" s="3" t="s">
        <v>358</v>
      </c>
      <c r="G230" s="3" t="s">
        <v>131</v>
      </c>
    </row>
    <row r="231" spans="1:7" x14ac:dyDescent="0.2">
      <c r="A231" s="3">
        <v>73483</v>
      </c>
      <c r="B231" s="15">
        <v>45900.727777777778</v>
      </c>
      <c r="C231" s="15" t="str">
        <f t="shared" si="3"/>
        <v>31.08.25</v>
      </c>
      <c r="D231" s="3">
        <v>865</v>
      </c>
      <c r="E231" s="3" t="s">
        <v>126</v>
      </c>
      <c r="F231" s="3" t="s">
        <v>359</v>
      </c>
      <c r="G231" s="3" t="s">
        <v>131</v>
      </c>
    </row>
    <row r="232" spans="1:7" x14ac:dyDescent="0.2">
      <c r="A232" s="3">
        <v>73482</v>
      </c>
      <c r="B232" s="15">
        <v>45900.726388888892</v>
      </c>
      <c r="C232" s="15" t="str">
        <f t="shared" si="3"/>
        <v>31.08.25</v>
      </c>
      <c r="D232" s="3">
        <v>163</v>
      </c>
      <c r="E232" s="3" t="s">
        <v>126</v>
      </c>
      <c r="F232" s="3" t="s">
        <v>360</v>
      </c>
      <c r="G232" s="3" t="s">
        <v>131</v>
      </c>
    </row>
    <row r="233" spans="1:7" x14ac:dyDescent="0.2">
      <c r="A233" s="3">
        <v>73481</v>
      </c>
      <c r="B233" s="15">
        <v>45900.726388888892</v>
      </c>
      <c r="C233" s="15" t="str">
        <f t="shared" si="3"/>
        <v>31.08.25</v>
      </c>
      <c r="D233" s="3">
        <v>163</v>
      </c>
      <c r="E233" s="3" t="s">
        <v>126</v>
      </c>
      <c r="F233" s="3" t="s">
        <v>361</v>
      </c>
      <c r="G233" s="3" t="s">
        <v>128</v>
      </c>
    </row>
    <row r="234" spans="1:7" x14ac:dyDescent="0.2">
      <c r="A234" s="3">
        <v>73480</v>
      </c>
      <c r="B234" s="15">
        <v>45900.722222222219</v>
      </c>
      <c r="C234" s="15" t="str">
        <f t="shared" si="3"/>
        <v>31.08.25</v>
      </c>
      <c r="D234" s="3">
        <v>42</v>
      </c>
      <c r="E234" s="3" t="s">
        <v>126</v>
      </c>
      <c r="F234" s="3" t="s">
        <v>362</v>
      </c>
      <c r="G234" s="3" t="s">
        <v>128</v>
      </c>
    </row>
    <row r="235" spans="1:7" x14ac:dyDescent="0.2">
      <c r="A235" s="3">
        <v>73479</v>
      </c>
      <c r="B235" s="15">
        <v>45900.718055555553</v>
      </c>
      <c r="C235" s="15" t="str">
        <f t="shared" si="3"/>
        <v>31.08.25</v>
      </c>
      <c r="D235" s="3">
        <v>123</v>
      </c>
      <c r="E235" s="3" t="s">
        <v>129</v>
      </c>
      <c r="F235" s="3" t="s">
        <v>363</v>
      </c>
      <c r="G235" s="3" t="s">
        <v>128</v>
      </c>
    </row>
    <row r="236" spans="1:7" x14ac:dyDescent="0.2">
      <c r="A236" s="3">
        <v>73478</v>
      </c>
      <c r="B236" s="15">
        <v>45900.716666666667</v>
      </c>
      <c r="C236" s="15" t="str">
        <f t="shared" si="3"/>
        <v>31.08.25</v>
      </c>
      <c r="D236" s="3">
        <v>614.16999999999996</v>
      </c>
      <c r="E236" s="3" t="s">
        <v>126</v>
      </c>
      <c r="F236" s="3" t="s">
        <v>364</v>
      </c>
      <c r="G236" s="3" t="s">
        <v>131</v>
      </c>
    </row>
    <row r="237" spans="1:7" x14ac:dyDescent="0.2">
      <c r="A237" s="3">
        <v>73477</v>
      </c>
      <c r="B237" s="15">
        <v>45900.715277777781</v>
      </c>
      <c r="C237" s="15" t="str">
        <f t="shared" si="3"/>
        <v>31.08.25</v>
      </c>
      <c r="D237" s="3">
        <v>46</v>
      </c>
      <c r="E237" s="3" t="s">
        <v>126</v>
      </c>
      <c r="F237" s="3" t="s">
        <v>365</v>
      </c>
      <c r="G237" s="3" t="s">
        <v>128</v>
      </c>
    </row>
    <row r="238" spans="1:7" x14ac:dyDescent="0.2">
      <c r="A238" s="3">
        <v>73476</v>
      </c>
      <c r="B238" s="15">
        <v>45900.715277777781</v>
      </c>
      <c r="C238" s="15" t="str">
        <f t="shared" si="3"/>
        <v>31.08.25</v>
      </c>
      <c r="D238" s="3">
        <v>47</v>
      </c>
      <c r="E238" s="3" t="s">
        <v>126</v>
      </c>
      <c r="F238" s="3" t="s">
        <v>366</v>
      </c>
      <c r="G238" s="3" t="s">
        <v>131</v>
      </c>
    </row>
    <row r="239" spans="1:7" x14ac:dyDescent="0.2">
      <c r="A239" s="3">
        <v>73475</v>
      </c>
      <c r="B239" s="15">
        <v>45900.714583333334</v>
      </c>
      <c r="C239" s="15" t="str">
        <f t="shared" si="3"/>
        <v>31.08.25</v>
      </c>
      <c r="D239" s="3">
        <v>256.95</v>
      </c>
      <c r="E239" s="3" t="s">
        <v>126</v>
      </c>
      <c r="F239" s="3" t="s">
        <v>367</v>
      </c>
      <c r="G239" s="3" t="s">
        <v>131</v>
      </c>
    </row>
    <row r="240" spans="1:7" x14ac:dyDescent="0.2">
      <c r="A240" s="3">
        <v>73474</v>
      </c>
      <c r="B240" s="15">
        <v>45900.713888888888</v>
      </c>
      <c r="C240" s="15" t="str">
        <f t="shared" si="3"/>
        <v>31.08.25</v>
      </c>
      <c r="D240" s="3">
        <v>29</v>
      </c>
      <c r="E240" s="3" t="s">
        <v>126</v>
      </c>
      <c r="F240" s="3" t="s">
        <v>368</v>
      </c>
      <c r="G240" s="3" t="s">
        <v>128</v>
      </c>
    </row>
    <row r="241" spans="1:7" x14ac:dyDescent="0.2">
      <c r="A241" s="3">
        <v>73473</v>
      </c>
      <c r="B241" s="15">
        <v>45900.711805555555</v>
      </c>
      <c r="C241" s="15" t="str">
        <f t="shared" si="3"/>
        <v>31.08.25</v>
      </c>
      <c r="D241" s="3">
        <v>152.19999999999999</v>
      </c>
      <c r="E241" s="3" t="s">
        <v>126</v>
      </c>
      <c r="F241" s="3" t="s">
        <v>369</v>
      </c>
      <c r="G241" s="3" t="s">
        <v>131</v>
      </c>
    </row>
    <row r="242" spans="1:7" x14ac:dyDescent="0.2">
      <c r="A242" s="3">
        <v>73472</v>
      </c>
      <c r="B242" s="15">
        <v>45900.711111111108</v>
      </c>
      <c r="C242" s="15" t="str">
        <f t="shared" si="3"/>
        <v>31.08.25</v>
      </c>
      <c r="D242" s="3">
        <v>250</v>
      </c>
      <c r="E242" s="3" t="s">
        <v>126</v>
      </c>
      <c r="F242" s="3" t="s">
        <v>370</v>
      </c>
      <c r="G242" s="3" t="s">
        <v>128</v>
      </c>
    </row>
    <row r="243" spans="1:7" x14ac:dyDescent="0.2">
      <c r="A243" s="3">
        <v>73471</v>
      </c>
      <c r="B243" s="15">
        <v>45900.711111111108</v>
      </c>
      <c r="C243" s="15" t="str">
        <f t="shared" si="3"/>
        <v>31.08.25</v>
      </c>
      <c r="D243" s="3">
        <v>59</v>
      </c>
      <c r="E243" s="3" t="s">
        <v>129</v>
      </c>
      <c r="F243" s="3" t="s">
        <v>371</v>
      </c>
      <c r="G243" s="3" t="s">
        <v>131</v>
      </c>
    </row>
    <row r="244" spans="1:7" x14ac:dyDescent="0.2">
      <c r="A244" s="3">
        <v>73470</v>
      </c>
      <c r="B244" s="15">
        <v>45900.710416666669</v>
      </c>
      <c r="C244" s="15" t="str">
        <f t="shared" si="3"/>
        <v>31.08.25</v>
      </c>
      <c r="D244" s="3">
        <v>248</v>
      </c>
      <c r="E244" s="3" t="s">
        <v>126</v>
      </c>
      <c r="F244" s="3" t="s">
        <v>372</v>
      </c>
      <c r="G244" s="3" t="s">
        <v>128</v>
      </c>
    </row>
    <row r="245" spans="1:7" x14ac:dyDescent="0.2">
      <c r="A245" s="3">
        <v>73469</v>
      </c>
      <c r="B245" s="15">
        <v>45900.709722222222</v>
      </c>
      <c r="C245" s="15" t="str">
        <f t="shared" si="3"/>
        <v>31.08.25</v>
      </c>
      <c r="D245" s="3">
        <v>353.25</v>
      </c>
      <c r="E245" s="3" t="s">
        <v>126</v>
      </c>
      <c r="F245" s="3" t="s">
        <v>373</v>
      </c>
      <c r="G245" s="3" t="s">
        <v>131</v>
      </c>
    </row>
    <row r="246" spans="1:7" x14ac:dyDescent="0.2">
      <c r="A246" s="3">
        <v>73468</v>
      </c>
      <c r="B246" s="15">
        <v>45900.707638888889</v>
      </c>
      <c r="C246" s="15" t="str">
        <f t="shared" si="3"/>
        <v>31.08.25</v>
      </c>
      <c r="D246" s="3">
        <v>596.17999999999995</v>
      </c>
      <c r="E246" s="3" t="s">
        <v>126</v>
      </c>
      <c r="F246" s="19" t="s">
        <v>374</v>
      </c>
      <c r="G246" s="3" t="s">
        <v>131</v>
      </c>
    </row>
    <row r="247" spans="1:7" x14ac:dyDescent="0.2">
      <c r="A247" s="3">
        <v>73467</v>
      </c>
      <c r="B247" s="15">
        <v>45900.706944444442</v>
      </c>
      <c r="C247" s="15" t="str">
        <f t="shared" si="3"/>
        <v>31.08.25</v>
      </c>
      <c r="D247" s="3">
        <v>144.99</v>
      </c>
      <c r="E247" s="3" t="s">
        <v>126</v>
      </c>
      <c r="F247" s="3" t="s">
        <v>375</v>
      </c>
      <c r="G247" s="3" t="s">
        <v>131</v>
      </c>
    </row>
    <row r="248" spans="1:7" x14ac:dyDescent="0.2">
      <c r="A248" s="3">
        <v>73466</v>
      </c>
      <c r="B248" s="15">
        <v>45900.706944444442</v>
      </c>
      <c r="C248" s="15" t="str">
        <f t="shared" si="3"/>
        <v>31.08.25</v>
      </c>
      <c r="D248" s="3">
        <v>345.56</v>
      </c>
      <c r="E248" s="3" t="s">
        <v>129</v>
      </c>
      <c r="F248" s="3" t="s">
        <v>376</v>
      </c>
      <c r="G248" s="3" t="s">
        <v>131</v>
      </c>
    </row>
    <row r="249" spans="1:7" x14ac:dyDescent="0.2">
      <c r="A249" s="3">
        <v>73465</v>
      </c>
      <c r="B249" s="15">
        <v>45900.706944444442</v>
      </c>
      <c r="C249" s="15" t="str">
        <f t="shared" si="3"/>
        <v>31.08.25</v>
      </c>
      <c r="D249" s="3">
        <v>963.56</v>
      </c>
      <c r="E249" s="3" t="s">
        <v>126</v>
      </c>
      <c r="F249" s="3" t="s">
        <v>377</v>
      </c>
      <c r="G249" s="3" t="s">
        <v>131</v>
      </c>
    </row>
    <row r="250" spans="1:7" x14ac:dyDescent="0.2">
      <c r="A250" s="3">
        <v>73464</v>
      </c>
      <c r="B250" s="15">
        <v>45900.702777777777</v>
      </c>
      <c r="C250" s="15" t="str">
        <f t="shared" si="3"/>
        <v>31.08.25</v>
      </c>
      <c r="D250" s="3">
        <v>59.1</v>
      </c>
      <c r="E250" s="3" t="s">
        <v>126</v>
      </c>
      <c r="F250" s="3" t="s">
        <v>378</v>
      </c>
      <c r="G250" s="3" t="s">
        <v>128</v>
      </c>
    </row>
    <row r="251" spans="1:7" x14ac:dyDescent="0.2">
      <c r="A251" s="3">
        <v>73463</v>
      </c>
      <c r="B251" s="15">
        <v>45900.701388888891</v>
      </c>
      <c r="C251" s="15" t="str">
        <f t="shared" si="3"/>
        <v>31.08.25</v>
      </c>
      <c r="D251" s="3">
        <v>224.03</v>
      </c>
      <c r="E251" s="3" t="s">
        <v>126</v>
      </c>
      <c r="F251" s="3" t="s">
        <v>379</v>
      </c>
      <c r="G251" s="3" t="s">
        <v>131</v>
      </c>
    </row>
    <row r="252" spans="1:7" x14ac:dyDescent="0.2">
      <c r="A252" s="3">
        <v>73462</v>
      </c>
      <c r="B252" s="15">
        <v>45900.698611111111</v>
      </c>
      <c r="C252" s="15" t="str">
        <f t="shared" si="3"/>
        <v>31.08.25</v>
      </c>
      <c r="D252" s="3">
        <v>73.5</v>
      </c>
      <c r="E252" s="3" t="s">
        <v>126</v>
      </c>
      <c r="F252" s="3" t="s">
        <v>380</v>
      </c>
      <c r="G252" s="3" t="s">
        <v>128</v>
      </c>
    </row>
    <row r="253" spans="1:7" x14ac:dyDescent="0.2">
      <c r="A253" s="3">
        <v>73461</v>
      </c>
      <c r="B253" s="15">
        <v>45900.695833333331</v>
      </c>
      <c r="C253" s="15" t="str">
        <f t="shared" si="3"/>
        <v>31.08.25</v>
      </c>
      <c r="D253" s="3">
        <v>140.01</v>
      </c>
      <c r="E253" s="3" t="s">
        <v>126</v>
      </c>
      <c r="F253" s="3" t="s">
        <v>381</v>
      </c>
      <c r="G253" s="3" t="s">
        <v>131</v>
      </c>
    </row>
    <row r="254" spans="1:7" x14ac:dyDescent="0.2">
      <c r="A254" s="3">
        <v>73460</v>
      </c>
      <c r="B254" s="15">
        <v>45900.695138888892</v>
      </c>
      <c r="C254" s="15" t="str">
        <f t="shared" si="3"/>
        <v>31.08.25</v>
      </c>
      <c r="D254" s="3">
        <v>86</v>
      </c>
      <c r="E254" s="3" t="s">
        <v>126</v>
      </c>
      <c r="F254" s="3" t="s">
        <v>382</v>
      </c>
      <c r="G254" s="3" t="s">
        <v>131</v>
      </c>
    </row>
    <row r="255" spans="1:7" x14ac:dyDescent="0.2">
      <c r="A255" s="3">
        <v>73459</v>
      </c>
      <c r="B255" s="15">
        <v>45900.694444444445</v>
      </c>
      <c r="C255" s="15" t="str">
        <f t="shared" si="3"/>
        <v>31.08.25</v>
      </c>
      <c r="D255" s="3">
        <v>150</v>
      </c>
      <c r="E255" s="3" t="s">
        <v>126</v>
      </c>
      <c r="F255" s="3" t="s">
        <v>383</v>
      </c>
      <c r="G255" s="3" t="s">
        <v>159</v>
      </c>
    </row>
    <row r="256" spans="1:7" x14ac:dyDescent="0.2">
      <c r="A256" s="3">
        <v>73458</v>
      </c>
      <c r="B256" s="15">
        <v>45900.693055555559</v>
      </c>
      <c r="C256" s="15" t="str">
        <f t="shared" si="3"/>
        <v>31.08.25</v>
      </c>
      <c r="D256" s="3">
        <v>173.33</v>
      </c>
      <c r="E256" s="3" t="s">
        <v>129</v>
      </c>
      <c r="F256" s="3" t="s">
        <v>384</v>
      </c>
      <c r="G256" s="3" t="s">
        <v>131</v>
      </c>
    </row>
    <row r="257" spans="1:7" x14ac:dyDescent="0.2">
      <c r="A257" s="3">
        <v>73457</v>
      </c>
      <c r="B257" s="15">
        <v>45900.690972222219</v>
      </c>
      <c r="C257" s="15" t="str">
        <f t="shared" si="3"/>
        <v>31.08.25</v>
      </c>
      <c r="D257" s="3">
        <v>239</v>
      </c>
      <c r="E257" s="3" t="s">
        <v>129</v>
      </c>
      <c r="F257" s="3" t="s">
        <v>385</v>
      </c>
      <c r="G257" s="3" t="s">
        <v>128</v>
      </c>
    </row>
    <row r="258" spans="1:7" x14ac:dyDescent="0.2">
      <c r="A258" s="3">
        <v>73456</v>
      </c>
      <c r="B258" s="15">
        <v>45900.68472222222</v>
      </c>
      <c r="C258" s="15" t="str">
        <f t="shared" si="3"/>
        <v>31.08.25</v>
      </c>
      <c r="D258" s="3">
        <v>23</v>
      </c>
      <c r="E258" s="3" t="s">
        <v>129</v>
      </c>
      <c r="F258" s="3" t="s">
        <v>386</v>
      </c>
      <c r="G258" s="3" t="s">
        <v>131</v>
      </c>
    </row>
    <row r="259" spans="1:7" x14ac:dyDescent="0.2">
      <c r="A259" s="3">
        <v>73455</v>
      </c>
      <c r="B259" s="15">
        <v>45900.679861111108</v>
      </c>
      <c r="C259" s="15" t="str">
        <f t="shared" ref="C259:C322" si="4">TEXT(B259,"dd.mm.yy")</f>
        <v>31.08.25</v>
      </c>
      <c r="D259" s="3">
        <v>86</v>
      </c>
      <c r="E259" s="3" t="s">
        <v>129</v>
      </c>
      <c r="F259" s="3" t="s">
        <v>387</v>
      </c>
      <c r="G259" s="3" t="s">
        <v>128</v>
      </c>
    </row>
    <row r="260" spans="1:7" x14ac:dyDescent="0.2">
      <c r="A260" s="3">
        <v>73454</v>
      </c>
      <c r="B260" s="15">
        <v>45900.678472222222</v>
      </c>
      <c r="C260" s="15" t="str">
        <f t="shared" si="4"/>
        <v>31.08.25</v>
      </c>
      <c r="D260" s="3">
        <v>103</v>
      </c>
      <c r="E260" s="3" t="s">
        <v>126</v>
      </c>
      <c r="F260" s="3" t="s">
        <v>388</v>
      </c>
      <c r="G260" s="3" t="s">
        <v>128</v>
      </c>
    </row>
    <row r="261" spans="1:7" x14ac:dyDescent="0.2">
      <c r="A261" s="3">
        <v>73453</v>
      </c>
      <c r="B261" s="15">
        <v>45900.677777777775</v>
      </c>
      <c r="C261" s="15" t="str">
        <f t="shared" si="4"/>
        <v>31.08.25</v>
      </c>
      <c r="D261" s="3">
        <v>64</v>
      </c>
      <c r="E261" s="3" t="s">
        <v>126</v>
      </c>
      <c r="F261" s="3" t="s">
        <v>389</v>
      </c>
      <c r="G261" s="3" t="s">
        <v>128</v>
      </c>
    </row>
    <row r="262" spans="1:7" x14ac:dyDescent="0.2">
      <c r="A262" s="3">
        <v>73452</v>
      </c>
      <c r="B262" s="15">
        <v>45900.677083333336</v>
      </c>
      <c r="C262" s="15" t="str">
        <f t="shared" si="4"/>
        <v>31.08.25</v>
      </c>
      <c r="D262" s="3">
        <v>36</v>
      </c>
      <c r="E262" s="3" t="s">
        <v>126</v>
      </c>
      <c r="F262" s="3" t="s">
        <v>390</v>
      </c>
      <c r="G262" s="3" t="s">
        <v>131</v>
      </c>
    </row>
    <row r="263" spans="1:7" x14ac:dyDescent="0.2">
      <c r="A263" s="3">
        <v>73451</v>
      </c>
      <c r="B263" s="15">
        <v>45900.676388888889</v>
      </c>
      <c r="C263" s="15" t="str">
        <f t="shared" si="4"/>
        <v>31.08.25</v>
      </c>
      <c r="D263" s="3">
        <v>407.5</v>
      </c>
      <c r="E263" s="3" t="s">
        <v>129</v>
      </c>
      <c r="F263" s="3" t="s">
        <v>391</v>
      </c>
      <c r="G263" s="3" t="s">
        <v>128</v>
      </c>
    </row>
    <row r="264" spans="1:7" x14ac:dyDescent="0.2">
      <c r="A264" s="3">
        <v>73450</v>
      </c>
      <c r="B264" s="15">
        <v>45900.675694444442</v>
      </c>
      <c r="C264" s="15" t="str">
        <f t="shared" si="4"/>
        <v>31.08.25</v>
      </c>
      <c r="D264" s="3">
        <v>110.37</v>
      </c>
      <c r="E264" s="3" t="s">
        <v>126</v>
      </c>
      <c r="F264" s="3" t="s">
        <v>392</v>
      </c>
      <c r="G264" s="3" t="s">
        <v>131</v>
      </c>
    </row>
    <row r="265" spans="1:7" x14ac:dyDescent="0.2">
      <c r="A265" s="3">
        <v>73449</v>
      </c>
      <c r="B265" s="15">
        <v>45900.675000000003</v>
      </c>
      <c r="C265" s="15" t="str">
        <f t="shared" si="4"/>
        <v>31.08.25</v>
      </c>
      <c r="D265" s="3">
        <v>87.9</v>
      </c>
      <c r="E265" s="3" t="s">
        <v>126</v>
      </c>
      <c r="F265" s="3" t="s">
        <v>393</v>
      </c>
      <c r="G265" s="3" t="s">
        <v>128</v>
      </c>
    </row>
    <row r="266" spans="1:7" x14ac:dyDescent="0.2">
      <c r="A266" s="3">
        <v>73448</v>
      </c>
      <c r="B266" s="15">
        <v>45900.674305555556</v>
      </c>
      <c r="C266" s="15" t="str">
        <f t="shared" si="4"/>
        <v>31.08.25</v>
      </c>
      <c r="D266" s="3">
        <v>385.37</v>
      </c>
      <c r="E266" s="3" t="s">
        <v>126</v>
      </c>
      <c r="F266" s="3" t="s">
        <v>394</v>
      </c>
      <c r="G266" s="3" t="s">
        <v>131</v>
      </c>
    </row>
    <row r="267" spans="1:7" x14ac:dyDescent="0.2">
      <c r="A267" s="3">
        <v>73447</v>
      </c>
      <c r="B267" s="15">
        <v>45900.673611111109</v>
      </c>
      <c r="C267" s="15" t="str">
        <f t="shared" si="4"/>
        <v>31.08.25</v>
      </c>
      <c r="D267" s="3">
        <v>152</v>
      </c>
      <c r="E267" s="3" t="s">
        <v>126</v>
      </c>
      <c r="F267" s="3" t="s">
        <v>395</v>
      </c>
      <c r="G267" s="3" t="s">
        <v>128</v>
      </c>
    </row>
    <row r="268" spans="1:7" x14ac:dyDescent="0.2">
      <c r="A268" s="3">
        <v>73446</v>
      </c>
      <c r="B268" s="15">
        <v>45900.67291666667</v>
      </c>
      <c r="C268" s="15" t="str">
        <f t="shared" si="4"/>
        <v>31.08.25</v>
      </c>
      <c r="D268" s="3">
        <v>214.38</v>
      </c>
      <c r="E268" s="3" t="s">
        <v>126</v>
      </c>
      <c r="F268" s="3" t="s">
        <v>396</v>
      </c>
      <c r="G268" s="3" t="s">
        <v>131</v>
      </c>
    </row>
    <row r="269" spans="1:7" x14ac:dyDescent="0.2">
      <c r="A269" s="3">
        <v>73445</v>
      </c>
      <c r="B269" s="15">
        <v>45900.672222222223</v>
      </c>
      <c r="C269" s="15" t="str">
        <f t="shared" si="4"/>
        <v>31.08.25</v>
      </c>
      <c r="D269" s="3">
        <v>125</v>
      </c>
      <c r="E269" s="3" t="s">
        <v>126</v>
      </c>
      <c r="F269" s="3" t="s">
        <v>397</v>
      </c>
      <c r="G269" s="3" t="s">
        <v>131</v>
      </c>
    </row>
    <row r="270" spans="1:7" x14ac:dyDescent="0.2">
      <c r="A270" s="3">
        <v>73444</v>
      </c>
      <c r="B270" s="15">
        <v>45900.671527777777</v>
      </c>
      <c r="C270" s="15" t="str">
        <f t="shared" si="4"/>
        <v>31.08.25</v>
      </c>
      <c r="D270" s="3">
        <v>115.01</v>
      </c>
      <c r="E270" s="3" t="s">
        <v>126</v>
      </c>
      <c r="F270" s="3" t="s">
        <v>398</v>
      </c>
      <c r="G270" s="3" t="s">
        <v>159</v>
      </c>
    </row>
    <row r="271" spans="1:7" x14ac:dyDescent="0.2">
      <c r="A271" s="3">
        <v>73443</v>
      </c>
      <c r="B271" s="15">
        <v>45900.671527777777</v>
      </c>
      <c r="C271" s="15" t="str">
        <f t="shared" si="4"/>
        <v>31.08.25</v>
      </c>
      <c r="D271" s="3">
        <v>446.39</v>
      </c>
      <c r="E271" s="3" t="s">
        <v>129</v>
      </c>
      <c r="F271" s="3" t="s">
        <v>399</v>
      </c>
      <c r="G271" s="3" t="s">
        <v>131</v>
      </c>
    </row>
    <row r="272" spans="1:7" x14ac:dyDescent="0.2">
      <c r="A272" s="3">
        <v>73442</v>
      </c>
      <c r="B272" s="15">
        <v>45900.67083333333</v>
      </c>
      <c r="C272" s="15" t="str">
        <f t="shared" si="4"/>
        <v>31.08.25</v>
      </c>
      <c r="D272" s="3">
        <v>68</v>
      </c>
      <c r="E272" s="3" t="s">
        <v>129</v>
      </c>
      <c r="F272" s="3" t="s">
        <v>400</v>
      </c>
      <c r="G272" s="3" t="s">
        <v>128</v>
      </c>
    </row>
    <row r="273" spans="1:7" x14ac:dyDescent="0.2">
      <c r="A273" s="3">
        <v>73441</v>
      </c>
      <c r="B273" s="15">
        <v>45900.668749999997</v>
      </c>
      <c r="C273" s="15" t="str">
        <f t="shared" si="4"/>
        <v>31.08.25</v>
      </c>
      <c r="D273" s="3">
        <v>138.46</v>
      </c>
      <c r="E273" s="3" t="s">
        <v>126</v>
      </c>
      <c r="F273" s="3" t="s">
        <v>401</v>
      </c>
      <c r="G273" s="3" t="s">
        <v>131</v>
      </c>
    </row>
    <row r="274" spans="1:7" x14ac:dyDescent="0.2">
      <c r="A274" s="3">
        <v>73440</v>
      </c>
      <c r="B274" s="15">
        <v>45900.664583333331</v>
      </c>
      <c r="C274" s="15" t="str">
        <f t="shared" si="4"/>
        <v>31.08.25</v>
      </c>
      <c r="D274" s="3">
        <v>68</v>
      </c>
      <c r="E274" s="3" t="s">
        <v>126</v>
      </c>
      <c r="F274" s="3" t="s">
        <v>402</v>
      </c>
      <c r="G274" s="3" t="s">
        <v>128</v>
      </c>
    </row>
    <row r="275" spans="1:7" x14ac:dyDescent="0.2">
      <c r="A275" s="3">
        <v>73439</v>
      </c>
      <c r="B275" s="15">
        <v>45900.663194444445</v>
      </c>
      <c r="C275" s="15" t="str">
        <f t="shared" si="4"/>
        <v>31.08.25</v>
      </c>
      <c r="D275" s="3">
        <v>22</v>
      </c>
      <c r="E275" s="3" t="s">
        <v>126</v>
      </c>
      <c r="F275" s="3" t="s">
        <v>403</v>
      </c>
      <c r="G275" s="3" t="s">
        <v>131</v>
      </c>
    </row>
    <row r="276" spans="1:7" x14ac:dyDescent="0.2">
      <c r="A276" s="3">
        <v>73438</v>
      </c>
      <c r="B276" s="15">
        <v>45900.662499999999</v>
      </c>
      <c r="C276" s="15" t="str">
        <f t="shared" si="4"/>
        <v>31.08.25</v>
      </c>
      <c r="D276" s="3">
        <v>881</v>
      </c>
      <c r="E276" s="3" t="s">
        <v>126</v>
      </c>
      <c r="F276" s="3" t="s">
        <v>404</v>
      </c>
      <c r="G276" s="3" t="s">
        <v>128</v>
      </c>
    </row>
    <row r="277" spans="1:7" x14ac:dyDescent="0.2">
      <c r="A277" s="17">
        <v>73437</v>
      </c>
      <c r="B277" s="20">
        <v>45900.656944444447</v>
      </c>
      <c r="C277" s="15" t="str">
        <f t="shared" si="4"/>
        <v>31.08.25</v>
      </c>
      <c r="D277" s="17">
        <v>184.97</v>
      </c>
      <c r="E277" s="17" t="s">
        <v>126</v>
      </c>
      <c r="F277" s="17" t="s">
        <v>405</v>
      </c>
      <c r="G277" s="17" t="s">
        <v>131</v>
      </c>
    </row>
    <row r="278" spans="1:7" x14ac:dyDescent="0.2">
      <c r="A278" s="18">
        <v>73436</v>
      </c>
      <c r="B278" s="26">
        <v>45900.656944444447</v>
      </c>
      <c r="C278" s="15" t="str">
        <f t="shared" si="4"/>
        <v>31.08.25</v>
      </c>
      <c r="D278" s="18">
        <v>208.48</v>
      </c>
      <c r="E278" s="18" t="s">
        <v>126</v>
      </c>
      <c r="F278" s="18" t="s">
        <v>406</v>
      </c>
      <c r="G278" s="18" t="s">
        <v>131</v>
      </c>
    </row>
    <row r="279" spans="1:7" x14ac:dyDescent="0.2">
      <c r="A279" s="3">
        <v>73435</v>
      </c>
      <c r="B279" s="15">
        <v>45900.65347222222</v>
      </c>
      <c r="C279" s="15" t="str">
        <f t="shared" si="4"/>
        <v>31.08.25</v>
      </c>
      <c r="D279" s="3">
        <v>22.7</v>
      </c>
      <c r="E279" s="3" t="s">
        <v>126</v>
      </c>
      <c r="F279" s="3" t="s">
        <v>407</v>
      </c>
      <c r="G279" s="3" t="s">
        <v>128</v>
      </c>
    </row>
    <row r="280" spans="1:7" x14ac:dyDescent="0.2">
      <c r="A280" s="3">
        <v>73434</v>
      </c>
      <c r="B280" s="15">
        <v>45900.65347222222</v>
      </c>
      <c r="C280" s="15" t="str">
        <f t="shared" si="4"/>
        <v>31.08.25</v>
      </c>
      <c r="D280" s="16">
        <v>1287.07</v>
      </c>
      <c r="E280" s="3" t="s">
        <v>126</v>
      </c>
      <c r="F280" s="3" t="s">
        <v>408</v>
      </c>
      <c r="G280" s="3" t="s">
        <v>131</v>
      </c>
    </row>
    <row r="281" spans="1:7" x14ac:dyDescent="0.2">
      <c r="A281" s="17">
        <v>73433</v>
      </c>
      <c r="B281" s="20">
        <v>45900.650694444441</v>
      </c>
      <c r="C281" s="15" t="str">
        <f t="shared" si="4"/>
        <v>31.08.25</v>
      </c>
      <c r="D281" s="22">
        <v>1998.26</v>
      </c>
      <c r="E281" s="17" t="s">
        <v>126</v>
      </c>
      <c r="F281" s="17" t="s">
        <v>409</v>
      </c>
      <c r="G281" s="17" t="s">
        <v>131</v>
      </c>
    </row>
    <row r="282" spans="1:7" x14ac:dyDescent="0.2">
      <c r="A282" s="18">
        <v>73432</v>
      </c>
      <c r="B282" s="26">
        <v>45900.647916666669</v>
      </c>
      <c r="C282" s="15" t="str">
        <f t="shared" si="4"/>
        <v>31.08.25</v>
      </c>
      <c r="D282" s="18">
        <v>25</v>
      </c>
      <c r="E282" s="18" t="s">
        <v>126</v>
      </c>
      <c r="F282" s="18" t="s">
        <v>410</v>
      </c>
      <c r="G282" s="18" t="s">
        <v>128</v>
      </c>
    </row>
    <row r="283" spans="1:7" x14ac:dyDescent="0.2">
      <c r="A283" s="3">
        <v>73431</v>
      </c>
      <c r="B283" s="15">
        <v>45900.647222222222</v>
      </c>
      <c r="C283" s="15" t="str">
        <f t="shared" si="4"/>
        <v>31.08.25</v>
      </c>
      <c r="D283" s="3">
        <v>23</v>
      </c>
      <c r="E283" s="3" t="s">
        <v>126</v>
      </c>
      <c r="F283" s="3" t="s">
        <v>411</v>
      </c>
      <c r="G283" s="3" t="s">
        <v>128</v>
      </c>
    </row>
    <row r="284" spans="1:7" x14ac:dyDescent="0.2">
      <c r="A284" s="3">
        <v>73430</v>
      </c>
      <c r="B284" s="15">
        <v>45900.647222222222</v>
      </c>
      <c r="C284" s="15" t="str">
        <f t="shared" si="4"/>
        <v>31.08.25</v>
      </c>
      <c r="D284" s="3">
        <v>177.7</v>
      </c>
      <c r="E284" s="3" t="s">
        <v>126</v>
      </c>
      <c r="F284" s="3" t="s">
        <v>412</v>
      </c>
      <c r="G284" s="3" t="s">
        <v>128</v>
      </c>
    </row>
    <row r="285" spans="1:7" x14ac:dyDescent="0.2">
      <c r="A285" s="3">
        <v>73429</v>
      </c>
      <c r="B285" s="15">
        <v>45900.646527777775</v>
      </c>
      <c r="C285" s="15" t="str">
        <f t="shared" si="4"/>
        <v>31.08.25</v>
      </c>
      <c r="D285" s="3">
        <v>30.6</v>
      </c>
      <c r="E285" s="3" t="s">
        <v>126</v>
      </c>
      <c r="F285" s="3" t="s">
        <v>413</v>
      </c>
      <c r="G285" s="3" t="s">
        <v>128</v>
      </c>
    </row>
    <row r="286" spans="1:7" x14ac:dyDescent="0.2">
      <c r="A286" s="3">
        <v>73428</v>
      </c>
      <c r="B286" s="15">
        <v>45900.646527777775</v>
      </c>
      <c r="C286" s="15" t="str">
        <f t="shared" si="4"/>
        <v>31.08.25</v>
      </c>
      <c r="D286" s="3">
        <v>231.18</v>
      </c>
      <c r="E286" s="3" t="s">
        <v>126</v>
      </c>
      <c r="F286" s="3" t="s">
        <v>414</v>
      </c>
      <c r="G286" s="3" t="s">
        <v>131</v>
      </c>
    </row>
    <row r="287" spans="1:7" x14ac:dyDescent="0.2">
      <c r="A287" s="3">
        <v>73427</v>
      </c>
      <c r="B287" s="15">
        <v>45900.644444444442</v>
      </c>
      <c r="C287" s="15" t="str">
        <f t="shared" si="4"/>
        <v>31.08.25</v>
      </c>
      <c r="D287" s="3">
        <v>45</v>
      </c>
      <c r="E287" s="3" t="s">
        <v>126</v>
      </c>
      <c r="F287" s="3" t="s">
        <v>415</v>
      </c>
      <c r="G287" s="3" t="s">
        <v>131</v>
      </c>
    </row>
    <row r="288" spans="1:7" x14ac:dyDescent="0.2">
      <c r="A288" s="3">
        <v>73426</v>
      </c>
      <c r="B288" s="15">
        <v>45900.644444444442</v>
      </c>
      <c r="C288" s="15" t="str">
        <f t="shared" si="4"/>
        <v>31.08.25</v>
      </c>
      <c r="D288" s="16">
        <v>1158.52</v>
      </c>
      <c r="E288" s="3" t="s">
        <v>126</v>
      </c>
      <c r="F288" s="3" t="s">
        <v>416</v>
      </c>
      <c r="G288" s="3" t="s">
        <v>131</v>
      </c>
    </row>
    <row r="289" spans="1:7" x14ac:dyDescent="0.2">
      <c r="A289" s="3">
        <v>73425</v>
      </c>
      <c r="B289" s="15">
        <v>45900.644444444442</v>
      </c>
      <c r="C289" s="15" t="str">
        <f t="shared" si="4"/>
        <v>31.08.25</v>
      </c>
      <c r="D289" s="3">
        <v>48</v>
      </c>
      <c r="E289" s="3" t="s">
        <v>129</v>
      </c>
      <c r="F289" s="3" t="s">
        <v>417</v>
      </c>
      <c r="G289" s="3" t="s">
        <v>131</v>
      </c>
    </row>
    <row r="290" spans="1:7" x14ac:dyDescent="0.2">
      <c r="A290" s="3">
        <v>73424</v>
      </c>
      <c r="B290" s="15">
        <v>45900.644444444442</v>
      </c>
      <c r="C290" s="15" t="str">
        <f t="shared" si="4"/>
        <v>31.08.25</v>
      </c>
      <c r="D290" s="3">
        <v>584</v>
      </c>
      <c r="E290" s="3" t="s">
        <v>129</v>
      </c>
      <c r="F290" s="3" t="s">
        <v>418</v>
      </c>
      <c r="G290" s="3" t="s">
        <v>131</v>
      </c>
    </row>
    <row r="291" spans="1:7" x14ac:dyDescent="0.2">
      <c r="A291" s="3">
        <v>73423</v>
      </c>
      <c r="B291" s="15">
        <v>45900.643750000003</v>
      </c>
      <c r="C291" s="15" t="str">
        <f t="shared" si="4"/>
        <v>31.08.25</v>
      </c>
      <c r="D291" s="3">
        <v>319.38</v>
      </c>
      <c r="E291" s="3" t="s">
        <v>129</v>
      </c>
      <c r="F291" s="3" t="s">
        <v>419</v>
      </c>
      <c r="G291" s="3" t="s">
        <v>131</v>
      </c>
    </row>
    <row r="292" spans="1:7" x14ac:dyDescent="0.2">
      <c r="A292" s="3">
        <v>73422</v>
      </c>
      <c r="B292" s="15">
        <v>45900.643055555556</v>
      </c>
      <c r="C292" s="15" t="str">
        <f t="shared" si="4"/>
        <v>31.08.25</v>
      </c>
      <c r="D292" s="3">
        <v>71</v>
      </c>
      <c r="E292" s="3" t="s">
        <v>129</v>
      </c>
      <c r="F292" s="3" t="s">
        <v>420</v>
      </c>
      <c r="G292" s="3" t="s">
        <v>131</v>
      </c>
    </row>
    <row r="293" spans="1:7" x14ac:dyDescent="0.2">
      <c r="A293" s="3">
        <v>73421</v>
      </c>
      <c r="B293" s="15">
        <v>45900.642361111109</v>
      </c>
      <c r="C293" s="15" t="str">
        <f t="shared" si="4"/>
        <v>31.08.25</v>
      </c>
      <c r="D293" s="3">
        <v>736.6</v>
      </c>
      <c r="E293" s="3" t="s">
        <v>129</v>
      </c>
      <c r="F293" s="3" t="s">
        <v>421</v>
      </c>
      <c r="G293" s="3" t="s">
        <v>128</v>
      </c>
    </row>
    <row r="294" spans="1:7" x14ac:dyDescent="0.2">
      <c r="A294" s="3">
        <v>73420</v>
      </c>
      <c r="B294" s="15">
        <v>45900.642361111109</v>
      </c>
      <c r="C294" s="15" t="str">
        <f t="shared" si="4"/>
        <v>31.08.25</v>
      </c>
      <c r="D294" s="3">
        <v>190.6</v>
      </c>
      <c r="E294" s="3" t="s">
        <v>126</v>
      </c>
      <c r="F294" s="3" t="s">
        <v>422</v>
      </c>
      <c r="G294" s="3" t="s">
        <v>128</v>
      </c>
    </row>
    <row r="295" spans="1:7" x14ac:dyDescent="0.2">
      <c r="A295" s="3">
        <v>73419</v>
      </c>
      <c r="B295" s="15">
        <v>45900.640277777777</v>
      </c>
      <c r="C295" s="15" t="str">
        <f t="shared" si="4"/>
        <v>31.08.25</v>
      </c>
      <c r="D295" s="3">
        <v>42</v>
      </c>
      <c r="E295" s="3" t="s">
        <v>129</v>
      </c>
      <c r="F295" s="3" t="s">
        <v>423</v>
      </c>
      <c r="G295" s="3" t="s">
        <v>128</v>
      </c>
    </row>
    <row r="296" spans="1:7" x14ac:dyDescent="0.2">
      <c r="A296" s="3">
        <v>73418</v>
      </c>
      <c r="B296" s="15">
        <v>45900.63958333333</v>
      </c>
      <c r="C296" s="15" t="str">
        <f t="shared" si="4"/>
        <v>31.08.25</v>
      </c>
      <c r="D296" s="3">
        <v>684.3</v>
      </c>
      <c r="E296" s="3" t="s">
        <v>129</v>
      </c>
      <c r="F296" s="3" t="s">
        <v>424</v>
      </c>
      <c r="G296" s="3" t="s">
        <v>128</v>
      </c>
    </row>
    <row r="297" spans="1:7" x14ac:dyDescent="0.2">
      <c r="A297" s="3">
        <v>73417</v>
      </c>
      <c r="B297" s="15">
        <v>45900.638194444444</v>
      </c>
      <c r="C297" s="15" t="str">
        <f t="shared" si="4"/>
        <v>31.08.25</v>
      </c>
      <c r="D297" s="3">
        <v>803.67</v>
      </c>
      <c r="E297" s="3" t="s">
        <v>129</v>
      </c>
      <c r="F297" s="3" t="s">
        <v>425</v>
      </c>
      <c r="G297" s="3" t="s">
        <v>131</v>
      </c>
    </row>
    <row r="298" spans="1:7" x14ac:dyDescent="0.2">
      <c r="A298" s="3">
        <v>73416</v>
      </c>
      <c r="B298" s="15">
        <v>45900.638194444444</v>
      </c>
      <c r="C298" s="15" t="str">
        <f t="shared" si="4"/>
        <v>31.08.25</v>
      </c>
      <c r="D298" s="3">
        <v>248</v>
      </c>
      <c r="E298" s="3" t="s">
        <v>126</v>
      </c>
      <c r="F298" s="3" t="s">
        <v>426</v>
      </c>
      <c r="G298" s="3" t="s">
        <v>128</v>
      </c>
    </row>
    <row r="299" spans="1:7" x14ac:dyDescent="0.2">
      <c r="A299" s="3">
        <v>73415</v>
      </c>
      <c r="B299" s="15">
        <v>45900.637499999997</v>
      </c>
      <c r="C299" s="15" t="str">
        <f t="shared" si="4"/>
        <v>31.08.25</v>
      </c>
      <c r="D299" s="3">
        <v>373.3</v>
      </c>
      <c r="E299" s="3" t="s">
        <v>126</v>
      </c>
      <c r="F299" s="3" t="s">
        <v>427</v>
      </c>
      <c r="G299" s="3" t="s">
        <v>128</v>
      </c>
    </row>
    <row r="300" spans="1:7" x14ac:dyDescent="0.2">
      <c r="A300" s="3">
        <v>73414</v>
      </c>
      <c r="B300" s="15">
        <v>45900.636111111111</v>
      </c>
      <c r="C300" s="15" t="str">
        <f t="shared" si="4"/>
        <v>31.08.25</v>
      </c>
      <c r="D300" s="3">
        <v>178.77</v>
      </c>
      <c r="E300" s="3" t="s">
        <v>129</v>
      </c>
      <c r="F300" s="3" t="s">
        <v>428</v>
      </c>
      <c r="G300" s="3" t="s">
        <v>131</v>
      </c>
    </row>
    <row r="301" spans="1:7" x14ac:dyDescent="0.2">
      <c r="A301" s="3">
        <v>73413</v>
      </c>
      <c r="B301" s="15">
        <v>45900.634722222225</v>
      </c>
      <c r="C301" s="15" t="str">
        <f t="shared" si="4"/>
        <v>31.08.25</v>
      </c>
      <c r="D301" s="3">
        <v>4</v>
      </c>
      <c r="E301" s="3" t="s">
        <v>126</v>
      </c>
      <c r="F301" s="3" t="s">
        <v>429</v>
      </c>
      <c r="G301" s="3" t="s">
        <v>131</v>
      </c>
    </row>
    <row r="302" spans="1:7" x14ac:dyDescent="0.2">
      <c r="A302" s="17">
        <v>73412</v>
      </c>
      <c r="B302" s="20">
        <v>45900.634722222225</v>
      </c>
      <c r="C302" s="15" t="str">
        <f t="shared" si="4"/>
        <v>31.08.25</v>
      </c>
      <c r="D302" s="22">
        <v>1167.83</v>
      </c>
      <c r="E302" s="17" t="s">
        <v>126</v>
      </c>
      <c r="F302" s="17" t="s">
        <v>430</v>
      </c>
      <c r="G302" s="17" t="s">
        <v>131</v>
      </c>
    </row>
    <row r="303" spans="1:7" x14ac:dyDescent="0.2">
      <c r="A303" s="18">
        <v>73411</v>
      </c>
      <c r="B303" s="26">
        <v>45900.631249999999</v>
      </c>
      <c r="C303" s="15" t="str">
        <f t="shared" si="4"/>
        <v>31.08.25</v>
      </c>
      <c r="D303" s="18">
        <v>105</v>
      </c>
      <c r="E303" s="18" t="s">
        <v>129</v>
      </c>
      <c r="F303" s="18" t="s">
        <v>431</v>
      </c>
      <c r="G303" s="18" t="s">
        <v>128</v>
      </c>
    </row>
    <row r="304" spans="1:7" x14ac:dyDescent="0.2">
      <c r="A304" s="3">
        <v>73410</v>
      </c>
      <c r="B304" s="15">
        <v>45900.631249999999</v>
      </c>
      <c r="C304" s="15" t="str">
        <f t="shared" si="4"/>
        <v>31.08.25</v>
      </c>
      <c r="D304" s="3">
        <v>426.7</v>
      </c>
      <c r="E304" s="3" t="s">
        <v>129</v>
      </c>
      <c r="F304" s="3" t="s">
        <v>432</v>
      </c>
      <c r="G304" s="3" t="s">
        <v>128</v>
      </c>
    </row>
    <row r="305" spans="1:7" x14ac:dyDescent="0.2">
      <c r="A305" s="17">
        <v>73409</v>
      </c>
      <c r="B305" s="20">
        <v>45900.631249999999</v>
      </c>
      <c r="C305" s="15" t="str">
        <f t="shared" si="4"/>
        <v>31.08.25</v>
      </c>
      <c r="D305" s="17">
        <v>330.4</v>
      </c>
      <c r="E305" s="17" t="s">
        <v>126</v>
      </c>
      <c r="F305" s="17" t="s">
        <v>433</v>
      </c>
      <c r="G305" s="17" t="s">
        <v>128</v>
      </c>
    </row>
    <row r="306" spans="1:7" x14ac:dyDescent="0.2">
      <c r="A306" s="18">
        <v>73408</v>
      </c>
      <c r="B306" s="26">
        <v>45900.630555555559</v>
      </c>
      <c r="C306" s="15" t="str">
        <f t="shared" si="4"/>
        <v>31.08.25</v>
      </c>
      <c r="D306" s="18">
        <v>394.9</v>
      </c>
      <c r="E306" s="18" t="s">
        <v>129</v>
      </c>
      <c r="F306" s="18" t="s">
        <v>434</v>
      </c>
      <c r="G306" s="18" t="s">
        <v>128</v>
      </c>
    </row>
    <row r="307" spans="1:7" x14ac:dyDescent="0.2">
      <c r="A307" s="3">
        <v>73407</v>
      </c>
      <c r="B307" s="15">
        <v>45900.629861111112</v>
      </c>
      <c r="C307" s="15" t="str">
        <f t="shared" si="4"/>
        <v>31.08.25</v>
      </c>
      <c r="D307" s="3">
        <v>140</v>
      </c>
      <c r="E307" s="3" t="s">
        <v>129</v>
      </c>
      <c r="F307" s="3" t="s">
        <v>435</v>
      </c>
      <c r="G307" s="3" t="s">
        <v>128</v>
      </c>
    </row>
    <row r="308" spans="1:7" x14ac:dyDescent="0.2">
      <c r="A308" s="3">
        <v>73406</v>
      </c>
      <c r="B308" s="15">
        <v>45900.627083333333</v>
      </c>
      <c r="C308" s="15" t="str">
        <f t="shared" si="4"/>
        <v>31.08.25</v>
      </c>
      <c r="D308" s="3">
        <v>278</v>
      </c>
      <c r="E308" s="3" t="s">
        <v>126</v>
      </c>
      <c r="F308" s="3" t="s">
        <v>436</v>
      </c>
      <c r="G308" s="3" t="s">
        <v>128</v>
      </c>
    </row>
    <row r="309" spans="1:7" x14ac:dyDescent="0.2">
      <c r="A309" s="3">
        <v>73405</v>
      </c>
      <c r="B309" s="15">
        <v>45900.626388888886</v>
      </c>
      <c r="C309" s="15" t="str">
        <f t="shared" si="4"/>
        <v>31.08.25</v>
      </c>
      <c r="D309" s="3">
        <v>471.5</v>
      </c>
      <c r="E309" s="3" t="s">
        <v>126</v>
      </c>
      <c r="F309" s="3" t="s">
        <v>437</v>
      </c>
      <c r="G309" s="3" t="s">
        <v>128</v>
      </c>
    </row>
    <row r="310" spans="1:7" x14ac:dyDescent="0.2">
      <c r="A310" s="3">
        <v>73404</v>
      </c>
      <c r="B310" s="15">
        <v>45900.625694444447</v>
      </c>
      <c r="C310" s="15" t="str">
        <f t="shared" si="4"/>
        <v>31.08.25</v>
      </c>
      <c r="D310" s="3">
        <v>23</v>
      </c>
      <c r="E310" s="3" t="s">
        <v>126</v>
      </c>
      <c r="F310" s="3" t="s">
        <v>438</v>
      </c>
      <c r="G310" s="3" t="s">
        <v>131</v>
      </c>
    </row>
    <row r="311" spans="1:7" x14ac:dyDescent="0.2">
      <c r="A311" s="3">
        <v>73403</v>
      </c>
      <c r="B311" s="15">
        <v>45900.625</v>
      </c>
      <c r="C311" s="15" t="str">
        <f t="shared" si="4"/>
        <v>31.08.25</v>
      </c>
      <c r="D311" s="3">
        <v>220</v>
      </c>
      <c r="E311" s="3" t="s">
        <v>126</v>
      </c>
      <c r="F311" s="3" t="s">
        <v>439</v>
      </c>
      <c r="G311" s="3" t="s">
        <v>159</v>
      </c>
    </row>
    <row r="312" spans="1:7" x14ac:dyDescent="0.2">
      <c r="A312" s="3">
        <v>73402</v>
      </c>
      <c r="B312" s="15">
        <v>45900.622916666667</v>
      </c>
      <c r="C312" s="15" t="str">
        <f t="shared" si="4"/>
        <v>31.08.25</v>
      </c>
      <c r="D312" s="3">
        <v>326.10000000000002</v>
      </c>
      <c r="E312" s="3" t="s">
        <v>126</v>
      </c>
      <c r="F312" s="3" t="s">
        <v>440</v>
      </c>
      <c r="G312" s="3" t="s">
        <v>131</v>
      </c>
    </row>
    <row r="313" spans="1:7" x14ac:dyDescent="0.2">
      <c r="A313" s="3">
        <v>73401</v>
      </c>
      <c r="B313" s="15">
        <v>45900.621527777781</v>
      </c>
      <c r="C313" s="15" t="str">
        <f t="shared" si="4"/>
        <v>31.08.25</v>
      </c>
      <c r="D313" s="3">
        <v>76</v>
      </c>
      <c r="E313" s="3" t="s">
        <v>126</v>
      </c>
      <c r="F313" s="3" t="s">
        <v>441</v>
      </c>
      <c r="G313" s="3" t="s">
        <v>159</v>
      </c>
    </row>
    <row r="314" spans="1:7" x14ac:dyDescent="0.2">
      <c r="A314" s="3">
        <v>73400</v>
      </c>
      <c r="B314" s="15">
        <v>45900.618750000001</v>
      </c>
      <c r="C314" s="15" t="str">
        <f t="shared" si="4"/>
        <v>31.08.25</v>
      </c>
      <c r="D314" s="3">
        <v>66</v>
      </c>
      <c r="E314" s="3" t="s">
        <v>126</v>
      </c>
      <c r="F314" s="3" t="s">
        <v>442</v>
      </c>
      <c r="G314" s="3" t="s">
        <v>131</v>
      </c>
    </row>
    <row r="315" spans="1:7" x14ac:dyDescent="0.2">
      <c r="A315" s="3">
        <v>73399</v>
      </c>
      <c r="B315" s="15">
        <v>45900.615972222222</v>
      </c>
      <c r="C315" s="15" t="str">
        <f t="shared" si="4"/>
        <v>31.08.25</v>
      </c>
      <c r="D315" s="3">
        <v>184</v>
      </c>
      <c r="E315" s="3" t="s">
        <v>129</v>
      </c>
      <c r="F315" s="3" t="s">
        <v>443</v>
      </c>
      <c r="G315" s="3" t="s">
        <v>131</v>
      </c>
    </row>
    <row r="316" spans="1:7" x14ac:dyDescent="0.2">
      <c r="A316" s="3">
        <v>73398</v>
      </c>
      <c r="B316" s="15">
        <v>45900.615277777775</v>
      </c>
      <c r="C316" s="15" t="str">
        <f t="shared" si="4"/>
        <v>31.08.25</v>
      </c>
      <c r="D316" s="16">
        <v>2169.3000000000002</v>
      </c>
      <c r="E316" s="3" t="s">
        <v>129</v>
      </c>
      <c r="F316" s="3" t="s">
        <v>444</v>
      </c>
      <c r="G316" s="3" t="s">
        <v>128</v>
      </c>
    </row>
    <row r="317" spans="1:7" x14ac:dyDescent="0.2">
      <c r="A317" s="3">
        <v>73397</v>
      </c>
      <c r="B317" s="15">
        <v>45900.611111111109</v>
      </c>
      <c r="C317" s="15" t="str">
        <f t="shared" si="4"/>
        <v>31.08.25</v>
      </c>
      <c r="D317" s="3">
        <v>28</v>
      </c>
      <c r="E317" s="3" t="s">
        <v>129</v>
      </c>
      <c r="F317" s="3" t="s">
        <v>445</v>
      </c>
      <c r="G317" s="3" t="s">
        <v>131</v>
      </c>
    </row>
    <row r="318" spans="1:7" x14ac:dyDescent="0.2">
      <c r="A318" s="3">
        <v>73396</v>
      </c>
      <c r="B318" s="15">
        <v>45900.61041666667</v>
      </c>
      <c r="C318" s="15" t="str">
        <f t="shared" si="4"/>
        <v>31.08.25</v>
      </c>
      <c r="D318" s="3">
        <v>49</v>
      </c>
      <c r="E318" s="3" t="s">
        <v>129</v>
      </c>
      <c r="F318" s="3" t="s">
        <v>446</v>
      </c>
      <c r="G318" s="3" t="s">
        <v>131</v>
      </c>
    </row>
    <row r="319" spans="1:7" x14ac:dyDescent="0.2">
      <c r="A319" s="3">
        <v>73395</v>
      </c>
      <c r="B319" s="15">
        <v>45900.61041666667</v>
      </c>
      <c r="C319" s="15" t="str">
        <f t="shared" si="4"/>
        <v>31.08.25</v>
      </c>
      <c r="D319" s="3">
        <v>76</v>
      </c>
      <c r="E319" s="3" t="s">
        <v>129</v>
      </c>
      <c r="F319" s="3" t="s">
        <v>447</v>
      </c>
      <c r="G319" s="3" t="s">
        <v>128</v>
      </c>
    </row>
    <row r="320" spans="1:7" x14ac:dyDescent="0.2">
      <c r="A320" s="3">
        <v>73394</v>
      </c>
      <c r="B320" s="15">
        <v>45900.61041666667</v>
      </c>
      <c r="C320" s="15" t="str">
        <f t="shared" si="4"/>
        <v>31.08.25</v>
      </c>
      <c r="D320" s="3">
        <v>96</v>
      </c>
      <c r="E320" s="3" t="s">
        <v>129</v>
      </c>
      <c r="F320" s="3" t="s">
        <v>448</v>
      </c>
      <c r="G320" s="3" t="s">
        <v>128</v>
      </c>
    </row>
    <row r="321" spans="1:7" x14ac:dyDescent="0.2">
      <c r="A321" s="3">
        <v>73393</v>
      </c>
      <c r="B321" s="15">
        <v>45900.609722222223</v>
      </c>
      <c r="C321" s="15" t="str">
        <f t="shared" si="4"/>
        <v>31.08.25</v>
      </c>
      <c r="D321" s="3">
        <v>51</v>
      </c>
      <c r="E321" s="3" t="s">
        <v>129</v>
      </c>
      <c r="F321" s="3" t="s">
        <v>449</v>
      </c>
      <c r="G321" s="3" t="s">
        <v>128</v>
      </c>
    </row>
    <row r="322" spans="1:7" x14ac:dyDescent="0.2">
      <c r="A322" s="3">
        <v>73392</v>
      </c>
      <c r="B322" s="15">
        <v>45900.606944444444</v>
      </c>
      <c r="C322" s="15" t="str">
        <f t="shared" si="4"/>
        <v>31.08.25</v>
      </c>
      <c r="D322" s="3">
        <v>19</v>
      </c>
      <c r="E322" s="3" t="s">
        <v>129</v>
      </c>
      <c r="F322" s="3" t="s">
        <v>450</v>
      </c>
      <c r="G322" s="3" t="s">
        <v>131</v>
      </c>
    </row>
    <row r="323" spans="1:7" x14ac:dyDescent="0.2">
      <c r="A323" s="3">
        <v>73391</v>
      </c>
      <c r="B323" s="15">
        <v>45900.606944444444</v>
      </c>
      <c r="C323" s="15" t="str">
        <f t="shared" ref="C323:C386" si="5">TEXT(B323,"dd.mm.yy")</f>
        <v>31.08.25</v>
      </c>
      <c r="D323" s="3">
        <v>128</v>
      </c>
      <c r="E323" s="3" t="s">
        <v>129</v>
      </c>
      <c r="F323" s="3" t="s">
        <v>451</v>
      </c>
      <c r="G323" s="3" t="s">
        <v>131</v>
      </c>
    </row>
    <row r="324" spans="1:7" x14ac:dyDescent="0.2">
      <c r="A324" s="3">
        <v>73390</v>
      </c>
      <c r="B324" s="15">
        <v>45900.602083333331</v>
      </c>
      <c r="C324" s="15" t="str">
        <f t="shared" si="5"/>
        <v>31.08.25</v>
      </c>
      <c r="D324" s="3">
        <v>42</v>
      </c>
      <c r="E324" s="3" t="s">
        <v>129</v>
      </c>
      <c r="F324" s="3" t="s">
        <v>452</v>
      </c>
      <c r="G324" s="3" t="s">
        <v>131</v>
      </c>
    </row>
    <row r="325" spans="1:7" x14ac:dyDescent="0.2">
      <c r="A325" s="3">
        <v>73389</v>
      </c>
      <c r="B325" s="15">
        <v>45900.600694444445</v>
      </c>
      <c r="C325" s="15" t="str">
        <f t="shared" si="5"/>
        <v>31.08.25</v>
      </c>
      <c r="D325" s="3">
        <v>5.52</v>
      </c>
      <c r="E325" s="3" t="s">
        <v>129</v>
      </c>
      <c r="F325" s="3" t="s">
        <v>453</v>
      </c>
      <c r="G325" s="3" t="s">
        <v>131</v>
      </c>
    </row>
    <row r="326" spans="1:7" x14ac:dyDescent="0.2">
      <c r="A326" s="3">
        <v>73388</v>
      </c>
      <c r="B326" s="15">
        <v>45900.598611111112</v>
      </c>
      <c r="C326" s="15" t="str">
        <f t="shared" si="5"/>
        <v>31.08.25</v>
      </c>
      <c r="D326" s="3">
        <v>17.07</v>
      </c>
      <c r="E326" s="3" t="s">
        <v>129</v>
      </c>
      <c r="F326" s="3" t="s">
        <v>454</v>
      </c>
      <c r="G326" s="3" t="s">
        <v>131</v>
      </c>
    </row>
    <row r="327" spans="1:7" x14ac:dyDescent="0.2">
      <c r="A327" s="3">
        <v>73387</v>
      </c>
      <c r="B327" s="15">
        <v>45900.597916666666</v>
      </c>
      <c r="C327" s="15" t="str">
        <f t="shared" si="5"/>
        <v>31.08.25</v>
      </c>
      <c r="D327" s="3">
        <v>861.6</v>
      </c>
      <c r="E327" s="3" t="s">
        <v>129</v>
      </c>
      <c r="F327" s="3" t="s">
        <v>455</v>
      </c>
      <c r="G327" s="3" t="s">
        <v>131</v>
      </c>
    </row>
    <row r="328" spans="1:7" x14ac:dyDescent="0.2">
      <c r="A328" s="3">
        <v>73386</v>
      </c>
      <c r="B328" s="15">
        <v>45900.59652777778</v>
      </c>
      <c r="C328" s="15" t="str">
        <f t="shared" si="5"/>
        <v>31.08.25</v>
      </c>
      <c r="D328" s="3">
        <v>296.39999999999998</v>
      </c>
      <c r="E328" s="3" t="s">
        <v>126</v>
      </c>
      <c r="F328" s="3" t="s">
        <v>456</v>
      </c>
      <c r="G328" s="3" t="s">
        <v>128</v>
      </c>
    </row>
    <row r="329" spans="1:7" x14ac:dyDescent="0.2">
      <c r="A329" s="3">
        <v>73385</v>
      </c>
      <c r="B329" s="15">
        <v>45900.595833333333</v>
      </c>
      <c r="C329" s="15" t="str">
        <f t="shared" si="5"/>
        <v>31.08.25</v>
      </c>
      <c r="D329" s="3">
        <v>201</v>
      </c>
      <c r="E329" s="3" t="s">
        <v>129</v>
      </c>
      <c r="F329" s="3" t="s">
        <v>457</v>
      </c>
      <c r="G329" s="3" t="s">
        <v>128</v>
      </c>
    </row>
    <row r="330" spans="1:7" x14ac:dyDescent="0.2">
      <c r="A330" s="3">
        <v>73384</v>
      </c>
      <c r="B330" s="15">
        <v>45900.595138888886</v>
      </c>
      <c r="C330" s="15" t="str">
        <f t="shared" si="5"/>
        <v>31.08.25</v>
      </c>
      <c r="D330" s="3">
        <v>93</v>
      </c>
      <c r="E330" s="3" t="s">
        <v>129</v>
      </c>
      <c r="F330" s="3" t="s">
        <v>458</v>
      </c>
      <c r="G330" s="3" t="s">
        <v>128</v>
      </c>
    </row>
    <row r="331" spans="1:7" x14ac:dyDescent="0.2">
      <c r="A331" s="3">
        <v>73383</v>
      </c>
      <c r="B331" s="15">
        <v>45900.595138888886</v>
      </c>
      <c r="C331" s="15" t="str">
        <f t="shared" si="5"/>
        <v>31.08.25</v>
      </c>
      <c r="D331" s="3">
        <v>146.30000000000001</v>
      </c>
      <c r="E331" s="3" t="s">
        <v>129</v>
      </c>
      <c r="F331" s="3" t="s">
        <v>459</v>
      </c>
      <c r="G331" s="3" t="s">
        <v>128</v>
      </c>
    </row>
    <row r="332" spans="1:7" x14ac:dyDescent="0.2">
      <c r="A332" s="3">
        <v>73382</v>
      </c>
      <c r="B332" s="15">
        <v>45900.595138888886</v>
      </c>
      <c r="C332" s="15" t="str">
        <f t="shared" si="5"/>
        <v>31.08.25</v>
      </c>
      <c r="D332" s="3">
        <v>105.63</v>
      </c>
      <c r="E332" s="3" t="s">
        <v>126</v>
      </c>
      <c r="F332" s="3" t="s">
        <v>460</v>
      </c>
      <c r="G332" s="3" t="s">
        <v>131</v>
      </c>
    </row>
    <row r="333" spans="1:7" x14ac:dyDescent="0.2">
      <c r="A333" s="3">
        <v>73381</v>
      </c>
      <c r="B333" s="15">
        <v>45900.594444444447</v>
      </c>
      <c r="C333" s="15" t="str">
        <f t="shared" si="5"/>
        <v>31.08.25</v>
      </c>
      <c r="D333" s="3">
        <v>373</v>
      </c>
      <c r="E333" s="3" t="s">
        <v>129</v>
      </c>
      <c r="F333" s="3" t="s">
        <v>461</v>
      </c>
      <c r="G333" s="3" t="s">
        <v>128</v>
      </c>
    </row>
    <row r="334" spans="1:7" x14ac:dyDescent="0.2">
      <c r="A334" s="3">
        <v>73380</v>
      </c>
      <c r="B334" s="15">
        <v>45900.593055555553</v>
      </c>
      <c r="C334" s="15" t="str">
        <f t="shared" si="5"/>
        <v>31.08.25</v>
      </c>
      <c r="D334" s="3">
        <v>117.2</v>
      </c>
      <c r="E334" s="3" t="s">
        <v>126</v>
      </c>
      <c r="F334" s="3" t="s">
        <v>462</v>
      </c>
      <c r="G334" s="3" t="s">
        <v>128</v>
      </c>
    </row>
    <row r="335" spans="1:7" x14ac:dyDescent="0.2">
      <c r="A335" s="3">
        <v>73379</v>
      </c>
      <c r="B335" s="15">
        <v>45900.593055555553</v>
      </c>
      <c r="C335" s="15" t="str">
        <f t="shared" si="5"/>
        <v>31.08.25</v>
      </c>
      <c r="D335" s="3">
        <v>117</v>
      </c>
      <c r="E335" s="3" t="s">
        <v>126</v>
      </c>
      <c r="F335" s="3" t="s">
        <v>463</v>
      </c>
      <c r="G335" s="3" t="s">
        <v>128</v>
      </c>
    </row>
    <row r="336" spans="1:7" x14ac:dyDescent="0.2">
      <c r="A336" s="3">
        <v>73378</v>
      </c>
      <c r="B336" s="15">
        <v>45900.591666666667</v>
      </c>
      <c r="C336" s="15" t="str">
        <f t="shared" si="5"/>
        <v>31.08.25</v>
      </c>
      <c r="D336" s="3">
        <v>519.27</v>
      </c>
      <c r="E336" s="3" t="s">
        <v>126</v>
      </c>
      <c r="F336" s="3" t="s">
        <v>464</v>
      </c>
      <c r="G336" s="3" t="s">
        <v>131</v>
      </c>
    </row>
    <row r="337" spans="1:7" x14ac:dyDescent="0.2">
      <c r="A337" s="3">
        <v>73377</v>
      </c>
      <c r="B337" s="15">
        <v>45900.59097222222</v>
      </c>
      <c r="C337" s="15" t="str">
        <f t="shared" si="5"/>
        <v>31.08.25</v>
      </c>
      <c r="D337" s="3">
        <v>59</v>
      </c>
      <c r="E337" s="3" t="s">
        <v>126</v>
      </c>
      <c r="F337" s="3" t="s">
        <v>465</v>
      </c>
      <c r="G337" s="3" t="s">
        <v>131</v>
      </c>
    </row>
    <row r="338" spans="1:7" x14ac:dyDescent="0.2">
      <c r="A338" s="3">
        <v>73376</v>
      </c>
      <c r="B338" s="15">
        <v>45900.590277777781</v>
      </c>
      <c r="C338" s="15" t="str">
        <f t="shared" si="5"/>
        <v>31.08.25</v>
      </c>
      <c r="D338" s="3">
        <v>48</v>
      </c>
      <c r="E338" s="3" t="s">
        <v>126</v>
      </c>
      <c r="F338" s="3" t="s">
        <v>466</v>
      </c>
      <c r="G338" s="3" t="s">
        <v>131</v>
      </c>
    </row>
    <row r="339" spans="1:7" x14ac:dyDescent="0.2">
      <c r="A339" s="3">
        <v>73375</v>
      </c>
      <c r="B339" s="15">
        <v>45900.589583333334</v>
      </c>
      <c r="C339" s="15" t="str">
        <f t="shared" si="5"/>
        <v>31.08.25</v>
      </c>
      <c r="D339" s="3">
        <v>825.6</v>
      </c>
      <c r="E339" s="3" t="s">
        <v>126</v>
      </c>
      <c r="F339" s="3" t="s">
        <v>467</v>
      </c>
      <c r="G339" s="3" t="s">
        <v>128</v>
      </c>
    </row>
    <row r="340" spans="1:7" x14ac:dyDescent="0.2">
      <c r="A340" s="3">
        <v>73374</v>
      </c>
      <c r="B340" s="15">
        <v>45900.587500000001</v>
      </c>
      <c r="C340" s="15" t="str">
        <f t="shared" si="5"/>
        <v>31.08.25</v>
      </c>
      <c r="D340" s="3">
        <v>22</v>
      </c>
      <c r="E340" s="3" t="s">
        <v>126</v>
      </c>
      <c r="F340" s="3" t="s">
        <v>468</v>
      </c>
      <c r="G340" s="3" t="s">
        <v>128</v>
      </c>
    </row>
    <row r="341" spans="1:7" x14ac:dyDescent="0.2">
      <c r="A341" s="3">
        <v>73373</v>
      </c>
      <c r="B341" s="15">
        <v>45900.586111111108</v>
      </c>
      <c r="C341" s="15" t="str">
        <f t="shared" si="5"/>
        <v>31.08.25</v>
      </c>
      <c r="D341" s="3">
        <v>66</v>
      </c>
      <c r="E341" s="3" t="s">
        <v>126</v>
      </c>
      <c r="F341" s="3" t="s">
        <v>469</v>
      </c>
      <c r="G341" s="3" t="s">
        <v>131</v>
      </c>
    </row>
    <row r="342" spans="1:7" x14ac:dyDescent="0.2">
      <c r="A342" s="3">
        <v>73372</v>
      </c>
      <c r="B342" s="15">
        <v>45900.585416666669</v>
      </c>
      <c r="C342" s="15" t="str">
        <f t="shared" si="5"/>
        <v>31.08.25</v>
      </c>
      <c r="D342" s="3">
        <v>112</v>
      </c>
      <c r="E342" s="3" t="s">
        <v>126</v>
      </c>
      <c r="F342" s="3" t="s">
        <v>470</v>
      </c>
      <c r="G342" s="3" t="s">
        <v>128</v>
      </c>
    </row>
    <row r="343" spans="1:7" x14ac:dyDescent="0.2">
      <c r="A343" s="3">
        <v>73371</v>
      </c>
      <c r="B343" s="15">
        <v>45900.584027777775</v>
      </c>
      <c r="C343" s="15" t="str">
        <f t="shared" si="5"/>
        <v>31.08.25</v>
      </c>
      <c r="D343" s="3">
        <v>22</v>
      </c>
      <c r="E343" s="3" t="s">
        <v>126</v>
      </c>
      <c r="F343" s="3" t="s">
        <v>471</v>
      </c>
      <c r="G343" s="3" t="s">
        <v>128</v>
      </c>
    </row>
    <row r="344" spans="1:7" x14ac:dyDescent="0.2">
      <c r="A344" s="3">
        <v>73370</v>
      </c>
      <c r="B344" s="15">
        <v>45900.581944444442</v>
      </c>
      <c r="C344" s="15" t="str">
        <f t="shared" si="5"/>
        <v>31.08.25</v>
      </c>
      <c r="D344" s="3">
        <v>155</v>
      </c>
      <c r="E344" s="3" t="s">
        <v>126</v>
      </c>
      <c r="F344" s="3" t="s">
        <v>472</v>
      </c>
      <c r="G344" s="3" t="s">
        <v>131</v>
      </c>
    </row>
    <row r="345" spans="1:7" x14ac:dyDescent="0.2">
      <c r="A345" s="3">
        <v>73369</v>
      </c>
      <c r="B345" s="15">
        <v>45900.581250000003</v>
      </c>
      <c r="C345" s="15" t="str">
        <f t="shared" si="5"/>
        <v>31.08.25</v>
      </c>
      <c r="D345" s="3">
        <v>58.8</v>
      </c>
      <c r="E345" s="3" t="s">
        <v>126</v>
      </c>
      <c r="F345" s="3" t="s">
        <v>473</v>
      </c>
      <c r="G345" s="3" t="s">
        <v>128</v>
      </c>
    </row>
    <row r="346" spans="1:7" x14ac:dyDescent="0.2">
      <c r="A346" s="3">
        <v>73368</v>
      </c>
      <c r="B346" s="15">
        <v>45900.580555555556</v>
      </c>
      <c r="C346" s="15" t="str">
        <f t="shared" si="5"/>
        <v>31.08.25</v>
      </c>
      <c r="D346" s="3">
        <v>60</v>
      </c>
      <c r="E346" s="3" t="s">
        <v>126</v>
      </c>
      <c r="F346" s="3" t="s">
        <v>474</v>
      </c>
      <c r="G346" s="3" t="s">
        <v>128</v>
      </c>
    </row>
    <row r="347" spans="1:7" x14ac:dyDescent="0.2">
      <c r="A347" s="3">
        <v>73367</v>
      </c>
      <c r="B347" s="15">
        <v>45900.580555555556</v>
      </c>
      <c r="C347" s="15" t="str">
        <f t="shared" si="5"/>
        <v>31.08.25</v>
      </c>
      <c r="D347" s="3">
        <v>233.14</v>
      </c>
      <c r="E347" s="3" t="s">
        <v>126</v>
      </c>
      <c r="F347" s="3" t="s">
        <v>475</v>
      </c>
      <c r="G347" s="3" t="s">
        <v>131</v>
      </c>
    </row>
    <row r="348" spans="1:7" x14ac:dyDescent="0.2">
      <c r="A348" s="3">
        <v>73366</v>
      </c>
      <c r="B348" s="15">
        <v>45900.580555555556</v>
      </c>
      <c r="C348" s="15" t="str">
        <f t="shared" si="5"/>
        <v>31.08.25</v>
      </c>
      <c r="D348" s="3">
        <v>174.39</v>
      </c>
      <c r="E348" s="3" t="s">
        <v>126</v>
      </c>
      <c r="F348" s="3" t="s">
        <v>476</v>
      </c>
      <c r="G348" s="3" t="s">
        <v>131</v>
      </c>
    </row>
    <row r="349" spans="1:7" x14ac:dyDescent="0.2">
      <c r="A349" s="3">
        <v>73365</v>
      </c>
      <c r="B349" s="15">
        <v>45900.579861111109</v>
      </c>
      <c r="C349" s="15" t="str">
        <f t="shared" si="5"/>
        <v>31.08.25</v>
      </c>
      <c r="D349" s="3">
        <v>143.75</v>
      </c>
      <c r="E349" s="3" t="s">
        <v>129</v>
      </c>
      <c r="F349" s="3" t="s">
        <v>477</v>
      </c>
      <c r="G349" s="3" t="s">
        <v>131</v>
      </c>
    </row>
    <row r="350" spans="1:7" x14ac:dyDescent="0.2">
      <c r="A350" s="3">
        <v>73364</v>
      </c>
      <c r="B350" s="15">
        <v>45900.577777777777</v>
      </c>
      <c r="C350" s="15" t="str">
        <f t="shared" si="5"/>
        <v>31.08.25</v>
      </c>
      <c r="D350" s="3">
        <v>462.02</v>
      </c>
      <c r="E350" s="3" t="s">
        <v>126</v>
      </c>
      <c r="F350" s="3" t="s">
        <v>478</v>
      </c>
      <c r="G350" s="3" t="s">
        <v>131</v>
      </c>
    </row>
    <row r="351" spans="1:7" x14ac:dyDescent="0.2">
      <c r="A351" s="3">
        <v>73363</v>
      </c>
      <c r="B351" s="15">
        <v>45900.57708333333</v>
      </c>
      <c r="C351" s="15" t="str">
        <f t="shared" si="5"/>
        <v>31.08.25</v>
      </c>
      <c r="D351" s="3">
        <v>125</v>
      </c>
      <c r="E351" s="3" t="s">
        <v>126</v>
      </c>
      <c r="F351" s="3" t="s">
        <v>479</v>
      </c>
      <c r="G351" s="3" t="s">
        <v>128</v>
      </c>
    </row>
    <row r="352" spans="1:7" x14ac:dyDescent="0.2">
      <c r="A352" s="3">
        <v>73362</v>
      </c>
      <c r="B352" s="15">
        <v>45900.576388888891</v>
      </c>
      <c r="C352" s="15" t="str">
        <f t="shared" si="5"/>
        <v>31.08.25</v>
      </c>
      <c r="D352" s="3">
        <v>107</v>
      </c>
      <c r="E352" s="3" t="s">
        <v>129</v>
      </c>
      <c r="F352" s="3" t="s">
        <v>480</v>
      </c>
      <c r="G352" s="3" t="s">
        <v>131</v>
      </c>
    </row>
    <row r="353" spans="1:7" x14ac:dyDescent="0.2">
      <c r="A353" s="3">
        <v>73361</v>
      </c>
      <c r="B353" s="15">
        <v>45900.575694444444</v>
      </c>
      <c r="C353" s="15" t="str">
        <f t="shared" si="5"/>
        <v>31.08.25</v>
      </c>
      <c r="D353" s="3">
        <v>80.66</v>
      </c>
      <c r="E353" s="3" t="s">
        <v>129</v>
      </c>
      <c r="F353" s="3" t="s">
        <v>481</v>
      </c>
      <c r="G353" s="3" t="s">
        <v>131</v>
      </c>
    </row>
    <row r="354" spans="1:7" x14ac:dyDescent="0.2">
      <c r="A354" s="3">
        <v>73360</v>
      </c>
      <c r="B354" s="15">
        <v>45900.575694444444</v>
      </c>
      <c r="C354" s="15" t="str">
        <f t="shared" si="5"/>
        <v>31.08.25</v>
      </c>
      <c r="D354" s="3">
        <v>52</v>
      </c>
      <c r="E354" s="3" t="s">
        <v>129</v>
      </c>
      <c r="F354" s="3" t="s">
        <v>482</v>
      </c>
      <c r="G354" s="3" t="s">
        <v>128</v>
      </c>
    </row>
    <row r="355" spans="1:7" x14ac:dyDescent="0.2">
      <c r="A355" s="3">
        <v>73359</v>
      </c>
      <c r="B355" s="15">
        <v>45900.574999999997</v>
      </c>
      <c r="C355" s="15" t="str">
        <f t="shared" si="5"/>
        <v>31.08.25</v>
      </c>
      <c r="D355" s="3">
        <v>40</v>
      </c>
      <c r="E355" s="3" t="s">
        <v>129</v>
      </c>
      <c r="F355" s="3" t="s">
        <v>483</v>
      </c>
      <c r="G355" s="3" t="s">
        <v>131</v>
      </c>
    </row>
    <row r="356" spans="1:7" x14ac:dyDescent="0.2">
      <c r="A356" s="3">
        <v>73358</v>
      </c>
      <c r="B356" s="15">
        <v>45900.572222222225</v>
      </c>
      <c r="C356" s="15" t="str">
        <f t="shared" si="5"/>
        <v>31.08.25</v>
      </c>
      <c r="D356" s="3">
        <v>176</v>
      </c>
      <c r="E356" s="3" t="s">
        <v>126</v>
      </c>
      <c r="F356" s="3" t="s">
        <v>484</v>
      </c>
      <c r="G356" s="3" t="s">
        <v>131</v>
      </c>
    </row>
    <row r="357" spans="1:7" x14ac:dyDescent="0.2">
      <c r="A357" s="3">
        <v>73357</v>
      </c>
      <c r="B357" s="15">
        <v>45900.568055555559</v>
      </c>
      <c r="C357" s="15" t="str">
        <f t="shared" si="5"/>
        <v>31.08.25</v>
      </c>
      <c r="D357" s="3">
        <v>89</v>
      </c>
      <c r="E357" s="3" t="s">
        <v>129</v>
      </c>
      <c r="F357" s="3" t="s">
        <v>485</v>
      </c>
      <c r="G357" s="3" t="s">
        <v>128</v>
      </c>
    </row>
    <row r="358" spans="1:7" x14ac:dyDescent="0.2">
      <c r="A358" s="3">
        <v>73356</v>
      </c>
      <c r="B358" s="15">
        <v>45900.567361111112</v>
      </c>
      <c r="C358" s="15" t="str">
        <f t="shared" si="5"/>
        <v>31.08.25</v>
      </c>
      <c r="D358" s="3">
        <v>114</v>
      </c>
      <c r="E358" s="3" t="s">
        <v>129</v>
      </c>
      <c r="F358" s="3" t="s">
        <v>486</v>
      </c>
      <c r="G358" s="3" t="s">
        <v>128</v>
      </c>
    </row>
    <row r="359" spans="1:7" x14ac:dyDescent="0.2">
      <c r="A359" s="3">
        <v>73355</v>
      </c>
      <c r="B359" s="15">
        <v>45900.567361111112</v>
      </c>
      <c r="C359" s="15" t="str">
        <f t="shared" si="5"/>
        <v>31.08.25</v>
      </c>
      <c r="D359" s="3">
        <v>56.2</v>
      </c>
      <c r="E359" s="3" t="s">
        <v>129</v>
      </c>
      <c r="F359" s="19" t="s">
        <v>487</v>
      </c>
      <c r="G359" s="3" t="s">
        <v>131</v>
      </c>
    </row>
    <row r="360" spans="1:7" x14ac:dyDescent="0.2">
      <c r="A360" s="3">
        <v>73354</v>
      </c>
      <c r="B360" s="15">
        <v>45900.565972222219</v>
      </c>
      <c r="C360" s="15" t="str">
        <f t="shared" si="5"/>
        <v>31.08.25</v>
      </c>
      <c r="D360" s="3">
        <v>113.91</v>
      </c>
      <c r="E360" s="3" t="s">
        <v>129</v>
      </c>
      <c r="F360" s="3" t="s">
        <v>488</v>
      </c>
      <c r="G360" s="3" t="s">
        <v>131</v>
      </c>
    </row>
    <row r="361" spans="1:7" x14ac:dyDescent="0.2">
      <c r="A361" s="3">
        <v>73353</v>
      </c>
      <c r="B361" s="15">
        <v>45900.56527777778</v>
      </c>
      <c r="C361" s="15" t="str">
        <f t="shared" si="5"/>
        <v>31.08.25</v>
      </c>
      <c r="D361" s="3">
        <v>120</v>
      </c>
      <c r="E361" s="3" t="s">
        <v>129</v>
      </c>
      <c r="F361" s="3" t="s">
        <v>489</v>
      </c>
      <c r="G361" s="3" t="s">
        <v>128</v>
      </c>
    </row>
    <row r="362" spans="1:7" x14ac:dyDescent="0.2">
      <c r="A362" s="3">
        <v>73352</v>
      </c>
      <c r="B362" s="15">
        <v>45900.56527777778</v>
      </c>
      <c r="C362" s="15" t="str">
        <f t="shared" si="5"/>
        <v>31.08.25</v>
      </c>
      <c r="D362" s="3">
        <v>319.22000000000003</v>
      </c>
      <c r="E362" s="3" t="s">
        <v>129</v>
      </c>
      <c r="F362" s="3" t="s">
        <v>490</v>
      </c>
      <c r="G362" s="3" t="s">
        <v>131</v>
      </c>
    </row>
    <row r="363" spans="1:7" x14ac:dyDescent="0.2">
      <c r="A363" s="3">
        <v>73351</v>
      </c>
      <c r="B363" s="15">
        <v>45900.563888888886</v>
      </c>
      <c r="C363" s="15" t="str">
        <f t="shared" si="5"/>
        <v>31.08.25</v>
      </c>
      <c r="D363" s="3">
        <v>64</v>
      </c>
      <c r="E363" s="3" t="s">
        <v>129</v>
      </c>
      <c r="F363" s="3" t="s">
        <v>491</v>
      </c>
      <c r="G363" s="3" t="s">
        <v>128</v>
      </c>
    </row>
    <row r="364" spans="1:7" x14ac:dyDescent="0.2">
      <c r="A364" s="3">
        <v>73350</v>
      </c>
      <c r="B364" s="15">
        <v>45900.5625</v>
      </c>
      <c r="C364" s="15" t="str">
        <f t="shared" si="5"/>
        <v>31.08.25</v>
      </c>
      <c r="D364" s="3">
        <v>237.5</v>
      </c>
      <c r="E364" s="3" t="s">
        <v>129</v>
      </c>
      <c r="F364" s="3" t="s">
        <v>492</v>
      </c>
      <c r="G364" s="3" t="s">
        <v>128</v>
      </c>
    </row>
    <row r="365" spans="1:7" x14ac:dyDescent="0.2">
      <c r="A365" s="3">
        <v>73349</v>
      </c>
      <c r="B365" s="15">
        <v>45900.561111111114</v>
      </c>
      <c r="C365" s="15" t="str">
        <f t="shared" si="5"/>
        <v>31.08.25</v>
      </c>
      <c r="D365" s="16">
        <v>1000.83</v>
      </c>
      <c r="E365" s="3" t="s">
        <v>126</v>
      </c>
      <c r="F365" s="3" t="s">
        <v>493</v>
      </c>
      <c r="G365" s="3" t="s">
        <v>131</v>
      </c>
    </row>
    <row r="366" spans="1:7" x14ac:dyDescent="0.2">
      <c r="A366" s="3">
        <v>73348</v>
      </c>
      <c r="B366" s="15">
        <v>45900.561111111114</v>
      </c>
      <c r="C366" s="15" t="str">
        <f t="shared" si="5"/>
        <v>31.08.25</v>
      </c>
      <c r="D366" s="3">
        <v>766.05</v>
      </c>
      <c r="E366" s="3" t="s">
        <v>129</v>
      </c>
      <c r="F366" s="3" t="s">
        <v>494</v>
      </c>
      <c r="G366" s="3" t="s">
        <v>131</v>
      </c>
    </row>
    <row r="367" spans="1:7" x14ac:dyDescent="0.2">
      <c r="A367" s="3">
        <v>73347</v>
      </c>
      <c r="B367" s="15">
        <v>45900.560416666667</v>
      </c>
      <c r="C367" s="15" t="str">
        <f t="shared" si="5"/>
        <v>31.08.25</v>
      </c>
      <c r="D367" s="3">
        <v>250</v>
      </c>
      <c r="E367" s="3" t="s">
        <v>126</v>
      </c>
      <c r="F367" s="3" t="s">
        <v>495</v>
      </c>
      <c r="G367" s="3" t="s">
        <v>128</v>
      </c>
    </row>
    <row r="368" spans="1:7" x14ac:dyDescent="0.2">
      <c r="A368" s="3">
        <v>73346</v>
      </c>
      <c r="B368" s="15">
        <v>45900.554861111108</v>
      </c>
      <c r="C368" s="15" t="str">
        <f t="shared" si="5"/>
        <v>31.08.25</v>
      </c>
      <c r="D368" s="3">
        <v>11.98</v>
      </c>
      <c r="E368" s="3" t="s">
        <v>126</v>
      </c>
      <c r="F368" s="3" t="s">
        <v>496</v>
      </c>
      <c r="G368" s="3" t="s">
        <v>131</v>
      </c>
    </row>
    <row r="369" spans="1:7" x14ac:dyDescent="0.2">
      <c r="A369" s="3">
        <v>73345</v>
      </c>
      <c r="B369" s="15">
        <v>45900.554166666669</v>
      </c>
      <c r="C369" s="15" t="str">
        <f t="shared" si="5"/>
        <v>31.08.25</v>
      </c>
      <c r="D369" s="3">
        <v>388.04</v>
      </c>
      <c r="E369" s="3" t="s">
        <v>126</v>
      </c>
      <c r="F369" s="3" t="s">
        <v>497</v>
      </c>
      <c r="G369" s="3" t="s">
        <v>131</v>
      </c>
    </row>
    <row r="370" spans="1:7" x14ac:dyDescent="0.2">
      <c r="A370" s="3">
        <v>73344</v>
      </c>
      <c r="B370" s="15">
        <v>45900.552083333336</v>
      </c>
      <c r="C370" s="15" t="str">
        <f t="shared" si="5"/>
        <v>31.08.25</v>
      </c>
      <c r="D370" s="3">
        <v>636.61</v>
      </c>
      <c r="E370" s="3" t="s">
        <v>129</v>
      </c>
      <c r="F370" s="3" t="s">
        <v>498</v>
      </c>
      <c r="G370" s="3" t="s">
        <v>131</v>
      </c>
    </row>
    <row r="371" spans="1:7" x14ac:dyDescent="0.2">
      <c r="A371" s="3">
        <v>73343</v>
      </c>
      <c r="B371" s="15">
        <v>45900.550694444442</v>
      </c>
      <c r="C371" s="15" t="str">
        <f t="shared" si="5"/>
        <v>31.08.25</v>
      </c>
      <c r="D371" s="3">
        <v>284.02</v>
      </c>
      <c r="E371" s="3" t="s">
        <v>126</v>
      </c>
      <c r="F371" s="3" t="s">
        <v>499</v>
      </c>
      <c r="G371" s="3" t="s">
        <v>131</v>
      </c>
    </row>
    <row r="372" spans="1:7" x14ac:dyDescent="0.2">
      <c r="A372" s="3">
        <v>73342</v>
      </c>
      <c r="B372" s="15">
        <v>45900.54791666667</v>
      </c>
      <c r="C372" s="15" t="str">
        <f t="shared" si="5"/>
        <v>31.08.25</v>
      </c>
      <c r="D372" s="3">
        <v>332.4</v>
      </c>
      <c r="E372" s="3" t="s">
        <v>126</v>
      </c>
      <c r="F372" s="3" t="s">
        <v>500</v>
      </c>
      <c r="G372" s="3" t="s">
        <v>131</v>
      </c>
    </row>
    <row r="373" spans="1:7" x14ac:dyDescent="0.2">
      <c r="A373" s="3">
        <v>73341</v>
      </c>
      <c r="B373" s="15">
        <v>45900.54791666667</v>
      </c>
      <c r="C373" s="15" t="str">
        <f t="shared" si="5"/>
        <v>31.08.25</v>
      </c>
      <c r="D373" s="3">
        <v>205</v>
      </c>
      <c r="E373" s="3" t="s">
        <v>129</v>
      </c>
      <c r="F373" s="3" t="s">
        <v>501</v>
      </c>
      <c r="G373" s="3" t="s">
        <v>131</v>
      </c>
    </row>
    <row r="374" spans="1:7" x14ac:dyDescent="0.2">
      <c r="A374" s="3">
        <v>73340</v>
      </c>
      <c r="B374" s="15">
        <v>45900.54791666667</v>
      </c>
      <c r="C374" s="15" t="str">
        <f t="shared" si="5"/>
        <v>31.08.25</v>
      </c>
      <c r="D374" s="16">
        <v>1638.07</v>
      </c>
      <c r="E374" s="3" t="s">
        <v>126</v>
      </c>
      <c r="F374" s="3" t="s">
        <v>502</v>
      </c>
      <c r="G374" s="3" t="s">
        <v>131</v>
      </c>
    </row>
    <row r="375" spans="1:7" x14ac:dyDescent="0.2">
      <c r="A375" s="3">
        <v>73339</v>
      </c>
      <c r="B375" s="15">
        <v>45900.547222222223</v>
      </c>
      <c r="C375" s="15" t="str">
        <f t="shared" si="5"/>
        <v>31.08.25</v>
      </c>
      <c r="D375" s="3">
        <v>48</v>
      </c>
      <c r="E375" s="3" t="s">
        <v>129</v>
      </c>
      <c r="F375" s="3" t="s">
        <v>503</v>
      </c>
      <c r="G375" s="3" t="s">
        <v>131</v>
      </c>
    </row>
    <row r="376" spans="1:7" x14ac:dyDescent="0.2">
      <c r="A376" s="3">
        <v>73338</v>
      </c>
      <c r="B376" s="15">
        <v>45900.547222222223</v>
      </c>
      <c r="C376" s="15" t="str">
        <f t="shared" si="5"/>
        <v>31.08.25</v>
      </c>
      <c r="D376" s="3">
        <v>147</v>
      </c>
      <c r="E376" s="3" t="s">
        <v>129</v>
      </c>
      <c r="F376" s="3" t="s">
        <v>504</v>
      </c>
      <c r="G376" s="3" t="s">
        <v>128</v>
      </c>
    </row>
    <row r="377" spans="1:7" x14ac:dyDescent="0.2">
      <c r="A377" s="3">
        <v>73337</v>
      </c>
      <c r="B377" s="15">
        <v>45900.545138888891</v>
      </c>
      <c r="C377" s="15" t="str">
        <f t="shared" si="5"/>
        <v>31.08.25</v>
      </c>
      <c r="D377" s="3">
        <v>92.8</v>
      </c>
      <c r="E377" s="3" t="s">
        <v>126</v>
      </c>
      <c r="F377" s="3" t="s">
        <v>505</v>
      </c>
      <c r="G377" s="3" t="s">
        <v>128</v>
      </c>
    </row>
    <row r="378" spans="1:7" x14ac:dyDescent="0.2">
      <c r="A378" s="17">
        <v>73336</v>
      </c>
      <c r="B378" s="20">
        <v>45900.543749999997</v>
      </c>
      <c r="C378" s="15" t="str">
        <f t="shared" si="5"/>
        <v>31.08.25</v>
      </c>
      <c r="D378" s="17">
        <v>796</v>
      </c>
      <c r="E378" s="17" t="s">
        <v>126</v>
      </c>
      <c r="F378" s="21" t="s">
        <v>506</v>
      </c>
      <c r="G378" s="17" t="s">
        <v>131</v>
      </c>
    </row>
    <row r="379" spans="1:7" x14ac:dyDescent="0.2">
      <c r="A379" s="18">
        <v>73335</v>
      </c>
      <c r="B379" s="26">
        <v>45900.542361111111</v>
      </c>
      <c r="C379" s="15" t="str">
        <f t="shared" si="5"/>
        <v>31.08.25</v>
      </c>
      <c r="D379" s="18">
        <v>148.62</v>
      </c>
      <c r="E379" s="18" t="s">
        <v>126</v>
      </c>
      <c r="F379" s="18" t="s">
        <v>507</v>
      </c>
      <c r="G379" s="18" t="s">
        <v>131</v>
      </c>
    </row>
    <row r="380" spans="1:7" x14ac:dyDescent="0.2">
      <c r="A380" s="17">
        <v>73334</v>
      </c>
      <c r="B380" s="20">
        <v>45900.541666666664</v>
      </c>
      <c r="C380" s="15" t="str">
        <f t="shared" si="5"/>
        <v>31.08.25</v>
      </c>
      <c r="D380" s="17">
        <v>33</v>
      </c>
      <c r="E380" s="17" t="s">
        <v>126</v>
      </c>
      <c r="F380" s="17" t="s">
        <v>508</v>
      </c>
      <c r="G380" s="17" t="s">
        <v>131</v>
      </c>
    </row>
    <row r="381" spans="1:7" x14ac:dyDescent="0.2">
      <c r="A381" s="18">
        <v>73333</v>
      </c>
      <c r="B381" s="26">
        <v>45900.540972222225</v>
      </c>
      <c r="C381" s="15" t="str">
        <f t="shared" si="5"/>
        <v>31.08.25</v>
      </c>
      <c r="D381" s="18">
        <v>193.27</v>
      </c>
      <c r="E381" s="18" t="s">
        <v>126</v>
      </c>
      <c r="F381" s="18" t="s">
        <v>509</v>
      </c>
      <c r="G381" s="18" t="s">
        <v>131</v>
      </c>
    </row>
    <row r="382" spans="1:7" x14ac:dyDescent="0.2">
      <c r="A382" s="3">
        <v>73332</v>
      </c>
      <c r="B382" s="15">
        <v>45900.539583333331</v>
      </c>
      <c r="C382" s="15" t="str">
        <f t="shared" si="5"/>
        <v>31.08.25</v>
      </c>
      <c r="D382" s="3">
        <v>116.32</v>
      </c>
      <c r="E382" s="3" t="s">
        <v>126</v>
      </c>
      <c r="F382" s="3" t="s">
        <v>510</v>
      </c>
      <c r="G382" s="3" t="s">
        <v>131</v>
      </c>
    </row>
    <row r="383" spans="1:7" x14ac:dyDescent="0.2">
      <c r="A383" s="3">
        <v>73331</v>
      </c>
      <c r="B383" s="15">
        <v>45900.538888888892</v>
      </c>
      <c r="C383" s="15" t="str">
        <f t="shared" si="5"/>
        <v>31.08.25</v>
      </c>
      <c r="D383" s="3">
        <v>342.4</v>
      </c>
      <c r="E383" s="3" t="s">
        <v>126</v>
      </c>
      <c r="F383" s="3" t="s">
        <v>511</v>
      </c>
      <c r="G383" s="3" t="s">
        <v>128</v>
      </c>
    </row>
    <row r="384" spans="1:7" x14ac:dyDescent="0.2">
      <c r="A384" s="3">
        <v>73330</v>
      </c>
      <c r="B384" s="15">
        <v>45900.537499999999</v>
      </c>
      <c r="C384" s="15" t="str">
        <f t="shared" si="5"/>
        <v>31.08.25</v>
      </c>
      <c r="D384" s="3">
        <v>215</v>
      </c>
      <c r="E384" s="3" t="s">
        <v>126</v>
      </c>
      <c r="F384" s="3" t="s">
        <v>512</v>
      </c>
      <c r="G384" s="3" t="s">
        <v>128</v>
      </c>
    </row>
    <row r="385" spans="1:7" x14ac:dyDescent="0.2">
      <c r="A385" s="3">
        <v>73329</v>
      </c>
      <c r="B385" s="15">
        <v>45900.536805555559</v>
      </c>
      <c r="C385" s="15" t="str">
        <f t="shared" si="5"/>
        <v>31.08.25</v>
      </c>
      <c r="D385" s="16">
        <v>1396.9</v>
      </c>
      <c r="E385" s="3" t="s">
        <v>126</v>
      </c>
      <c r="F385" s="3" t="s">
        <v>513</v>
      </c>
      <c r="G385" s="3" t="s">
        <v>128</v>
      </c>
    </row>
    <row r="386" spans="1:7" x14ac:dyDescent="0.2">
      <c r="A386" s="3">
        <v>73328</v>
      </c>
      <c r="B386" s="15">
        <v>45900.53402777778</v>
      </c>
      <c r="C386" s="15" t="str">
        <f t="shared" si="5"/>
        <v>31.08.25</v>
      </c>
      <c r="D386" s="3">
        <v>21</v>
      </c>
      <c r="E386" s="3" t="s">
        <v>126</v>
      </c>
      <c r="F386" s="3" t="s">
        <v>514</v>
      </c>
      <c r="G386" s="3" t="s">
        <v>128</v>
      </c>
    </row>
    <row r="387" spans="1:7" x14ac:dyDescent="0.2">
      <c r="A387" s="3">
        <v>73327</v>
      </c>
      <c r="B387" s="15">
        <v>45900.533333333333</v>
      </c>
      <c r="C387" s="15" t="str">
        <f t="shared" ref="C387:C450" si="6">TEXT(B387,"dd.mm.yy")</f>
        <v>31.08.25</v>
      </c>
      <c r="D387" s="3">
        <v>385.66</v>
      </c>
      <c r="E387" s="3" t="s">
        <v>126</v>
      </c>
      <c r="F387" s="3" t="s">
        <v>515</v>
      </c>
      <c r="G387" s="3" t="s">
        <v>131</v>
      </c>
    </row>
    <row r="388" spans="1:7" x14ac:dyDescent="0.2">
      <c r="A388" s="3">
        <v>73326</v>
      </c>
      <c r="B388" s="15">
        <v>45900.533333333333</v>
      </c>
      <c r="C388" s="15" t="str">
        <f t="shared" si="6"/>
        <v>31.08.25</v>
      </c>
      <c r="D388" s="3">
        <v>802.69</v>
      </c>
      <c r="E388" s="3" t="s">
        <v>126</v>
      </c>
      <c r="F388" s="3" t="s">
        <v>516</v>
      </c>
      <c r="G388" s="3" t="s">
        <v>131</v>
      </c>
    </row>
    <row r="389" spans="1:7" x14ac:dyDescent="0.2">
      <c r="A389" s="3">
        <v>73325</v>
      </c>
      <c r="B389" s="15">
        <v>45900.531944444447</v>
      </c>
      <c r="C389" s="15" t="str">
        <f t="shared" si="6"/>
        <v>31.08.25</v>
      </c>
      <c r="D389" s="3">
        <v>772</v>
      </c>
      <c r="E389" s="3" t="s">
        <v>126</v>
      </c>
      <c r="F389" s="3" t="s">
        <v>517</v>
      </c>
      <c r="G389" s="3" t="s">
        <v>128</v>
      </c>
    </row>
    <row r="390" spans="1:7" x14ac:dyDescent="0.2">
      <c r="A390" s="3">
        <v>73324</v>
      </c>
      <c r="B390" s="15">
        <v>45900.53125</v>
      </c>
      <c r="C390" s="15" t="str">
        <f t="shared" si="6"/>
        <v>31.08.25</v>
      </c>
      <c r="D390" s="3">
        <v>54</v>
      </c>
      <c r="E390" s="3" t="s">
        <v>126</v>
      </c>
      <c r="F390" s="3" t="s">
        <v>518</v>
      </c>
      <c r="G390" s="3" t="s">
        <v>128</v>
      </c>
    </row>
    <row r="391" spans="1:7" x14ac:dyDescent="0.2">
      <c r="A391" s="3">
        <v>73323</v>
      </c>
      <c r="B391" s="15">
        <v>45900.530555555553</v>
      </c>
      <c r="C391" s="15" t="str">
        <f t="shared" si="6"/>
        <v>31.08.25</v>
      </c>
      <c r="D391" s="3">
        <v>54</v>
      </c>
      <c r="E391" s="3" t="s">
        <v>126</v>
      </c>
      <c r="F391" s="3" t="s">
        <v>519</v>
      </c>
      <c r="G391" s="3" t="s">
        <v>131</v>
      </c>
    </row>
    <row r="392" spans="1:7" x14ac:dyDescent="0.2">
      <c r="A392" s="3">
        <v>73322</v>
      </c>
      <c r="B392" s="15">
        <v>45900.52847222222</v>
      </c>
      <c r="C392" s="15" t="str">
        <f t="shared" si="6"/>
        <v>31.08.25</v>
      </c>
      <c r="D392" s="3">
        <v>32</v>
      </c>
      <c r="E392" s="3" t="s">
        <v>126</v>
      </c>
      <c r="F392" s="3" t="s">
        <v>520</v>
      </c>
      <c r="G392" s="3" t="s">
        <v>128</v>
      </c>
    </row>
    <row r="393" spans="1:7" x14ac:dyDescent="0.2">
      <c r="A393" s="3">
        <v>73321</v>
      </c>
      <c r="B393" s="15">
        <v>45900.527083333334</v>
      </c>
      <c r="C393" s="15" t="str">
        <f t="shared" si="6"/>
        <v>31.08.25</v>
      </c>
      <c r="D393" s="3">
        <v>134</v>
      </c>
      <c r="E393" s="3" t="s">
        <v>126</v>
      </c>
      <c r="F393" s="3" t="s">
        <v>521</v>
      </c>
      <c r="G393" s="3" t="s">
        <v>131</v>
      </c>
    </row>
    <row r="394" spans="1:7" x14ac:dyDescent="0.2">
      <c r="A394" s="3">
        <v>73320</v>
      </c>
      <c r="B394" s="15">
        <v>45900.526388888888</v>
      </c>
      <c r="C394" s="15" t="str">
        <f t="shared" si="6"/>
        <v>31.08.25</v>
      </c>
      <c r="D394" s="3">
        <v>51</v>
      </c>
      <c r="E394" s="3" t="s">
        <v>126</v>
      </c>
      <c r="F394" s="3" t="s">
        <v>522</v>
      </c>
      <c r="G394" s="3" t="s">
        <v>128</v>
      </c>
    </row>
    <row r="395" spans="1:7" x14ac:dyDescent="0.2">
      <c r="A395" s="3">
        <v>73319</v>
      </c>
      <c r="B395" s="15">
        <v>45900.526388888888</v>
      </c>
      <c r="C395" s="15" t="str">
        <f t="shared" si="6"/>
        <v>31.08.25</v>
      </c>
      <c r="D395" s="3">
        <v>32</v>
      </c>
      <c r="E395" s="3" t="s">
        <v>126</v>
      </c>
      <c r="F395" s="3" t="s">
        <v>523</v>
      </c>
      <c r="G395" s="3" t="s">
        <v>128</v>
      </c>
    </row>
    <row r="396" spans="1:7" x14ac:dyDescent="0.2">
      <c r="A396" s="3">
        <v>73318</v>
      </c>
      <c r="B396" s="15">
        <v>45900.525694444441</v>
      </c>
      <c r="C396" s="15" t="str">
        <f t="shared" si="6"/>
        <v>31.08.25</v>
      </c>
      <c r="D396" s="3">
        <v>123.58</v>
      </c>
      <c r="E396" s="3" t="s">
        <v>126</v>
      </c>
      <c r="F396" s="3" t="s">
        <v>524</v>
      </c>
      <c r="G396" s="3" t="s">
        <v>131</v>
      </c>
    </row>
    <row r="397" spans="1:7" x14ac:dyDescent="0.2">
      <c r="A397" s="3">
        <v>73317</v>
      </c>
      <c r="B397" s="15">
        <v>45900.524305555555</v>
      </c>
      <c r="C397" s="15" t="str">
        <f t="shared" si="6"/>
        <v>31.08.25</v>
      </c>
      <c r="D397" s="3">
        <v>210</v>
      </c>
      <c r="E397" s="3" t="s">
        <v>126</v>
      </c>
      <c r="F397" s="3" t="s">
        <v>525</v>
      </c>
      <c r="G397" s="3" t="s">
        <v>128</v>
      </c>
    </row>
    <row r="398" spans="1:7" x14ac:dyDescent="0.2">
      <c r="A398" s="3">
        <v>73316</v>
      </c>
      <c r="B398" s="15">
        <v>45900.524305555555</v>
      </c>
      <c r="C398" s="15" t="str">
        <f t="shared" si="6"/>
        <v>31.08.25</v>
      </c>
      <c r="D398" s="3">
        <v>13.2</v>
      </c>
      <c r="E398" s="3" t="s">
        <v>126</v>
      </c>
      <c r="F398" s="3" t="s">
        <v>526</v>
      </c>
      <c r="G398" s="3" t="s">
        <v>128</v>
      </c>
    </row>
    <row r="399" spans="1:7" x14ac:dyDescent="0.2">
      <c r="A399" s="3">
        <v>73315</v>
      </c>
      <c r="B399" s="15">
        <v>45900.523611111108</v>
      </c>
      <c r="C399" s="15" t="str">
        <f t="shared" si="6"/>
        <v>31.08.25</v>
      </c>
      <c r="D399" s="3">
        <v>380.5</v>
      </c>
      <c r="E399" s="3" t="s">
        <v>126</v>
      </c>
      <c r="F399" s="3" t="s">
        <v>527</v>
      </c>
      <c r="G399" s="3" t="s">
        <v>128</v>
      </c>
    </row>
    <row r="400" spans="1:7" x14ac:dyDescent="0.2">
      <c r="A400" s="3">
        <v>73314</v>
      </c>
      <c r="B400" s="15">
        <v>45900.522916666669</v>
      </c>
      <c r="C400" s="15" t="str">
        <f t="shared" si="6"/>
        <v>31.08.25</v>
      </c>
      <c r="D400" s="3">
        <v>138</v>
      </c>
      <c r="E400" s="3" t="s">
        <v>126</v>
      </c>
      <c r="F400" s="3" t="s">
        <v>528</v>
      </c>
      <c r="G400" s="3" t="s">
        <v>128</v>
      </c>
    </row>
    <row r="401" spans="1:7" x14ac:dyDescent="0.2">
      <c r="A401" s="3">
        <v>73313</v>
      </c>
      <c r="B401" s="15">
        <v>45900.521527777775</v>
      </c>
      <c r="C401" s="15" t="str">
        <f t="shared" si="6"/>
        <v>31.08.25</v>
      </c>
      <c r="D401" s="3">
        <v>104.6</v>
      </c>
      <c r="E401" s="3" t="s">
        <v>126</v>
      </c>
      <c r="F401" s="3" t="s">
        <v>529</v>
      </c>
      <c r="G401" s="3" t="s">
        <v>128</v>
      </c>
    </row>
    <row r="402" spans="1:7" x14ac:dyDescent="0.2">
      <c r="A402" s="3">
        <v>73312</v>
      </c>
      <c r="B402" s="15">
        <v>45900.518055555556</v>
      </c>
      <c r="C402" s="15" t="str">
        <f t="shared" si="6"/>
        <v>31.08.25</v>
      </c>
      <c r="D402" s="3">
        <v>184.06</v>
      </c>
      <c r="E402" s="3" t="s">
        <v>126</v>
      </c>
      <c r="F402" s="3" t="s">
        <v>530</v>
      </c>
      <c r="G402" s="3" t="s">
        <v>131</v>
      </c>
    </row>
    <row r="403" spans="1:7" x14ac:dyDescent="0.2">
      <c r="A403" s="17">
        <v>73311</v>
      </c>
      <c r="B403" s="20">
        <v>45900.518055555556</v>
      </c>
      <c r="C403" s="15" t="str">
        <f t="shared" si="6"/>
        <v>31.08.25</v>
      </c>
      <c r="D403" s="17">
        <v>460.8</v>
      </c>
      <c r="E403" s="17" t="s">
        <v>126</v>
      </c>
      <c r="F403" s="17" t="s">
        <v>531</v>
      </c>
      <c r="G403" s="17" t="s">
        <v>128</v>
      </c>
    </row>
    <row r="404" spans="1:7" x14ac:dyDescent="0.2">
      <c r="A404" s="18">
        <v>73310</v>
      </c>
      <c r="B404" s="26">
        <v>45900.515972222223</v>
      </c>
      <c r="C404" s="15" t="str">
        <f t="shared" si="6"/>
        <v>31.08.25</v>
      </c>
      <c r="D404" s="18">
        <v>129.80000000000001</v>
      </c>
      <c r="E404" s="18" t="s">
        <v>129</v>
      </c>
      <c r="F404" s="18" t="s">
        <v>532</v>
      </c>
      <c r="G404" s="18" t="s">
        <v>131</v>
      </c>
    </row>
    <row r="405" spans="1:7" x14ac:dyDescent="0.2">
      <c r="A405" s="3">
        <v>73309</v>
      </c>
      <c r="B405" s="15">
        <v>45900.515972222223</v>
      </c>
      <c r="C405" s="15" t="str">
        <f t="shared" si="6"/>
        <v>31.08.25</v>
      </c>
      <c r="D405" s="3">
        <v>238.1</v>
      </c>
      <c r="E405" s="3" t="s">
        <v>126</v>
      </c>
      <c r="F405" s="3" t="s">
        <v>533</v>
      </c>
      <c r="G405" s="3" t="s">
        <v>131</v>
      </c>
    </row>
    <row r="406" spans="1:7" x14ac:dyDescent="0.2">
      <c r="A406" s="3">
        <v>73308</v>
      </c>
      <c r="B406" s="15">
        <v>45900.515972222223</v>
      </c>
      <c r="C406" s="15" t="str">
        <f t="shared" si="6"/>
        <v>31.08.25</v>
      </c>
      <c r="D406" s="3">
        <v>69</v>
      </c>
      <c r="E406" s="3" t="s">
        <v>129</v>
      </c>
      <c r="F406" s="3" t="s">
        <v>534</v>
      </c>
      <c r="G406" s="3" t="s">
        <v>128</v>
      </c>
    </row>
    <row r="407" spans="1:7" x14ac:dyDescent="0.2">
      <c r="A407" s="3">
        <v>73307</v>
      </c>
      <c r="B407" s="15">
        <v>45900.515277777777</v>
      </c>
      <c r="C407" s="15" t="str">
        <f t="shared" si="6"/>
        <v>31.08.25</v>
      </c>
      <c r="D407" s="3">
        <v>219</v>
      </c>
      <c r="E407" s="3" t="s">
        <v>129</v>
      </c>
      <c r="F407" s="3" t="s">
        <v>535</v>
      </c>
      <c r="G407" s="3" t="s">
        <v>128</v>
      </c>
    </row>
    <row r="408" spans="1:7" x14ac:dyDescent="0.2">
      <c r="A408" s="3">
        <v>73306</v>
      </c>
      <c r="B408" s="15">
        <v>45900.515277777777</v>
      </c>
      <c r="C408" s="15" t="str">
        <f t="shared" si="6"/>
        <v>31.08.25</v>
      </c>
      <c r="D408" s="3">
        <v>275.39999999999998</v>
      </c>
      <c r="E408" s="3" t="s">
        <v>126</v>
      </c>
      <c r="F408" s="3" t="s">
        <v>536</v>
      </c>
      <c r="G408" s="3" t="s">
        <v>128</v>
      </c>
    </row>
    <row r="409" spans="1:7" x14ac:dyDescent="0.2">
      <c r="A409" s="3">
        <v>73305</v>
      </c>
      <c r="B409" s="15">
        <v>45900.515277777777</v>
      </c>
      <c r="C409" s="15" t="str">
        <f t="shared" si="6"/>
        <v>31.08.25</v>
      </c>
      <c r="D409" s="3">
        <v>720.1</v>
      </c>
      <c r="E409" s="3" t="s">
        <v>129</v>
      </c>
      <c r="F409" s="3" t="s">
        <v>537</v>
      </c>
      <c r="G409" s="3" t="s">
        <v>128</v>
      </c>
    </row>
    <row r="410" spans="1:7" x14ac:dyDescent="0.2">
      <c r="A410" s="3">
        <v>73304</v>
      </c>
      <c r="B410" s="15">
        <v>45900.51458333333</v>
      </c>
      <c r="C410" s="15" t="str">
        <f t="shared" si="6"/>
        <v>31.08.25</v>
      </c>
      <c r="D410" s="3">
        <v>657.57</v>
      </c>
      <c r="E410" s="3" t="s">
        <v>126</v>
      </c>
      <c r="F410" s="3" t="s">
        <v>538</v>
      </c>
      <c r="G410" s="3" t="s">
        <v>131</v>
      </c>
    </row>
    <row r="411" spans="1:7" x14ac:dyDescent="0.2">
      <c r="A411" s="3">
        <v>73303</v>
      </c>
      <c r="B411" s="15">
        <v>45900.512499999997</v>
      </c>
      <c r="C411" s="15" t="str">
        <f t="shared" si="6"/>
        <v>31.08.25</v>
      </c>
      <c r="D411" s="3">
        <v>16</v>
      </c>
      <c r="E411" s="3" t="s">
        <v>126</v>
      </c>
      <c r="F411" s="3" t="s">
        <v>539</v>
      </c>
      <c r="G411" s="3" t="s">
        <v>128</v>
      </c>
    </row>
    <row r="412" spans="1:7" x14ac:dyDescent="0.2">
      <c r="A412" s="3">
        <v>73302</v>
      </c>
      <c r="B412" s="15">
        <v>45900.511805555558</v>
      </c>
      <c r="C412" s="15" t="str">
        <f t="shared" si="6"/>
        <v>31.08.25</v>
      </c>
      <c r="D412" s="3">
        <v>413</v>
      </c>
      <c r="E412" s="3" t="s">
        <v>126</v>
      </c>
      <c r="F412" s="3" t="s">
        <v>540</v>
      </c>
      <c r="G412" s="3" t="s">
        <v>128</v>
      </c>
    </row>
    <row r="413" spans="1:7" x14ac:dyDescent="0.2">
      <c r="A413" s="3">
        <v>73301</v>
      </c>
      <c r="B413" s="15">
        <v>45900.511111111111</v>
      </c>
      <c r="C413" s="15" t="str">
        <f t="shared" si="6"/>
        <v>31.08.25</v>
      </c>
      <c r="D413" s="3">
        <v>150</v>
      </c>
      <c r="E413" s="3" t="s">
        <v>126</v>
      </c>
      <c r="F413" s="3" t="s">
        <v>541</v>
      </c>
      <c r="G413" s="3" t="s">
        <v>128</v>
      </c>
    </row>
    <row r="414" spans="1:7" x14ac:dyDescent="0.2">
      <c r="A414" s="3">
        <v>73300</v>
      </c>
      <c r="B414" s="15">
        <v>45900.510416666664</v>
      </c>
      <c r="C414" s="15" t="str">
        <f t="shared" si="6"/>
        <v>31.08.25</v>
      </c>
      <c r="D414" s="3">
        <v>96</v>
      </c>
      <c r="E414" s="3" t="s">
        <v>126</v>
      </c>
      <c r="F414" s="19" t="s">
        <v>542</v>
      </c>
      <c r="G414" s="3" t="s">
        <v>128</v>
      </c>
    </row>
    <row r="415" spans="1:7" x14ac:dyDescent="0.2">
      <c r="A415" s="3">
        <v>73299</v>
      </c>
      <c r="B415" s="15">
        <v>45900.509722222225</v>
      </c>
      <c r="C415" s="15" t="str">
        <f t="shared" si="6"/>
        <v>31.08.25</v>
      </c>
      <c r="D415" s="3">
        <v>146</v>
      </c>
      <c r="E415" s="3" t="s">
        <v>126</v>
      </c>
      <c r="F415" s="3" t="s">
        <v>543</v>
      </c>
      <c r="G415" s="3" t="s">
        <v>131</v>
      </c>
    </row>
    <row r="416" spans="1:7" x14ac:dyDescent="0.2">
      <c r="A416" s="3">
        <v>73298</v>
      </c>
      <c r="B416" s="15">
        <v>45900.509027777778</v>
      </c>
      <c r="C416" s="15" t="str">
        <f t="shared" si="6"/>
        <v>31.08.25</v>
      </c>
      <c r="D416" s="3">
        <v>187.8</v>
      </c>
      <c r="E416" s="3" t="s">
        <v>126</v>
      </c>
      <c r="F416" s="3" t="s">
        <v>544</v>
      </c>
      <c r="G416" s="3" t="s">
        <v>128</v>
      </c>
    </row>
    <row r="417" spans="1:7" x14ac:dyDescent="0.2">
      <c r="A417" s="3">
        <v>73297</v>
      </c>
      <c r="B417" s="15">
        <v>45900.508333333331</v>
      </c>
      <c r="C417" s="15" t="str">
        <f t="shared" si="6"/>
        <v>31.08.25</v>
      </c>
      <c r="D417" s="3">
        <v>470.3</v>
      </c>
      <c r="E417" s="3" t="s">
        <v>126</v>
      </c>
      <c r="F417" s="3" t="s">
        <v>545</v>
      </c>
      <c r="G417" s="3" t="s">
        <v>128</v>
      </c>
    </row>
    <row r="418" spans="1:7" x14ac:dyDescent="0.2">
      <c r="A418" s="3">
        <v>73296</v>
      </c>
      <c r="B418" s="15">
        <v>45900.506249999999</v>
      </c>
      <c r="C418" s="15" t="str">
        <f t="shared" si="6"/>
        <v>31.08.25</v>
      </c>
      <c r="D418" s="3">
        <v>48</v>
      </c>
      <c r="E418" s="3" t="s">
        <v>129</v>
      </c>
      <c r="F418" s="3" t="s">
        <v>546</v>
      </c>
      <c r="G418" s="3" t="s">
        <v>131</v>
      </c>
    </row>
    <row r="419" spans="1:7" x14ac:dyDescent="0.2">
      <c r="A419" s="3">
        <v>73295</v>
      </c>
      <c r="B419" s="15">
        <v>45900.506249999999</v>
      </c>
      <c r="C419" s="15" t="str">
        <f t="shared" si="6"/>
        <v>31.08.25</v>
      </c>
      <c r="D419" s="3">
        <v>48</v>
      </c>
      <c r="E419" s="3" t="s">
        <v>129</v>
      </c>
      <c r="F419" s="3" t="s">
        <v>547</v>
      </c>
      <c r="G419" s="3" t="s">
        <v>131</v>
      </c>
    </row>
    <row r="420" spans="1:7" x14ac:dyDescent="0.2">
      <c r="A420" s="3">
        <v>73294</v>
      </c>
      <c r="B420" s="15">
        <v>45900.505555555559</v>
      </c>
      <c r="C420" s="15" t="str">
        <f t="shared" si="6"/>
        <v>31.08.25</v>
      </c>
      <c r="D420" s="16">
        <v>1049.5</v>
      </c>
      <c r="E420" s="3" t="s">
        <v>129</v>
      </c>
      <c r="F420" s="3" t="s">
        <v>548</v>
      </c>
      <c r="G420" s="3" t="s">
        <v>128</v>
      </c>
    </row>
    <row r="421" spans="1:7" x14ac:dyDescent="0.2">
      <c r="A421" s="3">
        <v>73293</v>
      </c>
      <c r="B421" s="15">
        <v>45900.503472222219</v>
      </c>
      <c r="C421" s="15" t="str">
        <f t="shared" si="6"/>
        <v>31.08.25</v>
      </c>
      <c r="D421" s="3">
        <v>848.8</v>
      </c>
      <c r="E421" s="3" t="s">
        <v>126</v>
      </c>
      <c r="F421" s="3" t="s">
        <v>549</v>
      </c>
      <c r="G421" s="3" t="s">
        <v>128</v>
      </c>
    </row>
    <row r="422" spans="1:7" x14ac:dyDescent="0.2">
      <c r="A422" s="3">
        <v>73292</v>
      </c>
      <c r="B422" s="15">
        <v>45900.50277777778</v>
      </c>
      <c r="C422" s="15" t="str">
        <f t="shared" si="6"/>
        <v>31.08.25</v>
      </c>
      <c r="D422" s="3">
        <v>120</v>
      </c>
      <c r="E422" s="3" t="s">
        <v>126</v>
      </c>
      <c r="F422" s="3" t="s">
        <v>550</v>
      </c>
      <c r="G422" s="3" t="s">
        <v>128</v>
      </c>
    </row>
    <row r="423" spans="1:7" x14ac:dyDescent="0.2">
      <c r="A423" s="17">
        <v>73291</v>
      </c>
      <c r="B423" s="20">
        <v>45900.501388888886</v>
      </c>
      <c r="C423" s="15" t="str">
        <f t="shared" si="6"/>
        <v>31.08.25</v>
      </c>
      <c r="D423" s="17">
        <v>68</v>
      </c>
      <c r="E423" s="17" t="s">
        <v>126</v>
      </c>
      <c r="F423" s="17" t="s">
        <v>551</v>
      </c>
      <c r="G423" s="17" t="s">
        <v>128</v>
      </c>
    </row>
    <row r="424" spans="1:7" x14ac:dyDescent="0.2">
      <c r="A424" s="18">
        <v>73290</v>
      </c>
      <c r="B424" s="26">
        <v>45900.501388888886</v>
      </c>
      <c r="C424" s="15" t="str">
        <f t="shared" si="6"/>
        <v>31.08.25</v>
      </c>
      <c r="D424" s="18">
        <v>464.1</v>
      </c>
      <c r="E424" s="18" t="s">
        <v>126</v>
      </c>
      <c r="F424" s="18" t="s">
        <v>552</v>
      </c>
      <c r="G424" s="18" t="s">
        <v>128</v>
      </c>
    </row>
    <row r="425" spans="1:7" x14ac:dyDescent="0.2">
      <c r="A425" s="3">
        <v>73289</v>
      </c>
      <c r="B425" s="15">
        <v>45900.5</v>
      </c>
      <c r="C425" s="15" t="str">
        <f t="shared" si="6"/>
        <v>31.08.25</v>
      </c>
      <c r="D425" s="3">
        <v>436.8</v>
      </c>
      <c r="E425" s="3" t="s">
        <v>126</v>
      </c>
      <c r="F425" s="3" t="s">
        <v>553</v>
      </c>
      <c r="G425" s="3" t="s">
        <v>128</v>
      </c>
    </row>
    <row r="426" spans="1:7" x14ac:dyDescent="0.2">
      <c r="A426" s="3">
        <v>73288</v>
      </c>
      <c r="B426" s="15">
        <v>45900.499305555553</v>
      </c>
      <c r="C426" s="15" t="str">
        <f t="shared" si="6"/>
        <v>31.08.25</v>
      </c>
      <c r="D426" s="3">
        <v>258</v>
      </c>
      <c r="E426" s="3" t="s">
        <v>126</v>
      </c>
      <c r="F426" s="3" t="s">
        <v>554</v>
      </c>
      <c r="G426" s="3" t="s">
        <v>128</v>
      </c>
    </row>
    <row r="427" spans="1:7" x14ac:dyDescent="0.2">
      <c r="A427" s="3">
        <v>73287</v>
      </c>
      <c r="B427" s="15">
        <v>45900.498611111114</v>
      </c>
      <c r="C427" s="15" t="str">
        <f t="shared" si="6"/>
        <v>31.08.25</v>
      </c>
      <c r="D427" s="3">
        <v>134.65</v>
      </c>
      <c r="E427" s="3" t="s">
        <v>126</v>
      </c>
      <c r="F427" s="3" t="s">
        <v>555</v>
      </c>
      <c r="G427" s="3" t="s">
        <v>131</v>
      </c>
    </row>
    <row r="428" spans="1:7" x14ac:dyDescent="0.2">
      <c r="A428" s="3">
        <v>73286</v>
      </c>
      <c r="B428" s="15">
        <v>45900.496527777781</v>
      </c>
      <c r="C428" s="15" t="str">
        <f t="shared" si="6"/>
        <v>31.08.25</v>
      </c>
      <c r="D428" s="3">
        <v>348.8</v>
      </c>
      <c r="E428" s="3" t="s">
        <v>126</v>
      </c>
      <c r="F428" s="3" t="s">
        <v>556</v>
      </c>
      <c r="G428" s="3" t="s">
        <v>128</v>
      </c>
    </row>
    <row r="429" spans="1:7" x14ac:dyDescent="0.2">
      <c r="A429" s="3">
        <v>73285</v>
      </c>
      <c r="B429" s="15">
        <v>45900.495833333334</v>
      </c>
      <c r="C429" s="15" t="str">
        <f t="shared" si="6"/>
        <v>31.08.25</v>
      </c>
      <c r="D429" s="3">
        <v>247</v>
      </c>
      <c r="E429" s="3" t="s">
        <v>129</v>
      </c>
      <c r="F429" s="3" t="s">
        <v>557</v>
      </c>
      <c r="G429" s="3" t="s">
        <v>128</v>
      </c>
    </row>
    <row r="430" spans="1:7" x14ac:dyDescent="0.2">
      <c r="A430" s="3">
        <v>73284</v>
      </c>
      <c r="B430" s="15">
        <v>45900.495138888888</v>
      </c>
      <c r="C430" s="15" t="str">
        <f t="shared" si="6"/>
        <v>31.08.25</v>
      </c>
      <c r="D430" s="3">
        <v>108.05</v>
      </c>
      <c r="E430" s="3" t="s">
        <v>129</v>
      </c>
      <c r="F430" s="3" t="s">
        <v>558</v>
      </c>
      <c r="G430" s="3" t="s">
        <v>131</v>
      </c>
    </row>
    <row r="431" spans="1:7" x14ac:dyDescent="0.2">
      <c r="A431" s="3">
        <v>73283</v>
      </c>
      <c r="B431" s="15">
        <v>45900.494444444441</v>
      </c>
      <c r="C431" s="15" t="str">
        <f t="shared" si="6"/>
        <v>31.08.25</v>
      </c>
      <c r="D431" s="3">
        <v>71.099999999999994</v>
      </c>
      <c r="E431" s="3" t="s">
        <v>126</v>
      </c>
      <c r="F431" s="3" t="s">
        <v>559</v>
      </c>
      <c r="G431" s="3" t="s">
        <v>128</v>
      </c>
    </row>
    <row r="432" spans="1:7" x14ac:dyDescent="0.2">
      <c r="A432" s="3">
        <v>73282</v>
      </c>
      <c r="B432" s="15">
        <v>45900.493750000001</v>
      </c>
      <c r="C432" s="15" t="str">
        <f t="shared" si="6"/>
        <v>31.08.25</v>
      </c>
      <c r="D432" s="3">
        <v>99</v>
      </c>
      <c r="E432" s="3" t="s">
        <v>126</v>
      </c>
      <c r="F432" s="3" t="s">
        <v>560</v>
      </c>
      <c r="G432" s="3" t="s">
        <v>131</v>
      </c>
    </row>
    <row r="433" spans="1:7" x14ac:dyDescent="0.2">
      <c r="A433" s="17">
        <v>73281</v>
      </c>
      <c r="B433" s="20">
        <v>45900.491666666669</v>
      </c>
      <c r="C433" s="15" t="str">
        <f t="shared" si="6"/>
        <v>31.08.25</v>
      </c>
      <c r="D433" s="17">
        <v>166.1</v>
      </c>
      <c r="E433" s="17" t="s">
        <v>129</v>
      </c>
      <c r="F433" s="17" t="s">
        <v>561</v>
      </c>
      <c r="G433" s="17" t="s">
        <v>128</v>
      </c>
    </row>
    <row r="434" spans="1:7" x14ac:dyDescent="0.2">
      <c r="A434" s="18">
        <v>73280</v>
      </c>
      <c r="B434" s="26">
        <v>45900.491666666669</v>
      </c>
      <c r="C434" s="15" t="str">
        <f t="shared" si="6"/>
        <v>31.08.25</v>
      </c>
      <c r="D434" s="18">
        <v>59</v>
      </c>
      <c r="E434" s="18" t="s">
        <v>126</v>
      </c>
      <c r="F434" s="18" t="s">
        <v>562</v>
      </c>
      <c r="G434" s="18" t="s">
        <v>128</v>
      </c>
    </row>
    <row r="435" spans="1:7" x14ac:dyDescent="0.2">
      <c r="A435" s="3">
        <v>73279</v>
      </c>
      <c r="B435" s="15">
        <v>45900.490972222222</v>
      </c>
      <c r="C435" s="15" t="str">
        <f t="shared" si="6"/>
        <v>31.08.25</v>
      </c>
      <c r="D435" s="3">
        <v>219</v>
      </c>
      <c r="E435" s="3" t="s">
        <v>126</v>
      </c>
      <c r="F435" s="3" t="s">
        <v>563</v>
      </c>
      <c r="G435" s="3" t="s">
        <v>128</v>
      </c>
    </row>
    <row r="436" spans="1:7" x14ac:dyDescent="0.2">
      <c r="A436" s="3">
        <v>73278</v>
      </c>
      <c r="B436" s="15">
        <v>45900.490972222222</v>
      </c>
      <c r="C436" s="15" t="str">
        <f t="shared" si="6"/>
        <v>31.08.25</v>
      </c>
      <c r="D436" s="3">
        <v>224</v>
      </c>
      <c r="E436" s="3" t="s">
        <v>129</v>
      </c>
      <c r="F436" s="3" t="s">
        <v>564</v>
      </c>
      <c r="G436" s="3" t="s">
        <v>131</v>
      </c>
    </row>
    <row r="437" spans="1:7" x14ac:dyDescent="0.2">
      <c r="A437" s="3">
        <v>73277</v>
      </c>
      <c r="B437" s="15">
        <v>45900.490277777775</v>
      </c>
      <c r="C437" s="15" t="str">
        <f t="shared" si="6"/>
        <v>31.08.25</v>
      </c>
      <c r="D437" s="3">
        <v>252.08</v>
      </c>
      <c r="E437" s="3" t="s">
        <v>126</v>
      </c>
      <c r="F437" s="3" t="s">
        <v>565</v>
      </c>
      <c r="G437" s="3" t="s">
        <v>131</v>
      </c>
    </row>
    <row r="438" spans="1:7" x14ac:dyDescent="0.2">
      <c r="A438" s="3">
        <v>73276</v>
      </c>
      <c r="B438" s="15">
        <v>45900.489583333336</v>
      </c>
      <c r="C438" s="15" t="str">
        <f t="shared" si="6"/>
        <v>31.08.25</v>
      </c>
      <c r="D438" s="3">
        <v>263.39999999999998</v>
      </c>
      <c r="E438" s="3" t="s">
        <v>129</v>
      </c>
      <c r="F438" s="3" t="s">
        <v>566</v>
      </c>
      <c r="G438" s="3" t="s">
        <v>128</v>
      </c>
    </row>
    <row r="439" spans="1:7" x14ac:dyDescent="0.2">
      <c r="A439" s="3">
        <v>73275</v>
      </c>
      <c r="B439" s="15">
        <v>45900.488888888889</v>
      </c>
      <c r="C439" s="15" t="str">
        <f t="shared" si="6"/>
        <v>31.08.25</v>
      </c>
      <c r="D439" s="3">
        <v>145.01</v>
      </c>
      <c r="E439" s="3" t="s">
        <v>126</v>
      </c>
      <c r="F439" s="3" t="s">
        <v>567</v>
      </c>
      <c r="G439" s="3" t="s">
        <v>131</v>
      </c>
    </row>
    <row r="440" spans="1:7" x14ac:dyDescent="0.2">
      <c r="A440" s="3">
        <v>73274</v>
      </c>
      <c r="B440" s="15">
        <v>45900.488888888889</v>
      </c>
      <c r="C440" s="15" t="str">
        <f t="shared" si="6"/>
        <v>31.08.25</v>
      </c>
      <c r="D440" s="3">
        <v>146</v>
      </c>
      <c r="E440" s="3" t="s">
        <v>126</v>
      </c>
      <c r="F440" s="3" t="s">
        <v>568</v>
      </c>
      <c r="G440" s="3" t="s">
        <v>131</v>
      </c>
    </row>
    <row r="441" spans="1:7" x14ac:dyDescent="0.2">
      <c r="A441" s="3">
        <v>73273</v>
      </c>
      <c r="B441" s="15">
        <v>45900.486111111109</v>
      </c>
      <c r="C441" s="15" t="str">
        <f t="shared" si="6"/>
        <v>31.08.25</v>
      </c>
      <c r="D441" s="3">
        <v>145.1</v>
      </c>
      <c r="E441" s="3" t="s">
        <v>126</v>
      </c>
      <c r="F441" s="3" t="s">
        <v>569</v>
      </c>
      <c r="G441" s="3" t="s">
        <v>128</v>
      </c>
    </row>
    <row r="442" spans="1:7" x14ac:dyDescent="0.2">
      <c r="A442" s="3">
        <v>73272</v>
      </c>
      <c r="B442" s="15">
        <v>45900.484722222223</v>
      </c>
      <c r="C442" s="15" t="str">
        <f t="shared" si="6"/>
        <v>31.08.25</v>
      </c>
      <c r="D442" s="3">
        <v>336</v>
      </c>
      <c r="E442" s="3" t="s">
        <v>126</v>
      </c>
      <c r="F442" s="3" t="s">
        <v>570</v>
      </c>
      <c r="G442" s="3" t="s">
        <v>131</v>
      </c>
    </row>
    <row r="443" spans="1:7" x14ac:dyDescent="0.2">
      <c r="A443" s="3">
        <v>73271</v>
      </c>
      <c r="B443" s="15">
        <v>45900.482638888891</v>
      </c>
      <c r="C443" s="15" t="str">
        <f t="shared" si="6"/>
        <v>31.08.25</v>
      </c>
      <c r="D443" s="3">
        <v>102.4</v>
      </c>
      <c r="E443" s="3" t="s">
        <v>129</v>
      </c>
      <c r="F443" s="3" t="s">
        <v>571</v>
      </c>
      <c r="G443" s="3" t="s">
        <v>128</v>
      </c>
    </row>
    <row r="444" spans="1:7" x14ac:dyDescent="0.2">
      <c r="A444" s="3">
        <v>73270</v>
      </c>
      <c r="B444" s="15">
        <v>45900.482638888891</v>
      </c>
      <c r="C444" s="15" t="str">
        <f t="shared" si="6"/>
        <v>31.08.25</v>
      </c>
      <c r="D444" s="3">
        <v>219.55</v>
      </c>
      <c r="E444" s="3" t="s">
        <v>126</v>
      </c>
      <c r="F444" s="3" t="s">
        <v>572</v>
      </c>
      <c r="G444" s="3" t="s">
        <v>131</v>
      </c>
    </row>
    <row r="445" spans="1:7" x14ac:dyDescent="0.2">
      <c r="A445" s="3">
        <v>73269</v>
      </c>
      <c r="B445" s="15">
        <v>45900.480555555558</v>
      </c>
      <c r="C445" s="15" t="str">
        <f t="shared" si="6"/>
        <v>31.08.25</v>
      </c>
      <c r="D445" s="3">
        <v>85</v>
      </c>
      <c r="E445" s="3" t="s">
        <v>129</v>
      </c>
      <c r="F445" s="3" t="s">
        <v>573</v>
      </c>
      <c r="G445" s="3" t="s">
        <v>131</v>
      </c>
    </row>
    <row r="446" spans="1:7" x14ac:dyDescent="0.2">
      <c r="A446" s="3">
        <v>73268</v>
      </c>
      <c r="B446" s="15">
        <v>45900.479861111111</v>
      </c>
      <c r="C446" s="15" t="str">
        <f t="shared" si="6"/>
        <v>31.08.25</v>
      </c>
      <c r="D446" s="3">
        <v>83.25</v>
      </c>
      <c r="E446" s="3" t="s">
        <v>126</v>
      </c>
      <c r="F446" s="3" t="s">
        <v>574</v>
      </c>
      <c r="G446" s="3" t="s">
        <v>131</v>
      </c>
    </row>
    <row r="447" spans="1:7" x14ac:dyDescent="0.2">
      <c r="A447" s="3">
        <v>73267</v>
      </c>
      <c r="B447" s="15">
        <v>45900.479166666664</v>
      </c>
      <c r="C447" s="15" t="str">
        <f t="shared" si="6"/>
        <v>31.08.25</v>
      </c>
      <c r="D447" s="3">
        <v>74</v>
      </c>
      <c r="E447" s="3" t="s">
        <v>129</v>
      </c>
      <c r="F447" s="3" t="s">
        <v>575</v>
      </c>
      <c r="G447" s="3" t="s">
        <v>128</v>
      </c>
    </row>
    <row r="448" spans="1:7" x14ac:dyDescent="0.2">
      <c r="A448" s="3">
        <v>73266</v>
      </c>
      <c r="B448" s="15">
        <v>45900.478472222225</v>
      </c>
      <c r="C448" s="15" t="str">
        <f t="shared" si="6"/>
        <v>31.08.25</v>
      </c>
      <c r="D448" s="3">
        <v>111.92</v>
      </c>
      <c r="E448" s="3" t="s">
        <v>129</v>
      </c>
      <c r="F448" s="3" t="s">
        <v>576</v>
      </c>
      <c r="G448" s="3" t="s">
        <v>131</v>
      </c>
    </row>
    <row r="449" spans="1:7" x14ac:dyDescent="0.2">
      <c r="A449" s="3">
        <v>73265</v>
      </c>
      <c r="B449" s="15">
        <v>45900.477777777778</v>
      </c>
      <c r="C449" s="15" t="str">
        <f t="shared" si="6"/>
        <v>31.08.25</v>
      </c>
      <c r="D449" s="3">
        <v>30</v>
      </c>
      <c r="E449" s="3" t="s">
        <v>129</v>
      </c>
      <c r="F449" s="3" t="s">
        <v>577</v>
      </c>
      <c r="G449" s="3" t="s">
        <v>131</v>
      </c>
    </row>
    <row r="450" spans="1:7" x14ac:dyDescent="0.2">
      <c r="A450" s="3">
        <v>73264</v>
      </c>
      <c r="B450" s="15">
        <v>45900.477083333331</v>
      </c>
      <c r="C450" s="15" t="str">
        <f t="shared" si="6"/>
        <v>31.08.25</v>
      </c>
      <c r="D450" s="3">
        <v>802.33</v>
      </c>
      <c r="E450" s="3" t="s">
        <v>129</v>
      </c>
      <c r="F450" s="3" t="s">
        <v>578</v>
      </c>
      <c r="G450" s="3" t="s">
        <v>131</v>
      </c>
    </row>
    <row r="451" spans="1:7" x14ac:dyDescent="0.2">
      <c r="A451" s="3">
        <v>73263</v>
      </c>
      <c r="B451" s="15">
        <v>45900.477083333331</v>
      </c>
      <c r="C451" s="15" t="str">
        <f t="shared" ref="C451:C514" si="7">TEXT(B451,"dd.mm.yy")</f>
        <v>31.08.25</v>
      </c>
      <c r="D451" s="3">
        <v>223.77</v>
      </c>
      <c r="E451" s="3" t="s">
        <v>126</v>
      </c>
      <c r="F451" s="3" t="s">
        <v>579</v>
      </c>
      <c r="G451" s="3" t="s">
        <v>131</v>
      </c>
    </row>
    <row r="452" spans="1:7" x14ac:dyDescent="0.2">
      <c r="A452" s="3">
        <v>73262</v>
      </c>
      <c r="B452" s="15">
        <v>45900.476388888892</v>
      </c>
      <c r="C452" s="15" t="str">
        <f t="shared" si="7"/>
        <v>31.08.25</v>
      </c>
      <c r="D452" s="3">
        <v>4</v>
      </c>
      <c r="E452" s="3" t="s">
        <v>126</v>
      </c>
      <c r="F452" s="3" t="s">
        <v>580</v>
      </c>
      <c r="G452" s="3" t="s">
        <v>128</v>
      </c>
    </row>
    <row r="453" spans="1:7" x14ac:dyDescent="0.2">
      <c r="A453" s="3">
        <v>73261</v>
      </c>
      <c r="B453" s="15">
        <v>45900.476388888892</v>
      </c>
      <c r="C453" s="15" t="str">
        <f t="shared" si="7"/>
        <v>31.08.25</v>
      </c>
      <c r="D453" s="16">
        <v>1736.83</v>
      </c>
      <c r="E453" s="3" t="s">
        <v>126</v>
      </c>
      <c r="F453" s="3" t="s">
        <v>581</v>
      </c>
      <c r="G453" s="3" t="s">
        <v>131</v>
      </c>
    </row>
    <row r="454" spans="1:7" x14ac:dyDescent="0.2">
      <c r="A454" s="3">
        <v>73260</v>
      </c>
      <c r="B454" s="15">
        <v>45900.474999999999</v>
      </c>
      <c r="C454" s="15" t="str">
        <f t="shared" si="7"/>
        <v>31.08.25</v>
      </c>
      <c r="D454" s="3">
        <v>111.6</v>
      </c>
      <c r="E454" s="3" t="s">
        <v>129</v>
      </c>
      <c r="F454" s="3" t="s">
        <v>582</v>
      </c>
      <c r="G454" s="3" t="s">
        <v>131</v>
      </c>
    </row>
    <row r="455" spans="1:7" x14ac:dyDescent="0.2">
      <c r="A455" s="3">
        <v>73259</v>
      </c>
      <c r="B455" s="15">
        <v>45900.473611111112</v>
      </c>
      <c r="C455" s="15" t="str">
        <f t="shared" si="7"/>
        <v>31.08.25</v>
      </c>
      <c r="D455" s="3">
        <v>640.62</v>
      </c>
      <c r="E455" s="3" t="s">
        <v>126</v>
      </c>
      <c r="F455" s="3" t="s">
        <v>583</v>
      </c>
      <c r="G455" s="3" t="s">
        <v>131</v>
      </c>
    </row>
    <row r="456" spans="1:7" x14ac:dyDescent="0.2">
      <c r="A456" s="3">
        <v>73258</v>
      </c>
      <c r="B456" s="15">
        <v>45900.472222222219</v>
      </c>
      <c r="C456" s="15" t="str">
        <f t="shared" si="7"/>
        <v>31.08.25</v>
      </c>
      <c r="D456" s="3">
        <v>526</v>
      </c>
      <c r="E456" s="3" t="s">
        <v>126</v>
      </c>
      <c r="F456" s="3" t="s">
        <v>584</v>
      </c>
      <c r="G456" s="3" t="s">
        <v>128</v>
      </c>
    </row>
    <row r="457" spans="1:7" x14ac:dyDescent="0.2">
      <c r="A457" s="3">
        <v>73257</v>
      </c>
      <c r="B457" s="15">
        <v>45900.47152777778</v>
      </c>
      <c r="C457" s="15" t="str">
        <f t="shared" si="7"/>
        <v>31.08.25</v>
      </c>
      <c r="D457" s="3">
        <v>360</v>
      </c>
      <c r="E457" s="3" t="s">
        <v>126</v>
      </c>
      <c r="F457" s="3" t="s">
        <v>585</v>
      </c>
      <c r="G457" s="3" t="s">
        <v>131</v>
      </c>
    </row>
    <row r="458" spans="1:7" x14ac:dyDescent="0.2">
      <c r="A458" s="3">
        <v>73256</v>
      </c>
      <c r="B458" s="15">
        <v>45900.470833333333</v>
      </c>
      <c r="C458" s="15" t="str">
        <f t="shared" si="7"/>
        <v>31.08.25</v>
      </c>
      <c r="D458" s="3">
        <v>197.4</v>
      </c>
      <c r="E458" s="3" t="s">
        <v>126</v>
      </c>
      <c r="F458" s="3" t="s">
        <v>586</v>
      </c>
      <c r="G458" s="3" t="s">
        <v>128</v>
      </c>
    </row>
    <row r="459" spans="1:7" x14ac:dyDescent="0.2">
      <c r="A459" s="3">
        <v>73255</v>
      </c>
      <c r="B459" s="15">
        <v>45900.470138888886</v>
      </c>
      <c r="C459" s="15" t="str">
        <f t="shared" si="7"/>
        <v>31.08.25</v>
      </c>
      <c r="D459" s="3">
        <v>325.57</v>
      </c>
      <c r="E459" s="3" t="s">
        <v>129</v>
      </c>
      <c r="F459" s="3" t="s">
        <v>587</v>
      </c>
      <c r="G459" s="3" t="s">
        <v>131</v>
      </c>
    </row>
    <row r="460" spans="1:7" x14ac:dyDescent="0.2">
      <c r="A460" s="3">
        <v>73254</v>
      </c>
      <c r="B460" s="15">
        <v>45900.470138888886</v>
      </c>
      <c r="C460" s="15" t="str">
        <f t="shared" si="7"/>
        <v>31.08.25</v>
      </c>
      <c r="D460" s="3">
        <v>59</v>
      </c>
      <c r="E460" s="3" t="s">
        <v>129</v>
      </c>
      <c r="F460" s="3" t="s">
        <v>588</v>
      </c>
      <c r="G460" s="3" t="s">
        <v>131</v>
      </c>
    </row>
    <row r="461" spans="1:7" x14ac:dyDescent="0.2">
      <c r="A461" s="3">
        <v>73253</v>
      </c>
      <c r="B461" s="15">
        <v>45900.470138888886</v>
      </c>
      <c r="C461" s="15" t="str">
        <f t="shared" si="7"/>
        <v>31.08.25</v>
      </c>
      <c r="D461" s="3">
        <v>26</v>
      </c>
      <c r="E461" s="3" t="s">
        <v>129</v>
      </c>
      <c r="F461" s="3" t="s">
        <v>589</v>
      </c>
      <c r="G461" s="3" t="s">
        <v>131</v>
      </c>
    </row>
    <row r="462" spans="1:7" x14ac:dyDescent="0.2">
      <c r="A462" s="3">
        <v>73252</v>
      </c>
      <c r="B462" s="15">
        <v>45900.469444444447</v>
      </c>
      <c r="C462" s="15" t="str">
        <f t="shared" si="7"/>
        <v>31.08.25</v>
      </c>
      <c r="D462" s="3">
        <v>111</v>
      </c>
      <c r="E462" s="3" t="s">
        <v>126</v>
      </c>
      <c r="F462" s="19" t="s">
        <v>590</v>
      </c>
      <c r="G462" s="3" t="s">
        <v>128</v>
      </c>
    </row>
    <row r="463" spans="1:7" x14ac:dyDescent="0.2">
      <c r="A463" s="3">
        <v>73251</v>
      </c>
      <c r="B463" s="15">
        <v>45900.469444444447</v>
      </c>
      <c r="C463" s="15" t="str">
        <f t="shared" si="7"/>
        <v>31.08.25</v>
      </c>
      <c r="D463" s="3">
        <v>379.26</v>
      </c>
      <c r="E463" s="3" t="s">
        <v>126</v>
      </c>
      <c r="F463" s="3" t="s">
        <v>591</v>
      </c>
      <c r="G463" s="3" t="s">
        <v>131</v>
      </c>
    </row>
    <row r="464" spans="1:7" x14ac:dyDescent="0.2">
      <c r="A464" s="3">
        <v>73250</v>
      </c>
      <c r="B464" s="15">
        <v>45900.46875</v>
      </c>
      <c r="C464" s="15" t="str">
        <f t="shared" si="7"/>
        <v>31.08.25</v>
      </c>
      <c r="D464" s="3">
        <v>573.4</v>
      </c>
      <c r="E464" s="3" t="s">
        <v>126</v>
      </c>
      <c r="F464" s="3" t="s">
        <v>592</v>
      </c>
      <c r="G464" s="3" t="s">
        <v>128</v>
      </c>
    </row>
    <row r="465" spans="1:7" x14ac:dyDescent="0.2">
      <c r="A465" s="3">
        <v>73249</v>
      </c>
      <c r="B465" s="15">
        <v>45900.468055555553</v>
      </c>
      <c r="C465" s="15" t="str">
        <f t="shared" si="7"/>
        <v>31.08.25</v>
      </c>
      <c r="D465" s="16">
        <v>1214.3</v>
      </c>
      <c r="E465" s="3" t="s">
        <v>129</v>
      </c>
      <c r="F465" s="3" t="s">
        <v>593</v>
      </c>
      <c r="G465" s="3" t="s">
        <v>128</v>
      </c>
    </row>
    <row r="466" spans="1:7" x14ac:dyDescent="0.2">
      <c r="A466" s="3">
        <v>73248</v>
      </c>
      <c r="B466" s="15">
        <v>45900.463888888888</v>
      </c>
      <c r="C466" s="15" t="str">
        <f t="shared" si="7"/>
        <v>31.08.25</v>
      </c>
      <c r="D466" s="3">
        <v>295</v>
      </c>
      <c r="E466" s="3" t="s">
        <v>126</v>
      </c>
      <c r="F466" s="3" t="s">
        <v>594</v>
      </c>
      <c r="G466" s="3" t="s">
        <v>128</v>
      </c>
    </row>
    <row r="467" spans="1:7" x14ac:dyDescent="0.2">
      <c r="A467" s="17">
        <v>73247</v>
      </c>
      <c r="B467" s="20">
        <v>45900.463194444441</v>
      </c>
      <c r="C467" s="15" t="str">
        <f t="shared" si="7"/>
        <v>31.08.25</v>
      </c>
      <c r="D467" s="17">
        <v>19</v>
      </c>
      <c r="E467" s="17" t="s">
        <v>126</v>
      </c>
      <c r="F467" s="17" t="s">
        <v>595</v>
      </c>
      <c r="G467" s="17" t="s">
        <v>131</v>
      </c>
    </row>
    <row r="468" spans="1:7" x14ac:dyDescent="0.2">
      <c r="A468" s="18">
        <v>73246</v>
      </c>
      <c r="B468" s="26">
        <v>45900.463194444441</v>
      </c>
      <c r="C468" s="15" t="str">
        <f t="shared" si="7"/>
        <v>31.08.25</v>
      </c>
      <c r="D468" s="18">
        <v>400.3</v>
      </c>
      <c r="E468" s="18" t="s">
        <v>126</v>
      </c>
      <c r="F468" s="18" t="s">
        <v>596</v>
      </c>
      <c r="G468" s="18" t="s">
        <v>128</v>
      </c>
    </row>
    <row r="469" spans="1:7" x14ac:dyDescent="0.2">
      <c r="A469" s="3">
        <v>73245</v>
      </c>
      <c r="B469" s="15">
        <v>45900.462500000001</v>
      </c>
      <c r="C469" s="15" t="str">
        <f t="shared" si="7"/>
        <v>31.08.25</v>
      </c>
      <c r="D469" s="3">
        <v>417.36</v>
      </c>
      <c r="E469" s="3" t="s">
        <v>129</v>
      </c>
      <c r="F469" s="3" t="s">
        <v>597</v>
      </c>
      <c r="G469" s="3" t="s">
        <v>131</v>
      </c>
    </row>
    <row r="470" spans="1:7" x14ac:dyDescent="0.2">
      <c r="A470" s="3">
        <v>73244</v>
      </c>
      <c r="B470" s="15">
        <v>45900.461111111108</v>
      </c>
      <c r="C470" s="15" t="str">
        <f t="shared" si="7"/>
        <v>31.08.25</v>
      </c>
      <c r="D470" s="3">
        <v>101</v>
      </c>
      <c r="E470" s="3" t="s">
        <v>129</v>
      </c>
      <c r="F470" s="3" t="s">
        <v>598</v>
      </c>
      <c r="G470" s="3" t="s">
        <v>128</v>
      </c>
    </row>
    <row r="471" spans="1:7" x14ac:dyDescent="0.2">
      <c r="A471" s="17">
        <v>73243</v>
      </c>
      <c r="B471" s="20">
        <v>45900.460416666669</v>
      </c>
      <c r="C471" s="15" t="str">
        <f t="shared" si="7"/>
        <v>31.08.25</v>
      </c>
      <c r="D471" s="22">
        <v>1018.99</v>
      </c>
      <c r="E471" s="17" t="s">
        <v>129</v>
      </c>
      <c r="F471" s="17" t="s">
        <v>599</v>
      </c>
      <c r="G471" s="17" t="s">
        <v>131</v>
      </c>
    </row>
    <row r="472" spans="1:7" x14ac:dyDescent="0.2">
      <c r="A472" s="18">
        <v>73242</v>
      </c>
      <c r="B472" s="26">
        <v>45900.459027777775</v>
      </c>
      <c r="C472" s="15" t="str">
        <f t="shared" si="7"/>
        <v>31.08.25</v>
      </c>
      <c r="D472" s="18">
        <v>45</v>
      </c>
      <c r="E472" s="18" t="s">
        <v>129</v>
      </c>
      <c r="F472" s="18" t="s">
        <v>600</v>
      </c>
      <c r="G472" s="18" t="s">
        <v>128</v>
      </c>
    </row>
    <row r="473" spans="1:7" x14ac:dyDescent="0.2">
      <c r="A473" s="3">
        <v>73241</v>
      </c>
      <c r="B473" s="15">
        <v>45900.458333333336</v>
      </c>
      <c r="C473" s="15" t="str">
        <f t="shared" si="7"/>
        <v>31.08.25</v>
      </c>
      <c r="D473" s="3">
        <v>484</v>
      </c>
      <c r="E473" s="3" t="s">
        <v>129</v>
      </c>
      <c r="F473" s="3" t="s">
        <v>601</v>
      </c>
      <c r="G473" s="3" t="s">
        <v>131</v>
      </c>
    </row>
    <row r="474" spans="1:7" x14ac:dyDescent="0.2">
      <c r="A474" s="17">
        <v>73240</v>
      </c>
      <c r="B474" s="20">
        <v>45900.456250000003</v>
      </c>
      <c r="C474" s="15" t="str">
        <f t="shared" si="7"/>
        <v>31.08.25</v>
      </c>
      <c r="D474" s="17">
        <v>199</v>
      </c>
      <c r="E474" s="17" t="s">
        <v>129</v>
      </c>
      <c r="F474" s="17" t="s">
        <v>602</v>
      </c>
      <c r="G474" s="17" t="s">
        <v>128</v>
      </c>
    </row>
    <row r="475" spans="1:7" x14ac:dyDescent="0.2">
      <c r="A475" s="18">
        <v>73239</v>
      </c>
      <c r="B475" s="26">
        <v>45900.456250000003</v>
      </c>
      <c r="C475" s="15" t="str">
        <f t="shared" si="7"/>
        <v>31.08.25</v>
      </c>
      <c r="D475" s="18">
        <v>573.6</v>
      </c>
      <c r="E475" s="18" t="s">
        <v>126</v>
      </c>
      <c r="F475" s="18" t="s">
        <v>603</v>
      </c>
      <c r="G475" s="18" t="s">
        <v>131</v>
      </c>
    </row>
    <row r="476" spans="1:7" x14ac:dyDescent="0.2">
      <c r="A476" s="3">
        <v>73238</v>
      </c>
      <c r="B476" s="15">
        <v>45900.455555555556</v>
      </c>
      <c r="C476" s="15" t="str">
        <f t="shared" si="7"/>
        <v>31.08.25</v>
      </c>
      <c r="D476" s="16">
        <v>1046.69</v>
      </c>
      <c r="E476" s="3" t="s">
        <v>129</v>
      </c>
      <c r="F476" s="3" t="s">
        <v>604</v>
      </c>
      <c r="G476" s="3" t="s">
        <v>131</v>
      </c>
    </row>
    <row r="477" spans="1:7" x14ac:dyDescent="0.2">
      <c r="A477" s="3">
        <v>73237</v>
      </c>
      <c r="B477" s="15">
        <v>45900.453472222223</v>
      </c>
      <c r="C477" s="15" t="str">
        <f t="shared" si="7"/>
        <v>31.08.25</v>
      </c>
      <c r="D477" s="3">
        <v>40</v>
      </c>
      <c r="E477" s="3" t="s">
        <v>129</v>
      </c>
      <c r="F477" s="3" t="s">
        <v>605</v>
      </c>
      <c r="G477" s="3" t="s">
        <v>131</v>
      </c>
    </row>
    <row r="478" spans="1:7" x14ac:dyDescent="0.2">
      <c r="A478" s="17">
        <v>73236</v>
      </c>
      <c r="B478" s="20">
        <v>45900.450694444444</v>
      </c>
      <c r="C478" s="15" t="str">
        <f t="shared" si="7"/>
        <v>31.08.25</v>
      </c>
      <c r="D478" s="17">
        <v>91.74</v>
      </c>
      <c r="E478" s="17" t="s">
        <v>129</v>
      </c>
      <c r="F478" s="17" t="s">
        <v>606</v>
      </c>
      <c r="G478" s="17" t="s">
        <v>131</v>
      </c>
    </row>
    <row r="479" spans="1:7" x14ac:dyDescent="0.2">
      <c r="A479" s="18">
        <v>73235</v>
      </c>
      <c r="B479" s="26">
        <v>45900.45</v>
      </c>
      <c r="C479" s="15" t="str">
        <f t="shared" si="7"/>
        <v>31.08.25</v>
      </c>
      <c r="D479" s="18">
        <v>468.3</v>
      </c>
      <c r="E479" s="18" t="s">
        <v>129</v>
      </c>
      <c r="F479" s="18" t="s">
        <v>607</v>
      </c>
      <c r="G479" s="18" t="s">
        <v>128</v>
      </c>
    </row>
    <row r="480" spans="1:7" x14ac:dyDescent="0.2">
      <c r="A480" s="3">
        <v>73234</v>
      </c>
      <c r="B480" s="15">
        <v>45900.449305555558</v>
      </c>
      <c r="C480" s="15" t="str">
        <f t="shared" si="7"/>
        <v>31.08.25</v>
      </c>
      <c r="D480" s="3">
        <v>76</v>
      </c>
      <c r="E480" s="3" t="s">
        <v>129</v>
      </c>
      <c r="F480" s="3" t="s">
        <v>608</v>
      </c>
      <c r="G480" s="3" t="s">
        <v>131</v>
      </c>
    </row>
    <row r="481" spans="1:7" x14ac:dyDescent="0.2">
      <c r="A481" s="3">
        <v>73233</v>
      </c>
      <c r="B481" s="15">
        <v>45900.448611111111</v>
      </c>
      <c r="C481" s="15" t="str">
        <f t="shared" si="7"/>
        <v>31.08.25</v>
      </c>
      <c r="D481" s="3">
        <v>389</v>
      </c>
      <c r="E481" s="3" t="s">
        <v>129</v>
      </c>
      <c r="F481" s="3" t="s">
        <v>609</v>
      </c>
      <c r="G481" s="3" t="s">
        <v>131</v>
      </c>
    </row>
    <row r="482" spans="1:7" x14ac:dyDescent="0.2">
      <c r="A482" s="17">
        <v>73232</v>
      </c>
      <c r="B482" s="20">
        <v>45900.447916666664</v>
      </c>
      <c r="C482" s="15" t="str">
        <f t="shared" si="7"/>
        <v>31.08.25</v>
      </c>
      <c r="D482" s="17">
        <v>84</v>
      </c>
      <c r="E482" s="17" t="s">
        <v>129</v>
      </c>
      <c r="F482" s="17" t="s">
        <v>610</v>
      </c>
      <c r="G482" s="17" t="s">
        <v>128</v>
      </c>
    </row>
    <row r="483" spans="1:7" x14ac:dyDescent="0.2">
      <c r="A483" s="18">
        <v>73231</v>
      </c>
      <c r="B483" s="26">
        <v>45900.447916666664</v>
      </c>
      <c r="C483" s="15" t="str">
        <f t="shared" si="7"/>
        <v>31.08.25</v>
      </c>
      <c r="D483" s="18">
        <v>375</v>
      </c>
      <c r="E483" s="18" t="s">
        <v>126</v>
      </c>
      <c r="F483" s="18" t="s">
        <v>611</v>
      </c>
      <c r="G483" s="18" t="s">
        <v>131</v>
      </c>
    </row>
    <row r="484" spans="1:7" x14ac:dyDescent="0.2">
      <c r="A484" s="3">
        <v>73230</v>
      </c>
      <c r="B484" s="15">
        <v>45900.447222222225</v>
      </c>
      <c r="C484" s="15" t="str">
        <f t="shared" si="7"/>
        <v>31.08.25</v>
      </c>
      <c r="D484" s="3">
        <v>138</v>
      </c>
      <c r="E484" s="3" t="s">
        <v>129</v>
      </c>
      <c r="F484" s="3" t="s">
        <v>612</v>
      </c>
      <c r="G484" s="3" t="s">
        <v>131</v>
      </c>
    </row>
    <row r="485" spans="1:7" x14ac:dyDescent="0.2">
      <c r="A485" s="3">
        <v>73229</v>
      </c>
      <c r="B485" s="15">
        <v>45900.447222222225</v>
      </c>
      <c r="C485" s="15" t="str">
        <f t="shared" si="7"/>
        <v>31.08.25</v>
      </c>
      <c r="D485" s="3">
        <v>323.99</v>
      </c>
      <c r="E485" s="3" t="s">
        <v>126</v>
      </c>
      <c r="F485" s="3" t="s">
        <v>613</v>
      </c>
      <c r="G485" s="3" t="s">
        <v>131</v>
      </c>
    </row>
    <row r="486" spans="1:7" x14ac:dyDescent="0.2">
      <c r="A486" s="3">
        <v>73228</v>
      </c>
      <c r="B486" s="15">
        <v>45900.443749999999</v>
      </c>
      <c r="C486" s="15" t="str">
        <f t="shared" si="7"/>
        <v>31.08.25</v>
      </c>
      <c r="D486" s="3">
        <v>26</v>
      </c>
      <c r="E486" s="3" t="s">
        <v>129</v>
      </c>
      <c r="F486" s="3" t="s">
        <v>614</v>
      </c>
      <c r="G486" s="3" t="s">
        <v>131</v>
      </c>
    </row>
    <row r="487" spans="1:7" x14ac:dyDescent="0.2">
      <c r="A487" s="3">
        <v>73227</v>
      </c>
      <c r="B487" s="15">
        <v>45900.442361111112</v>
      </c>
      <c r="C487" s="15" t="str">
        <f t="shared" si="7"/>
        <v>31.08.25</v>
      </c>
      <c r="D487" s="3">
        <v>150</v>
      </c>
      <c r="E487" s="3" t="s">
        <v>126</v>
      </c>
      <c r="F487" s="3" t="s">
        <v>615</v>
      </c>
      <c r="G487" s="3" t="s">
        <v>128</v>
      </c>
    </row>
    <row r="488" spans="1:7" x14ac:dyDescent="0.2">
      <c r="A488" s="3">
        <v>73226</v>
      </c>
      <c r="B488" s="15">
        <v>45900.44027777778</v>
      </c>
      <c r="C488" s="15" t="str">
        <f t="shared" si="7"/>
        <v>31.08.25</v>
      </c>
      <c r="D488" s="3">
        <v>68</v>
      </c>
      <c r="E488" s="3" t="s">
        <v>126</v>
      </c>
      <c r="F488" s="3" t="s">
        <v>616</v>
      </c>
      <c r="G488" s="3" t="s">
        <v>128</v>
      </c>
    </row>
    <row r="489" spans="1:7" x14ac:dyDescent="0.2">
      <c r="A489" s="3">
        <v>73225</v>
      </c>
      <c r="B489" s="15">
        <v>45900.438888888886</v>
      </c>
      <c r="C489" s="15" t="str">
        <f t="shared" si="7"/>
        <v>31.08.25</v>
      </c>
      <c r="D489" s="3">
        <v>238.4</v>
      </c>
      <c r="E489" s="3" t="s">
        <v>126</v>
      </c>
      <c r="F489" s="3" t="s">
        <v>617</v>
      </c>
      <c r="G489" s="3" t="s">
        <v>128</v>
      </c>
    </row>
    <row r="490" spans="1:7" x14ac:dyDescent="0.2">
      <c r="A490" s="3">
        <v>73224</v>
      </c>
      <c r="B490" s="15">
        <v>45900.438194444447</v>
      </c>
      <c r="C490" s="15" t="str">
        <f t="shared" si="7"/>
        <v>31.08.25</v>
      </c>
      <c r="D490" s="3">
        <v>277.5</v>
      </c>
      <c r="E490" s="3" t="s">
        <v>126</v>
      </c>
      <c r="F490" s="3" t="s">
        <v>618</v>
      </c>
      <c r="G490" s="3" t="s">
        <v>128</v>
      </c>
    </row>
    <row r="491" spans="1:7" x14ac:dyDescent="0.2">
      <c r="A491" s="3">
        <v>73223</v>
      </c>
      <c r="B491" s="15">
        <v>45900.435416666667</v>
      </c>
      <c r="C491" s="15" t="str">
        <f t="shared" si="7"/>
        <v>31.08.25</v>
      </c>
      <c r="D491" s="3">
        <v>501</v>
      </c>
      <c r="E491" s="3" t="s">
        <v>129</v>
      </c>
      <c r="F491" s="3" t="s">
        <v>619</v>
      </c>
      <c r="G491" s="3" t="s">
        <v>131</v>
      </c>
    </row>
    <row r="492" spans="1:7" x14ac:dyDescent="0.2">
      <c r="A492" s="3">
        <v>73222</v>
      </c>
      <c r="B492" s="15">
        <v>45900.433333333334</v>
      </c>
      <c r="C492" s="15" t="str">
        <f t="shared" si="7"/>
        <v>31.08.25</v>
      </c>
      <c r="D492" s="3">
        <v>295.10000000000002</v>
      </c>
      <c r="E492" s="3" t="s">
        <v>129</v>
      </c>
      <c r="F492" s="3" t="s">
        <v>620</v>
      </c>
      <c r="G492" s="3" t="s">
        <v>128</v>
      </c>
    </row>
    <row r="493" spans="1:7" x14ac:dyDescent="0.2">
      <c r="A493" s="3">
        <v>73221</v>
      </c>
      <c r="B493" s="15">
        <v>45900.431944444441</v>
      </c>
      <c r="C493" s="15" t="str">
        <f t="shared" si="7"/>
        <v>31.08.25</v>
      </c>
      <c r="D493" s="3">
        <v>36</v>
      </c>
      <c r="E493" s="3" t="s">
        <v>129</v>
      </c>
      <c r="F493" s="3" t="s">
        <v>621</v>
      </c>
      <c r="G493" s="3" t="s">
        <v>128</v>
      </c>
    </row>
    <row r="494" spans="1:7" x14ac:dyDescent="0.2">
      <c r="A494" s="3">
        <v>73220</v>
      </c>
      <c r="B494" s="15">
        <v>45900.429861111108</v>
      </c>
      <c r="C494" s="15" t="str">
        <f t="shared" si="7"/>
        <v>31.08.25</v>
      </c>
      <c r="D494" s="3">
        <v>83.6</v>
      </c>
      <c r="E494" s="3" t="s">
        <v>126</v>
      </c>
      <c r="F494" s="3" t="s">
        <v>622</v>
      </c>
      <c r="G494" s="3" t="s">
        <v>128</v>
      </c>
    </row>
    <row r="495" spans="1:7" x14ac:dyDescent="0.2">
      <c r="A495" s="3">
        <v>73219</v>
      </c>
      <c r="B495" s="15">
        <v>45900.429861111108</v>
      </c>
      <c r="C495" s="15" t="str">
        <f t="shared" si="7"/>
        <v>31.08.25</v>
      </c>
      <c r="D495" s="3">
        <v>144.99</v>
      </c>
      <c r="E495" s="3" t="s">
        <v>129</v>
      </c>
      <c r="F495" s="3" t="s">
        <v>623</v>
      </c>
      <c r="G495" s="3" t="s">
        <v>131</v>
      </c>
    </row>
    <row r="496" spans="1:7" x14ac:dyDescent="0.2">
      <c r="A496" s="3">
        <v>73218</v>
      </c>
      <c r="B496" s="15">
        <v>45900.429166666669</v>
      </c>
      <c r="C496" s="15" t="str">
        <f t="shared" si="7"/>
        <v>31.08.25</v>
      </c>
      <c r="D496" s="3">
        <v>356</v>
      </c>
      <c r="E496" s="3" t="s">
        <v>129</v>
      </c>
      <c r="F496" s="3" t="s">
        <v>624</v>
      </c>
      <c r="G496" s="3" t="s">
        <v>128</v>
      </c>
    </row>
    <row r="497" spans="1:7" x14ac:dyDescent="0.2">
      <c r="A497" s="3">
        <v>73217</v>
      </c>
      <c r="B497" s="15">
        <v>45900.427777777775</v>
      </c>
      <c r="C497" s="15" t="str">
        <f t="shared" si="7"/>
        <v>31.08.25</v>
      </c>
      <c r="D497" s="3">
        <v>112.33</v>
      </c>
      <c r="E497" s="3" t="s">
        <v>129</v>
      </c>
      <c r="F497" s="3" t="s">
        <v>625</v>
      </c>
      <c r="G497" s="3" t="s">
        <v>131</v>
      </c>
    </row>
    <row r="498" spans="1:7" x14ac:dyDescent="0.2">
      <c r="A498" s="3">
        <v>73216</v>
      </c>
      <c r="B498" s="15">
        <v>45900.427777777775</v>
      </c>
      <c r="C498" s="15" t="str">
        <f t="shared" si="7"/>
        <v>31.08.25</v>
      </c>
      <c r="D498" s="3">
        <v>304.95</v>
      </c>
      <c r="E498" s="3" t="s">
        <v>129</v>
      </c>
      <c r="F498" s="3" t="s">
        <v>626</v>
      </c>
      <c r="G498" s="3" t="s">
        <v>131</v>
      </c>
    </row>
    <row r="499" spans="1:7" x14ac:dyDescent="0.2">
      <c r="A499" s="3">
        <v>73215</v>
      </c>
      <c r="B499" s="15">
        <v>45900.427083333336</v>
      </c>
      <c r="C499" s="15" t="str">
        <f t="shared" si="7"/>
        <v>31.08.25</v>
      </c>
      <c r="D499" s="3">
        <v>114.83</v>
      </c>
      <c r="E499" s="3" t="s">
        <v>129</v>
      </c>
      <c r="F499" s="3" t="s">
        <v>627</v>
      </c>
      <c r="G499" s="3" t="s">
        <v>131</v>
      </c>
    </row>
    <row r="500" spans="1:7" x14ac:dyDescent="0.2">
      <c r="A500" s="3">
        <v>73214</v>
      </c>
      <c r="B500" s="15">
        <v>45900.425694444442</v>
      </c>
      <c r="C500" s="15" t="str">
        <f t="shared" si="7"/>
        <v>31.08.25</v>
      </c>
      <c r="D500" s="3">
        <v>70.05</v>
      </c>
      <c r="E500" s="3" t="s">
        <v>129</v>
      </c>
      <c r="F500" s="3" t="s">
        <v>628</v>
      </c>
      <c r="G500" s="3" t="s">
        <v>131</v>
      </c>
    </row>
    <row r="501" spans="1:7" x14ac:dyDescent="0.2">
      <c r="A501" s="3">
        <v>73213</v>
      </c>
      <c r="B501" s="15">
        <v>45900.425694444442</v>
      </c>
      <c r="C501" s="15" t="str">
        <f t="shared" si="7"/>
        <v>31.08.25</v>
      </c>
      <c r="D501" s="3">
        <v>244.2</v>
      </c>
      <c r="E501" s="3" t="s">
        <v>126</v>
      </c>
      <c r="F501" s="3" t="s">
        <v>629</v>
      </c>
      <c r="G501" s="3" t="s">
        <v>128</v>
      </c>
    </row>
    <row r="502" spans="1:7" x14ac:dyDescent="0.2">
      <c r="A502" s="3">
        <v>73212</v>
      </c>
      <c r="B502" s="15">
        <v>45900.425000000003</v>
      </c>
      <c r="C502" s="15" t="str">
        <f t="shared" si="7"/>
        <v>31.08.25</v>
      </c>
      <c r="D502" s="3">
        <v>455.5</v>
      </c>
      <c r="E502" s="3" t="s">
        <v>129</v>
      </c>
      <c r="F502" s="3" t="s">
        <v>630</v>
      </c>
      <c r="G502" s="3" t="s">
        <v>128</v>
      </c>
    </row>
    <row r="503" spans="1:7" x14ac:dyDescent="0.2">
      <c r="A503" s="3">
        <v>73211</v>
      </c>
      <c r="B503" s="15">
        <v>45900.423611111109</v>
      </c>
      <c r="C503" s="15" t="str">
        <f t="shared" si="7"/>
        <v>31.08.25</v>
      </c>
      <c r="D503" s="3">
        <v>337</v>
      </c>
      <c r="E503" s="3" t="s">
        <v>129</v>
      </c>
      <c r="F503" s="3" t="s">
        <v>631</v>
      </c>
      <c r="G503" s="3" t="s">
        <v>131</v>
      </c>
    </row>
    <row r="504" spans="1:7" x14ac:dyDescent="0.2">
      <c r="A504" s="3">
        <v>73210</v>
      </c>
      <c r="B504" s="15">
        <v>45900.423611111109</v>
      </c>
      <c r="C504" s="15" t="str">
        <f t="shared" si="7"/>
        <v>31.08.25</v>
      </c>
      <c r="D504" s="3">
        <v>304</v>
      </c>
      <c r="E504" s="3" t="s">
        <v>129</v>
      </c>
      <c r="F504" s="3" t="s">
        <v>632</v>
      </c>
      <c r="G504" s="3" t="s">
        <v>128</v>
      </c>
    </row>
    <row r="505" spans="1:7" x14ac:dyDescent="0.2">
      <c r="A505" s="3">
        <v>73209</v>
      </c>
      <c r="B505" s="15">
        <v>45900.42291666667</v>
      </c>
      <c r="C505" s="15" t="str">
        <f t="shared" si="7"/>
        <v>31.08.25</v>
      </c>
      <c r="D505" s="3">
        <v>240</v>
      </c>
      <c r="E505" s="3" t="s">
        <v>129</v>
      </c>
      <c r="F505" s="3" t="s">
        <v>633</v>
      </c>
      <c r="G505" s="3" t="s">
        <v>128</v>
      </c>
    </row>
    <row r="506" spans="1:7" x14ac:dyDescent="0.2">
      <c r="A506" s="3">
        <v>73208</v>
      </c>
      <c r="B506" s="15">
        <v>45900.418749999997</v>
      </c>
      <c r="C506" s="15" t="str">
        <f t="shared" si="7"/>
        <v>31.08.25</v>
      </c>
      <c r="D506" s="3">
        <v>381.06</v>
      </c>
      <c r="E506" s="3" t="s">
        <v>129</v>
      </c>
      <c r="F506" s="3" t="s">
        <v>634</v>
      </c>
      <c r="G506" s="3" t="s">
        <v>159</v>
      </c>
    </row>
    <row r="507" spans="1:7" x14ac:dyDescent="0.2">
      <c r="A507" s="3">
        <v>73207</v>
      </c>
      <c r="B507" s="15">
        <v>45900.418055555558</v>
      </c>
      <c r="C507" s="15" t="str">
        <f t="shared" si="7"/>
        <v>31.08.25</v>
      </c>
      <c r="D507" s="3">
        <v>64</v>
      </c>
      <c r="E507" s="3" t="s">
        <v>129</v>
      </c>
      <c r="F507" s="3" t="s">
        <v>635</v>
      </c>
      <c r="G507" s="3" t="s">
        <v>128</v>
      </c>
    </row>
    <row r="508" spans="1:7" x14ac:dyDescent="0.2">
      <c r="A508" s="3">
        <v>73206</v>
      </c>
      <c r="B508" s="15">
        <v>45900.416666666664</v>
      </c>
      <c r="C508" s="15" t="str">
        <f t="shared" si="7"/>
        <v>31.08.25</v>
      </c>
      <c r="D508" s="3">
        <v>216.21</v>
      </c>
      <c r="E508" s="3" t="s">
        <v>126</v>
      </c>
      <c r="F508" s="3" t="s">
        <v>636</v>
      </c>
      <c r="G508" s="3" t="s">
        <v>131</v>
      </c>
    </row>
    <row r="509" spans="1:7" x14ac:dyDescent="0.2">
      <c r="A509" s="3">
        <v>73205</v>
      </c>
      <c r="B509" s="15">
        <v>45900.416666666664</v>
      </c>
      <c r="C509" s="15" t="str">
        <f t="shared" si="7"/>
        <v>31.08.25</v>
      </c>
      <c r="D509" s="3">
        <v>237.7</v>
      </c>
      <c r="E509" s="3" t="s">
        <v>129</v>
      </c>
      <c r="F509" s="3" t="s">
        <v>637</v>
      </c>
      <c r="G509" s="3" t="s">
        <v>128</v>
      </c>
    </row>
    <row r="510" spans="1:7" x14ac:dyDescent="0.2">
      <c r="A510" s="3">
        <v>73204</v>
      </c>
      <c r="B510" s="15">
        <v>45900.414583333331</v>
      </c>
      <c r="C510" s="15" t="str">
        <f t="shared" si="7"/>
        <v>31.08.25</v>
      </c>
      <c r="D510" s="3">
        <v>230.67</v>
      </c>
      <c r="E510" s="3" t="s">
        <v>129</v>
      </c>
      <c r="F510" s="3" t="s">
        <v>638</v>
      </c>
      <c r="G510" s="3" t="s">
        <v>131</v>
      </c>
    </row>
    <row r="511" spans="1:7" x14ac:dyDescent="0.2">
      <c r="A511" s="3">
        <v>73203</v>
      </c>
      <c r="B511" s="15">
        <v>45900.414583333331</v>
      </c>
      <c r="C511" s="15" t="str">
        <f t="shared" si="7"/>
        <v>31.08.25</v>
      </c>
      <c r="D511" s="3">
        <v>317</v>
      </c>
      <c r="E511" s="3" t="s">
        <v>126</v>
      </c>
      <c r="F511" s="3" t="s">
        <v>639</v>
      </c>
      <c r="G511" s="3" t="s">
        <v>131</v>
      </c>
    </row>
    <row r="512" spans="1:7" x14ac:dyDescent="0.2">
      <c r="A512" s="3">
        <v>73202</v>
      </c>
      <c r="B512" s="15">
        <v>45900.413888888892</v>
      </c>
      <c r="C512" s="15" t="str">
        <f t="shared" si="7"/>
        <v>31.08.25</v>
      </c>
      <c r="D512" s="3">
        <v>47</v>
      </c>
      <c r="E512" s="3" t="s">
        <v>129</v>
      </c>
      <c r="F512" s="3" t="s">
        <v>640</v>
      </c>
      <c r="G512" s="3" t="s">
        <v>128</v>
      </c>
    </row>
    <row r="513" spans="1:7" x14ac:dyDescent="0.2">
      <c r="A513" s="3">
        <v>73201</v>
      </c>
      <c r="B513" s="15">
        <v>45900.411805555559</v>
      </c>
      <c r="C513" s="15" t="str">
        <f t="shared" si="7"/>
        <v>31.08.25</v>
      </c>
      <c r="D513" s="3">
        <v>66.44</v>
      </c>
      <c r="E513" s="3" t="s">
        <v>126</v>
      </c>
      <c r="F513" s="3" t="s">
        <v>641</v>
      </c>
      <c r="G513" s="3" t="s">
        <v>131</v>
      </c>
    </row>
    <row r="514" spans="1:7" x14ac:dyDescent="0.2">
      <c r="A514" s="3">
        <v>73200</v>
      </c>
      <c r="B514" s="15">
        <v>45900.411805555559</v>
      </c>
      <c r="C514" s="15" t="str">
        <f t="shared" si="7"/>
        <v>31.08.25</v>
      </c>
      <c r="D514" s="3">
        <v>71.290000000000006</v>
      </c>
      <c r="E514" s="3" t="s">
        <v>126</v>
      </c>
      <c r="F514" s="3" t="s">
        <v>642</v>
      </c>
      <c r="G514" s="3" t="s">
        <v>131</v>
      </c>
    </row>
    <row r="515" spans="1:7" x14ac:dyDescent="0.2">
      <c r="A515" s="3">
        <v>73199</v>
      </c>
      <c r="B515" s="15">
        <v>45900.411111111112</v>
      </c>
      <c r="C515" s="15" t="str">
        <f t="shared" ref="C515:C578" si="8">TEXT(B515,"dd.mm.yy")</f>
        <v>31.08.25</v>
      </c>
      <c r="D515" s="3">
        <v>222.08</v>
      </c>
      <c r="E515" s="3" t="s">
        <v>126</v>
      </c>
      <c r="F515" s="3" t="s">
        <v>643</v>
      </c>
      <c r="G515" s="3" t="s">
        <v>131</v>
      </c>
    </row>
    <row r="516" spans="1:7" x14ac:dyDescent="0.2">
      <c r="A516" s="3">
        <v>73198</v>
      </c>
      <c r="B516" s="15">
        <v>45900.410416666666</v>
      </c>
      <c r="C516" s="15" t="str">
        <f t="shared" si="8"/>
        <v>31.08.25</v>
      </c>
      <c r="D516" s="3">
        <v>200.99</v>
      </c>
      <c r="E516" s="3" t="s">
        <v>126</v>
      </c>
      <c r="F516" s="3" t="s">
        <v>644</v>
      </c>
      <c r="G516" s="3" t="s">
        <v>131</v>
      </c>
    </row>
    <row r="517" spans="1:7" x14ac:dyDescent="0.2">
      <c r="A517" s="3">
        <v>73197</v>
      </c>
      <c r="B517" s="15">
        <v>45900.410416666666</v>
      </c>
      <c r="C517" s="15" t="str">
        <f t="shared" si="8"/>
        <v>31.08.25</v>
      </c>
      <c r="D517" s="3">
        <v>179</v>
      </c>
      <c r="E517" s="3" t="s">
        <v>129</v>
      </c>
      <c r="F517" s="3" t="s">
        <v>645</v>
      </c>
      <c r="G517" s="3" t="s">
        <v>128</v>
      </c>
    </row>
    <row r="518" spans="1:7" x14ac:dyDescent="0.2">
      <c r="A518" s="3">
        <v>73196</v>
      </c>
      <c r="B518" s="15">
        <v>45900.409722222219</v>
      </c>
      <c r="C518" s="15" t="str">
        <f t="shared" si="8"/>
        <v>31.08.25</v>
      </c>
      <c r="D518" s="3">
        <v>567.29999999999995</v>
      </c>
      <c r="E518" s="3" t="s">
        <v>126</v>
      </c>
      <c r="F518" s="3" t="s">
        <v>646</v>
      </c>
      <c r="G518" s="3" t="s">
        <v>128</v>
      </c>
    </row>
    <row r="519" spans="1:7" x14ac:dyDescent="0.2">
      <c r="A519" s="3">
        <v>73195</v>
      </c>
      <c r="B519" s="15">
        <v>45900.407638888886</v>
      </c>
      <c r="C519" s="15" t="str">
        <f t="shared" si="8"/>
        <v>31.08.25</v>
      </c>
      <c r="D519" s="3">
        <v>130</v>
      </c>
      <c r="E519" s="3" t="s">
        <v>129</v>
      </c>
      <c r="F519" s="3" t="s">
        <v>647</v>
      </c>
      <c r="G519" s="3" t="s">
        <v>128</v>
      </c>
    </row>
    <row r="520" spans="1:7" x14ac:dyDescent="0.2">
      <c r="A520" s="3">
        <v>73194</v>
      </c>
      <c r="B520" s="15">
        <v>45900.40625</v>
      </c>
      <c r="C520" s="15" t="str">
        <f t="shared" si="8"/>
        <v>31.08.25</v>
      </c>
      <c r="D520" s="3">
        <v>394.4</v>
      </c>
      <c r="E520" s="3" t="s">
        <v>129</v>
      </c>
      <c r="F520" s="3" t="s">
        <v>648</v>
      </c>
      <c r="G520" s="3" t="s">
        <v>128</v>
      </c>
    </row>
    <row r="521" spans="1:7" x14ac:dyDescent="0.2">
      <c r="A521" s="3">
        <v>73193</v>
      </c>
      <c r="B521" s="15">
        <v>45900.405555555553</v>
      </c>
      <c r="C521" s="15" t="str">
        <f t="shared" si="8"/>
        <v>31.08.25</v>
      </c>
      <c r="D521" s="3">
        <v>182.8</v>
      </c>
      <c r="E521" s="3" t="s">
        <v>129</v>
      </c>
      <c r="F521" s="3" t="s">
        <v>649</v>
      </c>
      <c r="G521" s="3" t="s">
        <v>128</v>
      </c>
    </row>
    <row r="522" spans="1:7" x14ac:dyDescent="0.2">
      <c r="A522" s="3">
        <v>73192</v>
      </c>
      <c r="B522" s="15">
        <v>45900.402777777781</v>
      </c>
      <c r="C522" s="15" t="str">
        <f t="shared" si="8"/>
        <v>31.08.25</v>
      </c>
      <c r="D522" s="3">
        <v>241.32</v>
      </c>
      <c r="E522" s="3" t="s">
        <v>129</v>
      </c>
      <c r="F522" s="19" t="s">
        <v>650</v>
      </c>
      <c r="G522" s="3" t="s">
        <v>131</v>
      </c>
    </row>
    <row r="523" spans="1:7" x14ac:dyDescent="0.2">
      <c r="A523" s="3">
        <v>73191</v>
      </c>
      <c r="B523" s="15">
        <v>45900.402777777781</v>
      </c>
      <c r="C523" s="15" t="str">
        <f t="shared" si="8"/>
        <v>31.08.25</v>
      </c>
      <c r="D523" s="3">
        <v>294.39999999999998</v>
      </c>
      <c r="E523" s="3" t="s">
        <v>126</v>
      </c>
      <c r="F523" s="3" t="s">
        <v>651</v>
      </c>
      <c r="G523" s="3" t="s">
        <v>128</v>
      </c>
    </row>
    <row r="524" spans="1:7" x14ac:dyDescent="0.2">
      <c r="A524" s="3">
        <v>73190</v>
      </c>
      <c r="B524" s="15">
        <v>45900.401388888888</v>
      </c>
      <c r="C524" s="15" t="str">
        <f t="shared" si="8"/>
        <v>31.08.25</v>
      </c>
      <c r="D524" s="3">
        <v>289</v>
      </c>
      <c r="E524" s="3" t="s">
        <v>129</v>
      </c>
      <c r="F524" s="19" t="s">
        <v>652</v>
      </c>
      <c r="G524" s="3" t="s">
        <v>159</v>
      </c>
    </row>
    <row r="525" spans="1:7" x14ac:dyDescent="0.2">
      <c r="A525" s="3">
        <v>73189</v>
      </c>
      <c r="B525" s="15">
        <v>45900.400694444441</v>
      </c>
      <c r="C525" s="15" t="str">
        <f t="shared" si="8"/>
        <v>31.08.25</v>
      </c>
      <c r="D525" s="3">
        <v>40.33</v>
      </c>
      <c r="E525" s="3" t="s">
        <v>126</v>
      </c>
      <c r="F525" s="3" t="s">
        <v>653</v>
      </c>
      <c r="G525" s="3" t="s">
        <v>131</v>
      </c>
    </row>
    <row r="526" spans="1:7" x14ac:dyDescent="0.2">
      <c r="A526" s="3">
        <v>73188</v>
      </c>
      <c r="B526" s="15">
        <v>45900.398611111108</v>
      </c>
      <c r="C526" s="15" t="str">
        <f t="shared" si="8"/>
        <v>31.08.25</v>
      </c>
      <c r="D526" s="3">
        <v>86</v>
      </c>
      <c r="E526" s="3" t="s">
        <v>129</v>
      </c>
      <c r="F526" s="3" t="s">
        <v>654</v>
      </c>
      <c r="G526" s="3" t="s">
        <v>131</v>
      </c>
    </row>
    <row r="527" spans="1:7" x14ac:dyDescent="0.2">
      <c r="A527" s="3">
        <v>73187</v>
      </c>
      <c r="B527" s="15">
        <v>45900.396527777775</v>
      </c>
      <c r="C527" s="15" t="str">
        <f t="shared" si="8"/>
        <v>31.08.25</v>
      </c>
      <c r="D527" s="3">
        <v>381.06</v>
      </c>
      <c r="E527" s="3" t="s">
        <v>129</v>
      </c>
      <c r="F527" s="3" t="s">
        <v>655</v>
      </c>
      <c r="G527" s="3" t="s">
        <v>159</v>
      </c>
    </row>
    <row r="528" spans="1:7" x14ac:dyDescent="0.2">
      <c r="A528" s="3">
        <v>73186</v>
      </c>
      <c r="B528" s="15">
        <v>45900.392361111109</v>
      </c>
      <c r="C528" s="15" t="str">
        <f t="shared" si="8"/>
        <v>31.08.25</v>
      </c>
      <c r="D528" s="3">
        <v>72</v>
      </c>
      <c r="E528" s="3" t="s">
        <v>126</v>
      </c>
      <c r="F528" s="3" t="s">
        <v>656</v>
      </c>
      <c r="G528" s="3" t="s">
        <v>128</v>
      </c>
    </row>
    <row r="529" spans="1:7" x14ac:dyDescent="0.2">
      <c r="A529" s="3">
        <v>73185</v>
      </c>
      <c r="B529" s="15">
        <v>45900.392361111109</v>
      </c>
      <c r="C529" s="15" t="str">
        <f t="shared" si="8"/>
        <v>31.08.25</v>
      </c>
      <c r="D529" s="3">
        <v>440.9</v>
      </c>
      <c r="E529" s="3" t="s">
        <v>126</v>
      </c>
      <c r="F529" s="3" t="s">
        <v>657</v>
      </c>
      <c r="G529" s="3" t="s">
        <v>128</v>
      </c>
    </row>
    <row r="530" spans="1:7" x14ac:dyDescent="0.2">
      <c r="A530" s="17">
        <v>73184</v>
      </c>
      <c r="B530" s="20">
        <v>45900.390972222223</v>
      </c>
      <c r="C530" s="15" t="str">
        <f t="shared" si="8"/>
        <v>31.08.25</v>
      </c>
      <c r="D530" s="17">
        <v>73</v>
      </c>
      <c r="E530" s="17" t="s">
        <v>126</v>
      </c>
      <c r="F530" s="17" t="s">
        <v>658</v>
      </c>
      <c r="G530" s="17" t="s">
        <v>128</v>
      </c>
    </row>
    <row r="531" spans="1:7" x14ac:dyDescent="0.2">
      <c r="A531" s="18">
        <v>73183</v>
      </c>
      <c r="B531" s="26">
        <v>45900.390277777777</v>
      </c>
      <c r="C531" s="15" t="str">
        <f t="shared" si="8"/>
        <v>31.08.25</v>
      </c>
      <c r="D531" s="18">
        <v>359.27</v>
      </c>
      <c r="E531" s="18" t="s">
        <v>126</v>
      </c>
      <c r="F531" s="18" t="s">
        <v>659</v>
      </c>
      <c r="G531" s="18" t="s">
        <v>131</v>
      </c>
    </row>
    <row r="532" spans="1:7" x14ac:dyDescent="0.2">
      <c r="A532" s="3">
        <v>73182</v>
      </c>
      <c r="B532" s="15">
        <v>45900.387499999997</v>
      </c>
      <c r="C532" s="15" t="str">
        <f t="shared" si="8"/>
        <v>31.08.25</v>
      </c>
      <c r="D532" s="3">
        <v>270</v>
      </c>
      <c r="E532" s="3" t="s">
        <v>129</v>
      </c>
      <c r="F532" s="3" t="s">
        <v>660</v>
      </c>
      <c r="G532" s="3" t="s">
        <v>128</v>
      </c>
    </row>
    <row r="533" spans="1:7" x14ac:dyDescent="0.2">
      <c r="A533" s="3">
        <v>73181</v>
      </c>
      <c r="B533" s="15">
        <v>45900.387499999997</v>
      </c>
      <c r="C533" s="15" t="str">
        <f t="shared" si="8"/>
        <v>31.08.25</v>
      </c>
      <c r="D533" s="3">
        <v>19</v>
      </c>
      <c r="E533" s="3" t="s">
        <v>126</v>
      </c>
      <c r="F533" s="3" t="s">
        <v>661</v>
      </c>
      <c r="G533" s="3" t="s">
        <v>128</v>
      </c>
    </row>
    <row r="534" spans="1:7" x14ac:dyDescent="0.2">
      <c r="A534" s="3">
        <v>73180</v>
      </c>
      <c r="B534" s="15">
        <v>45900.386805555558</v>
      </c>
      <c r="C534" s="15" t="str">
        <f t="shared" si="8"/>
        <v>31.08.25</v>
      </c>
      <c r="D534" s="3">
        <v>105.8</v>
      </c>
      <c r="E534" s="3" t="s">
        <v>126</v>
      </c>
      <c r="F534" s="3" t="s">
        <v>662</v>
      </c>
      <c r="G534" s="3" t="s">
        <v>128</v>
      </c>
    </row>
    <row r="535" spans="1:7" x14ac:dyDescent="0.2">
      <c r="A535" s="3">
        <v>73179</v>
      </c>
      <c r="B535" s="15">
        <v>45900.385416666664</v>
      </c>
      <c r="C535" s="15" t="str">
        <f t="shared" si="8"/>
        <v>31.08.25</v>
      </c>
      <c r="D535" s="3">
        <v>108</v>
      </c>
      <c r="E535" s="3" t="s">
        <v>126</v>
      </c>
      <c r="F535" s="3" t="s">
        <v>663</v>
      </c>
      <c r="G535" s="3" t="s">
        <v>128</v>
      </c>
    </row>
    <row r="536" spans="1:7" x14ac:dyDescent="0.2">
      <c r="A536" s="3">
        <v>73178</v>
      </c>
      <c r="B536" s="15">
        <v>45900.384722222225</v>
      </c>
      <c r="C536" s="15" t="str">
        <f t="shared" si="8"/>
        <v>31.08.25</v>
      </c>
      <c r="D536" s="3">
        <v>54</v>
      </c>
      <c r="E536" s="3" t="s">
        <v>126</v>
      </c>
      <c r="F536" s="3" t="s">
        <v>664</v>
      </c>
      <c r="G536" s="3" t="s">
        <v>131</v>
      </c>
    </row>
    <row r="537" spans="1:7" x14ac:dyDescent="0.2">
      <c r="A537" s="3">
        <v>73177</v>
      </c>
      <c r="B537" s="15">
        <v>45900.383333333331</v>
      </c>
      <c r="C537" s="15" t="str">
        <f t="shared" si="8"/>
        <v>31.08.25</v>
      </c>
      <c r="D537" s="3">
        <v>31.4</v>
      </c>
      <c r="E537" s="3" t="s">
        <v>126</v>
      </c>
      <c r="F537" s="3" t="s">
        <v>665</v>
      </c>
      <c r="G537" s="3" t="s">
        <v>128</v>
      </c>
    </row>
    <row r="538" spans="1:7" x14ac:dyDescent="0.2">
      <c r="A538" s="3">
        <v>73176</v>
      </c>
      <c r="B538" s="15">
        <v>45900.381249999999</v>
      </c>
      <c r="C538" s="15" t="str">
        <f t="shared" si="8"/>
        <v>31.08.25</v>
      </c>
      <c r="D538" s="3">
        <v>155</v>
      </c>
      <c r="E538" s="3" t="s">
        <v>126</v>
      </c>
      <c r="F538" s="3" t="s">
        <v>666</v>
      </c>
      <c r="G538" s="3" t="s">
        <v>128</v>
      </c>
    </row>
    <row r="539" spans="1:7" x14ac:dyDescent="0.2">
      <c r="A539" s="3">
        <v>73175</v>
      </c>
      <c r="B539" s="15">
        <v>45900.371527777781</v>
      </c>
      <c r="C539" s="15" t="str">
        <f t="shared" si="8"/>
        <v>31.08.25</v>
      </c>
      <c r="D539" s="3">
        <v>57</v>
      </c>
      <c r="E539" s="3" t="s">
        <v>126</v>
      </c>
      <c r="F539" s="3" t="s">
        <v>667</v>
      </c>
      <c r="G539" s="3" t="s">
        <v>128</v>
      </c>
    </row>
    <row r="540" spans="1:7" x14ac:dyDescent="0.2">
      <c r="A540" s="3">
        <v>73174</v>
      </c>
      <c r="B540" s="15">
        <v>45900.369444444441</v>
      </c>
      <c r="C540" s="15" t="str">
        <f t="shared" si="8"/>
        <v>31.08.25</v>
      </c>
      <c r="D540" s="3">
        <v>57.5</v>
      </c>
      <c r="E540" s="3" t="s">
        <v>126</v>
      </c>
      <c r="F540" s="3" t="s">
        <v>668</v>
      </c>
      <c r="G540" s="3" t="s">
        <v>128</v>
      </c>
    </row>
    <row r="541" spans="1:7" x14ac:dyDescent="0.2">
      <c r="A541" s="3">
        <v>73173</v>
      </c>
      <c r="B541" s="15">
        <v>45900.368750000001</v>
      </c>
      <c r="C541" s="15" t="str">
        <f t="shared" si="8"/>
        <v>31.08.25</v>
      </c>
      <c r="D541" s="3">
        <v>366</v>
      </c>
      <c r="E541" s="3" t="s">
        <v>126</v>
      </c>
      <c r="F541" s="3" t="s">
        <v>669</v>
      </c>
      <c r="G541" s="3" t="s">
        <v>131</v>
      </c>
    </row>
    <row r="542" spans="1:7" x14ac:dyDescent="0.2">
      <c r="A542" s="3">
        <v>73172</v>
      </c>
      <c r="B542" s="15">
        <v>45900.367361111108</v>
      </c>
      <c r="C542" s="15" t="str">
        <f t="shared" si="8"/>
        <v>31.08.25</v>
      </c>
      <c r="D542" s="3">
        <v>55</v>
      </c>
      <c r="E542" s="3" t="s">
        <v>129</v>
      </c>
      <c r="F542" s="3" t="s">
        <v>670</v>
      </c>
      <c r="G542" s="3" t="s">
        <v>128</v>
      </c>
    </row>
    <row r="543" spans="1:7" x14ac:dyDescent="0.2">
      <c r="A543" s="3">
        <v>73171</v>
      </c>
      <c r="B543" s="15">
        <v>45900.364583333336</v>
      </c>
      <c r="C543" s="15" t="str">
        <f t="shared" si="8"/>
        <v>31.08.25</v>
      </c>
      <c r="D543" s="3">
        <v>25</v>
      </c>
      <c r="E543" s="3" t="s">
        <v>126</v>
      </c>
      <c r="F543" s="3" t="s">
        <v>671</v>
      </c>
      <c r="G543" s="3" t="s">
        <v>128</v>
      </c>
    </row>
    <row r="544" spans="1:7" x14ac:dyDescent="0.2">
      <c r="A544" s="3">
        <v>73170</v>
      </c>
      <c r="B544" s="15">
        <v>45900.363888888889</v>
      </c>
      <c r="C544" s="15" t="str">
        <f t="shared" si="8"/>
        <v>31.08.25</v>
      </c>
      <c r="D544" s="3">
        <v>255</v>
      </c>
      <c r="E544" s="3" t="s">
        <v>129</v>
      </c>
      <c r="F544" s="3" t="s">
        <v>672</v>
      </c>
      <c r="G544" s="3" t="s">
        <v>128</v>
      </c>
    </row>
    <row r="545" spans="1:7" x14ac:dyDescent="0.2">
      <c r="A545" s="3">
        <v>73169</v>
      </c>
      <c r="B545" s="15">
        <v>45900.362500000003</v>
      </c>
      <c r="C545" s="15" t="str">
        <f t="shared" si="8"/>
        <v>31.08.25</v>
      </c>
      <c r="D545" s="3">
        <v>214.01</v>
      </c>
      <c r="E545" s="3" t="s">
        <v>129</v>
      </c>
      <c r="F545" s="3" t="s">
        <v>673</v>
      </c>
      <c r="G545" s="3" t="s">
        <v>131</v>
      </c>
    </row>
    <row r="546" spans="1:7" x14ac:dyDescent="0.2">
      <c r="A546" s="3">
        <v>73168</v>
      </c>
      <c r="B546" s="15">
        <v>45900.356944444444</v>
      </c>
      <c r="C546" s="15" t="str">
        <f t="shared" si="8"/>
        <v>31.08.25</v>
      </c>
      <c r="D546" s="3">
        <v>27</v>
      </c>
      <c r="E546" s="3" t="s">
        <v>126</v>
      </c>
      <c r="F546" s="3" t="s">
        <v>674</v>
      </c>
      <c r="G546" s="3" t="s">
        <v>131</v>
      </c>
    </row>
    <row r="547" spans="1:7" x14ac:dyDescent="0.2">
      <c r="A547" s="3">
        <v>73167</v>
      </c>
      <c r="B547" s="15">
        <v>45900.353472222225</v>
      </c>
      <c r="C547" s="15" t="str">
        <f t="shared" si="8"/>
        <v>31.08.25</v>
      </c>
      <c r="D547" s="3">
        <v>36</v>
      </c>
      <c r="E547" s="3" t="s">
        <v>126</v>
      </c>
      <c r="F547" s="3" t="s">
        <v>675</v>
      </c>
      <c r="G547" s="3" t="s">
        <v>131</v>
      </c>
    </row>
    <row r="548" spans="1:7" x14ac:dyDescent="0.2">
      <c r="A548" s="3">
        <v>73166</v>
      </c>
      <c r="B548" s="15">
        <v>45900.351388888892</v>
      </c>
      <c r="C548" s="15" t="str">
        <f t="shared" si="8"/>
        <v>31.08.25</v>
      </c>
      <c r="D548" s="3">
        <v>50</v>
      </c>
      <c r="E548" s="3" t="s">
        <v>126</v>
      </c>
      <c r="F548" s="3" t="s">
        <v>676</v>
      </c>
      <c r="G548" s="3" t="s">
        <v>128</v>
      </c>
    </row>
    <row r="549" spans="1:7" x14ac:dyDescent="0.2">
      <c r="A549" s="3">
        <v>73165</v>
      </c>
      <c r="B549" s="15">
        <v>45900.350694444445</v>
      </c>
      <c r="C549" s="15" t="str">
        <f t="shared" si="8"/>
        <v>31.08.25</v>
      </c>
      <c r="D549" s="3">
        <v>21</v>
      </c>
      <c r="E549" s="3" t="s">
        <v>129</v>
      </c>
      <c r="F549" s="3" t="s">
        <v>677</v>
      </c>
      <c r="G549" s="3" t="s">
        <v>131</v>
      </c>
    </row>
    <row r="550" spans="1:7" x14ac:dyDescent="0.2">
      <c r="A550" s="3">
        <v>73164</v>
      </c>
      <c r="B550" s="15">
        <v>45900.347916666666</v>
      </c>
      <c r="C550" s="15" t="str">
        <f t="shared" si="8"/>
        <v>31.08.25</v>
      </c>
      <c r="D550" s="3">
        <v>46.2</v>
      </c>
      <c r="E550" s="3" t="s">
        <v>126</v>
      </c>
      <c r="F550" s="3" t="s">
        <v>678</v>
      </c>
      <c r="G550" s="3" t="s">
        <v>128</v>
      </c>
    </row>
    <row r="551" spans="1:7" x14ac:dyDescent="0.2">
      <c r="A551" s="3">
        <v>73163</v>
      </c>
      <c r="B551" s="15">
        <v>45900.343055555553</v>
      </c>
      <c r="C551" s="15" t="str">
        <f t="shared" si="8"/>
        <v>31.08.25</v>
      </c>
      <c r="D551" s="3">
        <v>38</v>
      </c>
      <c r="E551" s="3" t="s">
        <v>126</v>
      </c>
      <c r="F551" s="3" t="s">
        <v>679</v>
      </c>
      <c r="G551" s="3" t="s">
        <v>128</v>
      </c>
    </row>
    <row r="552" spans="1:7" x14ac:dyDescent="0.2">
      <c r="A552" s="3">
        <v>73162</v>
      </c>
      <c r="B552" s="15">
        <v>45900.339583333334</v>
      </c>
      <c r="C552" s="15" t="str">
        <f t="shared" si="8"/>
        <v>31.08.25</v>
      </c>
      <c r="D552" s="3">
        <v>112.75</v>
      </c>
      <c r="E552" s="3" t="s">
        <v>129</v>
      </c>
      <c r="F552" s="3" t="s">
        <v>680</v>
      </c>
      <c r="G552" s="3" t="s">
        <v>131</v>
      </c>
    </row>
    <row r="553" spans="1:7" x14ac:dyDescent="0.2">
      <c r="A553" s="3">
        <v>73161</v>
      </c>
      <c r="B553" s="15">
        <v>45900.338194444441</v>
      </c>
      <c r="C553" s="15" t="str">
        <f t="shared" si="8"/>
        <v>31.08.25</v>
      </c>
      <c r="D553" s="3">
        <v>21</v>
      </c>
      <c r="E553" s="3" t="s">
        <v>129</v>
      </c>
      <c r="F553" s="3" t="s">
        <v>681</v>
      </c>
      <c r="G553" s="3" t="s">
        <v>128</v>
      </c>
    </row>
    <row r="554" spans="1:7" x14ac:dyDescent="0.2">
      <c r="A554" s="3">
        <v>73160</v>
      </c>
      <c r="B554" s="15">
        <v>45900.336111111108</v>
      </c>
      <c r="C554" s="15" t="str">
        <f t="shared" si="8"/>
        <v>31.08.25</v>
      </c>
      <c r="D554" s="3">
        <v>73</v>
      </c>
      <c r="E554" s="3" t="s">
        <v>126</v>
      </c>
      <c r="F554" s="3" t="s">
        <v>682</v>
      </c>
      <c r="G554" s="3" t="s">
        <v>128</v>
      </c>
    </row>
    <row r="555" spans="1:7" x14ac:dyDescent="0.2">
      <c r="A555" s="3">
        <v>73159</v>
      </c>
      <c r="B555" s="15">
        <v>45900.334722222222</v>
      </c>
      <c r="C555" s="15" t="str">
        <f t="shared" si="8"/>
        <v>31.08.25</v>
      </c>
      <c r="D555" s="3">
        <v>304</v>
      </c>
      <c r="E555" s="3" t="s">
        <v>126</v>
      </c>
      <c r="F555" s="3" t="s">
        <v>683</v>
      </c>
      <c r="G555" s="3" t="s">
        <v>128</v>
      </c>
    </row>
    <row r="556" spans="1:7" x14ac:dyDescent="0.2">
      <c r="A556" s="3">
        <v>73158</v>
      </c>
      <c r="B556" s="15">
        <v>45900.331250000003</v>
      </c>
      <c r="C556" s="15" t="str">
        <f t="shared" si="8"/>
        <v>31.08.25</v>
      </c>
      <c r="D556" s="3">
        <v>171</v>
      </c>
      <c r="E556" s="3" t="s">
        <v>129</v>
      </c>
      <c r="F556" s="3" t="s">
        <v>684</v>
      </c>
      <c r="G556" s="3" t="s">
        <v>128</v>
      </c>
    </row>
    <row r="557" spans="1:7" x14ac:dyDescent="0.2">
      <c r="A557" s="3">
        <v>73157</v>
      </c>
      <c r="B557" s="15">
        <v>45900.317361111112</v>
      </c>
      <c r="C557" s="15" t="str">
        <f t="shared" si="8"/>
        <v>31.08.25</v>
      </c>
      <c r="D557" s="3">
        <v>764.97</v>
      </c>
      <c r="E557" s="3" t="s">
        <v>129</v>
      </c>
      <c r="F557" s="3" t="s">
        <v>685</v>
      </c>
      <c r="G557" s="3" t="s">
        <v>131</v>
      </c>
    </row>
    <row r="558" spans="1:7" x14ac:dyDescent="0.2">
      <c r="A558" s="3">
        <v>73156</v>
      </c>
      <c r="B558" s="15">
        <v>45899.893055555556</v>
      </c>
      <c r="C558" s="15" t="str">
        <f t="shared" si="8"/>
        <v>30.08.25</v>
      </c>
      <c r="D558" s="3">
        <v>73</v>
      </c>
      <c r="E558" s="3" t="s">
        <v>129</v>
      </c>
      <c r="F558" s="3" t="s">
        <v>686</v>
      </c>
      <c r="G558" s="3" t="s">
        <v>128</v>
      </c>
    </row>
    <row r="559" spans="1:7" x14ac:dyDescent="0.2">
      <c r="A559" s="3">
        <v>73155</v>
      </c>
      <c r="B559" s="15">
        <v>45899.892361111109</v>
      </c>
      <c r="C559" s="15" t="str">
        <f t="shared" si="8"/>
        <v>30.08.25</v>
      </c>
      <c r="D559" s="3">
        <v>137</v>
      </c>
      <c r="E559" s="3" t="s">
        <v>126</v>
      </c>
      <c r="F559" s="3" t="s">
        <v>687</v>
      </c>
      <c r="G559" s="3" t="s">
        <v>131</v>
      </c>
    </row>
    <row r="560" spans="1:7" x14ac:dyDescent="0.2">
      <c r="A560" s="3">
        <v>73154</v>
      </c>
      <c r="B560" s="15">
        <v>45899.890972222223</v>
      </c>
      <c r="C560" s="15" t="str">
        <f t="shared" si="8"/>
        <v>30.08.25</v>
      </c>
      <c r="D560" s="3">
        <v>129.6</v>
      </c>
      <c r="E560" s="3" t="s">
        <v>129</v>
      </c>
      <c r="F560" s="3" t="s">
        <v>688</v>
      </c>
      <c r="G560" s="3" t="s">
        <v>128</v>
      </c>
    </row>
    <row r="561" spans="1:7" x14ac:dyDescent="0.2">
      <c r="A561" s="3">
        <v>73153</v>
      </c>
      <c r="B561" s="15">
        <v>45899.890972222223</v>
      </c>
      <c r="C561" s="15" t="str">
        <f t="shared" si="8"/>
        <v>30.08.25</v>
      </c>
      <c r="D561" s="3">
        <v>79</v>
      </c>
      <c r="E561" s="3" t="s">
        <v>129</v>
      </c>
      <c r="F561" s="3" t="s">
        <v>689</v>
      </c>
      <c r="G561" s="3" t="s">
        <v>128</v>
      </c>
    </row>
    <row r="562" spans="1:7" x14ac:dyDescent="0.2">
      <c r="A562" s="3">
        <v>73152</v>
      </c>
      <c r="B562" s="15">
        <v>45899.890972222223</v>
      </c>
      <c r="C562" s="15" t="str">
        <f t="shared" si="8"/>
        <v>30.08.25</v>
      </c>
      <c r="D562" s="3">
        <v>26</v>
      </c>
      <c r="E562" s="3" t="s">
        <v>126</v>
      </c>
      <c r="F562" s="3" t="s">
        <v>690</v>
      </c>
      <c r="G562" s="3" t="s">
        <v>131</v>
      </c>
    </row>
    <row r="563" spans="1:7" x14ac:dyDescent="0.2">
      <c r="A563" s="3">
        <v>73151</v>
      </c>
      <c r="B563" s="15">
        <v>45899.890277777777</v>
      </c>
      <c r="C563" s="15" t="str">
        <f t="shared" si="8"/>
        <v>30.08.25</v>
      </c>
      <c r="D563" s="3">
        <v>131.19999999999999</v>
      </c>
      <c r="E563" s="3" t="s">
        <v>129</v>
      </c>
      <c r="F563" s="3" t="s">
        <v>691</v>
      </c>
      <c r="G563" s="3" t="s">
        <v>128</v>
      </c>
    </row>
    <row r="564" spans="1:7" x14ac:dyDescent="0.2">
      <c r="A564" s="3">
        <v>73150</v>
      </c>
      <c r="B564" s="15">
        <v>45899.890277777777</v>
      </c>
      <c r="C564" s="15" t="str">
        <f t="shared" si="8"/>
        <v>30.08.25</v>
      </c>
      <c r="D564" s="3">
        <v>396.2</v>
      </c>
      <c r="E564" s="3" t="s">
        <v>129</v>
      </c>
      <c r="F564" s="3" t="s">
        <v>692</v>
      </c>
      <c r="G564" s="3" t="s">
        <v>128</v>
      </c>
    </row>
    <row r="565" spans="1:7" x14ac:dyDescent="0.2">
      <c r="A565" s="3">
        <v>73149</v>
      </c>
      <c r="B565" s="15">
        <v>45899.888888888891</v>
      </c>
      <c r="C565" s="15" t="str">
        <f t="shared" si="8"/>
        <v>30.08.25</v>
      </c>
      <c r="D565" s="3">
        <v>389</v>
      </c>
      <c r="E565" s="3" t="s">
        <v>129</v>
      </c>
      <c r="F565" s="3" t="s">
        <v>693</v>
      </c>
      <c r="G565" s="3" t="s">
        <v>128</v>
      </c>
    </row>
    <row r="566" spans="1:7" x14ac:dyDescent="0.2">
      <c r="A566" s="3">
        <v>73148</v>
      </c>
      <c r="B566" s="15">
        <v>45899.883333333331</v>
      </c>
      <c r="C566" s="15" t="str">
        <f t="shared" si="8"/>
        <v>30.08.25</v>
      </c>
      <c r="D566" s="3">
        <v>717.7</v>
      </c>
      <c r="E566" s="3" t="s">
        <v>126</v>
      </c>
      <c r="F566" s="3" t="s">
        <v>694</v>
      </c>
      <c r="G566" s="3" t="s">
        <v>128</v>
      </c>
    </row>
    <row r="567" spans="1:7" x14ac:dyDescent="0.2">
      <c r="A567" s="3">
        <v>73147</v>
      </c>
      <c r="B567" s="15">
        <v>45899.879861111112</v>
      </c>
      <c r="C567" s="15" t="str">
        <f t="shared" si="8"/>
        <v>30.08.25</v>
      </c>
      <c r="D567" s="3">
        <v>36</v>
      </c>
      <c r="E567" s="3" t="s">
        <v>126</v>
      </c>
      <c r="F567" s="3" t="s">
        <v>695</v>
      </c>
      <c r="G567" s="3" t="s">
        <v>128</v>
      </c>
    </row>
    <row r="568" spans="1:7" x14ac:dyDescent="0.2">
      <c r="A568" s="3">
        <v>73146</v>
      </c>
      <c r="B568" s="15">
        <v>45899.877083333333</v>
      </c>
      <c r="C568" s="15" t="str">
        <f t="shared" si="8"/>
        <v>30.08.25</v>
      </c>
      <c r="D568" s="3">
        <v>20</v>
      </c>
      <c r="E568" s="3" t="s">
        <v>129</v>
      </c>
      <c r="F568" s="3" t="s">
        <v>696</v>
      </c>
      <c r="G568" s="3" t="s">
        <v>131</v>
      </c>
    </row>
    <row r="569" spans="1:7" x14ac:dyDescent="0.2">
      <c r="A569" s="3">
        <v>73145</v>
      </c>
      <c r="B569" s="15">
        <v>45899.877083333333</v>
      </c>
      <c r="C569" s="15" t="str">
        <f t="shared" si="8"/>
        <v>30.08.25</v>
      </c>
      <c r="D569" s="3">
        <v>20</v>
      </c>
      <c r="E569" s="3" t="s">
        <v>129</v>
      </c>
      <c r="F569" s="3" t="s">
        <v>697</v>
      </c>
      <c r="G569" s="3" t="s">
        <v>128</v>
      </c>
    </row>
    <row r="570" spans="1:7" x14ac:dyDescent="0.2">
      <c r="A570" s="3">
        <v>73144</v>
      </c>
      <c r="B570" s="15">
        <v>45899.877083333333</v>
      </c>
      <c r="C570" s="15" t="str">
        <f t="shared" si="8"/>
        <v>30.08.25</v>
      </c>
      <c r="D570" s="3">
        <v>336.02</v>
      </c>
      <c r="E570" s="3" t="s">
        <v>129</v>
      </c>
      <c r="F570" s="3" t="s">
        <v>698</v>
      </c>
      <c r="G570" s="3" t="s">
        <v>131</v>
      </c>
    </row>
    <row r="571" spans="1:7" x14ac:dyDescent="0.2">
      <c r="A571" s="3">
        <v>73143</v>
      </c>
      <c r="B571" s="15">
        <v>45899.875694444447</v>
      </c>
      <c r="C571" s="15" t="str">
        <f t="shared" si="8"/>
        <v>30.08.25</v>
      </c>
      <c r="D571" s="3">
        <v>63.9</v>
      </c>
      <c r="E571" s="3" t="s">
        <v>129</v>
      </c>
      <c r="F571" s="3" t="s">
        <v>699</v>
      </c>
      <c r="G571" s="3" t="s">
        <v>128</v>
      </c>
    </row>
    <row r="572" spans="1:7" x14ac:dyDescent="0.2">
      <c r="A572" s="3">
        <v>73142</v>
      </c>
      <c r="B572" s="15">
        <v>45899.875694444447</v>
      </c>
      <c r="C572" s="15" t="str">
        <f t="shared" si="8"/>
        <v>30.08.25</v>
      </c>
      <c r="D572" s="3">
        <v>55</v>
      </c>
      <c r="E572" s="3" t="s">
        <v>129</v>
      </c>
      <c r="F572" s="3" t="s">
        <v>700</v>
      </c>
      <c r="G572" s="3" t="s">
        <v>131</v>
      </c>
    </row>
    <row r="573" spans="1:7" x14ac:dyDescent="0.2">
      <c r="A573" s="3">
        <v>73141</v>
      </c>
      <c r="B573" s="15">
        <v>45899.875694444447</v>
      </c>
      <c r="C573" s="15" t="str">
        <f t="shared" si="8"/>
        <v>30.08.25</v>
      </c>
      <c r="D573" s="3">
        <v>295</v>
      </c>
      <c r="E573" s="3" t="s">
        <v>126</v>
      </c>
      <c r="F573" s="3" t="s">
        <v>701</v>
      </c>
      <c r="G573" s="3" t="s">
        <v>128</v>
      </c>
    </row>
    <row r="574" spans="1:7" x14ac:dyDescent="0.2">
      <c r="A574" s="3">
        <v>73140</v>
      </c>
      <c r="B574" s="15">
        <v>45899.875694444447</v>
      </c>
      <c r="C574" s="15" t="str">
        <f t="shared" si="8"/>
        <v>30.08.25</v>
      </c>
      <c r="D574" s="3">
        <v>80</v>
      </c>
      <c r="E574" s="3" t="s">
        <v>129</v>
      </c>
      <c r="F574" s="3" t="s">
        <v>702</v>
      </c>
      <c r="G574" s="3" t="s">
        <v>131</v>
      </c>
    </row>
    <row r="575" spans="1:7" x14ac:dyDescent="0.2">
      <c r="A575" s="3">
        <v>73139</v>
      </c>
      <c r="B575" s="15">
        <v>45899.873611111114</v>
      </c>
      <c r="C575" s="15" t="str">
        <f t="shared" si="8"/>
        <v>30.08.25</v>
      </c>
      <c r="D575" s="3">
        <v>243.82</v>
      </c>
      <c r="E575" s="3" t="s">
        <v>126</v>
      </c>
      <c r="F575" s="3" t="s">
        <v>703</v>
      </c>
      <c r="G575" s="3" t="s">
        <v>131</v>
      </c>
    </row>
    <row r="576" spans="1:7" x14ac:dyDescent="0.2">
      <c r="A576" s="3">
        <v>73138</v>
      </c>
      <c r="B576" s="15">
        <v>45899.863888888889</v>
      </c>
      <c r="C576" s="15" t="str">
        <f t="shared" si="8"/>
        <v>30.08.25</v>
      </c>
      <c r="D576" s="3">
        <v>86</v>
      </c>
      <c r="E576" s="3" t="s">
        <v>126</v>
      </c>
      <c r="F576" s="3" t="s">
        <v>704</v>
      </c>
      <c r="G576" s="3" t="s">
        <v>131</v>
      </c>
    </row>
    <row r="577" spans="1:7" x14ac:dyDescent="0.2">
      <c r="A577" s="3">
        <v>73137</v>
      </c>
      <c r="B577" s="15">
        <v>45899.863888888889</v>
      </c>
      <c r="C577" s="15" t="str">
        <f t="shared" si="8"/>
        <v>30.08.25</v>
      </c>
      <c r="D577" s="3">
        <v>109.4</v>
      </c>
      <c r="E577" s="3" t="s">
        <v>129</v>
      </c>
      <c r="F577" s="3" t="s">
        <v>705</v>
      </c>
      <c r="G577" s="3" t="s">
        <v>131</v>
      </c>
    </row>
    <row r="578" spans="1:7" x14ac:dyDescent="0.2">
      <c r="A578" s="3">
        <v>73136</v>
      </c>
      <c r="B578" s="15">
        <v>45899.863194444442</v>
      </c>
      <c r="C578" s="15" t="str">
        <f t="shared" si="8"/>
        <v>30.08.25</v>
      </c>
      <c r="D578" s="3">
        <v>399.8</v>
      </c>
      <c r="E578" s="3" t="s">
        <v>129</v>
      </c>
      <c r="F578" s="3" t="s">
        <v>706</v>
      </c>
      <c r="G578" s="3" t="s">
        <v>128</v>
      </c>
    </row>
    <row r="579" spans="1:7" x14ac:dyDescent="0.2">
      <c r="A579" s="3">
        <v>73135</v>
      </c>
      <c r="B579" s="15">
        <v>45899.861111111109</v>
      </c>
      <c r="C579" s="15" t="str">
        <f t="shared" ref="C579:C642" si="9">TEXT(B579,"dd.mm.yy")</f>
        <v>30.08.25</v>
      </c>
      <c r="D579" s="3">
        <v>435.1</v>
      </c>
      <c r="E579" s="3" t="s">
        <v>126</v>
      </c>
      <c r="F579" s="3" t="s">
        <v>707</v>
      </c>
      <c r="G579" s="3" t="s">
        <v>128</v>
      </c>
    </row>
    <row r="580" spans="1:7" x14ac:dyDescent="0.2">
      <c r="A580" s="3">
        <v>73134</v>
      </c>
      <c r="B580" s="15">
        <v>45899.861111111109</v>
      </c>
      <c r="C580" s="15" t="str">
        <f t="shared" si="9"/>
        <v>30.08.25</v>
      </c>
      <c r="D580" s="3">
        <v>95</v>
      </c>
      <c r="E580" s="3" t="s">
        <v>129</v>
      </c>
      <c r="F580" s="3" t="s">
        <v>708</v>
      </c>
      <c r="G580" s="3" t="s">
        <v>131</v>
      </c>
    </row>
    <row r="581" spans="1:7" x14ac:dyDescent="0.2">
      <c r="A581" s="3">
        <v>73133</v>
      </c>
      <c r="B581" s="15">
        <v>45899.859027777777</v>
      </c>
      <c r="C581" s="15" t="str">
        <f t="shared" si="9"/>
        <v>30.08.25</v>
      </c>
      <c r="D581" s="3">
        <v>114</v>
      </c>
      <c r="E581" s="3" t="s">
        <v>129</v>
      </c>
      <c r="F581" s="3" t="s">
        <v>709</v>
      </c>
      <c r="G581" s="3" t="s">
        <v>131</v>
      </c>
    </row>
    <row r="582" spans="1:7" x14ac:dyDescent="0.2">
      <c r="A582" s="3">
        <v>73132</v>
      </c>
      <c r="B582" s="15">
        <v>45899.859027777777</v>
      </c>
      <c r="C582" s="15" t="str">
        <f t="shared" si="9"/>
        <v>30.08.25</v>
      </c>
      <c r="D582" s="3">
        <v>54</v>
      </c>
      <c r="E582" s="3" t="s">
        <v>126</v>
      </c>
      <c r="F582" s="3" t="s">
        <v>710</v>
      </c>
      <c r="G582" s="3" t="s">
        <v>131</v>
      </c>
    </row>
    <row r="583" spans="1:7" x14ac:dyDescent="0.2">
      <c r="A583" s="3">
        <v>73131</v>
      </c>
      <c r="B583" s="15">
        <v>45899.859027777777</v>
      </c>
      <c r="C583" s="15" t="str">
        <f t="shared" si="9"/>
        <v>30.08.25</v>
      </c>
      <c r="D583" s="3">
        <v>300</v>
      </c>
      <c r="E583" s="3" t="s">
        <v>126</v>
      </c>
      <c r="F583" s="3" t="s">
        <v>711</v>
      </c>
      <c r="G583" s="3" t="s">
        <v>131</v>
      </c>
    </row>
    <row r="584" spans="1:7" x14ac:dyDescent="0.2">
      <c r="A584" s="3">
        <v>73130</v>
      </c>
      <c r="B584" s="15">
        <v>45899.859027777777</v>
      </c>
      <c r="C584" s="15" t="str">
        <f t="shared" si="9"/>
        <v>30.08.25</v>
      </c>
      <c r="D584" s="3">
        <v>435.03</v>
      </c>
      <c r="E584" s="3" t="s">
        <v>129</v>
      </c>
      <c r="F584" s="3" t="s">
        <v>712</v>
      </c>
      <c r="G584" s="3" t="s">
        <v>131</v>
      </c>
    </row>
    <row r="585" spans="1:7" x14ac:dyDescent="0.2">
      <c r="A585" s="3">
        <v>73129</v>
      </c>
      <c r="B585" s="15">
        <v>45899.859027777777</v>
      </c>
      <c r="C585" s="15" t="str">
        <f t="shared" si="9"/>
        <v>30.08.25</v>
      </c>
      <c r="D585" s="3">
        <v>152.03</v>
      </c>
      <c r="E585" s="3" t="s">
        <v>126</v>
      </c>
      <c r="F585" s="3" t="s">
        <v>713</v>
      </c>
      <c r="G585" s="3" t="s">
        <v>131</v>
      </c>
    </row>
    <row r="586" spans="1:7" x14ac:dyDescent="0.2">
      <c r="A586" s="3">
        <v>73128</v>
      </c>
      <c r="B586" s="15">
        <v>45899.85833333333</v>
      </c>
      <c r="C586" s="15" t="str">
        <f t="shared" si="9"/>
        <v>30.08.25</v>
      </c>
      <c r="D586" s="3">
        <v>147</v>
      </c>
      <c r="E586" s="3" t="s">
        <v>126</v>
      </c>
      <c r="F586" s="19" t="s">
        <v>714</v>
      </c>
      <c r="G586" s="3" t="s">
        <v>131</v>
      </c>
    </row>
    <row r="587" spans="1:7" x14ac:dyDescent="0.2">
      <c r="A587" s="3">
        <v>73127</v>
      </c>
      <c r="B587" s="15">
        <v>45899.85833333333</v>
      </c>
      <c r="C587" s="15" t="str">
        <f t="shared" si="9"/>
        <v>30.08.25</v>
      </c>
      <c r="D587" s="3">
        <v>146</v>
      </c>
      <c r="E587" s="3" t="s">
        <v>126</v>
      </c>
      <c r="F587" s="3" t="s">
        <v>715</v>
      </c>
      <c r="G587" s="3" t="s">
        <v>128</v>
      </c>
    </row>
    <row r="588" spans="1:7" x14ac:dyDescent="0.2">
      <c r="A588" s="3">
        <v>73126</v>
      </c>
      <c r="B588" s="15">
        <v>45899.857638888891</v>
      </c>
      <c r="C588" s="15" t="str">
        <f t="shared" si="9"/>
        <v>30.08.25</v>
      </c>
      <c r="D588" s="3">
        <v>115</v>
      </c>
      <c r="E588" s="3" t="s">
        <v>129</v>
      </c>
      <c r="F588" s="3" t="s">
        <v>716</v>
      </c>
      <c r="G588" s="3" t="s">
        <v>131</v>
      </c>
    </row>
    <row r="589" spans="1:7" x14ac:dyDescent="0.2">
      <c r="A589" s="3">
        <v>73125</v>
      </c>
      <c r="B589" s="15">
        <v>45899.857638888891</v>
      </c>
      <c r="C589" s="15" t="str">
        <f t="shared" si="9"/>
        <v>30.08.25</v>
      </c>
      <c r="D589" s="3">
        <v>996.62</v>
      </c>
      <c r="E589" s="3" t="s">
        <v>129</v>
      </c>
      <c r="F589" s="3" t="s">
        <v>717</v>
      </c>
      <c r="G589" s="3" t="s">
        <v>131</v>
      </c>
    </row>
    <row r="590" spans="1:7" x14ac:dyDescent="0.2">
      <c r="A590" s="3">
        <v>73124</v>
      </c>
      <c r="B590" s="15">
        <v>45899.857638888891</v>
      </c>
      <c r="C590" s="15" t="str">
        <f t="shared" si="9"/>
        <v>30.08.25</v>
      </c>
      <c r="D590" s="3">
        <v>49</v>
      </c>
      <c r="E590" s="3" t="s">
        <v>126</v>
      </c>
      <c r="F590" s="3" t="s">
        <v>718</v>
      </c>
      <c r="G590" s="3" t="s">
        <v>128</v>
      </c>
    </row>
    <row r="591" spans="1:7" x14ac:dyDescent="0.2">
      <c r="A591" s="3">
        <v>73123</v>
      </c>
      <c r="B591" s="15">
        <v>45899.857638888891</v>
      </c>
      <c r="C591" s="15" t="str">
        <f t="shared" si="9"/>
        <v>30.08.25</v>
      </c>
      <c r="D591" s="3">
        <v>19</v>
      </c>
      <c r="E591" s="3" t="s">
        <v>126</v>
      </c>
      <c r="F591" s="3" t="s">
        <v>719</v>
      </c>
      <c r="G591" s="3" t="s">
        <v>128</v>
      </c>
    </row>
    <row r="592" spans="1:7" x14ac:dyDescent="0.2">
      <c r="A592" s="3">
        <v>73122</v>
      </c>
      <c r="B592" s="15">
        <v>45899.855555555558</v>
      </c>
      <c r="C592" s="15" t="str">
        <f t="shared" si="9"/>
        <v>30.08.25</v>
      </c>
      <c r="D592" s="3">
        <v>70</v>
      </c>
      <c r="E592" s="3" t="s">
        <v>126</v>
      </c>
      <c r="F592" s="3" t="s">
        <v>720</v>
      </c>
      <c r="G592" s="3" t="s">
        <v>128</v>
      </c>
    </row>
    <row r="593" spans="1:7" x14ac:dyDescent="0.2">
      <c r="A593" s="3">
        <v>73121</v>
      </c>
      <c r="B593" s="15">
        <v>45899.854861111111</v>
      </c>
      <c r="C593" s="15" t="str">
        <f t="shared" si="9"/>
        <v>30.08.25</v>
      </c>
      <c r="D593" s="3">
        <v>11</v>
      </c>
      <c r="E593" s="3" t="s">
        <v>129</v>
      </c>
      <c r="F593" s="3" t="s">
        <v>721</v>
      </c>
      <c r="G593" s="3" t="s">
        <v>128</v>
      </c>
    </row>
    <row r="594" spans="1:7" x14ac:dyDescent="0.2">
      <c r="A594" s="17">
        <v>73120</v>
      </c>
      <c r="B594" s="20">
        <v>45899.854166666664</v>
      </c>
      <c r="C594" s="15" t="str">
        <f t="shared" si="9"/>
        <v>30.08.25</v>
      </c>
      <c r="D594" s="17">
        <v>436</v>
      </c>
      <c r="E594" s="17" t="s">
        <v>126</v>
      </c>
      <c r="F594" s="17" t="s">
        <v>722</v>
      </c>
      <c r="G594" s="17" t="s">
        <v>131</v>
      </c>
    </row>
    <row r="595" spans="1:7" x14ac:dyDescent="0.2">
      <c r="A595" s="18">
        <v>73119</v>
      </c>
      <c r="B595" s="26">
        <v>45899.854166666664</v>
      </c>
      <c r="C595" s="15" t="str">
        <f t="shared" si="9"/>
        <v>30.08.25</v>
      </c>
      <c r="D595" s="18">
        <v>21</v>
      </c>
      <c r="E595" s="18" t="s">
        <v>129</v>
      </c>
      <c r="F595" s="18" t="s">
        <v>723</v>
      </c>
      <c r="G595" s="18" t="s">
        <v>128</v>
      </c>
    </row>
    <row r="596" spans="1:7" x14ac:dyDescent="0.2">
      <c r="A596" s="3">
        <v>73118</v>
      </c>
      <c r="B596" s="15">
        <v>45899.854166666664</v>
      </c>
      <c r="C596" s="15" t="str">
        <f t="shared" si="9"/>
        <v>30.08.25</v>
      </c>
      <c r="D596" s="3">
        <v>32.700000000000003</v>
      </c>
      <c r="E596" s="3" t="s">
        <v>129</v>
      </c>
      <c r="F596" s="3" t="s">
        <v>724</v>
      </c>
      <c r="G596" s="3" t="s">
        <v>128</v>
      </c>
    </row>
    <row r="597" spans="1:7" x14ac:dyDescent="0.2">
      <c r="A597" s="3">
        <v>73117</v>
      </c>
      <c r="B597" s="15">
        <v>45899.854166666664</v>
      </c>
      <c r="C597" s="15" t="str">
        <f t="shared" si="9"/>
        <v>30.08.25</v>
      </c>
      <c r="D597" s="3">
        <v>150</v>
      </c>
      <c r="E597" s="3" t="s">
        <v>126</v>
      </c>
      <c r="F597" s="3" t="s">
        <v>725</v>
      </c>
      <c r="G597" s="3" t="s">
        <v>131</v>
      </c>
    </row>
    <row r="598" spans="1:7" x14ac:dyDescent="0.2">
      <c r="A598" s="3">
        <v>73116</v>
      </c>
      <c r="B598" s="15">
        <v>45899.851388888892</v>
      </c>
      <c r="C598" s="15" t="str">
        <f t="shared" si="9"/>
        <v>30.08.25</v>
      </c>
      <c r="D598" s="3">
        <v>115</v>
      </c>
      <c r="E598" s="3" t="s">
        <v>129</v>
      </c>
      <c r="F598" s="3" t="s">
        <v>726</v>
      </c>
      <c r="G598" s="3" t="s">
        <v>128</v>
      </c>
    </row>
    <row r="599" spans="1:7" x14ac:dyDescent="0.2">
      <c r="A599" s="3">
        <v>73115</v>
      </c>
      <c r="B599" s="15">
        <v>45899.850694444445</v>
      </c>
      <c r="C599" s="15" t="str">
        <f t="shared" si="9"/>
        <v>30.08.25</v>
      </c>
      <c r="D599" s="3">
        <v>29</v>
      </c>
      <c r="E599" s="3" t="s">
        <v>126</v>
      </c>
      <c r="F599" s="3" t="s">
        <v>727</v>
      </c>
      <c r="G599" s="3" t="s">
        <v>128</v>
      </c>
    </row>
    <row r="600" spans="1:7" x14ac:dyDescent="0.2">
      <c r="A600" s="3">
        <v>73114</v>
      </c>
      <c r="B600" s="15">
        <v>45899.850694444445</v>
      </c>
      <c r="C600" s="15" t="str">
        <f t="shared" si="9"/>
        <v>30.08.25</v>
      </c>
      <c r="D600" s="3">
        <v>161</v>
      </c>
      <c r="E600" s="3" t="s">
        <v>129</v>
      </c>
      <c r="F600" s="3" t="s">
        <v>728</v>
      </c>
      <c r="G600" s="3" t="s">
        <v>128</v>
      </c>
    </row>
    <row r="601" spans="1:7" x14ac:dyDescent="0.2">
      <c r="A601" s="17">
        <v>73113</v>
      </c>
      <c r="B601" s="20">
        <v>45899.85</v>
      </c>
      <c r="C601" s="15" t="str">
        <f t="shared" si="9"/>
        <v>30.08.25</v>
      </c>
      <c r="D601" s="17">
        <v>55</v>
      </c>
      <c r="E601" s="17" t="s">
        <v>126</v>
      </c>
      <c r="F601" s="17" t="s">
        <v>729</v>
      </c>
      <c r="G601" s="17" t="s">
        <v>131</v>
      </c>
    </row>
    <row r="602" spans="1:7" x14ac:dyDescent="0.2">
      <c r="A602" s="18">
        <v>73112</v>
      </c>
      <c r="B602" s="26">
        <v>45899.848611111112</v>
      </c>
      <c r="C602" s="15" t="str">
        <f t="shared" si="9"/>
        <v>30.08.25</v>
      </c>
      <c r="D602" s="18">
        <v>96.55</v>
      </c>
      <c r="E602" s="18" t="s">
        <v>129</v>
      </c>
      <c r="F602" s="18" t="s">
        <v>730</v>
      </c>
      <c r="G602" s="18" t="s">
        <v>131</v>
      </c>
    </row>
    <row r="603" spans="1:7" x14ac:dyDescent="0.2">
      <c r="A603" s="3">
        <v>73111</v>
      </c>
      <c r="B603" s="15">
        <v>45899.84652777778</v>
      </c>
      <c r="C603" s="15" t="str">
        <f t="shared" si="9"/>
        <v>30.08.25</v>
      </c>
      <c r="D603" s="3">
        <v>134</v>
      </c>
      <c r="E603" s="3" t="s">
        <v>126</v>
      </c>
      <c r="F603" s="3" t="s">
        <v>731</v>
      </c>
      <c r="G603" s="3" t="s">
        <v>131</v>
      </c>
    </row>
    <row r="604" spans="1:7" x14ac:dyDescent="0.2">
      <c r="A604" s="3">
        <v>73110</v>
      </c>
      <c r="B604" s="15">
        <v>45899.84375</v>
      </c>
      <c r="C604" s="15" t="str">
        <f t="shared" si="9"/>
        <v>30.08.25</v>
      </c>
      <c r="D604" s="3">
        <v>25</v>
      </c>
      <c r="E604" s="3" t="s">
        <v>129</v>
      </c>
      <c r="F604" s="3" t="s">
        <v>732</v>
      </c>
      <c r="G604" s="3" t="s">
        <v>128</v>
      </c>
    </row>
    <row r="605" spans="1:7" x14ac:dyDescent="0.2">
      <c r="A605" s="3">
        <v>73109</v>
      </c>
      <c r="B605" s="15">
        <v>45899.843055555553</v>
      </c>
      <c r="C605" s="15" t="str">
        <f t="shared" si="9"/>
        <v>30.08.25</v>
      </c>
      <c r="D605" s="3">
        <v>568.75</v>
      </c>
      <c r="E605" s="3" t="s">
        <v>129</v>
      </c>
      <c r="F605" s="3" t="s">
        <v>733</v>
      </c>
      <c r="G605" s="3" t="s">
        <v>131</v>
      </c>
    </row>
    <row r="606" spans="1:7" x14ac:dyDescent="0.2">
      <c r="A606" s="3">
        <v>73108</v>
      </c>
      <c r="B606" s="15">
        <v>45899.842361111114</v>
      </c>
      <c r="C606" s="15" t="str">
        <f t="shared" si="9"/>
        <v>30.08.25</v>
      </c>
      <c r="D606" s="3">
        <v>265.31</v>
      </c>
      <c r="E606" s="3" t="s">
        <v>129</v>
      </c>
      <c r="F606" s="3" t="s">
        <v>734</v>
      </c>
      <c r="G606" s="3" t="s">
        <v>131</v>
      </c>
    </row>
    <row r="607" spans="1:7" x14ac:dyDescent="0.2">
      <c r="A607" s="3">
        <v>73107</v>
      </c>
      <c r="B607" s="15">
        <v>45899.841666666667</v>
      </c>
      <c r="C607" s="15" t="str">
        <f t="shared" si="9"/>
        <v>30.08.25</v>
      </c>
      <c r="D607" s="3">
        <v>37</v>
      </c>
      <c r="E607" s="3" t="s">
        <v>129</v>
      </c>
      <c r="F607" s="3" t="s">
        <v>735</v>
      </c>
      <c r="G607" s="3" t="s">
        <v>131</v>
      </c>
    </row>
    <row r="608" spans="1:7" x14ac:dyDescent="0.2">
      <c r="A608" s="3">
        <v>73106</v>
      </c>
      <c r="B608" s="15">
        <v>45899.841666666667</v>
      </c>
      <c r="C608" s="15" t="str">
        <f t="shared" si="9"/>
        <v>30.08.25</v>
      </c>
      <c r="D608" s="16">
        <v>1317.03</v>
      </c>
      <c r="E608" s="3" t="s">
        <v>129</v>
      </c>
      <c r="F608" s="3" t="s">
        <v>736</v>
      </c>
      <c r="G608" s="3" t="s">
        <v>131</v>
      </c>
    </row>
    <row r="609" spans="1:7" x14ac:dyDescent="0.2">
      <c r="A609" s="3">
        <v>73105</v>
      </c>
      <c r="B609" s="15">
        <v>45899.839583333334</v>
      </c>
      <c r="C609" s="15" t="str">
        <f t="shared" si="9"/>
        <v>30.08.25</v>
      </c>
      <c r="D609" s="3">
        <v>354</v>
      </c>
      <c r="E609" s="3" t="s">
        <v>129</v>
      </c>
      <c r="F609" s="3" t="s">
        <v>737</v>
      </c>
      <c r="G609" s="3" t="s">
        <v>128</v>
      </c>
    </row>
    <row r="610" spans="1:7" x14ac:dyDescent="0.2">
      <c r="A610" s="3">
        <v>73104</v>
      </c>
      <c r="B610" s="15">
        <v>45899.839583333334</v>
      </c>
      <c r="C610" s="15" t="str">
        <f t="shared" si="9"/>
        <v>30.08.25</v>
      </c>
      <c r="D610" s="3">
        <v>138</v>
      </c>
      <c r="E610" s="3" t="s">
        <v>126</v>
      </c>
      <c r="F610" s="3" t="s">
        <v>738</v>
      </c>
      <c r="G610" s="3" t="s">
        <v>128</v>
      </c>
    </row>
    <row r="611" spans="1:7" x14ac:dyDescent="0.2">
      <c r="A611" s="3">
        <v>73103</v>
      </c>
      <c r="B611" s="15">
        <v>45899.839583333334</v>
      </c>
      <c r="C611" s="15" t="str">
        <f t="shared" si="9"/>
        <v>30.08.25</v>
      </c>
      <c r="D611" s="3">
        <v>221.01</v>
      </c>
      <c r="E611" s="3" t="s">
        <v>129</v>
      </c>
      <c r="F611" s="3" t="s">
        <v>739</v>
      </c>
      <c r="G611" s="3" t="s">
        <v>131</v>
      </c>
    </row>
    <row r="612" spans="1:7" x14ac:dyDescent="0.2">
      <c r="A612" s="3">
        <v>73102</v>
      </c>
      <c r="B612" s="15">
        <v>45899.838888888888</v>
      </c>
      <c r="C612" s="15" t="str">
        <f t="shared" si="9"/>
        <v>30.08.25</v>
      </c>
      <c r="D612" s="3">
        <v>95.01</v>
      </c>
      <c r="E612" s="3" t="s">
        <v>126</v>
      </c>
      <c r="F612" s="3" t="s">
        <v>740</v>
      </c>
      <c r="G612" s="3" t="s">
        <v>131</v>
      </c>
    </row>
    <row r="613" spans="1:7" x14ac:dyDescent="0.2">
      <c r="A613" s="3">
        <v>73101</v>
      </c>
      <c r="B613" s="15">
        <v>45899.838888888888</v>
      </c>
      <c r="C613" s="15" t="str">
        <f t="shared" si="9"/>
        <v>30.08.25</v>
      </c>
      <c r="D613" s="3">
        <v>341.89</v>
      </c>
      <c r="E613" s="3" t="s">
        <v>129</v>
      </c>
      <c r="F613" s="3" t="s">
        <v>741</v>
      </c>
      <c r="G613" s="3" t="s">
        <v>131</v>
      </c>
    </row>
    <row r="614" spans="1:7" x14ac:dyDescent="0.2">
      <c r="A614" s="3">
        <v>73100</v>
      </c>
      <c r="B614" s="15">
        <v>45899.838194444441</v>
      </c>
      <c r="C614" s="15" t="str">
        <f t="shared" si="9"/>
        <v>30.08.25</v>
      </c>
      <c r="D614" s="3">
        <v>175.27</v>
      </c>
      <c r="E614" s="3" t="s">
        <v>126</v>
      </c>
      <c r="F614" s="3" t="s">
        <v>742</v>
      </c>
      <c r="G614" s="3" t="s">
        <v>131</v>
      </c>
    </row>
    <row r="615" spans="1:7" x14ac:dyDescent="0.2">
      <c r="A615" s="3">
        <v>73099</v>
      </c>
      <c r="B615" s="15">
        <v>45899.837500000001</v>
      </c>
      <c r="C615" s="15" t="str">
        <f t="shared" si="9"/>
        <v>30.08.25</v>
      </c>
      <c r="D615" s="3">
        <v>145.01</v>
      </c>
      <c r="E615" s="3" t="s">
        <v>126</v>
      </c>
      <c r="F615" s="3" t="s">
        <v>743</v>
      </c>
      <c r="G615" s="3" t="s">
        <v>131</v>
      </c>
    </row>
    <row r="616" spans="1:7" x14ac:dyDescent="0.2">
      <c r="A616" s="3">
        <v>73098</v>
      </c>
      <c r="B616" s="15">
        <v>45899.837500000001</v>
      </c>
      <c r="C616" s="15" t="str">
        <f t="shared" si="9"/>
        <v>30.08.25</v>
      </c>
      <c r="D616" s="3">
        <v>174</v>
      </c>
      <c r="E616" s="3" t="s">
        <v>129</v>
      </c>
      <c r="F616" s="3" t="s">
        <v>744</v>
      </c>
      <c r="G616" s="3" t="s">
        <v>128</v>
      </c>
    </row>
    <row r="617" spans="1:7" x14ac:dyDescent="0.2">
      <c r="A617" s="3">
        <v>73097</v>
      </c>
      <c r="B617" s="15">
        <v>45899.837500000001</v>
      </c>
      <c r="C617" s="15" t="str">
        <f t="shared" si="9"/>
        <v>30.08.25</v>
      </c>
      <c r="D617" s="3">
        <v>100</v>
      </c>
      <c r="E617" s="3" t="s">
        <v>126</v>
      </c>
      <c r="F617" s="3" t="s">
        <v>745</v>
      </c>
      <c r="G617" s="3" t="s">
        <v>128</v>
      </c>
    </row>
    <row r="618" spans="1:7" x14ac:dyDescent="0.2">
      <c r="A618" s="3">
        <v>73096</v>
      </c>
      <c r="B618" s="15">
        <v>45899.837500000001</v>
      </c>
      <c r="C618" s="15" t="str">
        <f t="shared" si="9"/>
        <v>30.08.25</v>
      </c>
      <c r="D618" s="3">
        <v>67</v>
      </c>
      <c r="E618" s="3" t="s">
        <v>129</v>
      </c>
      <c r="F618" s="3" t="s">
        <v>746</v>
      </c>
      <c r="G618" s="3" t="s">
        <v>131</v>
      </c>
    </row>
    <row r="619" spans="1:7" x14ac:dyDescent="0.2">
      <c r="A619" s="3">
        <v>73095</v>
      </c>
      <c r="B619" s="15">
        <v>45899.836805555555</v>
      </c>
      <c r="C619" s="15" t="str">
        <f t="shared" si="9"/>
        <v>30.08.25</v>
      </c>
      <c r="D619" s="3">
        <v>500.1</v>
      </c>
      <c r="E619" s="3" t="s">
        <v>129</v>
      </c>
      <c r="F619" s="3" t="s">
        <v>747</v>
      </c>
      <c r="G619" s="3" t="s">
        <v>128</v>
      </c>
    </row>
    <row r="620" spans="1:7" x14ac:dyDescent="0.2">
      <c r="A620" s="3">
        <v>73094</v>
      </c>
      <c r="B620" s="15">
        <v>45899.836111111108</v>
      </c>
      <c r="C620" s="15" t="str">
        <f t="shared" si="9"/>
        <v>30.08.25</v>
      </c>
      <c r="D620" s="3">
        <v>27</v>
      </c>
      <c r="E620" s="3" t="s">
        <v>129</v>
      </c>
      <c r="F620" s="3" t="s">
        <v>748</v>
      </c>
      <c r="G620" s="3" t="s">
        <v>131</v>
      </c>
    </row>
    <row r="621" spans="1:7" x14ac:dyDescent="0.2">
      <c r="A621" s="17">
        <v>73093</v>
      </c>
      <c r="B621" s="20">
        <v>45899.836111111108</v>
      </c>
      <c r="C621" s="15" t="str">
        <f t="shared" si="9"/>
        <v>30.08.25</v>
      </c>
      <c r="D621" s="17">
        <v>40</v>
      </c>
      <c r="E621" s="17" t="s">
        <v>129</v>
      </c>
      <c r="F621" s="17" t="s">
        <v>749</v>
      </c>
      <c r="G621" s="17" t="s">
        <v>131</v>
      </c>
    </row>
    <row r="622" spans="1:7" x14ac:dyDescent="0.2">
      <c r="A622" s="18">
        <v>73092</v>
      </c>
      <c r="B622" s="26">
        <v>45899.834722222222</v>
      </c>
      <c r="C622" s="15" t="str">
        <f t="shared" si="9"/>
        <v>30.08.25</v>
      </c>
      <c r="D622" s="18">
        <v>971</v>
      </c>
      <c r="E622" s="18" t="s">
        <v>129</v>
      </c>
      <c r="F622" s="18" t="s">
        <v>750</v>
      </c>
      <c r="G622" s="18" t="s">
        <v>128</v>
      </c>
    </row>
    <row r="623" spans="1:7" x14ac:dyDescent="0.2">
      <c r="A623" s="3">
        <v>73091</v>
      </c>
      <c r="B623" s="15">
        <v>45899.831944444442</v>
      </c>
      <c r="C623" s="15" t="str">
        <f t="shared" si="9"/>
        <v>30.08.25</v>
      </c>
      <c r="D623" s="3">
        <v>330.53</v>
      </c>
      <c r="E623" s="3" t="s">
        <v>126</v>
      </c>
      <c r="F623" s="3" t="s">
        <v>751</v>
      </c>
      <c r="G623" s="3" t="s">
        <v>131</v>
      </c>
    </row>
    <row r="624" spans="1:7" x14ac:dyDescent="0.2">
      <c r="A624" s="3">
        <v>73090</v>
      </c>
      <c r="B624" s="15">
        <v>45899.831944444442</v>
      </c>
      <c r="C624" s="15" t="str">
        <f t="shared" si="9"/>
        <v>30.08.25</v>
      </c>
      <c r="D624" s="3">
        <v>240.37</v>
      </c>
      <c r="E624" s="3" t="s">
        <v>129</v>
      </c>
      <c r="F624" s="3" t="s">
        <v>752</v>
      </c>
      <c r="G624" s="3" t="s">
        <v>131</v>
      </c>
    </row>
    <row r="625" spans="1:7" x14ac:dyDescent="0.2">
      <c r="A625" s="3">
        <v>73089</v>
      </c>
      <c r="B625" s="15">
        <v>45899.831250000003</v>
      </c>
      <c r="C625" s="15" t="str">
        <f t="shared" si="9"/>
        <v>30.08.25</v>
      </c>
      <c r="D625" s="3">
        <v>96</v>
      </c>
      <c r="E625" s="3" t="s">
        <v>126</v>
      </c>
      <c r="F625" s="3" t="s">
        <v>753</v>
      </c>
      <c r="G625" s="3" t="s">
        <v>128</v>
      </c>
    </row>
    <row r="626" spans="1:7" x14ac:dyDescent="0.2">
      <c r="A626" s="3">
        <v>73088</v>
      </c>
      <c r="B626" s="15">
        <v>45899.831250000003</v>
      </c>
      <c r="C626" s="15" t="str">
        <f t="shared" si="9"/>
        <v>30.08.25</v>
      </c>
      <c r="D626" s="3">
        <v>73</v>
      </c>
      <c r="E626" s="3" t="s">
        <v>129</v>
      </c>
      <c r="F626" s="3" t="s">
        <v>754</v>
      </c>
      <c r="G626" s="3" t="s">
        <v>128</v>
      </c>
    </row>
    <row r="627" spans="1:7" x14ac:dyDescent="0.2">
      <c r="A627" s="3">
        <v>73087</v>
      </c>
      <c r="B627" s="15">
        <v>45899.831250000003</v>
      </c>
      <c r="C627" s="15" t="str">
        <f t="shared" si="9"/>
        <v>30.08.25</v>
      </c>
      <c r="D627" s="3">
        <v>127.78</v>
      </c>
      <c r="E627" s="3" t="s">
        <v>126</v>
      </c>
      <c r="F627" s="3" t="s">
        <v>755</v>
      </c>
      <c r="G627" s="3" t="s">
        <v>131</v>
      </c>
    </row>
    <row r="628" spans="1:7" x14ac:dyDescent="0.2">
      <c r="A628" s="3">
        <v>73086</v>
      </c>
      <c r="B628" s="15">
        <v>45899.830555555556</v>
      </c>
      <c r="C628" s="15" t="str">
        <f t="shared" si="9"/>
        <v>30.08.25</v>
      </c>
      <c r="D628" s="3">
        <v>465.4</v>
      </c>
      <c r="E628" s="3" t="s">
        <v>126</v>
      </c>
      <c r="F628" s="3" t="s">
        <v>756</v>
      </c>
      <c r="G628" s="3" t="s">
        <v>128</v>
      </c>
    </row>
    <row r="629" spans="1:7" x14ac:dyDescent="0.2">
      <c r="A629" s="3">
        <v>73085</v>
      </c>
      <c r="B629" s="15">
        <v>45899.830555555556</v>
      </c>
      <c r="C629" s="15" t="str">
        <f t="shared" si="9"/>
        <v>30.08.25</v>
      </c>
      <c r="D629" s="3">
        <v>121</v>
      </c>
      <c r="E629" s="3" t="s">
        <v>129</v>
      </c>
      <c r="F629" s="3" t="s">
        <v>757</v>
      </c>
      <c r="G629" s="3" t="s">
        <v>128</v>
      </c>
    </row>
    <row r="630" spans="1:7" x14ac:dyDescent="0.2">
      <c r="A630" s="3">
        <v>73084</v>
      </c>
      <c r="B630" s="15">
        <v>45899.829861111109</v>
      </c>
      <c r="C630" s="15" t="str">
        <f t="shared" si="9"/>
        <v>30.08.25</v>
      </c>
      <c r="D630" s="3">
        <v>477.44</v>
      </c>
      <c r="E630" s="3" t="s">
        <v>129</v>
      </c>
      <c r="F630" s="3" t="s">
        <v>758</v>
      </c>
      <c r="G630" s="3" t="s">
        <v>131</v>
      </c>
    </row>
    <row r="631" spans="1:7" x14ac:dyDescent="0.2">
      <c r="A631" s="3">
        <v>73083</v>
      </c>
      <c r="B631" s="15">
        <v>45899.829861111109</v>
      </c>
      <c r="C631" s="15" t="str">
        <f t="shared" si="9"/>
        <v>30.08.25</v>
      </c>
      <c r="D631" s="3">
        <v>90</v>
      </c>
      <c r="E631" s="3" t="s">
        <v>126</v>
      </c>
      <c r="F631" s="3" t="s">
        <v>759</v>
      </c>
      <c r="G631" s="3" t="s">
        <v>128</v>
      </c>
    </row>
    <row r="632" spans="1:7" x14ac:dyDescent="0.2">
      <c r="A632" s="3">
        <v>73082</v>
      </c>
      <c r="B632" s="15">
        <v>45899.82916666667</v>
      </c>
      <c r="C632" s="15" t="str">
        <f t="shared" si="9"/>
        <v>30.08.25</v>
      </c>
      <c r="D632" s="3">
        <v>126</v>
      </c>
      <c r="E632" s="3" t="s">
        <v>129</v>
      </c>
      <c r="F632" s="3" t="s">
        <v>760</v>
      </c>
      <c r="G632" s="3" t="s">
        <v>128</v>
      </c>
    </row>
    <row r="633" spans="1:7" x14ac:dyDescent="0.2">
      <c r="A633" s="3">
        <v>73081</v>
      </c>
      <c r="B633" s="15">
        <v>45899.828472222223</v>
      </c>
      <c r="C633" s="15" t="str">
        <f t="shared" si="9"/>
        <v>30.08.25</v>
      </c>
      <c r="D633" s="3">
        <v>513.4</v>
      </c>
      <c r="E633" s="3" t="s">
        <v>126</v>
      </c>
      <c r="F633" s="3" t="s">
        <v>761</v>
      </c>
      <c r="G633" s="3" t="s">
        <v>128</v>
      </c>
    </row>
    <row r="634" spans="1:7" x14ac:dyDescent="0.2">
      <c r="A634" s="3">
        <v>73080</v>
      </c>
      <c r="B634" s="15">
        <v>45899.828472222223</v>
      </c>
      <c r="C634" s="15" t="str">
        <f t="shared" si="9"/>
        <v>30.08.25</v>
      </c>
      <c r="D634" s="3">
        <v>176</v>
      </c>
      <c r="E634" s="3" t="s">
        <v>129</v>
      </c>
      <c r="F634" s="3" t="s">
        <v>762</v>
      </c>
      <c r="G634" s="3" t="s">
        <v>131</v>
      </c>
    </row>
    <row r="635" spans="1:7" x14ac:dyDescent="0.2">
      <c r="A635" s="17">
        <v>73079</v>
      </c>
      <c r="B635" s="20">
        <v>45899.827777777777</v>
      </c>
      <c r="C635" s="15" t="str">
        <f t="shared" si="9"/>
        <v>30.08.25</v>
      </c>
      <c r="D635" s="17">
        <v>71</v>
      </c>
      <c r="E635" s="17" t="s">
        <v>129</v>
      </c>
      <c r="F635" s="21" t="s">
        <v>763</v>
      </c>
      <c r="G635" s="17" t="s">
        <v>131</v>
      </c>
    </row>
    <row r="636" spans="1:7" x14ac:dyDescent="0.2">
      <c r="A636" s="18">
        <v>73078</v>
      </c>
      <c r="B636" s="26">
        <v>45899.827777777777</v>
      </c>
      <c r="C636" s="15" t="str">
        <f t="shared" si="9"/>
        <v>30.08.25</v>
      </c>
      <c r="D636" s="18">
        <v>569.29999999999995</v>
      </c>
      <c r="E636" s="18" t="s">
        <v>126</v>
      </c>
      <c r="F636" s="18" t="s">
        <v>764</v>
      </c>
      <c r="G636" s="18" t="s">
        <v>128</v>
      </c>
    </row>
    <row r="637" spans="1:7" x14ac:dyDescent="0.2">
      <c r="A637" s="3">
        <v>73077</v>
      </c>
      <c r="B637" s="15">
        <v>45899.827777777777</v>
      </c>
      <c r="C637" s="15" t="str">
        <f t="shared" si="9"/>
        <v>30.08.25</v>
      </c>
      <c r="D637" s="3">
        <v>148</v>
      </c>
      <c r="E637" s="3" t="s">
        <v>129</v>
      </c>
      <c r="F637" s="3" t="s">
        <v>765</v>
      </c>
      <c r="G637" s="3" t="s">
        <v>131</v>
      </c>
    </row>
    <row r="638" spans="1:7" x14ac:dyDescent="0.2">
      <c r="A638" s="3">
        <v>73076</v>
      </c>
      <c r="B638" s="15">
        <v>45899.82708333333</v>
      </c>
      <c r="C638" s="15" t="str">
        <f t="shared" si="9"/>
        <v>30.08.25</v>
      </c>
      <c r="D638" s="3">
        <v>179.71</v>
      </c>
      <c r="E638" s="3" t="s">
        <v>129</v>
      </c>
      <c r="F638" s="3" t="s">
        <v>766</v>
      </c>
      <c r="G638" s="3" t="s">
        <v>131</v>
      </c>
    </row>
    <row r="639" spans="1:7" x14ac:dyDescent="0.2">
      <c r="A639" s="3">
        <v>73075</v>
      </c>
      <c r="B639" s="15">
        <v>45899.826388888891</v>
      </c>
      <c r="C639" s="15" t="str">
        <f t="shared" si="9"/>
        <v>30.08.25</v>
      </c>
      <c r="D639" s="3">
        <v>36.6</v>
      </c>
      <c r="E639" s="3" t="s">
        <v>129</v>
      </c>
      <c r="F639" s="3" t="s">
        <v>767</v>
      </c>
      <c r="G639" s="3" t="s">
        <v>131</v>
      </c>
    </row>
    <row r="640" spans="1:7" x14ac:dyDescent="0.2">
      <c r="A640" s="3">
        <v>73074</v>
      </c>
      <c r="B640" s="15">
        <v>45899.826388888891</v>
      </c>
      <c r="C640" s="15" t="str">
        <f t="shared" si="9"/>
        <v>30.08.25</v>
      </c>
      <c r="D640" s="3">
        <v>173</v>
      </c>
      <c r="E640" s="3" t="s">
        <v>129</v>
      </c>
      <c r="F640" s="3" t="s">
        <v>768</v>
      </c>
      <c r="G640" s="3" t="s">
        <v>131</v>
      </c>
    </row>
    <row r="641" spans="1:7" x14ac:dyDescent="0.2">
      <c r="A641" s="3">
        <v>73073</v>
      </c>
      <c r="B641" s="15">
        <v>45899.825694444444</v>
      </c>
      <c r="C641" s="15" t="str">
        <f t="shared" si="9"/>
        <v>30.08.25</v>
      </c>
      <c r="D641" s="3">
        <v>93</v>
      </c>
      <c r="E641" s="3" t="s">
        <v>126</v>
      </c>
      <c r="F641" s="3" t="s">
        <v>769</v>
      </c>
      <c r="G641" s="3" t="s">
        <v>128</v>
      </c>
    </row>
    <row r="642" spans="1:7" x14ac:dyDescent="0.2">
      <c r="A642" s="3">
        <v>73072</v>
      </c>
      <c r="B642" s="15">
        <v>45899.825694444444</v>
      </c>
      <c r="C642" s="15" t="str">
        <f t="shared" si="9"/>
        <v>30.08.25</v>
      </c>
      <c r="D642" s="3">
        <v>108</v>
      </c>
      <c r="E642" s="3" t="s">
        <v>129</v>
      </c>
      <c r="F642" s="3" t="s">
        <v>770</v>
      </c>
      <c r="G642" s="3" t="s">
        <v>128</v>
      </c>
    </row>
    <row r="643" spans="1:7" x14ac:dyDescent="0.2">
      <c r="A643" s="3">
        <v>73071</v>
      </c>
      <c r="B643" s="15">
        <v>45899.825694444444</v>
      </c>
      <c r="C643" s="15" t="str">
        <f t="shared" ref="C643:C706" si="10">TEXT(B643,"dd.mm.yy")</f>
        <v>30.08.25</v>
      </c>
      <c r="D643" s="3">
        <v>545.6</v>
      </c>
      <c r="E643" s="3" t="s">
        <v>126</v>
      </c>
      <c r="F643" s="3" t="s">
        <v>771</v>
      </c>
      <c r="G643" s="3" t="s">
        <v>128</v>
      </c>
    </row>
    <row r="644" spans="1:7" x14ac:dyDescent="0.2">
      <c r="A644" s="3">
        <v>73070</v>
      </c>
      <c r="B644" s="15">
        <v>45899.824305555558</v>
      </c>
      <c r="C644" s="15" t="str">
        <f t="shared" si="10"/>
        <v>30.08.25</v>
      </c>
      <c r="D644" s="3">
        <v>32</v>
      </c>
      <c r="E644" s="3" t="s">
        <v>129</v>
      </c>
      <c r="F644" s="3" t="s">
        <v>772</v>
      </c>
      <c r="G644" s="3" t="s">
        <v>131</v>
      </c>
    </row>
    <row r="645" spans="1:7" x14ac:dyDescent="0.2">
      <c r="A645" s="3">
        <v>73069</v>
      </c>
      <c r="B645" s="15">
        <v>45899.823611111111</v>
      </c>
      <c r="C645" s="15" t="str">
        <f t="shared" si="10"/>
        <v>30.08.25</v>
      </c>
      <c r="D645" s="3">
        <v>433.8</v>
      </c>
      <c r="E645" s="3" t="s">
        <v>126</v>
      </c>
      <c r="F645" s="3" t="s">
        <v>773</v>
      </c>
      <c r="G645" s="3" t="s">
        <v>128</v>
      </c>
    </row>
    <row r="646" spans="1:7" x14ac:dyDescent="0.2">
      <c r="A646" s="3">
        <v>73068</v>
      </c>
      <c r="B646" s="15">
        <v>45899.823611111111</v>
      </c>
      <c r="C646" s="15" t="str">
        <f t="shared" si="10"/>
        <v>30.08.25</v>
      </c>
      <c r="D646" s="3">
        <v>17</v>
      </c>
      <c r="E646" s="3" t="s">
        <v>129</v>
      </c>
      <c r="F646" s="3" t="s">
        <v>774</v>
      </c>
      <c r="G646" s="3" t="s">
        <v>131</v>
      </c>
    </row>
    <row r="647" spans="1:7" x14ac:dyDescent="0.2">
      <c r="A647" s="17">
        <v>73067</v>
      </c>
      <c r="B647" s="20">
        <v>45899.822916666664</v>
      </c>
      <c r="C647" s="15" t="str">
        <f t="shared" si="10"/>
        <v>30.08.25</v>
      </c>
      <c r="D647" s="17">
        <v>243</v>
      </c>
      <c r="E647" s="17" t="s">
        <v>129</v>
      </c>
      <c r="F647" s="17" t="s">
        <v>775</v>
      </c>
      <c r="G647" s="17" t="s">
        <v>131</v>
      </c>
    </row>
    <row r="648" spans="1:7" x14ac:dyDescent="0.2">
      <c r="A648" s="18">
        <v>73066</v>
      </c>
      <c r="B648" s="26">
        <v>45899.822916666664</v>
      </c>
      <c r="C648" s="15" t="str">
        <f t="shared" si="10"/>
        <v>30.08.25</v>
      </c>
      <c r="D648" s="18">
        <v>197.18</v>
      </c>
      <c r="E648" s="18" t="s">
        <v>129</v>
      </c>
      <c r="F648" s="18" t="s">
        <v>776</v>
      </c>
      <c r="G648" s="18" t="s">
        <v>131</v>
      </c>
    </row>
    <row r="649" spans="1:7" x14ac:dyDescent="0.2">
      <c r="A649" s="3">
        <v>73065</v>
      </c>
      <c r="B649" s="15">
        <v>45899.822222222225</v>
      </c>
      <c r="C649" s="15" t="str">
        <f t="shared" si="10"/>
        <v>30.08.25</v>
      </c>
      <c r="D649" s="3">
        <v>673.32</v>
      </c>
      <c r="E649" s="3" t="s">
        <v>129</v>
      </c>
      <c r="F649" s="3" t="s">
        <v>777</v>
      </c>
      <c r="G649" s="3" t="s">
        <v>131</v>
      </c>
    </row>
    <row r="650" spans="1:7" x14ac:dyDescent="0.2">
      <c r="A650" s="3">
        <v>73064</v>
      </c>
      <c r="B650" s="15">
        <v>45899.822222222225</v>
      </c>
      <c r="C650" s="15" t="str">
        <f t="shared" si="10"/>
        <v>30.08.25</v>
      </c>
      <c r="D650" s="3">
        <v>369</v>
      </c>
      <c r="E650" s="3" t="s">
        <v>126</v>
      </c>
      <c r="F650" s="3" t="s">
        <v>778</v>
      </c>
      <c r="G650" s="3" t="s">
        <v>128</v>
      </c>
    </row>
    <row r="651" spans="1:7" x14ac:dyDescent="0.2">
      <c r="A651" s="3">
        <v>73063</v>
      </c>
      <c r="B651" s="15">
        <v>45899.821527777778</v>
      </c>
      <c r="C651" s="15" t="str">
        <f t="shared" si="10"/>
        <v>30.08.25</v>
      </c>
      <c r="D651" s="3">
        <v>370</v>
      </c>
      <c r="E651" s="3" t="s">
        <v>126</v>
      </c>
      <c r="F651" s="3" t="s">
        <v>779</v>
      </c>
      <c r="G651" s="3" t="s">
        <v>128</v>
      </c>
    </row>
    <row r="652" spans="1:7" x14ac:dyDescent="0.2">
      <c r="A652" s="3">
        <v>73062</v>
      </c>
      <c r="B652" s="15">
        <v>45899.820833333331</v>
      </c>
      <c r="C652" s="15" t="str">
        <f t="shared" si="10"/>
        <v>30.08.25</v>
      </c>
      <c r="D652" s="3">
        <v>382</v>
      </c>
      <c r="E652" s="3" t="s">
        <v>126</v>
      </c>
      <c r="F652" s="3" t="s">
        <v>780</v>
      </c>
      <c r="G652" s="3" t="s">
        <v>131</v>
      </c>
    </row>
    <row r="653" spans="1:7" x14ac:dyDescent="0.2">
      <c r="A653" s="3">
        <v>73062</v>
      </c>
      <c r="B653" s="15">
        <v>45899.820833333331</v>
      </c>
      <c r="C653" s="15" t="str">
        <f t="shared" si="10"/>
        <v>30.08.25</v>
      </c>
      <c r="D653" s="3">
        <v>730</v>
      </c>
      <c r="E653" s="3" t="s">
        <v>129</v>
      </c>
      <c r="F653" s="3" t="s">
        <v>781</v>
      </c>
      <c r="G653" s="3" t="s">
        <v>131</v>
      </c>
    </row>
    <row r="654" spans="1:7" x14ac:dyDescent="0.2">
      <c r="A654" s="3">
        <v>73061</v>
      </c>
      <c r="B654" s="15">
        <v>45899.820138888892</v>
      </c>
      <c r="C654" s="15" t="str">
        <f t="shared" si="10"/>
        <v>30.08.25</v>
      </c>
      <c r="D654" s="3">
        <v>181</v>
      </c>
      <c r="E654" s="3" t="s">
        <v>126</v>
      </c>
      <c r="F654" s="3" t="s">
        <v>782</v>
      </c>
      <c r="G654" s="3" t="s">
        <v>128</v>
      </c>
    </row>
    <row r="655" spans="1:7" x14ac:dyDescent="0.2">
      <c r="A655" s="3">
        <v>73060</v>
      </c>
      <c r="B655" s="15">
        <v>45899.820138888892</v>
      </c>
      <c r="C655" s="15" t="str">
        <f t="shared" si="10"/>
        <v>30.08.25</v>
      </c>
      <c r="D655" s="3">
        <v>295.01</v>
      </c>
      <c r="E655" s="3" t="s">
        <v>129</v>
      </c>
      <c r="F655" s="3" t="s">
        <v>783</v>
      </c>
      <c r="G655" s="3" t="s">
        <v>131</v>
      </c>
    </row>
    <row r="656" spans="1:7" x14ac:dyDescent="0.2">
      <c r="A656" s="3">
        <v>73059</v>
      </c>
      <c r="B656" s="15">
        <v>45899.820138888892</v>
      </c>
      <c r="C656" s="15" t="str">
        <f t="shared" si="10"/>
        <v>30.08.25</v>
      </c>
      <c r="D656" s="3">
        <v>244</v>
      </c>
      <c r="E656" s="3" t="s">
        <v>126</v>
      </c>
      <c r="F656" s="3" t="s">
        <v>784</v>
      </c>
      <c r="G656" s="3" t="s">
        <v>128</v>
      </c>
    </row>
    <row r="657" spans="1:7" x14ac:dyDescent="0.2">
      <c r="A657" s="3">
        <v>73058</v>
      </c>
      <c r="B657" s="15">
        <v>45899.819444444445</v>
      </c>
      <c r="C657" s="15" t="str">
        <f t="shared" si="10"/>
        <v>30.08.25</v>
      </c>
      <c r="D657" s="3">
        <v>316.01</v>
      </c>
      <c r="E657" s="3" t="s">
        <v>129</v>
      </c>
      <c r="F657" s="3" t="s">
        <v>785</v>
      </c>
      <c r="G657" s="3" t="s">
        <v>131</v>
      </c>
    </row>
    <row r="658" spans="1:7" x14ac:dyDescent="0.2">
      <c r="A658" s="3">
        <v>73057</v>
      </c>
      <c r="B658" s="15">
        <v>45899.819444444445</v>
      </c>
      <c r="C658" s="15" t="str">
        <f t="shared" si="10"/>
        <v>30.08.25</v>
      </c>
      <c r="D658" s="3">
        <v>104</v>
      </c>
      <c r="E658" s="3" t="s">
        <v>126</v>
      </c>
      <c r="F658" s="3" t="s">
        <v>786</v>
      </c>
      <c r="G658" s="3" t="s">
        <v>128</v>
      </c>
    </row>
    <row r="659" spans="1:7" x14ac:dyDescent="0.2">
      <c r="A659" s="3">
        <v>73056</v>
      </c>
      <c r="B659" s="15">
        <v>45899.818749999999</v>
      </c>
      <c r="C659" s="15" t="str">
        <f t="shared" si="10"/>
        <v>30.08.25</v>
      </c>
      <c r="D659" s="3">
        <v>97</v>
      </c>
      <c r="E659" s="3" t="s">
        <v>129</v>
      </c>
      <c r="F659" s="3" t="s">
        <v>787</v>
      </c>
      <c r="G659" s="3" t="s">
        <v>131</v>
      </c>
    </row>
    <row r="660" spans="1:7" x14ac:dyDescent="0.2">
      <c r="A660" s="3">
        <v>73055</v>
      </c>
      <c r="B660" s="15">
        <v>45899.818749999999</v>
      </c>
      <c r="C660" s="15" t="str">
        <f t="shared" si="10"/>
        <v>30.08.25</v>
      </c>
      <c r="D660" s="3">
        <v>97.37</v>
      </c>
      <c r="E660" s="3" t="s">
        <v>126</v>
      </c>
      <c r="F660" s="3" t="s">
        <v>788</v>
      </c>
      <c r="G660" s="3" t="s">
        <v>131</v>
      </c>
    </row>
    <row r="661" spans="1:7" x14ac:dyDescent="0.2">
      <c r="A661" s="3">
        <v>73054</v>
      </c>
      <c r="B661" s="15">
        <v>45899.818749999999</v>
      </c>
      <c r="C661" s="15" t="str">
        <f t="shared" si="10"/>
        <v>30.08.25</v>
      </c>
      <c r="D661" s="3">
        <v>172</v>
      </c>
      <c r="E661" s="3" t="s">
        <v>126</v>
      </c>
      <c r="F661" s="3" t="s">
        <v>789</v>
      </c>
      <c r="G661" s="3" t="s">
        <v>131</v>
      </c>
    </row>
    <row r="662" spans="1:7" x14ac:dyDescent="0.2">
      <c r="A662" s="3">
        <v>73053</v>
      </c>
      <c r="B662" s="15">
        <v>45899.818749999999</v>
      </c>
      <c r="C662" s="15" t="str">
        <f t="shared" si="10"/>
        <v>30.08.25</v>
      </c>
      <c r="D662" s="3">
        <v>79.5</v>
      </c>
      <c r="E662" s="3" t="s">
        <v>129</v>
      </c>
      <c r="F662" s="3" t="s">
        <v>790</v>
      </c>
      <c r="G662" s="3" t="s">
        <v>128</v>
      </c>
    </row>
    <row r="663" spans="1:7" x14ac:dyDescent="0.2">
      <c r="A663" s="3">
        <v>73052</v>
      </c>
      <c r="B663" s="15">
        <v>45899.817361111112</v>
      </c>
      <c r="C663" s="15" t="str">
        <f t="shared" si="10"/>
        <v>30.08.25</v>
      </c>
      <c r="D663" s="3">
        <v>102</v>
      </c>
      <c r="E663" s="3" t="s">
        <v>129</v>
      </c>
      <c r="F663" s="3" t="s">
        <v>791</v>
      </c>
      <c r="G663" s="3" t="s">
        <v>128</v>
      </c>
    </row>
    <row r="664" spans="1:7" x14ac:dyDescent="0.2">
      <c r="A664" s="3">
        <v>73051</v>
      </c>
      <c r="B664" s="15">
        <v>45899.817361111112</v>
      </c>
      <c r="C664" s="15" t="str">
        <f t="shared" si="10"/>
        <v>30.08.25</v>
      </c>
      <c r="D664" s="3">
        <v>26</v>
      </c>
      <c r="E664" s="3" t="s">
        <v>129</v>
      </c>
      <c r="F664" s="3" t="s">
        <v>792</v>
      </c>
      <c r="G664" s="3" t="s">
        <v>128</v>
      </c>
    </row>
    <row r="665" spans="1:7" x14ac:dyDescent="0.2">
      <c r="A665" s="3">
        <v>73050</v>
      </c>
      <c r="B665" s="15">
        <v>45899.817361111112</v>
      </c>
      <c r="C665" s="15" t="str">
        <f t="shared" si="10"/>
        <v>30.08.25</v>
      </c>
      <c r="D665" s="3">
        <v>175</v>
      </c>
      <c r="E665" s="3" t="s">
        <v>129</v>
      </c>
      <c r="F665" s="3" t="s">
        <v>793</v>
      </c>
      <c r="G665" s="3" t="s">
        <v>131</v>
      </c>
    </row>
    <row r="666" spans="1:7" x14ac:dyDescent="0.2">
      <c r="A666" s="3">
        <v>73049</v>
      </c>
      <c r="B666" s="15">
        <v>45899.816666666666</v>
      </c>
      <c r="C666" s="15" t="str">
        <f t="shared" si="10"/>
        <v>30.08.25</v>
      </c>
      <c r="D666" s="3">
        <v>115</v>
      </c>
      <c r="E666" s="3" t="s">
        <v>129</v>
      </c>
      <c r="F666" s="3" t="s">
        <v>794</v>
      </c>
      <c r="G666" s="3" t="s">
        <v>131</v>
      </c>
    </row>
    <row r="667" spans="1:7" x14ac:dyDescent="0.2">
      <c r="A667" s="3">
        <v>73048</v>
      </c>
      <c r="B667" s="15">
        <v>45899.815972222219</v>
      </c>
      <c r="C667" s="15" t="str">
        <f t="shared" si="10"/>
        <v>30.08.25</v>
      </c>
      <c r="D667" s="3">
        <v>46</v>
      </c>
      <c r="E667" s="3" t="s">
        <v>129</v>
      </c>
      <c r="F667" s="3" t="s">
        <v>795</v>
      </c>
      <c r="G667" s="3" t="s">
        <v>128</v>
      </c>
    </row>
    <row r="668" spans="1:7" x14ac:dyDescent="0.2">
      <c r="A668" s="3">
        <v>73047</v>
      </c>
      <c r="B668" s="15">
        <v>45899.81527777778</v>
      </c>
      <c r="C668" s="15" t="str">
        <f t="shared" si="10"/>
        <v>30.08.25</v>
      </c>
      <c r="D668" s="3">
        <v>482.96</v>
      </c>
      <c r="E668" s="3" t="s">
        <v>129</v>
      </c>
      <c r="F668" s="3" t="s">
        <v>796</v>
      </c>
      <c r="G668" s="3" t="s">
        <v>131</v>
      </c>
    </row>
    <row r="669" spans="1:7" x14ac:dyDescent="0.2">
      <c r="A669" s="3">
        <v>73046</v>
      </c>
      <c r="B669" s="15">
        <v>45899.814583333333</v>
      </c>
      <c r="C669" s="15" t="str">
        <f t="shared" si="10"/>
        <v>30.08.25</v>
      </c>
      <c r="D669" s="3">
        <v>115.01</v>
      </c>
      <c r="E669" s="3" t="s">
        <v>129</v>
      </c>
      <c r="F669" s="3" t="s">
        <v>797</v>
      </c>
      <c r="G669" s="3" t="s">
        <v>131</v>
      </c>
    </row>
    <row r="670" spans="1:7" x14ac:dyDescent="0.2">
      <c r="A670" s="3">
        <v>73045</v>
      </c>
      <c r="B670" s="15">
        <v>45899.806944444441</v>
      </c>
      <c r="C670" s="15" t="str">
        <f t="shared" si="10"/>
        <v>30.08.25</v>
      </c>
      <c r="D670" s="3">
        <v>95</v>
      </c>
      <c r="E670" s="3" t="s">
        <v>129</v>
      </c>
      <c r="F670" s="3" t="s">
        <v>798</v>
      </c>
      <c r="G670" s="3" t="s">
        <v>131</v>
      </c>
    </row>
    <row r="671" spans="1:7" x14ac:dyDescent="0.2">
      <c r="A671" s="3">
        <v>73044</v>
      </c>
      <c r="B671" s="15">
        <v>45899.806944444441</v>
      </c>
      <c r="C671" s="15" t="str">
        <f t="shared" si="10"/>
        <v>30.08.25</v>
      </c>
      <c r="D671" s="3">
        <v>208.2</v>
      </c>
      <c r="E671" s="3" t="s">
        <v>129</v>
      </c>
      <c r="F671" s="3" t="s">
        <v>799</v>
      </c>
      <c r="G671" s="3" t="s">
        <v>128</v>
      </c>
    </row>
    <row r="672" spans="1:7" x14ac:dyDescent="0.2">
      <c r="A672" s="3">
        <v>73043</v>
      </c>
      <c r="B672" s="15">
        <v>45899.805555555555</v>
      </c>
      <c r="C672" s="15" t="str">
        <f t="shared" si="10"/>
        <v>30.08.25</v>
      </c>
      <c r="D672" s="3">
        <v>30</v>
      </c>
      <c r="E672" s="3" t="s">
        <v>129</v>
      </c>
      <c r="F672" s="3" t="s">
        <v>800</v>
      </c>
      <c r="G672" s="3" t="s">
        <v>128</v>
      </c>
    </row>
    <row r="673" spans="1:7" x14ac:dyDescent="0.2">
      <c r="A673" s="3">
        <v>73042</v>
      </c>
      <c r="B673" s="15">
        <v>45899.804861111108</v>
      </c>
      <c r="C673" s="15" t="str">
        <f t="shared" si="10"/>
        <v>30.08.25</v>
      </c>
      <c r="D673" s="3">
        <v>529</v>
      </c>
      <c r="E673" s="3" t="s">
        <v>129</v>
      </c>
      <c r="F673" s="3" t="s">
        <v>801</v>
      </c>
      <c r="G673" s="3" t="s">
        <v>128</v>
      </c>
    </row>
    <row r="674" spans="1:7" x14ac:dyDescent="0.2">
      <c r="A674" s="3">
        <v>73041</v>
      </c>
      <c r="B674" s="15">
        <v>45899.804166666669</v>
      </c>
      <c r="C674" s="15" t="str">
        <f t="shared" si="10"/>
        <v>30.08.25</v>
      </c>
      <c r="D674" s="3">
        <v>421.7</v>
      </c>
      <c r="E674" s="3" t="s">
        <v>126</v>
      </c>
      <c r="F674" s="3" t="s">
        <v>802</v>
      </c>
      <c r="G674" s="3" t="s">
        <v>128</v>
      </c>
    </row>
    <row r="675" spans="1:7" x14ac:dyDescent="0.2">
      <c r="A675" s="3">
        <v>73040</v>
      </c>
      <c r="B675" s="15">
        <v>45899.802777777775</v>
      </c>
      <c r="C675" s="15" t="str">
        <f t="shared" si="10"/>
        <v>30.08.25</v>
      </c>
      <c r="D675" s="3">
        <v>61.8</v>
      </c>
      <c r="E675" s="3" t="s">
        <v>126</v>
      </c>
      <c r="F675" s="3" t="s">
        <v>803</v>
      </c>
      <c r="G675" s="3" t="s">
        <v>131</v>
      </c>
    </row>
    <row r="676" spans="1:7" x14ac:dyDescent="0.2">
      <c r="A676" s="3">
        <v>73039</v>
      </c>
      <c r="B676" s="15">
        <v>45899.802083333336</v>
      </c>
      <c r="C676" s="15" t="str">
        <f t="shared" si="10"/>
        <v>30.08.25</v>
      </c>
      <c r="D676" s="3">
        <v>27.52</v>
      </c>
      <c r="E676" s="3" t="s">
        <v>126</v>
      </c>
      <c r="F676" s="3" t="s">
        <v>804</v>
      </c>
      <c r="G676" s="3" t="s">
        <v>131</v>
      </c>
    </row>
    <row r="677" spans="1:7" x14ac:dyDescent="0.2">
      <c r="A677" s="3">
        <v>73038</v>
      </c>
      <c r="B677" s="15">
        <v>45899.802083333336</v>
      </c>
      <c r="C677" s="15" t="str">
        <f t="shared" si="10"/>
        <v>30.08.25</v>
      </c>
      <c r="D677" s="3">
        <v>516</v>
      </c>
      <c r="E677" s="3" t="s">
        <v>126</v>
      </c>
      <c r="F677" s="3" t="s">
        <v>805</v>
      </c>
      <c r="G677" s="3" t="s">
        <v>128</v>
      </c>
    </row>
    <row r="678" spans="1:7" x14ac:dyDescent="0.2">
      <c r="A678" s="3">
        <v>73037</v>
      </c>
      <c r="B678" s="15">
        <v>45899.8</v>
      </c>
      <c r="C678" s="15" t="str">
        <f t="shared" si="10"/>
        <v>30.08.25</v>
      </c>
      <c r="D678" s="3">
        <v>51</v>
      </c>
      <c r="E678" s="3" t="s">
        <v>129</v>
      </c>
      <c r="F678" s="3" t="s">
        <v>806</v>
      </c>
      <c r="G678" s="3" t="s">
        <v>131</v>
      </c>
    </row>
    <row r="679" spans="1:7" x14ac:dyDescent="0.2">
      <c r="A679" s="3">
        <v>73036</v>
      </c>
      <c r="B679" s="15">
        <v>45899.799305555556</v>
      </c>
      <c r="C679" s="15" t="str">
        <f t="shared" si="10"/>
        <v>30.08.25</v>
      </c>
      <c r="D679" s="3">
        <v>127</v>
      </c>
      <c r="E679" s="3" t="s">
        <v>129</v>
      </c>
      <c r="F679" s="3" t="s">
        <v>807</v>
      </c>
      <c r="G679" s="3" t="s">
        <v>128</v>
      </c>
    </row>
    <row r="680" spans="1:7" x14ac:dyDescent="0.2">
      <c r="A680" s="3">
        <v>73035</v>
      </c>
      <c r="B680" s="15">
        <v>45899.798611111109</v>
      </c>
      <c r="C680" s="15" t="str">
        <f t="shared" si="10"/>
        <v>30.08.25</v>
      </c>
      <c r="D680" s="3">
        <v>174.52</v>
      </c>
      <c r="E680" s="3" t="s">
        <v>129</v>
      </c>
      <c r="F680" s="3" t="s">
        <v>808</v>
      </c>
      <c r="G680" s="3" t="s">
        <v>131</v>
      </c>
    </row>
    <row r="681" spans="1:7" x14ac:dyDescent="0.2">
      <c r="A681" s="3">
        <v>73034</v>
      </c>
      <c r="B681" s="15">
        <v>45899.796527777777</v>
      </c>
      <c r="C681" s="15" t="str">
        <f t="shared" si="10"/>
        <v>30.08.25</v>
      </c>
      <c r="D681" s="3">
        <v>19</v>
      </c>
      <c r="E681" s="3" t="s">
        <v>129</v>
      </c>
      <c r="F681" s="3" t="s">
        <v>809</v>
      </c>
      <c r="G681" s="3" t="s">
        <v>131</v>
      </c>
    </row>
    <row r="682" spans="1:7" x14ac:dyDescent="0.2">
      <c r="A682" s="3">
        <v>73033</v>
      </c>
      <c r="B682" s="15">
        <v>45899.795138888891</v>
      </c>
      <c r="C682" s="15" t="str">
        <f t="shared" si="10"/>
        <v>30.08.25</v>
      </c>
      <c r="D682" s="3">
        <v>214</v>
      </c>
      <c r="E682" s="3" t="s">
        <v>126</v>
      </c>
      <c r="F682" s="3" t="s">
        <v>810</v>
      </c>
      <c r="G682" s="3" t="s">
        <v>128</v>
      </c>
    </row>
    <row r="683" spans="1:7" x14ac:dyDescent="0.2">
      <c r="A683" s="3">
        <v>73032</v>
      </c>
      <c r="B683" s="15">
        <v>45899.792361111111</v>
      </c>
      <c r="C683" s="15" t="str">
        <f t="shared" si="10"/>
        <v>30.08.25</v>
      </c>
      <c r="D683" s="3">
        <v>113</v>
      </c>
      <c r="E683" s="3" t="s">
        <v>129</v>
      </c>
      <c r="F683" s="3" t="s">
        <v>811</v>
      </c>
      <c r="G683" s="3" t="s">
        <v>128</v>
      </c>
    </row>
    <row r="684" spans="1:7" x14ac:dyDescent="0.2">
      <c r="A684" s="3">
        <v>73031</v>
      </c>
      <c r="B684" s="15">
        <v>45899.792361111111</v>
      </c>
      <c r="C684" s="15" t="str">
        <f t="shared" si="10"/>
        <v>30.08.25</v>
      </c>
      <c r="D684" s="3">
        <v>324.33</v>
      </c>
      <c r="E684" s="3" t="s">
        <v>126</v>
      </c>
      <c r="F684" s="3" t="s">
        <v>812</v>
      </c>
      <c r="G684" s="3" t="s">
        <v>159</v>
      </c>
    </row>
    <row r="685" spans="1:7" x14ac:dyDescent="0.2">
      <c r="A685" s="3">
        <v>73030</v>
      </c>
      <c r="B685" s="15">
        <v>45899.790972222225</v>
      </c>
      <c r="C685" s="15" t="str">
        <f t="shared" si="10"/>
        <v>30.08.25</v>
      </c>
      <c r="D685" s="3">
        <v>17</v>
      </c>
      <c r="E685" s="3" t="s">
        <v>126</v>
      </c>
      <c r="F685" s="3" t="s">
        <v>813</v>
      </c>
      <c r="G685" s="3" t="s">
        <v>128</v>
      </c>
    </row>
    <row r="686" spans="1:7" x14ac:dyDescent="0.2">
      <c r="A686" s="3">
        <v>73029</v>
      </c>
      <c r="B686" s="15">
        <v>45899.788888888892</v>
      </c>
      <c r="C686" s="15" t="str">
        <f t="shared" si="10"/>
        <v>30.08.25</v>
      </c>
      <c r="D686" s="3">
        <v>229</v>
      </c>
      <c r="E686" s="3" t="s">
        <v>126</v>
      </c>
      <c r="F686" s="3" t="s">
        <v>814</v>
      </c>
      <c r="G686" s="3" t="s">
        <v>131</v>
      </c>
    </row>
    <row r="687" spans="1:7" x14ac:dyDescent="0.2">
      <c r="A687" s="3">
        <v>73028</v>
      </c>
      <c r="B687" s="15">
        <v>45899.788194444445</v>
      </c>
      <c r="C687" s="15" t="str">
        <f t="shared" si="10"/>
        <v>30.08.25</v>
      </c>
      <c r="D687" s="3">
        <v>187</v>
      </c>
      <c r="E687" s="3" t="s">
        <v>126</v>
      </c>
      <c r="F687" s="3" t="s">
        <v>815</v>
      </c>
      <c r="G687" s="3" t="s">
        <v>131</v>
      </c>
    </row>
    <row r="688" spans="1:7" x14ac:dyDescent="0.2">
      <c r="A688" s="3">
        <v>73027</v>
      </c>
      <c r="B688" s="15">
        <v>45899.788194444445</v>
      </c>
      <c r="C688" s="15" t="str">
        <f t="shared" si="10"/>
        <v>30.08.25</v>
      </c>
      <c r="D688" s="3">
        <v>395.3</v>
      </c>
      <c r="E688" s="3" t="s">
        <v>126</v>
      </c>
      <c r="F688" s="3" t="s">
        <v>816</v>
      </c>
      <c r="G688" s="3" t="s">
        <v>128</v>
      </c>
    </row>
    <row r="689" spans="1:7" x14ac:dyDescent="0.2">
      <c r="A689" s="3">
        <v>73026</v>
      </c>
      <c r="B689" s="15">
        <v>45899.786111111112</v>
      </c>
      <c r="C689" s="15" t="str">
        <f t="shared" si="10"/>
        <v>30.08.25</v>
      </c>
      <c r="D689" s="3">
        <v>522.53</v>
      </c>
      <c r="E689" s="3" t="s">
        <v>126</v>
      </c>
      <c r="F689" s="3" t="s">
        <v>817</v>
      </c>
      <c r="G689" s="3" t="s">
        <v>131</v>
      </c>
    </row>
    <row r="690" spans="1:7" x14ac:dyDescent="0.2">
      <c r="A690" s="3">
        <v>73025</v>
      </c>
      <c r="B690" s="15">
        <v>45899.782638888886</v>
      </c>
      <c r="C690" s="15" t="str">
        <f t="shared" si="10"/>
        <v>30.08.25</v>
      </c>
      <c r="D690" s="3">
        <v>217.33</v>
      </c>
      <c r="E690" s="3" t="s">
        <v>126</v>
      </c>
      <c r="F690" s="3" t="s">
        <v>818</v>
      </c>
      <c r="G690" s="3" t="s">
        <v>131</v>
      </c>
    </row>
    <row r="691" spans="1:7" x14ac:dyDescent="0.2">
      <c r="A691" s="3">
        <v>73024</v>
      </c>
      <c r="B691" s="15">
        <v>45899.781944444447</v>
      </c>
      <c r="C691" s="15" t="str">
        <f t="shared" si="10"/>
        <v>30.08.25</v>
      </c>
      <c r="D691" s="3">
        <v>27</v>
      </c>
      <c r="E691" s="3" t="s">
        <v>126</v>
      </c>
      <c r="F691" s="3" t="s">
        <v>819</v>
      </c>
      <c r="G691" s="3" t="s">
        <v>131</v>
      </c>
    </row>
    <row r="692" spans="1:7" x14ac:dyDescent="0.2">
      <c r="A692" s="3">
        <v>73023</v>
      </c>
      <c r="B692" s="15">
        <v>45899.78125</v>
      </c>
      <c r="C692" s="15" t="str">
        <f t="shared" si="10"/>
        <v>30.08.25</v>
      </c>
      <c r="D692" s="3">
        <v>270.02</v>
      </c>
      <c r="E692" s="3" t="s">
        <v>126</v>
      </c>
      <c r="F692" s="3" t="s">
        <v>820</v>
      </c>
      <c r="G692" s="3" t="s">
        <v>131</v>
      </c>
    </row>
    <row r="693" spans="1:7" x14ac:dyDescent="0.2">
      <c r="A693" s="3">
        <v>73022</v>
      </c>
      <c r="B693" s="15">
        <v>45899.780555555553</v>
      </c>
      <c r="C693" s="15" t="str">
        <f t="shared" si="10"/>
        <v>30.08.25</v>
      </c>
      <c r="D693" s="3">
        <v>31</v>
      </c>
      <c r="E693" s="3" t="s">
        <v>129</v>
      </c>
      <c r="F693" s="3" t="s">
        <v>821</v>
      </c>
      <c r="G693" s="3" t="s">
        <v>128</v>
      </c>
    </row>
    <row r="694" spans="1:7" x14ac:dyDescent="0.2">
      <c r="A694" s="3">
        <v>73021</v>
      </c>
      <c r="B694" s="15">
        <v>45899.779861111114</v>
      </c>
      <c r="C694" s="15" t="str">
        <f t="shared" si="10"/>
        <v>30.08.25</v>
      </c>
      <c r="D694" s="3">
        <v>566.95000000000005</v>
      </c>
      <c r="E694" s="3" t="s">
        <v>129</v>
      </c>
      <c r="F694" s="3" t="s">
        <v>822</v>
      </c>
      <c r="G694" s="3" t="s">
        <v>131</v>
      </c>
    </row>
    <row r="695" spans="1:7" x14ac:dyDescent="0.2">
      <c r="A695" s="3">
        <v>73020</v>
      </c>
      <c r="B695" s="15">
        <v>45899.779166666667</v>
      </c>
      <c r="C695" s="15" t="str">
        <f t="shared" si="10"/>
        <v>30.08.25</v>
      </c>
      <c r="D695" s="3">
        <v>23</v>
      </c>
      <c r="E695" s="3" t="s">
        <v>129</v>
      </c>
      <c r="F695" s="3" t="s">
        <v>823</v>
      </c>
      <c r="G695" s="3" t="s">
        <v>128</v>
      </c>
    </row>
    <row r="696" spans="1:7" x14ac:dyDescent="0.2">
      <c r="A696" s="3">
        <v>73019</v>
      </c>
      <c r="B696" s="15">
        <v>45899.777083333334</v>
      </c>
      <c r="C696" s="15" t="str">
        <f t="shared" si="10"/>
        <v>30.08.25</v>
      </c>
      <c r="D696" s="3">
        <v>308</v>
      </c>
      <c r="E696" s="3" t="s">
        <v>129</v>
      </c>
      <c r="F696" s="3" t="s">
        <v>824</v>
      </c>
      <c r="G696" s="3" t="s">
        <v>131</v>
      </c>
    </row>
    <row r="697" spans="1:7" x14ac:dyDescent="0.2">
      <c r="A697" s="3">
        <v>73018</v>
      </c>
      <c r="B697" s="15">
        <v>45899.776388888888</v>
      </c>
      <c r="C697" s="15" t="str">
        <f t="shared" si="10"/>
        <v>30.08.25</v>
      </c>
      <c r="D697" s="3">
        <v>140.1</v>
      </c>
      <c r="E697" s="3" t="s">
        <v>126</v>
      </c>
      <c r="F697" s="3" t="s">
        <v>825</v>
      </c>
      <c r="G697" s="3" t="s">
        <v>128</v>
      </c>
    </row>
    <row r="698" spans="1:7" x14ac:dyDescent="0.2">
      <c r="A698" s="3">
        <v>73017</v>
      </c>
      <c r="B698" s="15">
        <v>45899.775000000001</v>
      </c>
      <c r="C698" s="15" t="str">
        <f t="shared" si="10"/>
        <v>30.08.25</v>
      </c>
      <c r="D698" s="3">
        <v>144.86000000000001</v>
      </c>
      <c r="E698" s="3" t="s">
        <v>126</v>
      </c>
      <c r="F698" s="3" t="s">
        <v>826</v>
      </c>
      <c r="G698" s="3" t="s">
        <v>131</v>
      </c>
    </row>
    <row r="699" spans="1:7" x14ac:dyDescent="0.2">
      <c r="A699" s="3">
        <v>73016</v>
      </c>
      <c r="B699" s="15">
        <v>45899.771527777775</v>
      </c>
      <c r="C699" s="15" t="str">
        <f t="shared" si="10"/>
        <v>30.08.25</v>
      </c>
      <c r="D699" s="3">
        <v>131.30000000000001</v>
      </c>
      <c r="E699" s="3" t="s">
        <v>129</v>
      </c>
      <c r="F699" s="3" t="s">
        <v>827</v>
      </c>
      <c r="G699" s="3" t="s">
        <v>128</v>
      </c>
    </row>
    <row r="700" spans="1:7" x14ac:dyDescent="0.2">
      <c r="A700" s="3">
        <v>73015</v>
      </c>
      <c r="B700" s="15">
        <v>45899.770138888889</v>
      </c>
      <c r="C700" s="15" t="str">
        <f t="shared" si="10"/>
        <v>30.08.25</v>
      </c>
      <c r="D700" s="3">
        <v>183.94</v>
      </c>
      <c r="E700" s="3" t="s">
        <v>129</v>
      </c>
      <c r="F700" s="3" t="s">
        <v>828</v>
      </c>
      <c r="G700" s="3" t="s">
        <v>131</v>
      </c>
    </row>
    <row r="701" spans="1:7" x14ac:dyDescent="0.2">
      <c r="A701" s="3">
        <v>73014</v>
      </c>
      <c r="B701" s="15">
        <v>45899.769444444442</v>
      </c>
      <c r="C701" s="15" t="str">
        <f t="shared" si="10"/>
        <v>30.08.25</v>
      </c>
      <c r="D701" s="3">
        <v>525.85</v>
      </c>
      <c r="E701" s="3" t="s">
        <v>126</v>
      </c>
      <c r="F701" s="3" t="s">
        <v>829</v>
      </c>
      <c r="G701" s="3" t="s">
        <v>159</v>
      </c>
    </row>
    <row r="702" spans="1:7" x14ac:dyDescent="0.2">
      <c r="A702" s="3">
        <v>73013</v>
      </c>
      <c r="B702" s="15">
        <v>45899.768750000003</v>
      </c>
      <c r="C702" s="15" t="str">
        <f t="shared" si="10"/>
        <v>30.08.25</v>
      </c>
      <c r="D702" s="3">
        <v>119.3</v>
      </c>
      <c r="E702" s="3" t="s">
        <v>129</v>
      </c>
      <c r="F702" s="3" t="s">
        <v>830</v>
      </c>
      <c r="G702" s="3" t="s">
        <v>128</v>
      </c>
    </row>
    <row r="703" spans="1:7" x14ac:dyDescent="0.2">
      <c r="A703" s="3">
        <v>73012</v>
      </c>
      <c r="B703" s="15">
        <v>45899.767361111109</v>
      </c>
      <c r="C703" s="15" t="str">
        <f t="shared" si="10"/>
        <v>30.08.25</v>
      </c>
      <c r="D703" s="3">
        <v>232</v>
      </c>
      <c r="E703" s="3" t="s">
        <v>126</v>
      </c>
      <c r="F703" s="3" t="s">
        <v>831</v>
      </c>
      <c r="G703" s="3" t="s">
        <v>128</v>
      </c>
    </row>
    <row r="704" spans="1:7" x14ac:dyDescent="0.2">
      <c r="A704" s="3">
        <v>73011</v>
      </c>
      <c r="B704" s="15">
        <v>45899.76666666667</v>
      </c>
      <c r="C704" s="15" t="str">
        <f t="shared" si="10"/>
        <v>30.08.25</v>
      </c>
      <c r="D704" s="3">
        <v>14</v>
      </c>
      <c r="E704" s="3" t="s">
        <v>126</v>
      </c>
      <c r="F704" s="3" t="s">
        <v>832</v>
      </c>
      <c r="G704" s="3" t="s">
        <v>131</v>
      </c>
    </row>
    <row r="705" spans="1:7" x14ac:dyDescent="0.2">
      <c r="A705" s="3">
        <v>73010</v>
      </c>
      <c r="B705" s="15">
        <v>45899.765277777777</v>
      </c>
      <c r="C705" s="15" t="str">
        <f t="shared" si="10"/>
        <v>30.08.25</v>
      </c>
      <c r="D705" s="3">
        <v>204</v>
      </c>
      <c r="E705" s="3" t="s">
        <v>126</v>
      </c>
      <c r="F705" s="3" t="s">
        <v>833</v>
      </c>
      <c r="G705" s="3" t="s">
        <v>131</v>
      </c>
    </row>
    <row r="706" spans="1:7" x14ac:dyDescent="0.2">
      <c r="A706" s="3">
        <v>73009</v>
      </c>
      <c r="B706" s="15">
        <v>45899.763888888891</v>
      </c>
      <c r="C706" s="15" t="str">
        <f t="shared" si="10"/>
        <v>30.08.25</v>
      </c>
      <c r="D706" s="3">
        <v>123.36</v>
      </c>
      <c r="E706" s="3" t="s">
        <v>129</v>
      </c>
      <c r="F706" s="3" t="s">
        <v>834</v>
      </c>
      <c r="G706" s="3" t="s">
        <v>131</v>
      </c>
    </row>
    <row r="707" spans="1:7" x14ac:dyDescent="0.2">
      <c r="A707" s="3">
        <v>73008</v>
      </c>
      <c r="B707" s="15">
        <v>45899.763194444444</v>
      </c>
      <c r="C707" s="15" t="str">
        <f t="shared" ref="C707:C770" si="11">TEXT(B707,"dd.mm.yy")</f>
        <v>30.08.25</v>
      </c>
      <c r="D707" s="3">
        <v>461</v>
      </c>
      <c r="E707" s="3" t="s">
        <v>129</v>
      </c>
      <c r="F707" s="3" t="s">
        <v>835</v>
      </c>
      <c r="G707" s="3" t="s">
        <v>128</v>
      </c>
    </row>
    <row r="708" spans="1:7" x14ac:dyDescent="0.2">
      <c r="A708" s="3">
        <v>73007</v>
      </c>
      <c r="B708" s="15">
        <v>45899.761805555558</v>
      </c>
      <c r="C708" s="15" t="str">
        <f t="shared" si="11"/>
        <v>30.08.25</v>
      </c>
      <c r="D708" s="3">
        <v>117</v>
      </c>
      <c r="E708" s="3" t="s">
        <v>129</v>
      </c>
      <c r="F708" s="3" t="s">
        <v>836</v>
      </c>
      <c r="G708" s="3" t="s">
        <v>128</v>
      </c>
    </row>
    <row r="709" spans="1:7" x14ac:dyDescent="0.2">
      <c r="A709" s="3">
        <v>73006</v>
      </c>
      <c r="B709" s="15">
        <v>45899.759027777778</v>
      </c>
      <c r="C709" s="15" t="str">
        <f t="shared" si="11"/>
        <v>30.08.25</v>
      </c>
      <c r="D709" s="3">
        <v>211.8</v>
      </c>
      <c r="E709" s="3" t="s">
        <v>126</v>
      </c>
      <c r="F709" s="3" t="s">
        <v>837</v>
      </c>
      <c r="G709" s="3" t="s">
        <v>128</v>
      </c>
    </row>
    <row r="710" spans="1:7" x14ac:dyDescent="0.2">
      <c r="A710" s="3">
        <v>73005</v>
      </c>
      <c r="B710" s="15">
        <v>45899.758333333331</v>
      </c>
      <c r="C710" s="15" t="str">
        <f t="shared" si="11"/>
        <v>30.08.25</v>
      </c>
      <c r="D710" s="3">
        <v>235.72</v>
      </c>
      <c r="E710" s="3" t="s">
        <v>126</v>
      </c>
      <c r="F710" s="3" t="s">
        <v>838</v>
      </c>
      <c r="G710" s="3" t="s">
        <v>131</v>
      </c>
    </row>
    <row r="711" spans="1:7" x14ac:dyDescent="0.2">
      <c r="A711" s="3">
        <v>73004</v>
      </c>
      <c r="B711" s="15">
        <v>45899.758333333331</v>
      </c>
      <c r="C711" s="15" t="str">
        <f t="shared" si="11"/>
        <v>30.08.25</v>
      </c>
      <c r="D711" s="3">
        <v>393.4</v>
      </c>
      <c r="E711" s="3" t="s">
        <v>126</v>
      </c>
      <c r="F711" s="3" t="s">
        <v>839</v>
      </c>
      <c r="G711" s="3" t="s">
        <v>128</v>
      </c>
    </row>
    <row r="712" spans="1:7" x14ac:dyDescent="0.2">
      <c r="A712" s="3">
        <v>73003</v>
      </c>
      <c r="B712" s="15">
        <v>45899.757638888892</v>
      </c>
      <c r="C712" s="15" t="str">
        <f t="shared" si="11"/>
        <v>30.08.25</v>
      </c>
      <c r="D712" s="3">
        <v>332.69</v>
      </c>
      <c r="E712" s="3" t="s">
        <v>126</v>
      </c>
      <c r="F712" s="3" t="s">
        <v>840</v>
      </c>
      <c r="G712" s="3" t="s">
        <v>131</v>
      </c>
    </row>
    <row r="713" spans="1:7" x14ac:dyDescent="0.2">
      <c r="A713" s="3">
        <v>73002</v>
      </c>
      <c r="B713" s="15">
        <v>45899.755555555559</v>
      </c>
      <c r="C713" s="15" t="str">
        <f t="shared" si="11"/>
        <v>30.08.25</v>
      </c>
      <c r="D713" s="3">
        <v>111</v>
      </c>
      <c r="E713" s="3" t="s">
        <v>126</v>
      </c>
      <c r="F713" s="3" t="s">
        <v>841</v>
      </c>
      <c r="G713" s="3" t="s">
        <v>131</v>
      </c>
    </row>
    <row r="714" spans="1:7" x14ac:dyDescent="0.2">
      <c r="A714" s="3">
        <v>73001</v>
      </c>
      <c r="B714" s="15">
        <v>45899.755555555559</v>
      </c>
      <c r="C714" s="15" t="str">
        <f t="shared" si="11"/>
        <v>30.08.25</v>
      </c>
      <c r="D714" s="3">
        <v>63.1</v>
      </c>
      <c r="E714" s="3" t="s">
        <v>126</v>
      </c>
      <c r="F714" s="3" t="s">
        <v>842</v>
      </c>
      <c r="G714" s="3" t="s">
        <v>128</v>
      </c>
    </row>
    <row r="715" spans="1:7" x14ac:dyDescent="0.2">
      <c r="A715" s="3">
        <v>73000</v>
      </c>
      <c r="B715" s="15">
        <v>45899.75277777778</v>
      </c>
      <c r="C715" s="15" t="str">
        <f t="shared" si="11"/>
        <v>30.08.25</v>
      </c>
      <c r="D715" s="3">
        <v>43</v>
      </c>
      <c r="E715" s="3" t="s">
        <v>126</v>
      </c>
      <c r="F715" s="3" t="s">
        <v>843</v>
      </c>
      <c r="G715" s="3" t="s">
        <v>131</v>
      </c>
    </row>
    <row r="716" spans="1:7" x14ac:dyDescent="0.2">
      <c r="A716" s="3">
        <v>72999</v>
      </c>
      <c r="B716" s="15">
        <v>45899.750694444447</v>
      </c>
      <c r="C716" s="15" t="str">
        <f t="shared" si="11"/>
        <v>30.08.25</v>
      </c>
      <c r="D716" s="3">
        <v>28</v>
      </c>
      <c r="E716" s="3" t="s">
        <v>129</v>
      </c>
      <c r="F716" s="3" t="s">
        <v>844</v>
      </c>
      <c r="G716" s="3" t="s">
        <v>128</v>
      </c>
    </row>
    <row r="717" spans="1:7" x14ac:dyDescent="0.2">
      <c r="A717" s="3">
        <v>72998</v>
      </c>
      <c r="B717" s="15">
        <v>45899.75</v>
      </c>
      <c r="C717" s="15" t="str">
        <f t="shared" si="11"/>
        <v>30.08.25</v>
      </c>
      <c r="D717" s="3">
        <v>847</v>
      </c>
      <c r="E717" s="3" t="s">
        <v>126</v>
      </c>
      <c r="F717" s="3" t="s">
        <v>845</v>
      </c>
      <c r="G717" s="3" t="s">
        <v>131</v>
      </c>
    </row>
    <row r="718" spans="1:7" x14ac:dyDescent="0.2">
      <c r="A718" s="3">
        <v>72997</v>
      </c>
      <c r="B718" s="15">
        <v>45899.75</v>
      </c>
      <c r="C718" s="15" t="str">
        <f t="shared" si="11"/>
        <v>30.08.25</v>
      </c>
      <c r="D718" s="3">
        <v>237</v>
      </c>
      <c r="E718" s="3" t="s">
        <v>129</v>
      </c>
      <c r="F718" s="3" t="s">
        <v>846</v>
      </c>
      <c r="G718" s="3" t="s">
        <v>131</v>
      </c>
    </row>
    <row r="719" spans="1:7" x14ac:dyDescent="0.2">
      <c r="A719" s="3">
        <v>72996</v>
      </c>
      <c r="B719" s="15">
        <v>45899.747916666667</v>
      </c>
      <c r="C719" s="15" t="str">
        <f t="shared" si="11"/>
        <v>30.08.25</v>
      </c>
      <c r="D719" s="3">
        <v>670.07</v>
      </c>
      <c r="E719" s="3" t="s">
        <v>126</v>
      </c>
      <c r="F719" s="3" t="s">
        <v>847</v>
      </c>
      <c r="G719" s="3" t="s">
        <v>131</v>
      </c>
    </row>
    <row r="720" spans="1:7" x14ac:dyDescent="0.2">
      <c r="A720" s="3">
        <v>72995</v>
      </c>
      <c r="B720" s="15">
        <v>45899.746527777781</v>
      </c>
      <c r="C720" s="15" t="str">
        <f t="shared" si="11"/>
        <v>30.08.25</v>
      </c>
      <c r="D720" s="3">
        <v>184.02</v>
      </c>
      <c r="E720" s="3" t="s">
        <v>126</v>
      </c>
      <c r="F720" s="3" t="s">
        <v>848</v>
      </c>
      <c r="G720" s="3" t="s">
        <v>131</v>
      </c>
    </row>
    <row r="721" spans="1:7" x14ac:dyDescent="0.2">
      <c r="A721" s="3">
        <v>72994</v>
      </c>
      <c r="B721" s="15">
        <v>45899.745833333334</v>
      </c>
      <c r="C721" s="15" t="str">
        <f t="shared" si="11"/>
        <v>30.08.25</v>
      </c>
      <c r="D721" s="3">
        <v>198</v>
      </c>
      <c r="E721" s="3" t="s">
        <v>126</v>
      </c>
      <c r="F721" s="3" t="s">
        <v>849</v>
      </c>
      <c r="G721" s="3" t="s">
        <v>128</v>
      </c>
    </row>
    <row r="722" spans="1:7" x14ac:dyDescent="0.2">
      <c r="A722" s="3">
        <v>72993</v>
      </c>
      <c r="B722" s="15">
        <v>45899.745833333334</v>
      </c>
      <c r="C722" s="15" t="str">
        <f t="shared" si="11"/>
        <v>30.08.25</v>
      </c>
      <c r="D722" s="3">
        <v>132.28</v>
      </c>
      <c r="E722" s="3" t="s">
        <v>129</v>
      </c>
      <c r="F722" s="3" t="s">
        <v>850</v>
      </c>
      <c r="G722" s="3" t="s">
        <v>131</v>
      </c>
    </row>
    <row r="723" spans="1:7" x14ac:dyDescent="0.2">
      <c r="A723" s="3">
        <v>72992</v>
      </c>
      <c r="B723" s="15">
        <v>45899.745138888888</v>
      </c>
      <c r="C723" s="15" t="str">
        <f t="shared" si="11"/>
        <v>30.08.25</v>
      </c>
      <c r="D723" s="3">
        <v>32.1</v>
      </c>
      <c r="E723" s="3" t="s">
        <v>126</v>
      </c>
      <c r="F723" s="3" t="s">
        <v>851</v>
      </c>
      <c r="G723" s="3" t="s">
        <v>128</v>
      </c>
    </row>
    <row r="724" spans="1:7" x14ac:dyDescent="0.2">
      <c r="A724" s="3">
        <v>72991</v>
      </c>
      <c r="B724" s="15">
        <v>45899.744444444441</v>
      </c>
      <c r="C724" s="15" t="str">
        <f t="shared" si="11"/>
        <v>30.08.25</v>
      </c>
      <c r="D724" s="3">
        <v>387.1</v>
      </c>
      <c r="E724" s="3" t="s">
        <v>129</v>
      </c>
      <c r="F724" s="3" t="s">
        <v>852</v>
      </c>
      <c r="G724" s="3" t="s">
        <v>128</v>
      </c>
    </row>
    <row r="725" spans="1:7" x14ac:dyDescent="0.2">
      <c r="A725" s="3">
        <v>72990</v>
      </c>
      <c r="B725" s="15">
        <v>45899.743055555555</v>
      </c>
      <c r="C725" s="15" t="str">
        <f t="shared" si="11"/>
        <v>30.08.25</v>
      </c>
      <c r="D725" s="3">
        <v>45</v>
      </c>
      <c r="E725" s="3" t="s">
        <v>129</v>
      </c>
      <c r="F725" s="3" t="s">
        <v>853</v>
      </c>
      <c r="G725" s="3" t="s">
        <v>131</v>
      </c>
    </row>
    <row r="726" spans="1:7" x14ac:dyDescent="0.2">
      <c r="A726" s="3">
        <v>72989</v>
      </c>
      <c r="B726" s="15">
        <v>45899.741666666669</v>
      </c>
      <c r="C726" s="15" t="str">
        <f t="shared" si="11"/>
        <v>30.08.25</v>
      </c>
      <c r="D726" s="3">
        <v>145.9</v>
      </c>
      <c r="E726" s="3" t="s">
        <v>129</v>
      </c>
      <c r="F726" s="3" t="s">
        <v>854</v>
      </c>
      <c r="G726" s="3" t="s">
        <v>128</v>
      </c>
    </row>
    <row r="727" spans="1:7" x14ac:dyDescent="0.2">
      <c r="A727" s="3">
        <v>72988</v>
      </c>
      <c r="B727" s="15">
        <v>45899.740972222222</v>
      </c>
      <c r="C727" s="15" t="str">
        <f t="shared" si="11"/>
        <v>30.08.25</v>
      </c>
      <c r="D727" s="3">
        <v>266.33999999999997</v>
      </c>
      <c r="E727" s="3" t="s">
        <v>126</v>
      </c>
      <c r="F727" s="3" t="s">
        <v>855</v>
      </c>
      <c r="G727" s="3" t="s">
        <v>131</v>
      </c>
    </row>
    <row r="728" spans="1:7" x14ac:dyDescent="0.2">
      <c r="A728" s="3">
        <v>72987</v>
      </c>
      <c r="B728" s="15">
        <v>45899.737500000003</v>
      </c>
      <c r="C728" s="15" t="str">
        <f t="shared" si="11"/>
        <v>30.08.25</v>
      </c>
      <c r="D728" s="3">
        <v>137</v>
      </c>
      <c r="E728" s="3" t="s">
        <v>129</v>
      </c>
      <c r="F728" s="3" t="s">
        <v>856</v>
      </c>
      <c r="G728" s="3" t="s">
        <v>131</v>
      </c>
    </row>
    <row r="729" spans="1:7" x14ac:dyDescent="0.2">
      <c r="A729" s="3">
        <v>72986</v>
      </c>
      <c r="B729" s="15">
        <v>45899.736805555556</v>
      </c>
      <c r="C729" s="15" t="str">
        <f t="shared" si="11"/>
        <v>30.08.25</v>
      </c>
      <c r="D729" s="3">
        <v>562.15</v>
      </c>
      <c r="E729" s="3" t="s">
        <v>126</v>
      </c>
      <c r="F729" s="3" t="s">
        <v>857</v>
      </c>
      <c r="G729" s="3" t="s">
        <v>131</v>
      </c>
    </row>
    <row r="730" spans="1:7" x14ac:dyDescent="0.2">
      <c r="A730" s="3">
        <v>72985</v>
      </c>
      <c r="B730" s="15">
        <v>45899.736111111109</v>
      </c>
      <c r="C730" s="15" t="str">
        <f t="shared" si="11"/>
        <v>30.08.25</v>
      </c>
      <c r="D730" s="3">
        <v>260</v>
      </c>
      <c r="E730" s="3" t="s">
        <v>126</v>
      </c>
      <c r="F730" s="3" t="s">
        <v>858</v>
      </c>
      <c r="G730" s="3" t="s">
        <v>128</v>
      </c>
    </row>
    <row r="731" spans="1:7" x14ac:dyDescent="0.2">
      <c r="A731" s="3">
        <v>72984</v>
      </c>
      <c r="B731" s="15">
        <v>45899.736111111109</v>
      </c>
      <c r="C731" s="15" t="str">
        <f t="shared" si="11"/>
        <v>30.08.25</v>
      </c>
      <c r="D731" s="3">
        <v>26</v>
      </c>
      <c r="E731" s="3" t="s">
        <v>126</v>
      </c>
      <c r="F731" s="3" t="s">
        <v>859</v>
      </c>
      <c r="G731" s="3" t="s">
        <v>131</v>
      </c>
    </row>
    <row r="732" spans="1:7" x14ac:dyDescent="0.2">
      <c r="A732" s="3">
        <v>72983</v>
      </c>
      <c r="B732" s="15">
        <v>45899.73541666667</v>
      </c>
      <c r="C732" s="15" t="str">
        <f t="shared" si="11"/>
        <v>30.08.25</v>
      </c>
      <c r="D732" s="3">
        <v>38</v>
      </c>
      <c r="E732" s="3" t="s">
        <v>126</v>
      </c>
      <c r="F732" s="3" t="s">
        <v>860</v>
      </c>
      <c r="G732" s="3" t="s">
        <v>128</v>
      </c>
    </row>
    <row r="733" spans="1:7" x14ac:dyDescent="0.2">
      <c r="A733" s="17">
        <v>72982</v>
      </c>
      <c r="B733" s="20">
        <v>45899.734027777777</v>
      </c>
      <c r="C733" s="15" t="str">
        <f t="shared" si="11"/>
        <v>30.08.25</v>
      </c>
      <c r="D733" s="17">
        <v>52</v>
      </c>
      <c r="E733" s="17" t="s">
        <v>126</v>
      </c>
      <c r="F733" s="17" t="s">
        <v>861</v>
      </c>
      <c r="G733" s="17" t="s">
        <v>131</v>
      </c>
    </row>
    <row r="734" spans="1:7" x14ac:dyDescent="0.2">
      <c r="A734" s="18">
        <v>72981</v>
      </c>
      <c r="B734" s="26">
        <v>45899.73333333333</v>
      </c>
      <c r="C734" s="15" t="str">
        <f t="shared" si="11"/>
        <v>30.08.25</v>
      </c>
      <c r="D734" s="18">
        <v>13.5</v>
      </c>
      <c r="E734" s="18" t="s">
        <v>126</v>
      </c>
      <c r="F734" s="18" t="s">
        <v>862</v>
      </c>
      <c r="G734" s="18" t="s">
        <v>128</v>
      </c>
    </row>
    <row r="735" spans="1:7" x14ac:dyDescent="0.2">
      <c r="A735" s="3">
        <v>72980</v>
      </c>
      <c r="B735" s="15">
        <v>45899.73333333333</v>
      </c>
      <c r="C735" s="15" t="str">
        <f t="shared" si="11"/>
        <v>30.08.25</v>
      </c>
      <c r="D735" s="3">
        <v>170</v>
      </c>
      <c r="E735" s="3" t="s">
        <v>126</v>
      </c>
      <c r="F735" s="3" t="s">
        <v>863</v>
      </c>
      <c r="G735" s="3" t="s">
        <v>131</v>
      </c>
    </row>
    <row r="736" spans="1:7" x14ac:dyDescent="0.2">
      <c r="A736" s="3">
        <v>72979</v>
      </c>
      <c r="B736" s="15">
        <v>45899.732638888891</v>
      </c>
      <c r="C736" s="15" t="str">
        <f t="shared" si="11"/>
        <v>30.08.25</v>
      </c>
      <c r="D736" s="3">
        <v>472.36</v>
      </c>
      <c r="E736" s="3" t="s">
        <v>126</v>
      </c>
      <c r="F736" s="3" t="s">
        <v>864</v>
      </c>
      <c r="G736" s="3" t="s">
        <v>131</v>
      </c>
    </row>
    <row r="737" spans="1:7" x14ac:dyDescent="0.2">
      <c r="A737" s="3">
        <v>72978</v>
      </c>
      <c r="B737" s="15">
        <v>45899.731944444444</v>
      </c>
      <c r="C737" s="15" t="str">
        <f t="shared" si="11"/>
        <v>30.08.25</v>
      </c>
      <c r="D737" s="3">
        <v>108</v>
      </c>
      <c r="E737" s="3" t="s">
        <v>129</v>
      </c>
      <c r="F737" s="3" t="s">
        <v>865</v>
      </c>
      <c r="G737" s="3" t="s">
        <v>128</v>
      </c>
    </row>
    <row r="738" spans="1:7" x14ac:dyDescent="0.2">
      <c r="A738" s="17">
        <v>72977</v>
      </c>
      <c r="B738" s="20">
        <v>45899.731249999997</v>
      </c>
      <c r="C738" s="15" t="str">
        <f t="shared" si="11"/>
        <v>30.08.25</v>
      </c>
      <c r="D738" s="17">
        <v>58</v>
      </c>
      <c r="E738" s="17" t="s">
        <v>129</v>
      </c>
      <c r="F738" s="17" t="s">
        <v>866</v>
      </c>
      <c r="G738" s="17" t="s">
        <v>131</v>
      </c>
    </row>
    <row r="739" spans="1:7" x14ac:dyDescent="0.2">
      <c r="A739" s="18">
        <v>72976</v>
      </c>
      <c r="B739" s="26">
        <v>45899.731249999997</v>
      </c>
      <c r="C739" s="15" t="str">
        <f t="shared" si="11"/>
        <v>30.08.25</v>
      </c>
      <c r="D739" s="18">
        <v>106</v>
      </c>
      <c r="E739" s="18" t="s">
        <v>126</v>
      </c>
      <c r="F739" s="18" t="s">
        <v>867</v>
      </c>
      <c r="G739" s="18" t="s">
        <v>131</v>
      </c>
    </row>
    <row r="740" spans="1:7" x14ac:dyDescent="0.2">
      <c r="A740" s="3">
        <v>72975</v>
      </c>
      <c r="B740" s="15">
        <v>45899.730555555558</v>
      </c>
      <c r="C740" s="15" t="str">
        <f t="shared" si="11"/>
        <v>30.08.25</v>
      </c>
      <c r="D740" s="3">
        <v>26</v>
      </c>
      <c r="E740" s="3" t="s">
        <v>126</v>
      </c>
      <c r="F740" s="3" t="s">
        <v>868</v>
      </c>
      <c r="G740" s="3" t="s">
        <v>131</v>
      </c>
    </row>
    <row r="741" spans="1:7" x14ac:dyDescent="0.2">
      <c r="A741" s="3">
        <v>72974</v>
      </c>
      <c r="B741" s="15">
        <v>45899.729861111111</v>
      </c>
      <c r="C741" s="15" t="str">
        <f t="shared" si="11"/>
        <v>30.08.25</v>
      </c>
      <c r="D741" s="3">
        <v>41.43</v>
      </c>
      <c r="E741" s="3" t="s">
        <v>126</v>
      </c>
      <c r="F741" s="3" t="s">
        <v>869</v>
      </c>
      <c r="G741" s="3" t="s">
        <v>131</v>
      </c>
    </row>
    <row r="742" spans="1:7" x14ac:dyDescent="0.2">
      <c r="A742" s="3">
        <v>72973</v>
      </c>
      <c r="B742" s="15">
        <v>45899.729861111111</v>
      </c>
      <c r="C742" s="15" t="str">
        <f t="shared" si="11"/>
        <v>30.08.25</v>
      </c>
      <c r="D742" s="3">
        <v>496.94</v>
      </c>
      <c r="E742" s="3" t="s">
        <v>126</v>
      </c>
      <c r="F742" s="3" t="s">
        <v>870</v>
      </c>
      <c r="G742" s="3" t="s">
        <v>131</v>
      </c>
    </row>
    <row r="743" spans="1:7" x14ac:dyDescent="0.2">
      <c r="A743" s="3">
        <v>72972</v>
      </c>
      <c r="B743" s="15">
        <v>45899.726388888892</v>
      </c>
      <c r="C743" s="15" t="str">
        <f t="shared" si="11"/>
        <v>30.08.25</v>
      </c>
      <c r="D743" s="3">
        <v>128</v>
      </c>
      <c r="E743" s="3" t="s">
        <v>126</v>
      </c>
      <c r="F743" s="3" t="s">
        <v>871</v>
      </c>
      <c r="G743" s="3" t="s">
        <v>128</v>
      </c>
    </row>
    <row r="744" spans="1:7" x14ac:dyDescent="0.2">
      <c r="A744" s="3">
        <v>72971</v>
      </c>
      <c r="B744" s="15">
        <v>45899.726388888892</v>
      </c>
      <c r="C744" s="15" t="str">
        <f t="shared" si="11"/>
        <v>30.08.25</v>
      </c>
      <c r="D744" s="3">
        <v>276.60000000000002</v>
      </c>
      <c r="E744" s="3" t="s">
        <v>129</v>
      </c>
      <c r="F744" s="3" t="s">
        <v>872</v>
      </c>
      <c r="G744" s="3" t="s">
        <v>128</v>
      </c>
    </row>
    <row r="745" spans="1:7" x14ac:dyDescent="0.2">
      <c r="A745" s="3">
        <v>72970</v>
      </c>
      <c r="B745" s="15">
        <v>45899.722916666666</v>
      </c>
      <c r="C745" s="15" t="str">
        <f t="shared" si="11"/>
        <v>30.08.25</v>
      </c>
      <c r="D745" s="3">
        <v>20</v>
      </c>
      <c r="E745" s="3" t="s">
        <v>129</v>
      </c>
      <c r="F745" s="3" t="s">
        <v>873</v>
      </c>
      <c r="G745" s="3" t="s">
        <v>128</v>
      </c>
    </row>
    <row r="746" spans="1:7" x14ac:dyDescent="0.2">
      <c r="A746" s="3">
        <v>72969</v>
      </c>
      <c r="B746" s="15">
        <v>45899.717361111114</v>
      </c>
      <c r="C746" s="15" t="str">
        <f t="shared" si="11"/>
        <v>30.08.25</v>
      </c>
      <c r="D746" s="3">
        <v>123.1</v>
      </c>
      <c r="E746" s="3" t="s">
        <v>126</v>
      </c>
      <c r="F746" s="3" t="s">
        <v>874</v>
      </c>
      <c r="G746" s="3" t="s">
        <v>128</v>
      </c>
    </row>
    <row r="747" spans="1:7" x14ac:dyDescent="0.2">
      <c r="A747" s="3">
        <v>72968</v>
      </c>
      <c r="B747" s="15">
        <v>45899.716666666667</v>
      </c>
      <c r="C747" s="15" t="str">
        <f t="shared" si="11"/>
        <v>30.08.25</v>
      </c>
      <c r="D747" s="3">
        <v>289</v>
      </c>
      <c r="E747" s="3" t="s">
        <v>129</v>
      </c>
      <c r="F747" s="3" t="s">
        <v>875</v>
      </c>
      <c r="G747" s="3" t="s">
        <v>131</v>
      </c>
    </row>
    <row r="748" spans="1:7" x14ac:dyDescent="0.2">
      <c r="A748" s="3">
        <v>72967</v>
      </c>
      <c r="B748" s="15">
        <v>45899.71597222222</v>
      </c>
      <c r="C748" s="15" t="str">
        <f t="shared" si="11"/>
        <v>30.08.25</v>
      </c>
      <c r="D748" s="3">
        <v>243</v>
      </c>
      <c r="E748" s="3" t="s">
        <v>129</v>
      </c>
      <c r="F748" s="3" t="s">
        <v>876</v>
      </c>
      <c r="G748" s="3" t="s">
        <v>128</v>
      </c>
    </row>
    <row r="749" spans="1:7" x14ac:dyDescent="0.2">
      <c r="A749" s="3">
        <v>72966</v>
      </c>
      <c r="B749" s="15">
        <v>45899.71597222222</v>
      </c>
      <c r="C749" s="15" t="str">
        <f t="shared" si="11"/>
        <v>30.08.25</v>
      </c>
      <c r="D749" s="3">
        <v>661.14</v>
      </c>
      <c r="E749" s="3" t="s">
        <v>126</v>
      </c>
      <c r="F749" s="3" t="s">
        <v>877</v>
      </c>
      <c r="G749" s="3" t="s">
        <v>131</v>
      </c>
    </row>
    <row r="750" spans="1:7" x14ac:dyDescent="0.2">
      <c r="A750" s="3">
        <v>72965</v>
      </c>
      <c r="B750" s="15">
        <v>45899.715277777781</v>
      </c>
      <c r="C750" s="15" t="str">
        <f t="shared" si="11"/>
        <v>30.08.25</v>
      </c>
      <c r="D750" s="3">
        <v>386</v>
      </c>
      <c r="E750" s="3" t="s">
        <v>129</v>
      </c>
      <c r="F750" s="3" t="s">
        <v>878</v>
      </c>
      <c r="G750" s="3" t="s">
        <v>128</v>
      </c>
    </row>
    <row r="751" spans="1:7" x14ac:dyDescent="0.2">
      <c r="A751" s="3">
        <v>72964</v>
      </c>
      <c r="B751" s="15">
        <v>45899.715277777781</v>
      </c>
      <c r="C751" s="15" t="str">
        <f t="shared" si="11"/>
        <v>30.08.25</v>
      </c>
      <c r="D751" s="3">
        <v>144</v>
      </c>
      <c r="E751" s="3" t="s">
        <v>129</v>
      </c>
      <c r="F751" s="19" t="s">
        <v>879</v>
      </c>
      <c r="G751" s="3" t="s">
        <v>131</v>
      </c>
    </row>
    <row r="752" spans="1:7" x14ac:dyDescent="0.2">
      <c r="A752" s="3">
        <v>72963</v>
      </c>
      <c r="B752" s="15">
        <v>45899.715277777781</v>
      </c>
      <c r="C752" s="15" t="str">
        <f t="shared" si="11"/>
        <v>30.08.25</v>
      </c>
      <c r="D752" s="3">
        <v>204</v>
      </c>
      <c r="E752" s="3" t="s">
        <v>126</v>
      </c>
      <c r="F752" s="3" t="s">
        <v>880</v>
      </c>
      <c r="G752" s="3" t="s">
        <v>128</v>
      </c>
    </row>
    <row r="753" spans="1:7" x14ac:dyDescent="0.2">
      <c r="A753" s="3">
        <v>72962</v>
      </c>
      <c r="B753" s="15">
        <v>45899.714583333334</v>
      </c>
      <c r="C753" s="15" t="str">
        <f t="shared" si="11"/>
        <v>30.08.25</v>
      </c>
      <c r="D753" s="16">
        <v>1828.9</v>
      </c>
      <c r="E753" s="3" t="s">
        <v>129</v>
      </c>
      <c r="F753" s="3" t="s">
        <v>881</v>
      </c>
      <c r="G753" s="3" t="s">
        <v>128</v>
      </c>
    </row>
    <row r="754" spans="1:7" x14ac:dyDescent="0.2">
      <c r="A754" s="3">
        <v>72961</v>
      </c>
      <c r="B754" s="15">
        <v>45899.712500000001</v>
      </c>
      <c r="C754" s="15" t="str">
        <f t="shared" si="11"/>
        <v>30.08.25</v>
      </c>
      <c r="D754" s="3">
        <v>108</v>
      </c>
      <c r="E754" s="3" t="s">
        <v>129</v>
      </c>
      <c r="F754" s="3" t="s">
        <v>882</v>
      </c>
      <c r="G754" s="3" t="s">
        <v>131</v>
      </c>
    </row>
    <row r="755" spans="1:7" x14ac:dyDescent="0.2">
      <c r="A755" s="3">
        <v>72960</v>
      </c>
      <c r="B755" s="15">
        <v>45899.711805555555</v>
      </c>
      <c r="C755" s="15" t="str">
        <f t="shared" si="11"/>
        <v>30.08.25</v>
      </c>
      <c r="D755" s="3">
        <v>87.3</v>
      </c>
      <c r="E755" s="3" t="s">
        <v>129</v>
      </c>
      <c r="F755" s="3" t="s">
        <v>883</v>
      </c>
      <c r="G755" s="3" t="s">
        <v>131</v>
      </c>
    </row>
    <row r="756" spans="1:7" x14ac:dyDescent="0.2">
      <c r="A756" s="3">
        <v>72959</v>
      </c>
      <c r="B756" s="15">
        <v>45899.711805555555</v>
      </c>
      <c r="C756" s="15" t="str">
        <f t="shared" si="11"/>
        <v>30.08.25</v>
      </c>
      <c r="D756" s="3">
        <v>206.99</v>
      </c>
      <c r="E756" s="3" t="s">
        <v>129</v>
      </c>
      <c r="F756" s="3" t="s">
        <v>884</v>
      </c>
      <c r="G756" s="3" t="s">
        <v>131</v>
      </c>
    </row>
    <row r="757" spans="1:7" x14ac:dyDescent="0.2">
      <c r="A757" s="3">
        <v>72958</v>
      </c>
      <c r="B757" s="15">
        <v>45899.711111111108</v>
      </c>
      <c r="C757" s="15" t="str">
        <f t="shared" si="11"/>
        <v>30.08.25</v>
      </c>
      <c r="D757" s="3">
        <v>623</v>
      </c>
      <c r="E757" s="3" t="s">
        <v>129</v>
      </c>
      <c r="F757" s="3" t="s">
        <v>885</v>
      </c>
      <c r="G757" s="3" t="s">
        <v>131</v>
      </c>
    </row>
    <row r="758" spans="1:7" x14ac:dyDescent="0.2">
      <c r="A758" s="3">
        <v>72957</v>
      </c>
      <c r="B758" s="15">
        <v>45899.709722222222</v>
      </c>
      <c r="C758" s="15" t="str">
        <f t="shared" si="11"/>
        <v>30.08.25</v>
      </c>
      <c r="D758" s="3">
        <v>26</v>
      </c>
      <c r="E758" s="3" t="s">
        <v>129</v>
      </c>
      <c r="F758" s="3" t="s">
        <v>886</v>
      </c>
      <c r="G758" s="3" t="s">
        <v>131</v>
      </c>
    </row>
    <row r="759" spans="1:7" x14ac:dyDescent="0.2">
      <c r="A759" s="3">
        <v>72956</v>
      </c>
      <c r="B759" s="15">
        <v>45899.709027777775</v>
      </c>
      <c r="C759" s="15" t="str">
        <f t="shared" si="11"/>
        <v>30.08.25</v>
      </c>
      <c r="D759" s="3">
        <v>150.51</v>
      </c>
      <c r="E759" s="3" t="s">
        <v>129</v>
      </c>
      <c r="F759" s="3" t="s">
        <v>887</v>
      </c>
      <c r="G759" s="3" t="s">
        <v>131</v>
      </c>
    </row>
    <row r="760" spans="1:7" x14ac:dyDescent="0.2">
      <c r="A760" s="3">
        <v>72955</v>
      </c>
      <c r="B760" s="15">
        <v>45899.709027777775</v>
      </c>
      <c r="C760" s="15" t="str">
        <f t="shared" si="11"/>
        <v>30.08.25</v>
      </c>
      <c r="D760" s="3">
        <v>70</v>
      </c>
      <c r="E760" s="3" t="s">
        <v>126</v>
      </c>
      <c r="F760" s="3" t="s">
        <v>888</v>
      </c>
      <c r="G760" s="3" t="s">
        <v>131</v>
      </c>
    </row>
    <row r="761" spans="1:7" x14ac:dyDescent="0.2">
      <c r="A761" s="17">
        <v>72954</v>
      </c>
      <c r="B761" s="20">
        <v>45899.709027777775</v>
      </c>
      <c r="C761" s="15" t="str">
        <f t="shared" si="11"/>
        <v>30.08.25</v>
      </c>
      <c r="D761" s="17">
        <v>325</v>
      </c>
      <c r="E761" s="17" t="s">
        <v>129</v>
      </c>
      <c r="F761" s="17" t="s">
        <v>889</v>
      </c>
      <c r="G761" s="17" t="s">
        <v>131</v>
      </c>
    </row>
    <row r="762" spans="1:7" x14ac:dyDescent="0.2">
      <c r="A762" s="18">
        <v>72953</v>
      </c>
      <c r="B762" s="26">
        <v>45899.709027777775</v>
      </c>
      <c r="C762" s="15" t="str">
        <f t="shared" si="11"/>
        <v>30.08.25</v>
      </c>
      <c r="D762" s="18">
        <v>88.68</v>
      </c>
      <c r="E762" s="18" t="s">
        <v>126</v>
      </c>
      <c r="F762" s="18" t="s">
        <v>890</v>
      </c>
      <c r="G762" s="18" t="s">
        <v>131</v>
      </c>
    </row>
    <row r="763" spans="1:7" x14ac:dyDescent="0.2">
      <c r="A763" s="3">
        <v>72952</v>
      </c>
      <c r="B763" s="15">
        <v>45899.708333333336</v>
      </c>
      <c r="C763" s="15" t="str">
        <f t="shared" si="11"/>
        <v>30.08.25</v>
      </c>
      <c r="D763" s="3">
        <v>790.62</v>
      </c>
      <c r="E763" s="3" t="s">
        <v>129</v>
      </c>
      <c r="F763" s="3" t="s">
        <v>891</v>
      </c>
      <c r="G763" s="3" t="s">
        <v>131</v>
      </c>
    </row>
    <row r="764" spans="1:7" x14ac:dyDescent="0.2">
      <c r="A764" s="3">
        <v>72951</v>
      </c>
      <c r="B764" s="15">
        <v>45899.707638888889</v>
      </c>
      <c r="C764" s="15" t="str">
        <f t="shared" si="11"/>
        <v>30.08.25</v>
      </c>
      <c r="D764" s="3">
        <v>24.48</v>
      </c>
      <c r="E764" s="3" t="s">
        <v>126</v>
      </c>
      <c r="F764" s="3" t="s">
        <v>892</v>
      </c>
      <c r="G764" s="3" t="s">
        <v>131</v>
      </c>
    </row>
    <row r="765" spans="1:7" x14ac:dyDescent="0.2">
      <c r="A765" s="3">
        <v>72950</v>
      </c>
      <c r="B765" s="15">
        <v>45899.706944444442</v>
      </c>
      <c r="C765" s="15" t="str">
        <f t="shared" si="11"/>
        <v>30.08.25</v>
      </c>
      <c r="D765" s="3">
        <v>484</v>
      </c>
      <c r="E765" s="3" t="s">
        <v>129</v>
      </c>
      <c r="F765" s="3" t="s">
        <v>893</v>
      </c>
      <c r="G765" s="3" t="s">
        <v>131</v>
      </c>
    </row>
    <row r="766" spans="1:7" x14ac:dyDescent="0.2">
      <c r="A766" s="3">
        <v>72949</v>
      </c>
      <c r="B766" s="15">
        <v>45899.703472222223</v>
      </c>
      <c r="C766" s="15" t="str">
        <f t="shared" si="11"/>
        <v>30.08.25</v>
      </c>
      <c r="D766" s="3">
        <v>112</v>
      </c>
      <c r="E766" s="3" t="s">
        <v>126</v>
      </c>
      <c r="F766" s="3" t="s">
        <v>894</v>
      </c>
      <c r="G766" s="3" t="s">
        <v>131</v>
      </c>
    </row>
    <row r="767" spans="1:7" x14ac:dyDescent="0.2">
      <c r="A767" s="3">
        <v>72948</v>
      </c>
      <c r="B767" s="15">
        <v>45899.702777777777</v>
      </c>
      <c r="C767" s="15" t="str">
        <f t="shared" si="11"/>
        <v>30.08.25</v>
      </c>
      <c r="D767" s="3">
        <v>806.88</v>
      </c>
      <c r="E767" s="3" t="s">
        <v>126</v>
      </c>
      <c r="F767" s="3" t="s">
        <v>895</v>
      </c>
      <c r="G767" s="3" t="s">
        <v>131</v>
      </c>
    </row>
    <row r="768" spans="1:7" x14ac:dyDescent="0.2">
      <c r="A768" s="3">
        <v>72947</v>
      </c>
      <c r="B768" s="15">
        <v>45899.702777777777</v>
      </c>
      <c r="C768" s="15" t="str">
        <f t="shared" si="11"/>
        <v>30.08.25</v>
      </c>
      <c r="D768" s="3">
        <v>59.48</v>
      </c>
      <c r="E768" s="3" t="s">
        <v>129</v>
      </c>
      <c r="F768" s="3" t="s">
        <v>896</v>
      </c>
      <c r="G768" s="3" t="s">
        <v>131</v>
      </c>
    </row>
    <row r="769" spans="1:7" x14ac:dyDescent="0.2">
      <c r="A769" s="3">
        <v>72946</v>
      </c>
      <c r="B769" s="15">
        <v>45899.702777777777</v>
      </c>
      <c r="C769" s="15" t="str">
        <f t="shared" si="11"/>
        <v>30.08.25</v>
      </c>
      <c r="D769" s="3">
        <v>577</v>
      </c>
      <c r="E769" s="3" t="s">
        <v>129</v>
      </c>
      <c r="F769" s="3" t="s">
        <v>897</v>
      </c>
      <c r="G769" s="3" t="s">
        <v>128</v>
      </c>
    </row>
    <row r="770" spans="1:7" x14ac:dyDescent="0.2">
      <c r="A770" s="3">
        <v>72945</v>
      </c>
      <c r="B770" s="15">
        <v>45899.697916666664</v>
      </c>
      <c r="C770" s="15" t="str">
        <f t="shared" si="11"/>
        <v>30.08.25</v>
      </c>
      <c r="D770" s="3">
        <v>462.9</v>
      </c>
      <c r="E770" s="3" t="s">
        <v>126</v>
      </c>
      <c r="F770" s="3" t="s">
        <v>898</v>
      </c>
      <c r="G770" s="3" t="s">
        <v>128</v>
      </c>
    </row>
    <row r="771" spans="1:7" x14ac:dyDescent="0.2">
      <c r="A771" s="3">
        <v>72944</v>
      </c>
      <c r="B771" s="15">
        <v>45899.693055555559</v>
      </c>
      <c r="C771" s="15" t="str">
        <f t="shared" ref="C771:C834" si="12">TEXT(B771,"dd.mm.yy")</f>
        <v>30.08.25</v>
      </c>
      <c r="D771" s="3">
        <v>413.9</v>
      </c>
      <c r="E771" s="3" t="s">
        <v>129</v>
      </c>
      <c r="F771" s="3" t="s">
        <v>899</v>
      </c>
      <c r="G771" s="3" t="s">
        <v>131</v>
      </c>
    </row>
    <row r="772" spans="1:7" x14ac:dyDescent="0.2">
      <c r="A772" s="3">
        <v>72943</v>
      </c>
      <c r="B772" s="15">
        <v>45899.69027777778</v>
      </c>
      <c r="C772" s="15" t="str">
        <f t="shared" si="12"/>
        <v>30.08.25</v>
      </c>
      <c r="D772" s="3">
        <v>135.63</v>
      </c>
      <c r="E772" s="3" t="s">
        <v>129</v>
      </c>
      <c r="F772" s="3" t="s">
        <v>900</v>
      </c>
      <c r="G772" s="3" t="s">
        <v>131</v>
      </c>
    </row>
    <row r="773" spans="1:7" x14ac:dyDescent="0.2">
      <c r="A773" s="3">
        <v>72942</v>
      </c>
      <c r="B773" s="15">
        <v>45899.689583333333</v>
      </c>
      <c r="C773" s="15" t="str">
        <f t="shared" si="12"/>
        <v>30.08.25</v>
      </c>
      <c r="D773" s="3">
        <v>60.9</v>
      </c>
      <c r="E773" s="3" t="s">
        <v>129</v>
      </c>
      <c r="F773" s="3" t="s">
        <v>901</v>
      </c>
      <c r="G773" s="3" t="s">
        <v>131</v>
      </c>
    </row>
    <row r="774" spans="1:7" x14ac:dyDescent="0.2">
      <c r="A774" s="3">
        <v>72941</v>
      </c>
      <c r="B774" s="15">
        <v>45899.688888888886</v>
      </c>
      <c r="C774" s="15" t="str">
        <f t="shared" si="12"/>
        <v>30.08.25</v>
      </c>
      <c r="D774" s="3">
        <v>487.6</v>
      </c>
      <c r="E774" s="3" t="s">
        <v>129</v>
      </c>
      <c r="F774" s="3" t="s">
        <v>902</v>
      </c>
      <c r="G774" s="3" t="s">
        <v>128</v>
      </c>
    </row>
    <row r="775" spans="1:7" x14ac:dyDescent="0.2">
      <c r="A775" s="3">
        <v>72940</v>
      </c>
      <c r="B775" s="15">
        <v>45899.688888888886</v>
      </c>
      <c r="C775" s="15" t="str">
        <f t="shared" si="12"/>
        <v>30.08.25</v>
      </c>
      <c r="D775" s="3">
        <v>32</v>
      </c>
      <c r="E775" s="3" t="s">
        <v>126</v>
      </c>
      <c r="F775" s="3" t="s">
        <v>903</v>
      </c>
      <c r="G775" s="3" t="s">
        <v>131</v>
      </c>
    </row>
    <row r="776" spans="1:7" x14ac:dyDescent="0.2">
      <c r="A776" s="3">
        <v>72939</v>
      </c>
      <c r="B776" s="15">
        <v>45899.688888888886</v>
      </c>
      <c r="C776" s="15" t="str">
        <f t="shared" si="12"/>
        <v>30.08.25</v>
      </c>
      <c r="D776" s="3">
        <v>128</v>
      </c>
      <c r="E776" s="3" t="s">
        <v>126</v>
      </c>
      <c r="F776" s="3" t="s">
        <v>904</v>
      </c>
      <c r="G776" s="3" t="s">
        <v>128</v>
      </c>
    </row>
    <row r="777" spans="1:7" x14ac:dyDescent="0.2">
      <c r="A777" s="3">
        <v>72938</v>
      </c>
      <c r="B777" s="15">
        <v>45899.6875</v>
      </c>
      <c r="C777" s="15" t="str">
        <f t="shared" si="12"/>
        <v>30.08.25</v>
      </c>
      <c r="D777" s="3">
        <v>393.1</v>
      </c>
      <c r="E777" s="3" t="s">
        <v>126</v>
      </c>
      <c r="F777" s="3" t="s">
        <v>905</v>
      </c>
      <c r="G777" s="3" t="s">
        <v>131</v>
      </c>
    </row>
    <row r="778" spans="1:7" x14ac:dyDescent="0.2">
      <c r="A778" s="3">
        <v>72937</v>
      </c>
      <c r="B778" s="15">
        <v>45899.6875</v>
      </c>
      <c r="C778" s="15" t="str">
        <f t="shared" si="12"/>
        <v>30.08.25</v>
      </c>
      <c r="D778" s="3">
        <v>204.99</v>
      </c>
      <c r="E778" s="3" t="s">
        <v>129</v>
      </c>
      <c r="F778" s="3" t="s">
        <v>906</v>
      </c>
      <c r="G778" s="3" t="s">
        <v>131</v>
      </c>
    </row>
    <row r="779" spans="1:7" x14ac:dyDescent="0.2">
      <c r="A779" s="3">
        <v>72936</v>
      </c>
      <c r="B779" s="15">
        <v>45899.686805555553</v>
      </c>
      <c r="C779" s="15" t="str">
        <f t="shared" si="12"/>
        <v>30.08.25</v>
      </c>
      <c r="D779" s="3">
        <v>58</v>
      </c>
      <c r="E779" s="3" t="s">
        <v>129</v>
      </c>
      <c r="F779" s="3" t="s">
        <v>907</v>
      </c>
      <c r="G779" s="3" t="s">
        <v>131</v>
      </c>
    </row>
    <row r="780" spans="1:7" x14ac:dyDescent="0.2">
      <c r="A780" s="3">
        <v>72935</v>
      </c>
      <c r="B780" s="15">
        <v>45899.685416666667</v>
      </c>
      <c r="C780" s="15" t="str">
        <f t="shared" si="12"/>
        <v>30.08.25</v>
      </c>
      <c r="D780" s="3">
        <v>56</v>
      </c>
      <c r="E780" s="3" t="s">
        <v>129</v>
      </c>
      <c r="F780" s="3" t="s">
        <v>908</v>
      </c>
      <c r="G780" s="3" t="s">
        <v>131</v>
      </c>
    </row>
    <row r="781" spans="1:7" x14ac:dyDescent="0.2">
      <c r="A781" s="3">
        <v>72934</v>
      </c>
      <c r="B781" s="15">
        <v>45899.685416666667</v>
      </c>
      <c r="C781" s="15" t="str">
        <f t="shared" si="12"/>
        <v>30.08.25</v>
      </c>
      <c r="D781" s="3">
        <v>40</v>
      </c>
      <c r="E781" s="3" t="s">
        <v>129</v>
      </c>
      <c r="F781" s="3" t="s">
        <v>909</v>
      </c>
      <c r="G781" s="3" t="s">
        <v>131</v>
      </c>
    </row>
    <row r="782" spans="1:7" x14ac:dyDescent="0.2">
      <c r="A782" s="3">
        <v>72933</v>
      </c>
      <c r="B782" s="15">
        <v>45899.685416666667</v>
      </c>
      <c r="C782" s="15" t="str">
        <f t="shared" si="12"/>
        <v>30.08.25</v>
      </c>
      <c r="D782" s="3">
        <v>245</v>
      </c>
      <c r="E782" s="3" t="s">
        <v>126</v>
      </c>
      <c r="F782" s="3" t="s">
        <v>910</v>
      </c>
      <c r="G782" s="3" t="s">
        <v>128</v>
      </c>
    </row>
    <row r="783" spans="1:7" x14ac:dyDescent="0.2">
      <c r="A783" s="3">
        <v>72932</v>
      </c>
      <c r="B783" s="15">
        <v>45899.68472222222</v>
      </c>
      <c r="C783" s="15" t="str">
        <f t="shared" si="12"/>
        <v>30.08.25</v>
      </c>
      <c r="D783" s="3">
        <v>219</v>
      </c>
      <c r="E783" s="3" t="s">
        <v>129</v>
      </c>
      <c r="F783" s="3" t="s">
        <v>911</v>
      </c>
      <c r="G783" s="3" t="s">
        <v>131</v>
      </c>
    </row>
    <row r="784" spans="1:7" x14ac:dyDescent="0.2">
      <c r="A784" s="3">
        <v>72931</v>
      </c>
      <c r="B784" s="15">
        <v>45899.684027777781</v>
      </c>
      <c r="C784" s="15" t="str">
        <f t="shared" si="12"/>
        <v>30.08.25</v>
      </c>
      <c r="D784" s="3">
        <v>77</v>
      </c>
      <c r="E784" s="3" t="s">
        <v>129</v>
      </c>
      <c r="F784" s="3" t="s">
        <v>912</v>
      </c>
      <c r="G784" s="3" t="s">
        <v>131</v>
      </c>
    </row>
    <row r="785" spans="1:7" x14ac:dyDescent="0.2">
      <c r="A785" s="3">
        <v>72930</v>
      </c>
      <c r="B785" s="15">
        <v>45899.684027777781</v>
      </c>
      <c r="C785" s="15" t="str">
        <f t="shared" si="12"/>
        <v>30.08.25</v>
      </c>
      <c r="D785" s="3">
        <v>239</v>
      </c>
      <c r="E785" s="3" t="s">
        <v>129</v>
      </c>
      <c r="F785" s="3" t="s">
        <v>913</v>
      </c>
      <c r="G785" s="3" t="s">
        <v>128</v>
      </c>
    </row>
    <row r="786" spans="1:7" x14ac:dyDescent="0.2">
      <c r="A786" s="3">
        <v>72929</v>
      </c>
      <c r="B786" s="15">
        <v>45899.681944444441</v>
      </c>
      <c r="C786" s="15" t="str">
        <f t="shared" si="12"/>
        <v>30.08.25</v>
      </c>
      <c r="D786" s="3">
        <v>265</v>
      </c>
      <c r="E786" s="3" t="s">
        <v>129</v>
      </c>
      <c r="F786" s="3" t="s">
        <v>914</v>
      </c>
      <c r="G786" s="3" t="s">
        <v>128</v>
      </c>
    </row>
    <row r="787" spans="1:7" x14ac:dyDescent="0.2">
      <c r="A787" s="17">
        <v>72928</v>
      </c>
      <c r="B787" s="20">
        <v>45899.680555555555</v>
      </c>
      <c r="C787" s="15" t="str">
        <f t="shared" si="12"/>
        <v>30.08.25</v>
      </c>
      <c r="D787" s="17">
        <v>19</v>
      </c>
      <c r="E787" s="17" t="s">
        <v>129</v>
      </c>
      <c r="F787" s="17" t="s">
        <v>915</v>
      </c>
      <c r="G787" s="17" t="s">
        <v>128</v>
      </c>
    </row>
    <row r="788" spans="1:7" x14ac:dyDescent="0.2">
      <c r="A788" s="18">
        <v>72927</v>
      </c>
      <c r="B788" s="26">
        <v>45899.679166666669</v>
      </c>
      <c r="C788" s="15" t="str">
        <f t="shared" si="12"/>
        <v>30.08.25</v>
      </c>
      <c r="D788" s="18">
        <v>78</v>
      </c>
      <c r="E788" s="18" t="s">
        <v>129</v>
      </c>
      <c r="F788" s="18" t="s">
        <v>916</v>
      </c>
      <c r="G788" s="18" t="s">
        <v>128</v>
      </c>
    </row>
    <row r="789" spans="1:7" x14ac:dyDescent="0.2">
      <c r="A789" s="3">
        <v>72926</v>
      </c>
      <c r="B789" s="15">
        <v>45899.678472222222</v>
      </c>
      <c r="C789" s="15" t="str">
        <f t="shared" si="12"/>
        <v>30.08.25</v>
      </c>
      <c r="D789" s="3">
        <v>556.20000000000005</v>
      </c>
      <c r="E789" s="3" t="s">
        <v>129</v>
      </c>
      <c r="F789" s="3" t="s">
        <v>917</v>
      </c>
      <c r="G789" s="3" t="s">
        <v>128</v>
      </c>
    </row>
    <row r="790" spans="1:7" x14ac:dyDescent="0.2">
      <c r="A790" s="3">
        <v>72925</v>
      </c>
      <c r="B790" s="15">
        <v>45899.677777777775</v>
      </c>
      <c r="C790" s="15" t="str">
        <f t="shared" si="12"/>
        <v>30.08.25</v>
      </c>
      <c r="D790" s="16">
        <v>1134.5</v>
      </c>
      <c r="E790" s="3" t="s">
        <v>126</v>
      </c>
      <c r="F790" s="3" t="s">
        <v>918</v>
      </c>
      <c r="G790" s="3" t="s">
        <v>128</v>
      </c>
    </row>
    <row r="791" spans="1:7" x14ac:dyDescent="0.2">
      <c r="A791" s="3">
        <v>72924</v>
      </c>
      <c r="B791" s="15">
        <v>45899.676388888889</v>
      </c>
      <c r="C791" s="15" t="str">
        <f t="shared" si="12"/>
        <v>30.08.25</v>
      </c>
      <c r="D791" s="3">
        <v>12</v>
      </c>
      <c r="E791" s="3" t="s">
        <v>126</v>
      </c>
      <c r="F791" s="3" t="s">
        <v>919</v>
      </c>
      <c r="G791" s="3" t="s">
        <v>128</v>
      </c>
    </row>
    <row r="792" spans="1:7" x14ac:dyDescent="0.2">
      <c r="A792" s="3">
        <v>72923</v>
      </c>
      <c r="B792" s="15">
        <v>45899.675694444442</v>
      </c>
      <c r="C792" s="15" t="str">
        <f t="shared" si="12"/>
        <v>30.08.25</v>
      </c>
      <c r="D792" s="3">
        <v>164</v>
      </c>
      <c r="E792" s="3" t="s">
        <v>126</v>
      </c>
      <c r="F792" s="3" t="s">
        <v>920</v>
      </c>
      <c r="G792" s="3" t="s">
        <v>128</v>
      </c>
    </row>
    <row r="793" spans="1:7" x14ac:dyDescent="0.2">
      <c r="A793" s="3">
        <v>72922</v>
      </c>
      <c r="B793" s="15">
        <v>45899.675000000003</v>
      </c>
      <c r="C793" s="15" t="str">
        <f t="shared" si="12"/>
        <v>30.08.25</v>
      </c>
      <c r="D793" s="3">
        <v>76</v>
      </c>
      <c r="E793" s="3" t="s">
        <v>126</v>
      </c>
      <c r="F793" s="3" t="s">
        <v>921</v>
      </c>
      <c r="G793" s="3" t="s">
        <v>128</v>
      </c>
    </row>
    <row r="794" spans="1:7" x14ac:dyDescent="0.2">
      <c r="A794" s="3">
        <v>72921</v>
      </c>
      <c r="B794" s="15">
        <v>45899.674305555556</v>
      </c>
      <c r="C794" s="15" t="str">
        <f t="shared" si="12"/>
        <v>30.08.25</v>
      </c>
      <c r="D794" s="3">
        <v>322.7</v>
      </c>
      <c r="E794" s="3" t="s">
        <v>126</v>
      </c>
      <c r="F794" s="3" t="s">
        <v>922</v>
      </c>
      <c r="G794" s="3" t="s">
        <v>128</v>
      </c>
    </row>
    <row r="795" spans="1:7" x14ac:dyDescent="0.2">
      <c r="A795" s="3">
        <v>72920</v>
      </c>
      <c r="B795" s="15">
        <v>45899.673611111109</v>
      </c>
      <c r="C795" s="15" t="str">
        <f t="shared" si="12"/>
        <v>30.08.25</v>
      </c>
      <c r="D795" s="3">
        <v>56</v>
      </c>
      <c r="E795" s="3" t="s">
        <v>126</v>
      </c>
      <c r="F795" s="3" t="s">
        <v>923</v>
      </c>
      <c r="G795" s="3" t="s">
        <v>128</v>
      </c>
    </row>
    <row r="796" spans="1:7" x14ac:dyDescent="0.2">
      <c r="A796" s="3">
        <v>72919</v>
      </c>
      <c r="B796" s="15">
        <v>45899.67291666667</v>
      </c>
      <c r="C796" s="15" t="str">
        <f t="shared" si="12"/>
        <v>30.08.25</v>
      </c>
      <c r="D796" s="3">
        <v>457.07</v>
      </c>
      <c r="E796" s="3" t="s">
        <v>126</v>
      </c>
      <c r="F796" s="3" t="s">
        <v>924</v>
      </c>
      <c r="G796" s="3" t="s">
        <v>131</v>
      </c>
    </row>
    <row r="797" spans="1:7" x14ac:dyDescent="0.2">
      <c r="A797" s="3">
        <v>72918</v>
      </c>
      <c r="B797" s="15">
        <v>45899.672222222223</v>
      </c>
      <c r="C797" s="15" t="str">
        <f t="shared" si="12"/>
        <v>30.08.25</v>
      </c>
      <c r="D797" s="3">
        <v>460</v>
      </c>
      <c r="E797" s="3" t="s">
        <v>129</v>
      </c>
      <c r="F797" s="3" t="s">
        <v>925</v>
      </c>
      <c r="G797" s="3" t="s">
        <v>128</v>
      </c>
    </row>
    <row r="798" spans="1:7" x14ac:dyDescent="0.2">
      <c r="A798" s="3">
        <v>72917</v>
      </c>
      <c r="B798" s="15">
        <v>45899.67083333333</v>
      </c>
      <c r="C798" s="15" t="str">
        <f t="shared" si="12"/>
        <v>30.08.25</v>
      </c>
      <c r="D798" s="3">
        <v>469.9</v>
      </c>
      <c r="E798" s="3" t="s">
        <v>126</v>
      </c>
      <c r="F798" s="3" t="s">
        <v>926</v>
      </c>
      <c r="G798" s="3" t="s">
        <v>128</v>
      </c>
    </row>
    <row r="799" spans="1:7" x14ac:dyDescent="0.2">
      <c r="A799" s="3">
        <v>72916</v>
      </c>
      <c r="B799" s="15">
        <v>45899.668749999997</v>
      </c>
      <c r="C799" s="15" t="str">
        <f t="shared" si="12"/>
        <v>30.08.25</v>
      </c>
      <c r="D799" s="3">
        <v>375.12</v>
      </c>
      <c r="E799" s="3" t="s">
        <v>129</v>
      </c>
      <c r="F799" s="3" t="s">
        <v>927</v>
      </c>
      <c r="G799" s="3" t="s">
        <v>131</v>
      </c>
    </row>
    <row r="800" spans="1:7" x14ac:dyDescent="0.2">
      <c r="A800" s="3">
        <v>72915</v>
      </c>
      <c r="B800" s="15">
        <v>45899.666666666664</v>
      </c>
      <c r="C800" s="15" t="str">
        <f t="shared" si="12"/>
        <v>30.08.25</v>
      </c>
      <c r="D800" s="3">
        <v>500</v>
      </c>
      <c r="E800" s="3" t="s">
        <v>126</v>
      </c>
      <c r="F800" s="3" t="s">
        <v>928</v>
      </c>
      <c r="G800" s="3" t="s">
        <v>128</v>
      </c>
    </row>
    <row r="801" spans="1:7" x14ac:dyDescent="0.2">
      <c r="A801" s="3">
        <v>72914</v>
      </c>
      <c r="B801" s="15">
        <v>45899.663888888892</v>
      </c>
      <c r="C801" s="15" t="str">
        <f t="shared" si="12"/>
        <v>30.08.25</v>
      </c>
      <c r="D801" s="3">
        <v>217.89</v>
      </c>
      <c r="E801" s="3" t="s">
        <v>126</v>
      </c>
      <c r="F801" s="3" t="s">
        <v>929</v>
      </c>
      <c r="G801" s="3" t="s">
        <v>131</v>
      </c>
    </row>
    <row r="802" spans="1:7" x14ac:dyDescent="0.2">
      <c r="A802" s="3">
        <v>72913</v>
      </c>
      <c r="B802" s="15">
        <v>45899.663888888892</v>
      </c>
      <c r="C802" s="15" t="str">
        <f t="shared" si="12"/>
        <v>30.08.25</v>
      </c>
      <c r="D802" s="3">
        <v>56</v>
      </c>
      <c r="E802" s="3" t="s">
        <v>126</v>
      </c>
      <c r="F802" s="3" t="s">
        <v>930</v>
      </c>
      <c r="G802" s="3" t="s">
        <v>131</v>
      </c>
    </row>
    <row r="803" spans="1:7" x14ac:dyDescent="0.2">
      <c r="A803" s="3">
        <v>72912</v>
      </c>
      <c r="B803" s="15">
        <v>45899.663194444445</v>
      </c>
      <c r="C803" s="15" t="str">
        <f t="shared" si="12"/>
        <v>30.08.25</v>
      </c>
      <c r="D803" s="3">
        <v>328.5</v>
      </c>
      <c r="E803" s="3" t="s">
        <v>126</v>
      </c>
      <c r="F803" s="3" t="s">
        <v>931</v>
      </c>
      <c r="G803" s="3" t="s">
        <v>128</v>
      </c>
    </row>
    <row r="804" spans="1:7" x14ac:dyDescent="0.2">
      <c r="A804" s="3">
        <v>72911</v>
      </c>
      <c r="B804" s="15">
        <v>45899.661805555559</v>
      </c>
      <c r="C804" s="15" t="str">
        <f t="shared" si="12"/>
        <v>30.08.25</v>
      </c>
      <c r="D804" s="3">
        <v>91.3</v>
      </c>
      <c r="E804" s="3" t="s">
        <v>126</v>
      </c>
      <c r="F804" s="3" t="s">
        <v>932</v>
      </c>
      <c r="G804" s="3" t="s">
        <v>128</v>
      </c>
    </row>
    <row r="805" spans="1:7" x14ac:dyDescent="0.2">
      <c r="A805" s="3">
        <v>72910</v>
      </c>
      <c r="B805" s="15">
        <v>45899.661111111112</v>
      </c>
      <c r="C805" s="15" t="str">
        <f t="shared" si="12"/>
        <v>30.08.25</v>
      </c>
      <c r="D805" s="3">
        <v>33</v>
      </c>
      <c r="E805" s="3" t="s">
        <v>126</v>
      </c>
      <c r="F805" s="3" t="s">
        <v>933</v>
      </c>
      <c r="G805" s="3" t="s">
        <v>159</v>
      </c>
    </row>
    <row r="806" spans="1:7" x14ac:dyDescent="0.2">
      <c r="A806" s="3">
        <v>72909</v>
      </c>
      <c r="B806" s="15">
        <v>45899.659722222219</v>
      </c>
      <c r="C806" s="15" t="str">
        <f t="shared" si="12"/>
        <v>30.08.25</v>
      </c>
      <c r="D806" s="3">
        <v>212</v>
      </c>
      <c r="E806" s="3" t="s">
        <v>126</v>
      </c>
      <c r="F806" s="3" t="s">
        <v>934</v>
      </c>
      <c r="G806" s="3" t="s">
        <v>131</v>
      </c>
    </row>
    <row r="807" spans="1:7" x14ac:dyDescent="0.2">
      <c r="A807" s="3">
        <v>72908</v>
      </c>
      <c r="B807" s="15">
        <v>45899.654861111114</v>
      </c>
      <c r="C807" s="15" t="str">
        <f t="shared" si="12"/>
        <v>30.08.25</v>
      </c>
      <c r="D807" s="3">
        <v>318.01</v>
      </c>
      <c r="E807" s="3" t="s">
        <v>126</v>
      </c>
      <c r="F807" s="3" t="s">
        <v>935</v>
      </c>
      <c r="G807" s="3" t="s">
        <v>131</v>
      </c>
    </row>
    <row r="808" spans="1:7" x14ac:dyDescent="0.2">
      <c r="A808" s="3">
        <v>72907</v>
      </c>
      <c r="B808" s="15">
        <v>45899.654166666667</v>
      </c>
      <c r="C808" s="15" t="str">
        <f t="shared" si="12"/>
        <v>30.08.25</v>
      </c>
      <c r="D808" s="3">
        <v>484.9</v>
      </c>
      <c r="E808" s="3" t="s">
        <v>126</v>
      </c>
      <c r="F808" s="3" t="s">
        <v>936</v>
      </c>
      <c r="G808" s="3" t="s">
        <v>128</v>
      </c>
    </row>
    <row r="809" spans="1:7" x14ac:dyDescent="0.2">
      <c r="A809" s="3">
        <v>72906</v>
      </c>
      <c r="B809" s="15">
        <v>45899.652083333334</v>
      </c>
      <c r="C809" s="15" t="str">
        <f t="shared" si="12"/>
        <v>30.08.25</v>
      </c>
      <c r="D809" s="3">
        <v>18</v>
      </c>
      <c r="E809" s="3" t="s">
        <v>129</v>
      </c>
      <c r="F809" s="3" t="s">
        <v>937</v>
      </c>
      <c r="G809" s="3" t="s">
        <v>128</v>
      </c>
    </row>
    <row r="810" spans="1:7" x14ac:dyDescent="0.2">
      <c r="A810" s="3">
        <v>72905</v>
      </c>
      <c r="B810" s="15">
        <v>45899.652083333334</v>
      </c>
      <c r="C810" s="15" t="str">
        <f t="shared" si="12"/>
        <v>30.08.25</v>
      </c>
      <c r="D810" s="3">
        <v>31</v>
      </c>
      <c r="E810" s="3" t="s">
        <v>129</v>
      </c>
      <c r="F810" s="3" t="s">
        <v>938</v>
      </c>
      <c r="G810" s="3" t="s">
        <v>128</v>
      </c>
    </row>
    <row r="811" spans="1:7" x14ac:dyDescent="0.2">
      <c r="A811" s="3">
        <v>72904</v>
      </c>
      <c r="B811" s="15">
        <v>45899.651388888888</v>
      </c>
      <c r="C811" s="15" t="str">
        <f t="shared" si="12"/>
        <v>30.08.25</v>
      </c>
      <c r="D811" s="3">
        <v>45</v>
      </c>
      <c r="E811" s="3" t="s">
        <v>126</v>
      </c>
      <c r="F811" s="3" t="s">
        <v>939</v>
      </c>
      <c r="G811" s="3" t="s">
        <v>131</v>
      </c>
    </row>
    <row r="812" spans="1:7" x14ac:dyDescent="0.2">
      <c r="A812" s="3">
        <v>72903</v>
      </c>
      <c r="B812" s="15">
        <v>45899.651388888888</v>
      </c>
      <c r="C812" s="15" t="str">
        <f t="shared" si="12"/>
        <v>30.08.25</v>
      </c>
      <c r="D812" s="3">
        <v>52</v>
      </c>
      <c r="E812" s="3" t="s">
        <v>129</v>
      </c>
      <c r="F812" s="3" t="s">
        <v>940</v>
      </c>
      <c r="G812" s="3" t="s">
        <v>131</v>
      </c>
    </row>
    <row r="813" spans="1:7" x14ac:dyDescent="0.2">
      <c r="A813" s="3">
        <v>72902</v>
      </c>
      <c r="B813" s="15">
        <v>45899.651388888888</v>
      </c>
      <c r="C813" s="15" t="str">
        <f t="shared" si="12"/>
        <v>30.08.25</v>
      </c>
      <c r="D813" s="3">
        <v>235</v>
      </c>
      <c r="E813" s="3" t="s">
        <v>126</v>
      </c>
      <c r="F813" s="3" t="s">
        <v>941</v>
      </c>
      <c r="G813" s="3" t="s">
        <v>128</v>
      </c>
    </row>
    <row r="814" spans="1:7" x14ac:dyDescent="0.2">
      <c r="A814" s="3">
        <v>72901</v>
      </c>
      <c r="B814" s="15">
        <v>45899.650694444441</v>
      </c>
      <c r="C814" s="15" t="str">
        <f t="shared" si="12"/>
        <v>30.08.25</v>
      </c>
      <c r="D814" s="3">
        <v>28.38</v>
      </c>
      <c r="E814" s="3" t="s">
        <v>126</v>
      </c>
      <c r="F814" s="3" t="s">
        <v>942</v>
      </c>
      <c r="G814" s="3" t="s">
        <v>131</v>
      </c>
    </row>
    <row r="815" spans="1:7" x14ac:dyDescent="0.2">
      <c r="A815" s="3">
        <v>72900</v>
      </c>
      <c r="B815" s="15">
        <v>45899.65</v>
      </c>
      <c r="C815" s="15" t="str">
        <f t="shared" si="12"/>
        <v>30.08.25</v>
      </c>
      <c r="D815" s="16">
        <v>1500</v>
      </c>
      <c r="E815" s="3" t="s">
        <v>126</v>
      </c>
      <c r="F815" s="3" t="s">
        <v>943</v>
      </c>
      <c r="G815" s="3" t="s">
        <v>131</v>
      </c>
    </row>
    <row r="816" spans="1:7" x14ac:dyDescent="0.2">
      <c r="A816" s="3">
        <v>72899</v>
      </c>
      <c r="B816" s="15">
        <v>45899.646527777775</v>
      </c>
      <c r="C816" s="15" t="str">
        <f t="shared" si="12"/>
        <v>30.08.25</v>
      </c>
      <c r="D816" s="3">
        <v>218.8</v>
      </c>
      <c r="E816" s="3" t="s">
        <v>126</v>
      </c>
      <c r="F816" s="3" t="s">
        <v>944</v>
      </c>
      <c r="G816" s="3" t="s">
        <v>128</v>
      </c>
    </row>
    <row r="817" spans="1:7" x14ac:dyDescent="0.2">
      <c r="A817" s="3">
        <v>72898</v>
      </c>
      <c r="B817" s="15">
        <v>45899.645833333336</v>
      </c>
      <c r="C817" s="15" t="str">
        <f t="shared" si="12"/>
        <v>30.08.25</v>
      </c>
      <c r="D817" s="3">
        <v>78</v>
      </c>
      <c r="E817" s="3" t="s">
        <v>129</v>
      </c>
      <c r="F817" s="3" t="s">
        <v>945</v>
      </c>
      <c r="G817" s="3" t="s">
        <v>131</v>
      </c>
    </row>
    <row r="818" spans="1:7" x14ac:dyDescent="0.2">
      <c r="A818" s="3">
        <v>72897</v>
      </c>
      <c r="B818" s="15">
        <v>45899.645833333336</v>
      </c>
      <c r="C818" s="15" t="str">
        <f t="shared" si="12"/>
        <v>30.08.25</v>
      </c>
      <c r="D818" s="16">
        <v>1207.4000000000001</v>
      </c>
      <c r="E818" s="3" t="s">
        <v>126</v>
      </c>
      <c r="F818" s="3" t="s">
        <v>946</v>
      </c>
      <c r="G818" s="3" t="s">
        <v>131</v>
      </c>
    </row>
    <row r="819" spans="1:7" x14ac:dyDescent="0.2">
      <c r="A819" s="3">
        <v>72896</v>
      </c>
      <c r="B819" s="15">
        <v>45899.645138888889</v>
      </c>
      <c r="C819" s="15" t="str">
        <f t="shared" si="12"/>
        <v>30.08.25</v>
      </c>
      <c r="D819" s="3">
        <v>45</v>
      </c>
      <c r="E819" s="3" t="s">
        <v>126</v>
      </c>
      <c r="F819" s="3" t="s">
        <v>947</v>
      </c>
      <c r="G819" s="3" t="s">
        <v>131</v>
      </c>
    </row>
    <row r="820" spans="1:7" x14ac:dyDescent="0.2">
      <c r="A820" s="3">
        <v>72895</v>
      </c>
      <c r="B820" s="15">
        <v>45899.643055555556</v>
      </c>
      <c r="C820" s="15" t="str">
        <f t="shared" si="12"/>
        <v>30.08.25</v>
      </c>
      <c r="D820" s="3">
        <v>578.91</v>
      </c>
      <c r="E820" s="3" t="s">
        <v>129</v>
      </c>
      <c r="F820" s="3" t="s">
        <v>948</v>
      </c>
      <c r="G820" s="3" t="s">
        <v>131</v>
      </c>
    </row>
    <row r="821" spans="1:7" x14ac:dyDescent="0.2">
      <c r="A821" s="3">
        <v>72894</v>
      </c>
      <c r="B821" s="15">
        <v>45899.640972222223</v>
      </c>
      <c r="C821" s="15" t="str">
        <f t="shared" si="12"/>
        <v>30.08.25</v>
      </c>
      <c r="D821" s="3">
        <v>198</v>
      </c>
      <c r="E821" s="3" t="s">
        <v>126</v>
      </c>
      <c r="F821" s="3" t="s">
        <v>949</v>
      </c>
      <c r="G821" s="3" t="s">
        <v>131</v>
      </c>
    </row>
    <row r="822" spans="1:7" x14ac:dyDescent="0.2">
      <c r="A822" s="3">
        <v>72893</v>
      </c>
      <c r="B822" s="15">
        <v>45899.640277777777</v>
      </c>
      <c r="C822" s="15" t="str">
        <f t="shared" si="12"/>
        <v>30.08.25</v>
      </c>
      <c r="D822" s="3">
        <v>161</v>
      </c>
      <c r="E822" s="3" t="s">
        <v>126</v>
      </c>
      <c r="F822" s="3" t="s">
        <v>950</v>
      </c>
      <c r="G822" s="3" t="s">
        <v>131</v>
      </c>
    </row>
    <row r="823" spans="1:7" x14ac:dyDescent="0.2">
      <c r="A823" s="3">
        <v>72892</v>
      </c>
      <c r="B823" s="15">
        <v>45899.636805555558</v>
      </c>
      <c r="C823" s="15" t="str">
        <f t="shared" si="12"/>
        <v>30.08.25</v>
      </c>
      <c r="D823" s="3">
        <v>22</v>
      </c>
      <c r="E823" s="3" t="s">
        <v>129</v>
      </c>
      <c r="F823" s="3" t="s">
        <v>951</v>
      </c>
      <c r="G823" s="3" t="s">
        <v>128</v>
      </c>
    </row>
    <row r="824" spans="1:7" x14ac:dyDescent="0.2">
      <c r="A824" s="3">
        <v>72891</v>
      </c>
      <c r="B824" s="15">
        <v>45899.636805555558</v>
      </c>
      <c r="C824" s="15" t="str">
        <f t="shared" si="12"/>
        <v>30.08.25</v>
      </c>
      <c r="D824" s="3">
        <v>443</v>
      </c>
      <c r="E824" s="3" t="s">
        <v>129</v>
      </c>
      <c r="F824" s="3" t="s">
        <v>952</v>
      </c>
      <c r="G824" s="3" t="s">
        <v>131</v>
      </c>
    </row>
    <row r="825" spans="1:7" x14ac:dyDescent="0.2">
      <c r="A825" s="3">
        <v>72890</v>
      </c>
      <c r="B825" s="15">
        <v>45899.636111111111</v>
      </c>
      <c r="C825" s="15" t="str">
        <f t="shared" si="12"/>
        <v>30.08.25</v>
      </c>
      <c r="D825" s="3">
        <v>435</v>
      </c>
      <c r="E825" s="3" t="s">
        <v>126</v>
      </c>
      <c r="F825" s="3" t="s">
        <v>953</v>
      </c>
      <c r="G825" s="3" t="s">
        <v>128</v>
      </c>
    </row>
    <row r="826" spans="1:7" x14ac:dyDescent="0.2">
      <c r="A826" s="3">
        <v>72889</v>
      </c>
      <c r="B826" s="15">
        <v>45899.635416666664</v>
      </c>
      <c r="C826" s="15" t="str">
        <f t="shared" si="12"/>
        <v>30.08.25</v>
      </c>
      <c r="D826" s="3">
        <v>27</v>
      </c>
      <c r="E826" s="3" t="s">
        <v>126</v>
      </c>
      <c r="F826" s="3" t="s">
        <v>954</v>
      </c>
      <c r="G826" s="3" t="s">
        <v>131</v>
      </c>
    </row>
    <row r="827" spans="1:7" x14ac:dyDescent="0.2">
      <c r="A827" s="3">
        <v>72888</v>
      </c>
      <c r="B827" s="15">
        <v>45899.632638888892</v>
      </c>
      <c r="C827" s="15" t="str">
        <f t="shared" si="12"/>
        <v>30.08.25</v>
      </c>
      <c r="D827" s="3">
        <v>103.14</v>
      </c>
      <c r="E827" s="3" t="s">
        <v>126</v>
      </c>
      <c r="F827" s="3" t="s">
        <v>955</v>
      </c>
      <c r="G827" s="3" t="s">
        <v>131</v>
      </c>
    </row>
    <row r="828" spans="1:7" x14ac:dyDescent="0.2">
      <c r="A828" s="3">
        <v>72887</v>
      </c>
      <c r="B828" s="15">
        <v>45899.630555555559</v>
      </c>
      <c r="C828" s="15" t="str">
        <f t="shared" si="12"/>
        <v>30.08.25</v>
      </c>
      <c r="D828" s="3">
        <v>88</v>
      </c>
      <c r="E828" s="3" t="s">
        <v>126</v>
      </c>
      <c r="F828" s="3" t="s">
        <v>956</v>
      </c>
      <c r="G828" s="3" t="s">
        <v>131</v>
      </c>
    </row>
    <row r="829" spans="1:7" x14ac:dyDescent="0.2">
      <c r="A829" s="3">
        <v>72886</v>
      </c>
      <c r="B829" s="15">
        <v>45899.629861111112</v>
      </c>
      <c r="C829" s="15" t="str">
        <f t="shared" si="12"/>
        <v>30.08.25</v>
      </c>
      <c r="D829" s="3">
        <v>140</v>
      </c>
      <c r="E829" s="3" t="s">
        <v>126</v>
      </c>
      <c r="F829" s="3" t="s">
        <v>957</v>
      </c>
      <c r="G829" s="3" t="s">
        <v>131</v>
      </c>
    </row>
    <row r="830" spans="1:7" x14ac:dyDescent="0.2">
      <c r="A830" s="3">
        <v>72885</v>
      </c>
      <c r="B830" s="15">
        <v>45899.628472222219</v>
      </c>
      <c r="C830" s="15" t="str">
        <f t="shared" si="12"/>
        <v>30.08.25</v>
      </c>
      <c r="D830" s="3">
        <v>150.29</v>
      </c>
      <c r="E830" s="3" t="s">
        <v>129</v>
      </c>
      <c r="F830" s="3" t="s">
        <v>958</v>
      </c>
      <c r="G830" s="3" t="s">
        <v>131</v>
      </c>
    </row>
    <row r="831" spans="1:7" x14ac:dyDescent="0.2">
      <c r="A831" s="3">
        <v>72884</v>
      </c>
      <c r="B831" s="15">
        <v>45899.62777777778</v>
      </c>
      <c r="C831" s="15" t="str">
        <f t="shared" si="12"/>
        <v>30.08.25</v>
      </c>
      <c r="D831" s="3">
        <v>189</v>
      </c>
      <c r="E831" s="3" t="s">
        <v>129</v>
      </c>
      <c r="F831" s="3" t="s">
        <v>959</v>
      </c>
      <c r="G831" s="3" t="s">
        <v>128</v>
      </c>
    </row>
    <row r="832" spans="1:7" x14ac:dyDescent="0.2">
      <c r="A832" s="3">
        <v>72883</v>
      </c>
      <c r="B832" s="15">
        <v>45899.627083333333</v>
      </c>
      <c r="C832" s="15" t="str">
        <f t="shared" si="12"/>
        <v>30.08.25</v>
      </c>
      <c r="D832" s="3">
        <v>33</v>
      </c>
      <c r="E832" s="3" t="s">
        <v>129</v>
      </c>
      <c r="F832" s="19" t="s">
        <v>960</v>
      </c>
      <c r="G832" s="3" t="s">
        <v>128</v>
      </c>
    </row>
    <row r="833" spans="1:7" x14ac:dyDescent="0.2">
      <c r="A833" s="3">
        <v>72882</v>
      </c>
      <c r="B833" s="15">
        <v>45899.626388888886</v>
      </c>
      <c r="C833" s="15" t="str">
        <f t="shared" si="12"/>
        <v>30.08.25</v>
      </c>
      <c r="D833" s="3">
        <v>106</v>
      </c>
      <c r="E833" s="3" t="s">
        <v>129</v>
      </c>
      <c r="F833" s="3" t="s">
        <v>961</v>
      </c>
      <c r="G833" s="3" t="s">
        <v>128</v>
      </c>
    </row>
    <row r="834" spans="1:7" x14ac:dyDescent="0.2">
      <c r="A834" s="3">
        <v>72881</v>
      </c>
      <c r="B834" s="15">
        <v>45899.625694444447</v>
      </c>
      <c r="C834" s="15" t="str">
        <f t="shared" si="12"/>
        <v>30.08.25</v>
      </c>
      <c r="D834" s="3">
        <v>198.1</v>
      </c>
      <c r="E834" s="3" t="s">
        <v>129</v>
      </c>
      <c r="F834" s="3" t="s">
        <v>962</v>
      </c>
      <c r="G834" s="3" t="s">
        <v>128</v>
      </c>
    </row>
    <row r="835" spans="1:7" x14ac:dyDescent="0.2">
      <c r="A835" s="3">
        <v>72880</v>
      </c>
      <c r="B835" s="15">
        <v>45899.625694444447</v>
      </c>
      <c r="C835" s="15" t="str">
        <f t="shared" ref="C835:C898" si="13">TEXT(B835,"dd.mm.yy")</f>
        <v>30.08.25</v>
      </c>
      <c r="D835" s="3">
        <v>114</v>
      </c>
      <c r="E835" s="3" t="s">
        <v>126</v>
      </c>
      <c r="F835" s="3" t="s">
        <v>963</v>
      </c>
      <c r="G835" s="3" t="s">
        <v>128</v>
      </c>
    </row>
    <row r="836" spans="1:7" x14ac:dyDescent="0.2">
      <c r="A836" s="3">
        <v>72879</v>
      </c>
      <c r="B836" s="15">
        <v>45899.622916666667</v>
      </c>
      <c r="C836" s="15" t="str">
        <f t="shared" si="13"/>
        <v>30.08.25</v>
      </c>
      <c r="D836" s="3">
        <v>458</v>
      </c>
      <c r="E836" s="3" t="s">
        <v>126</v>
      </c>
      <c r="F836" s="3" t="s">
        <v>964</v>
      </c>
      <c r="G836" s="3" t="s">
        <v>131</v>
      </c>
    </row>
    <row r="837" spans="1:7" x14ac:dyDescent="0.2">
      <c r="A837" s="3">
        <v>72878</v>
      </c>
      <c r="B837" s="15">
        <v>45899.619444444441</v>
      </c>
      <c r="C837" s="15" t="str">
        <f t="shared" si="13"/>
        <v>30.08.25</v>
      </c>
      <c r="D837" s="3">
        <v>27.9</v>
      </c>
      <c r="E837" s="3" t="s">
        <v>126</v>
      </c>
      <c r="F837" s="3" t="s">
        <v>965</v>
      </c>
      <c r="G837" s="3" t="s">
        <v>131</v>
      </c>
    </row>
    <row r="838" spans="1:7" x14ac:dyDescent="0.2">
      <c r="A838" s="3">
        <v>72877</v>
      </c>
      <c r="B838" s="15">
        <v>45899.618750000001</v>
      </c>
      <c r="C838" s="15" t="str">
        <f t="shared" si="13"/>
        <v>30.08.25</v>
      </c>
      <c r="D838" s="16">
        <v>1209</v>
      </c>
      <c r="E838" s="3" t="s">
        <v>129</v>
      </c>
      <c r="F838" s="3" t="s">
        <v>966</v>
      </c>
      <c r="G838" s="3" t="s">
        <v>131</v>
      </c>
    </row>
    <row r="839" spans="1:7" x14ac:dyDescent="0.2">
      <c r="A839" s="3">
        <v>72876</v>
      </c>
      <c r="B839" s="15">
        <v>45899.617361111108</v>
      </c>
      <c r="C839" s="15" t="str">
        <f t="shared" si="13"/>
        <v>30.08.25</v>
      </c>
      <c r="D839" s="3">
        <v>103.5</v>
      </c>
      <c r="E839" s="3" t="s">
        <v>129</v>
      </c>
      <c r="F839" s="3" t="s">
        <v>967</v>
      </c>
      <c r="G839" s="3" t="s">
        <v>131</v>
      </c>
    </row>
    <row r="840" spans="1:7" x14ac:dyDescent="0.2">
      <c r="A840" s="3">
        <v>72875</v>
      </c>
      <c r="B840" s="15">
        <v>45899.616666666669</v>
      </c>
      <c r="C840" s="15" t="str">
        <f t="shared" si="13"/>
        <v>30.08.25</v>
      </c>
      <c r="D840" s="3">
        <v>88</v>
      </c>
      <c r="E840" s="3" t="s">
        <v>129</v>
      </c>
      <c r="F840" s="3" t="s">
        <v>968</v>
      </c>
      <c r="G840" s="3" t="s">
        <v>131</v>
      </c>
    </row>
    <row r="841" spans="1:7" x14ac:dyDescent="0.2">
      <c r="A841" s="3">
        <v>72874</v>
      </c>
      <c r="B841" s="15">
        <v>45899.616666666669</v>
      </c>
      <c r="C841" s="15" t="str">
        <f t="shared" si="13"/>
        <v>30.08.25</v>
      </c>
      <c r="D841" s="3">
        <v>34.200000000000003</v>
      </c>
      <c r="E841" s="3" t="s">
        <v>126</v>
      </c>
      <c r="F841" s="3" t="s">
        <v>969</v>
      </c>
      <c r="G841" s="3" t="s">
        <v>128</v>
      </c>
    </row>
    <row r="842" spans="1:7" x14ac:dyDescent="0.2">
      <c r="A842" s="3">
        <v>72873</v>
      </c>
      <c r="B842" s="15">
        <v>45899.615972222222</v>
      </c>
      <c r="C842" s="15" t="str">
        <f t="shared" si="13"/>
        <v>30.08.25</v>
      </c>
      <c r="D842" s="3">
        <v>460.7</v>
      </c>
      <c r="E842" s="3" t="s">
        <v>126</v>
      </c>
      <c r="F842" s="3" t="s">
        <v>970</v>
      </c>
      <c r="G842" s="3" t="s">
        <v>128</v>
      </c>
    </row>
    <row r="843" spans="1:7" x14ac:dyDescent="0.2">
      <c r="A843" s="3">
        <v>72872</v>
      </c>
      <c r="B843" s="15">
        <v>45899.613888888889</v>
      </c>
      <c r="C843" s="15" t="str">
        <f t="shared" si="13"/>
        <v>30.08.25</v>
      </c>
      <c r="D843" s="3">
        <v>60</v>
      </c>
      <c r="E843" s="3" t="s">
        <v>126</v>
      </c>
      <c r="F843" s="3" t="s">
        <v>971</v>
      </c>
      <c r="G843" s="3" t="s">
        <v>131</v>
      </c>
    </row>
    <row r="844" spans="1:7" x14ac:dyDescent="0.2">
      <c r="A844" s="3">
        <v>72871</v>
      </c>
      <c r="B844" s="15">
        <v>45899.611805555556</v>
      </c>
      <c r="C844" s="15" t="str">
        <f t="shared" si="13"/>
        <v>30.08.25</v>
      </c>
      <c r="D844" s="3">
        <v>312.23</v>
      </c>
      <c r="E844" s="3" t="s">
        <v>126</v>
      </c>
      <c r="F844" s="3" t="s">
        <v>972</v>
      </c>
      <c r="G844" s="3" t="s">
        <v>131</v>
      </c>
    </row>
    <row r="845" spans="1:7" x14ac:dyDescent="0.2">
      <c r="A845" s="3">
        <v>72870</v>
      </c>
      <c r="B845" s="15">
        <v>45899.611111111109</v>
      </c>
      <c r="C845" s="15" t="str">
        <f t="shared" si="13"/>
        <v>30.08.25</v>
      </c>
      <c r="D845" s="3">
        <v>38.909999999999997</v>
      </c>
      <c r="E845" s="3" t="s">
        <v>126</v>
      </c>
      <c r="F845" s="3" t="s">
        <v>973</v>
      </c>
      <c r="G845" s="3" t="s">
        <v>131</v>
      </c>
    </row>
    <row r="846" spans="1:7" x14ac:dyDescent="0.2">
      <c r="A846" s="3">
        <v>72869</v>
      </c>
      <c r="B846" s="15">
        <v>45899.609722222223</v>
      </c>
      <c r="C846" s="15" t="str">
        <f t="shared" si="13"/>
        <v>30.08.25</v>
      </c>
      <c r="D846" s="3">
        <v>807.21</v>
      </c>
      <c r="E846" s="3" t="s">
        <v>126</v>
      </c>
      <c r="F846" s="3" t="s">
        <v>974</v>
      </c>
      <c r="G846" s="3" t="s">
        <v>159</v>
      </c>
    </row>
    <row r="847" spans="1:7" x14ac:dyDescent="0.2">
      <c r="A847" s="3">
        <v>72868</v>
      </c>
      <c r="B847" s="15">
        <v>45899.607638888891</v>
      </c>
      <c r="C847" s="15" t="str">
        <f t="shared" si="13"/>
        <v>30.08.25</v>
      </c>
      <c r="D847" s="3">
        <v>290</v>
      </c>
      <c r="E847" s="3" t="s">
        <v>129</v>
      </c>
      <c r="F847" s="3" t="s">
        <v>975</v>
      </c>
      <c r="G847" s="3" t="s">
        <v>131</v>
      </c>
    </row>
    <row r="848" spans="1:7" x14ac:dyDescent="0.2">
      <c r="A848" s="17">
        <v>72867</v>
      </c>
      <c r="B848" s="20">
        <v>45899.605555555558</v>
      </c>
      <c r="C848" s="15" t="str">
        <f t="shared" si="13"/>
        <v>30.08.25</v>
      </c>
      <c r="D848" s="17">
        <v>144</v>
      </c>
      <c r="E848" s="17" t="s">
        <v>126</v>
      </c>
      <c r="F848" s="17" t="s">
        <v>976</v>
      </c>
      <c r="G848" s="17" t="s">
        <v>128</v>
      </c>
    </row>
    <row r="849" spans="1:7" x14ac:dyDescent="0.2">
      <c r="A849" s="18">
        <v>72866</v>
      </c>
      <c r="B849" s="26">
        <v>45899.604861111111</v>
      </c>
      <c r="C849" s="15" t="str">
        <f t="shared" si="13"/>
        <v>30.08.25</v>
      </c>
      <c r="D849" s="18">
        <v>39</v>
      </c>
      <c r="E849" s="18" t="s">
        <v>126</v>
      </c>
      <c r="F849" s="18" t="s">
        <v>977</v>
      </c>
      <c r="G849" s="18" t="s">
        <v>131</v>
      </c>
    </row>
    <row r="850" spans="1:7" x14ac:dyDescent="0.2">
      <c r="A850" s="3">
        <v>72865</v>
      </c>
      <c r="B850" s="15">
        <v>45899.604861111111</v>
      </c>
      <c r="C850" s="15" t="str">
        <f t="shared" si="13"/>
        <v>30.08.25</v>
      </c>
      <c r="D850" s="3">
        <v>25.2</v>
      </c>
      <c r="E850" s="3" t="s">
        <v>126</v>
      </c>
      <c r="F850" s="3" t="s">
        <v>978</v>
      </c>
      <c r="G850" s="3" t="s">
        <v>131</v>
      </c>
    </row>
    <row r="851" spans="1:7" x14ac:dyDescent="0.2">
      <c r="A851" s="3">
        <v>72864</v>
      </c>
      <c r="B851" s="15">
        <v>45899.604166666664</v>
      </c>
      <c r="C851" s="15" t="str">
        <f t="shared" si="13"/>
        <v>30.08.25</v>
      </c>
      <c r="D851" s="3">
        <v>18</v>
      </c>
      <c r="E851" s="3" t="s">
        <v>126</v>
      </c>
      <c r="F851" s="3" t="s">
        <v>979</v>
      </c>
      <c r="G851" s="3" t="s">
        <v>131</v>
      </c>
    </row>
    <row r="852" spans="1:7" x14ac:dyDescent="0.2">
      <c r="A852" s="3">
        <v>72863</v>
      </c>
      <c r="B852" s="15">
        <v>45899.602083333331</v>
      </c>
      <c r="C852" s="15" t="str">
        <f t="shared" si="13"/>
        <v>30.08.25</v>
      </c>
      <c r="D852" s="3">
        <v>415</v>
      </c>
      <c r="E852" s="3" t="s">
        <v>129</v>
      </c>
      <c r="F852" s="3" t="s">
        <v>980</v>
      </c>
      <c r="G852" s="3" t="s">
        <v>131</v>
      </c>
    </row>
    <row r="853" spans="1:7" x14ac:dyDescent="0.2">
      <c r="A853" s="3">
        <v>72862</v>
      </c>
      <c r="B853" s="15">
        <v>45899.602083333331</v>
      </c>
      <c r="C853" s="15" t="str">
        <f t="shared" si="13"/>
        <v>30.08.25</v>
      </c>
      <c r="D853" s="3">
        <v>120</v>
      </c>
      <c r="E853" s="3" t="s">
        <v>126</v>
      </c>
      <c r="F853" s="3" t="s">
        <v>981</v>
      </c>
      <c r="G853" s="3" t="s">
        <v>131</v>
      </c>
    </row>
    <row r="854" spans="1:7" x14ac:dyDescent="0.2">
      <c r="A854" s="17">
        <v>72861</v>
      </c>
      <c r="B854" s="20">
        <v>45899.601388888892</v>
      </c>
      <c r="C854" s="15" t="str">
        <f t="shared" si="13"/>
        <v>30.08.25</v>
      </c>
      <c r="D854" s="17">
        <v>406.6</v>
      </c>
      <c r="E854" s="17" t="s">
        <v>126</v>
      </c>
      <c r="F854" s="17" t="s">
        <v>982</v>
      </c>
      <c r="G854" s="17" t="s">
        <v>128</v>
      </c>
    </row>
    <row r="855" spans="1:7" x14ac:dyDescent="0.2">
      <c r="A855" s="18">
        <v>72860</v>
      </c>
      <c r="B855" s="26">
        <v>45899.600694444445</v>
      </c>
      <c r="C855" s="15" t="str">
        <f t="shared" si="13"/>
        <v>30.08.25</v>
      </c>
      <c r="D855" s="18">
        <v>300.3</v>
      </c>
      <c r="E855" s="18" t="s">
        <v>129</v>
      </c>
      <c r="F855" s="18" t="s">
        <v>983</v>
      </c>
      <c r="G855" s="18" t="s">
        <v>128</v>
      </c>
    </row>
    <row r="856" spans="1:7" x14ac:dyDescent="0.2">
      <c r="A856" s="3">
        <v>72859</v>
      </c>
      <c r="B856" s="15">
        <v>45899.597916666666</v>
      </c>
      <c r="C856" s="15" t="str">
        <f t="shared" si="13"/>
        <v>30.08.25</v>
      </c>
      <c r="D856" s="3">
        <v>350</v>
      </c>
      <c r="E856" s="3" t="s">
        <v>126</v>
      </c>
      <c r="F856" s="3" t="s">
        <v>984</v>
      </c>
      <c r="G856" s="3" t="s">
        <v>131</v>
      </c>
    </row>
    <row r="857" spans="1:7" x14ac:dyDescent="0.2">
      <c r="A857" s="3">
        <v>72858</v>
      </c>
      <c r="B857" s="15">
        <v>45899.59375</v>
      </c>
      <c r="C857" s="15" t="str">
        <f t="shared" si="13"/>
        <v>30.08.25</v>
      </c>
      <c r="D857" s="3">
        <v>112</v>
      </c>
      <c r="E857" s="3" t="s">
        <v>126</v>
      </c>
      <c r="F857" s="3" t="s">
        <v>985</v>
      </c>
      <c r="G857" s="3" t="s">
        <v>131</v>
      </c>
    </row>
    <row r="858" spans="1:7" x14ac:dyDescent="0.2">
      <c r="A858" s="3">
        <v>72857</v>
      </c>
      <c r="B858" s="15">
        <v>45899.59375</v>
      </c>
      <c r="C858" s="15" t="str">
        <f t="shared" si="13"/>
        <v>30.08.25</v>
      </c>
      <c r="D858" s="3">
        <v>122</v>
      </c>
      <c r="E858" s="3" t="s">
        <v>126</v>
      </c>
      <c r="F858" s="3" t="s">
        <v>986</v>
      </c>
      <c r="G858" s="3" t="s">
        <v>131</v>
      </c>
    </row>
    <row r="859" spans="1:7" x14ac:dyDescent="0.2">
      <c r="A859" s="3">
        <v>72856</v>
      </c>
      <c r="B859" s="15">
        <v>45899.591666666667</v>
      </c>
      <c r="C859" s="15" t="str">
        <f t="shared" si="13"/>
        <v>30.08.25</v>
      </c>
      <c r="D859" s="3">
        <v>226.44</v>
      </c>
      <c r="E859" s="3" t="s">
        <v>126</v>
      </c>
      <c r="F859" s="3" t="s">
        <v>987</v>
      </c>
      <c r="G859" s="3" t="s">
        <v>131</v>
      </c>
    </row>
    <row r="860" spans="1:7" x14ac:dyDescent="0.2">
      <c r="A860" s="17">
        <v>72855</v>
      </c>
      <c r="B860" s="20">
        <v>45899.590277777781</v>
      </c>
      <c r="C860" s="15" t="str">
        <f t="shared" si="13"/>
        <v>30.08.25</v>
      </c>
      <c r="D860" s="17">
        <v>283.33</v>
      </c>
      <c r="E860" s="17" t="s">
        <v>126</v>
      </c>
      <c r="F860" s="17" t="s">
        <v>988</v>
      </c>
      <c r="G860" s="17" t="s">
        <v>131</v>
      </c>
    </row>
    <row r="861" spans="1:7" x14ac:dyDescent="0.2">
      <c r="A861" s="18">
        <v>72854</v>
      </c>
      <c r="B861" s="26">
        <v>45899.589583333334</v>
      </c>
      <c r="C861" s="15" t="str">
        <f t="shared" si="13"/>
        <v>30.08.25</v>
      </c>
      <c r="D861" s="18">
        <v>120.8</v>
      </c>
      <c r="E861" s="18" t="s">
        <v>126</v>
      </c>
      <c r="F861" s="18" t="s">
        <v>989</v>
      </c>
      <c r="G861" s="18" t="s">
        <v>128</v>
      </c>
    </row>
    <row r="862" spans="1:7" x14ac:dyDescent="0.2">
      <c r="A862" s="17">
        <v>72853</v>
      </c>
      <c r="B862" s="20">
        <v>45899.588888888888</v>
      </c>
      <c r="C862" s="15" t="str">
        <f t="shared" si="13"/>
        <v>30.08.25</v>
      </c>
      <c r="D862" s="17">
        <v>27.94</v>
      </c>
      <c r="E862" s="17" t="s">
        <v>126</v>
      </c>
      <c r="F862" s="17" t="s">
        <v>990</v>
      </c>
      <c r="G862" s="17" t="s">
        <v>131</v>
      </c>
    </row>
    <row r="863" spans="1:7" x14ac:dyDescent="0.2">
      <c r="A863" s="18">
        <v>72852</v>
      </c>
      <c r="B863" s="26">
        <v>45899.586805555555</v>
      </c>
      <c r="C863" s="15" t="str">
        <f t="shared" si="13"/>
        <v>30.08.25</v>
      </c>
      <c r="D863" s="18">
        <v>499.95</v>
      </c>
      <c r="E863" s="18" t="s">
        <v>126</v>
      </c>
      <c r="F863" s="18" t="s">
        <v>991</v>
      </c>
      <c r="G863" s="18" t="s">
        <v>131</v>
      </c>
    </row>
    <row r="864" spans="1:7" x14ac:dyDescent="0.2">
      <c r="A864" s="3">
        <v>72851</v>
      </c>
      <c r="B864" s="15">
        <v>45899.583333333336</v>
      </c>
      <c r="C864" s="15" t="str">
        <f t="shared" si="13"/>
        <v>30.08.25</v>
      </c>
      <c r="D864" s="3">
        <v>347.85</v>
      </c>
      <c r="E864" s="3" t="s">
        <v>126</v>
      </c>
      <c r="F864" s="3" t="s">
        <v>992</v>
      </c>
      <c r="G864" s="3" t="s">
        <v>131</v>
      </c>
    </row>
    <row r="865" spans="1:7" x14ac:dyDescent="0.2">
      <c r="A865" s="3">
        <v>72850</v>
      </c>
      <c r="B865" s="15">
        <v>45899.583333333336</v>
      </c>
      <c r="C865" s="15" t="str">
        <f t="shared" si="13"/>
        <v>30.08.25</v>
      </c>
      <c r="D865" s="3">
        <v>181.79</v>
      </c>
      <c r="E865" s="3" t="s">
        <v>126</v>
      </c>
      <c r="F865" s="3" t="s">
        <v>993</v>
      </c>
      <c r="G865" s="3" t="s">
        <v>131</v>
      </c>
    </row>
    <row r="866" spans="1:7" x14ac:dyDescent="0.2">
      <c r="A866" s="3">
        <v>72849</v>
      </c>
      <c r="B866" s="15">
        <v>45899.581944444442</v>
      </c>
      <c r="C866" s="15" t="str">
        <f t="shared" si="13"/>
        <v>30.08.25</v>
      </c>
      <c r="D866" s="3">
        <v>48</v>
      </c>
      <c r="E866" s="3" t="s">
        <v>126</v>
      </c>
      <c r="F866" s="3" t="s">
        <v>994</v>
      </c>
      <c r="G866" s="3" t="s">
        <v>131</v>
      </c>
    </row>
    <row r="867" spans="1:7" x14ac:dyDescent="0.2">
      <c r="A867" s="3">
        <v>72848</v>
      </c>
      <c r="B867" s="15">
        <v>45899.581944444442</v>
      </c>
      <c r="C867" s="15" t="str">
        <f t="shared" si="13"/>
        <v>30.08.25</v>
      </c>
      <c r="D867" s="3">
        <v>16</v>
      </c>
      <c r="E867" s="3" t="s">
        <v>126</v>
      </c>
      <c r="F867" s="3" t="s">
        <v>995</v>
      </c>
      <c r="G867" s="3" t="s">
        <v>128</v>
      </c>
    </row>
    <row r="868" spans="1:7" x14ac:dyDescent="0.2">
      <c r="A868" s="3">
        <v>72847</v>
      </c>
      <c r="B868" s="15">
        <v>45899.580555555556</v>
      </c>
      <c r="C868" s="15" t="str">
        <f t="shared" si="13"/>
        <v>30.08.25</v>
      </c>
      <c r="D868" s="3">
        <v>113</v>
      </c>
      <c r="E868" s="3" t="s">
        <v>126</v>
      </c>
      <c r="F868" s="3" t="s">
        <v>996</v>
      </c>
      <c r="G868" s="3" t="s">
        <v>131</v>
      </c>
    </row>
    <row r="869" spans="1:7" x14ac:dyDescent="0.2">
      <c r="A869" s="3">
        <v>72846</v>
      </c>
      <c r="B869" s="15">
        <v>45899.579861111109</v>
      </c>
      <c r="C869" s="15" t="str">
        <f t="shared" si="13"/>
        <v>30.08.25</v>
      </c>
      <c r="D869" s="3">
        <v>351.81</v>
      </c>
      <c r="E869" s="3" t="s">
        <v>126</v>
      </c>
      <c r="F869" s="3" t="s">
        <v>997</v>
      </c>
      <c r="G869" s="3" t="s">
        <v>131</v>
      </c>
    </row>
    <row r="870" spans="1:7" x14ac:dyDescent="0.2">
      <c r="A870" s="3">
        <v>72845</v>
      </c>
      <c r="B870" s="15">
        <v>45899.57708333333</v>
      </c>
      <c r="C870" s="15" t="str">
        <f t="shared" si="13"/>
        <v>30.08.25</v>
      </c>
      <c r="D870" s="3">
        <v>321</v>
      </c>
      <c r="E870" s="3" t="s">
        <v>126</v>
      </c>
      <c r="F870" s="3" t="s">
        <v>998</v>
      </c>
      <c r="G870" s="3" t="s">
        <v>131</v>
      </c>
    </row>
    <row r="871" spans="1:7" x14ac:dyDescent="0.2">
      <c r="A871" s="3">
        <v>72844</v>
      </c>
      <c r="B871" s="15">
        <v>45899.576388888891</v>
      </c>
      <c r="C871" s="15" t="str">
        <f t="shared" si="13"/>
        <v>30.08.25</v>
      </c>
      <c r="D871" s="3">
        <v>26.1</v>
      </c>
      <c r="E871" s="3" t="s">
        <v>126</v>
      </c>
      <c r="F871" s="3" t="s">
        <v>999</v>
      </c>
      <c r="G871" s="3" t="s">
        <v>131</v>
      </c>
    </row>
    <row r="872" spans="1:7" x14ac:dyDescent="0.2">
      <c r="A872" s="3">
        <v>72843</v>
      </c>
      <c r="B872" s="15">
        <v>45899.575694444444</v>
      </c>
      <c r="C872" s="15" t="str">
        <f t="shared" si="13"/>
        <v>30.08.25</v>
      </c>
      <c r="D872" s="3">
        <v>218.48</v>
      </c>
      <c r="E872" s="3" t="s">
        <v>126</v>
      </c>
      <c r="F872" s="3" t="s">
        <v>1000</v>
      </c>
      <c r="G872" s="3" t="s">
        <v>131</v>
      </c>
    </row>
    <row r="873" spans="1:7" x14ac:dyDescent="0.2">
      <c r="A873" s="3">
        <v>72842</v>
      </c>
      <c r="B873" s="15">
        <v>45899.575694444444</v>
      </c>
      <c r="C873" s="15" t="str">
        <f t="shared" si="13"/>
        <v>30.08.25</v>
      </c>
      <c r="D873" s="3">
        <v>54</v>
      </c>
      <c r="E873" s="3" t="s">
        <v>126</v>
      </c>
      <c r="F873" s="3" t="s">
        <v>1001</v>
      </c>
      <c r="G873" s="3" t="s">
        <v>131</v>
      </c>
    </row>
    <row r="874" spans="1:7" x14ac:dyDescent="0.2">
      <c r="A874" s="3">
        <v>72841</v>
      </c>
      <c r="B874" s="15">
        <v>45899.575694444444</v>
      </c>
      <c r="C874" s="15" t="str">
        <f t="shared" si="13"/>
        <v>30.08.25</v>
      </c>
      <c r="D874" s="3">
        <v>483.34</v>
      </c>
      <c r="E874" s="3" t="s">
        <v>126</v>
      </c>
      <c r="F874" s="3" t="s">
        <v>1002</v>
      </c>
      <c r="G874" s="3" t="s">
        <v>131</v>
      </c>
    </row>
    <row r="875" spans="1:7" x14ac:dyDescent="0.2">
      <c r="A875" s="3">
        <v>72840</v>
      </c>
      <c r="B875" s="15">
        <v>45899.574999999997</v>
      </c>
      <c r="C875" s="15" t="str">
        <f t="shared" si="13"/>
        <v>30.08.25</v>
      </c>
      <c r="D875" s="3">
        <v>477</v>
      </c>
      <c r="E875" s="3" t="s">
        <v>126</v>
      </c>
      <c r="F875" s="3" t="s">
        <v>1003</v>
      </c>
      <c r="G875" s="3" t="s">
        <v>128</v>
      </c>
    </row>
    <row r="876" spans="1:7" x14ac:dyDescent="0.2">
      <c r="A876" s="3">
        <v>72839</v>
      </c>
      <c r="B876" s="15">
        <v>45899.572916666664</v>
      </c>
      <c r="C876" s="15" t="str">
        <f t="shared" si="13"/>
        <v>30.08.25</v>
      </c>
      <c r="D876" s="3">
        <v>430.48</v>
      </c>
      <c r="E876" s="3" t="s">
        <v>126</v>
      </c>
      <c r="F876" s="3" t="s">
        <v>1004</v>
      </c>
      <c r="G876" s="3" t="s">
        <v>131</v>
      </c>
    </row>
    <row r="877" spans="1:7" x14ac:dyDescent="0.2">
      <c r="A877" s="3">
        <v>72838</v>
      </c>
      <c r="B877" s="15">
        <v>45899.572222222225</v>
      </c>
      <c r="C877" s="15" t="str">
        <f t="shared" si="13"/>
        <v>30.08.25</v>
      </c>
      <c r="D877" s="3">
        <v>102</v>
      </c>
      <c r="E877" s="3" t="s">
        <v>126</v>
      </c>
      <c r="F877" s="3" t="s">
        <v>1005</v>
      </c>
      <c r="G877" s="3" t="s">
        <v>131</v>
      </c>
    </row>
    <row r="878" spans="1:7" x14ac:dyDescent="0.2">
      <c r="A878" s="3">
        <v>72837</v>
      </c>
      <c r="B878" s="15">
        <v>45899.570833333331</v>
      </c>
      <c r="C878" s="15" t="str">
        <f t="shared" si="13"/>
        <v>30.08.25</v>
      </c>
      <c r="D878" s="3">
        <v>441.5</v>
      </c>
      <c r="E878" s="3" t="s">
        <v>126</v>
      </c>
      <c r="F878" s="3" t="s">
        <v>1006</v>
      </c>
      <c r="G878" s="3" t="s">
        <v>128</v>
      </c>
    </row>
    <row r="879" spans="1:7" x14ac:dyDescent="0.2">
      <c r="A879" s="3">
        <v>72836</v>
      </c>
      <c r="B879" s="15">
        <v>45899.568749999999</v>
      </c>
      <c r="C879" s="15" t="str">
        <f t="shared" si="13"/>
        <v>30.08.25</v>
      </c>
      <c r="D879" s="3">
        <v>916.98</v>
      </c>
      <c r="E879" s="3" t="s">
        <v>129</v>
      </c>
      <c r="F879" s="3" t="s">
        <v>1007</v>
      </c>
      <c r="G879" s="3" t="s">
        <v>131</v>
      </c>
    </row>
    <row r="880" spans="1:7" x14ac:dyDescent="0.2">
      <c r="A880" s="17">
        <v>72835</v>
      </c>
      <c r="B880" s="20">
        <v>45899.565972222219</v>
      </c>
      <c r="C880" s="15" t="str">
        <f t="shared" si="13"/>
        <v>30.08.25</v>
      </c>
      <c r="D880" s="17">
        <v>39.65</v>
      </c>
      <c r="E880" s="17" t="s">
        <v>126</v>
      </c>
      <c r="F880" s="17" t="s">
        <v>1008</v>
      </c>
      <c r="G880" s="17" t="s">
        <v>131</v>
      </c>
    </row>
    <row r="881" spans="1:7" x14ac:dyDescent="0.2">
      <c r="A881" s="18">
        <v>72834</v>
      </c>
      <c r="B881" s="26">
        <v>45899.56527777778</v>
      </c>
      <c r="C881" s="15" t="str">
        <f t="shared" si="13"/>
        <v>30.08.25</v>
      </c>
      <c r="D881" s="18">
        <v>30</v>
      </c>
      <c r="E881" s="18" t="s">
        <v>126</v>
      </c>
      <c r="F881" s="18" t="s">
        <v>1009</v>
      </c>
      <c r="G881" s="18" t="s">
        <v>128</v>
      </c>
    </row>
    <row r="882" spans="1:7" x14ac:dyDescent="0.2">
      <c r="A882" s="3">
        <v>72833</v>
      </c>
      <c r="B882" s="15">
        <v>45899.564583333333</v>
      </c>
      <c r="C882" s="15" t="str">
        <f t="shared" si="13"/>
        <v>30.08.25</v>
      </c>
      <c r="D882" s="3">
        <v>195.3</v>
      </c>
      <c r="E882" s="3" t="s">
        <v>126</v>
      </c>
      <c r="F882" s="3" t="s">
        <v>1010</v>
      </c>
      <c r="G882" s="3" t="s">
        <v>128</v>
      </c>
    </row>
    <row r="883" spans="1:7" x14ac:dyDescent="0.2">
      <c r="A883" s="17">
        <v>72832</v>
      </c>
      <c r="B883" s="20">
        <v>45899.563888888886</v>
      </c>
      <c r="C883" s="15" t="str">
        <f t="shared" si="13"/>
        <v>30.08.25</v>
      </c>
      <c r="D883" s="17">
        <v>75.7</v>
      </c>
      <c r="E883" s="17" t="s">
        <v>126</v>
      </c>
      <c r="F883" s="17" t="s">
        <v>1011</v>
      </c>
      <c r="G883" s="17" t="s">
        <v>128</v>
      </c>
    </row>
    <row r="884" spans="1:7" x14ac:dyDescent="0.2">
      <c r="A884" s="18">
        <v>72831</v>
      </c>
      <c r="B884" s="26">
        <v>45899.563194444447</v>
      </c>
      <c r="C884" s="15" t="str">
        <f t="shared" si="13"/>
        <v>30.08.25</v>
      </c>
      <c r="D884" s="18">
        <v>135.69999999999999</v>
      </c>
      <c r="E884" s="18" t="s">
        <v>129</v>
      </c>
      <c r="F884" s="18" t="s">
        <v>1012</v>
      </c>
      <c r="G884" s="18" t="s">
        <v>128</v>
      </c>
    </row>
    <row r="885" spans="1:7" x14ac:dyDescent="0.2">
      <c r="A885" s="3">
        <v>72830</v>
      </c>
      <c r="B885" s="15">
        <v>45899.561111111114</v>
      </c>
      <c r="C885" s="15" t="str">
        <f t="shared" si="13"/>
        <v>30.08.25</v>
      </c>
      <c r="D885" s="3">
        <v>192.5</v>
      </c>
      <c r="E885" s="3" t="s">
        <v>126</v>
      </c>
      <c r="F885" s="3" t="s">
        <v>1013</v>
      </c>
      <c r="G885" s="3" t="s">
        <v>131</v>
      </c>
    </row>
    <row r="886" spans="1:7" x14ac:dyDescent="0.2">
      <c r="A886" s="3">
        <v>72829</v>
      </c>
      <c r="B886" s="15">
        <v>45899.560416666667</v>
      </c>
      <c r="C886" s="15" t="str">
        <f t="shared" si="13"/>
        <v>30.08.25</v>
      </c>
      <c r="D886" s="3">
        <v>39</v>
      </c>
      <c r="E886" s="3" t="s">
        <v>129</v>
      </c>
      <c r="F886" s="3" t="s">
        <v>1014</v>
      </c>
      <c r="G886" s="3" t="s">
        <v>131</v>
      </c>
    </row>
    <row r="887" spans="1:7" x14ac:dyDescent="0.2">
      <c r="A887" s="3">
        <v>72828</v>
      </c>
      <c r="B887" s="15">
        <v>45899.560416666667</v>
      </c>
      <c r="C887" s="15" t="str">
        <f t="shared" si="13"/>
        <v>30.08.25</v>
      </c>
      <c r="D887" s="3">
        <v>632.33000000000004</v>
      </c>
      <c r="E887" s="3" t="s">
        <v>129</v>
      </c>
      <c r="F887" s="3" t="s">
        <v>1015</v>
      </c>
      <c r="G887" s="3" t="s">
        <v>131</v>
      </c>
    </row>
    <row r="888" spans="1:7" x14ac:dyDescent="0.2">
      <c r="A888" s="3">
        <v>72827</v>
      </c>
      <c r="B888" s="15">
        <v>45899.555555555555</v>
      </c>
      <c r="C888" s="15" t="str">
        <f t="shared" si="13"/>
        <v>30.08.25</v>
      </c>
      <c r="D888" s="3">
        <v>597.86</v>
      </c>
      <c r="E888" s="3" t="s">
        <v>126</v>
      </c>
      <c r="F888" s="3" t="s">
        <v>1016</v>
      </c>
      <c r="G888" s="3" t="s">
        <v>131</v>
      </c>
    </row>
    <row r="889" spans="1:7" x14ac:dyDescent="0.2">
      <c r="A889" s="3">
        <v>72826</v>
      </c>
      <c r="B889" s="15">
        <v>45899.554861111108</v>
      </c>
      <c r="C889" s="15" t="str">
        <f t="shared" si="13"/>
        <v>30.08.25</v>
      </c>
      <c r="D889" s="3">
        <v>108</v>
      </c>
      <c r="E889" s="3" t="s">
        <v>126</v>
      </c>
      <c r="F889" s="3" t="s">
        <v>1017</v>
      </c>
      <c r="G889" s="3" t="s">
        <v>128</v>
      </c>
    </row>
    <row r="890" spans="1:7" x14ac:dyDescent="0.2">
      <c r="A890" s="17">
        <v>72825</v>
      </c>
      <c r="B890" s="20">
        <v>45899.553472222222</v>
      </c>
      <c r="C890" s="15" t="str">
        <f t="shared" si="13"/>
        <v>30.08.25</v>
      </c>
      <c r="D890" s="17">
        <v>28</v>
      </c>
      <c r="E890" s="17" t="s">
        <v>126</v>
      </c>
      <c r="F890" s="17" t="s">
        <v>1018</v>
      </c>
      <c r="G890" s="17" t="s">
        <v>128</v>
      </c>
    </row>
    <row r="891" spans="1:7" x14ac:dyDescent="0.2">
      <c r="A891" s="18">
        <v>72824</v>
      </c>
      <c r="B891" s="26">
        <v>45899.552777777775</v>
      </c>
      <c r="C891" s="15" t="str">
        <f t="shared" si="13"/>
        <v>30.08.25</v>
      </c>
      <c r="D891" s="18">
        <v>230</v>
      </c>
      <c r="E891" s="18" t="s">
        <v>129</v>
      </c>
      <c r="F891" s="18" t="s">
        <v>1019</v>
      </c>
      <c r="G891" s="18" t="s">
        <v>128</v>
      </c>
    </row>
    <row r="892" spans="1:7" x14ac:dyDescent="0.2">
      <c r="A892" s="3">
        <v>72823</v>
      </c>
      <c r="B892" s="15">
        <v>45899.552083333336</v>
      </c>
      <c r="C892" s="15" t="str">
        <f t="shared" si="13"/>
        <v>30.08.25</v>
      </c>
      <c r="D892" s="3">
        <v>23.4</v>
      </c>
      <c r="E892" s="3" t="s">
        <v>126</v>
      </c>
      <c r="F892" s="3" t="s">
        <v>1020</v>
      </c>
      <c r="G892" s="3" t="s">
        <v>131</v>
      </c>
    </row>
    <row r="893" spans="1:7" x14ac:dyDescent="0.2">
      <c r="A893" s="3">
        <v>72822</v>
      </c>
      <c r="B893" s="15">
        <v>45899.552083333336</v>
      </c>
      <c r="C893" s="15" t="str">
        <f t="shared" si="13"/>
        <v>30.08.25</v>
      </c>
      <c r="D893" s="3">
        <v>520</v>
      </c>
      <c r="E893" s="3" t="s">
        <v>129</v>
      </c>
      <c r="F893" s="3" t="s">
        <v>1021</v>
      </c>
      <c r="G893" s="3" t="s">
        <v>128</v>
      </c>
    </row>
    <row r="894" spans="1:7" x14ac:dyDescent="0.2">
      <c r="A894" s="3">
        <v>72821</v>
      </c>
      <c r="B894" s="15">
        <v>45899.551388888889</v>
      </c>
      <c r="C894" s="15" t="str">
        <f t="shared" si="13"/>
        <v>30.08.25</v>
      </c>
      <c r="D894" s="3">
        <v>870.06</v>
      </c>
      <c r="E894" s="3" t="s">
        <v>129</v>
      </c>
      <c r="F894" s="3" t="s">
        <v>1022</v>
      </c>
      <c r="G894" s="3" t="s">
        <v>131</v>
      </c>
    </row>
    <row r="895" spans="1:7" x14ac:dyDescent="0.2">
      <c r="A895" s="3">
        <v>72820</v>
      </c>
      <c r="B895" s="15">
        <v>45899.54791666667</v>
      </c>
      <c r="C895" s="15" t="str">
        <f t="shared" si="13"/>
        <v>30.08.25</v>
      </c>
      <c r="D895" s="3">
        <v>681.23</v>
      </c>
      <c r="E895" s="3" t="s">
        <v>126</v>
      </c>
      <c r="F895" s="3" t="s">
        <v>1023</v>
      </c>
      <c r="G895" s="3" t="s">
        <v>131</v>
      </c>
    </row>
    <row r="896" spans="1:7" x14ac:dyDescent="0.2">
      <c r="A896" s="17">
        <v>72819</v>
      </c>
      <c r="B896" s="20">
        <v>45899.546527777777</v>
      </c>
      <c r="C896" s="15" t="str">
        <f t="shared" si="13"/>
        <v>30.08.25</v>
      </c>
      <c r="D896" s="17">
        <v>136</v>
      </c>
      <c r="E896" s="17" t="s">
        <v>126</v>
      </c>
      <c r="F896" s="17" t="s">
        <v>1024</v>
      </c>
      <c r="G896" s="17" t="s">
        <v>131</v>
      </c>
    </row>
    <row r="897" spans="1:7" x14ac:dyDescent="0.2">
      <c r="A897" s="18">
        <v>72818</v>
      </c>
      <c r="B897" s="26">
        <v>45899.54583333333</v>
      </c>
      <c r="C897" s="15" t="str">
        <f t="shared" si="13"/>
        <v>30.08.25</v>
      </c>
      <c r="D897" s="18">
        <v>150</v>
      </c>
      <c r="E897" s="18" t="s">
        <v>126</v>
      </c>
      <c r="F897" s="18" t="s">
        <v>1025</v>
      </c>
      <c r="G897" s="18" t="s">
        <v>131</v>
      </c>
    </row>
    <row r="898" spans="1:7" x14ac:dyDescent="0.2">
      <c r="A898" s="17">
        <v>72817</v>
      </c>
      <c r="B898" s="20">
        <v>45899.543749999997</v>
      </c>
      <c r="C898" s="15" t="str">
        <f t="shared" si="13"/>
        <v>30.08.25</v>
      </c>
      <c r="D898" s="17">
        <v>223</v>
      </c>
      <c r="E898" s="17" t="s">
        <v>126</v>
      </c>
      <c r="F898" s="17" t="s">
        <v>1026</v>
      </c>
      <c r="G898" s="17" t="s">
        <v>131</v>
      </c>
    </row>
    <row r="899" spans="1:7" x14ac:dyDescent="0.2">
      <c r="A899" s="18">
        <v>72816</v>
      </c>
      <c r="B899" s="26">
        <v>45899.543055555558</v>
      </c>
      <c r="C899" s="15" t="str">
        <f t="shared" ref="C899:C962" si="14">TEXT(B899,"dd.mm.yy")</f>
        <v>30.08.25</v>
      </c>
      <c r="D899" s="18">
        <v>23</v>
      </c>
      <c r="E899" s="18" t="s">
        <v>126</v>
      </c>
      <c r="F899" s="18" t="s">
        <v>1027</v>
      </c>
      <c r="G899" s="18" t="s">
        <v>128</v>
      </c>
    </row>
    <row r="900" spans="1:7" x14ac:dyDescent="0.2">
      <c r="A900" s="3">
        <v>72815</v>
      </c>
      <c r="B900" s="15">
        <v>45899.541666666664</v>
      </c>
      <c r="C900" s="15" t="str">
        <f t="shared" si="14"/>
        <v>30.08.25</v>
      </c>
      <c r="D900" s="3">
        <v>27</v>
      </c>
      <c r="E900" s="3" t="s">
        <v>126</v>
      </c>
      <c r="F900" s="3" t="s">
        <v>1028</v>
      </c>
      <c r="G900" s="3" t="s">
        <v>131</v>
      </c>
    </row>
    <row r="901" spans="1:7" x14ac:dyDescent="0.2">
      <c r="A901" s="3">
        <v>72814</v>
      </c>
      <c r="B901" s="15">
        <v>45899.541666666664</v>
      </c>
      <c r="C901" s="15" t="str">
        <f t="shared" si="14"/>
        <v>30.08.25</v>
      </c>
      <c r="D901" s="16">
        <v>1052.42</v>
      </c>
      <c r="E901" s="3" t="s">
        <v>126</v>
      </c>
      <c r="F901" s="3" t="s">
        <v>1029</v>
      </c>
      <c r="G901" s="3" t="s">
        <v>131</v>
      </c>
    </row>
    <row r="902" spans="1:7" x14ac:dyDescent="0.2">
      <c r="A902" s="3">
        <v>72813</v>
      </c>
      <c r="B902" s="15">
        <v>45899.537499999999</v>
      </c>
      <c r="C902" s="15" t="str">
        <f t="shared" si="14"/>
        <v>30.08.25</v>
      </c>
      <c r="D902" s="3">
        <v>373.05</v>
      </c>
      <c r="E902" s="3" t="s">
        <v>126</v>
      </c>
      <c r="F902" s="3" t="s">
        <v>1030</v>
      </c>
      <c r="G902" s="3" t="s">
        <v>131</v>
      </c>
    </row>
    <row r="903" spans="1:7" x14ac:dyDescent="0.2">
      <c r="A903" s="3">
        <v>72812</v>
      </c>
      <c r="B903" s="15">
        <v>45899.536805555559</v>
      </c>
      <c r="C903" s="15" t="str">
        <f t="shared" si="14"/>
        <v>30.08.25</v>
      </c>
      <c r="D903" s="3">
        <v>26</v>
      </c>
      <c r="E903" s="3" t="s">
        <v>126</v>
      </c>
      <c r="F903" s="3" t="s">
        <v>1031</v>
      </c>
      <c r="G903" s="3" t="s">
        <v>131</v>
      </c>
    </row>
    <row r="904" spans="1:7" x14ac:dyDescent="0.2">
      <c r="A904" s="3">
        <v>72811</v>
      </c>
      <c r="B904" s="15">
        <v>45899.536111111112</v>
      </c>
      <c r="C904" s="15" t="str">
        <f t="shared" si="14"/>
        <v>30.08.25</v>
      </c>
      <c r="D904" s="3">
        <v>161.62</v>
      </c>
      <c r="E904" s="3" t="s">
        <v>126</v>
      </c>
      <c r="F904" s="3" t="s">
        <v>1032</v>
      </c>
      <c r="G904" s="3" t="s">
        <v>131</v>
      </c>
    </row>
    <row r="905" spans="1:7" x14ac:dyDescent="0.2">
      <c r="A905" s="3">
        <v>72810</v>
      </c>
      <c r="B905" s="15">
        <v>45899.535416666666</v>
      </c>
      <c r="C905" s="15" t="str">
        <f t="shared" si="14"/>
        <v>30.08.25</v>
      </c>
      <c r="D905" s="3">
        <v>545.1</v>
      </c>
      <c r="E905" s="3" t="s">
        <v>126</v>
      </c>
      <c r="F905" s="3" t="s">
        <v>1033</v>
      </c>
      <c r="G905" s="3" t="s">
        <v>128</v>
      </c>
    </row>
    <row r="906" spans="1:7" x14ac:dyDescent="0.2">
      <c r="A906" s="3">
        <v>72809</v>
      </c>
      <c r="B906" s="15">
        <v>45899.533333333333</v>
      </c>
      <c r="C906" s="15" t="str">
        <f t="shared" si="14"/>
        <v>30.08.25</v>
      </c>
      <c r="D906" s="3">
        <v>155.44999999999999</v>
      </c>
      <c r="E906" s="3" t="s">
        <v>126</v>
      </c>
      <c r="F906" s="3" t="s">
        <v>1034</v>
      </c>
      <c r="G906" s="3" t="s">
        <v>131</v>
      </c>
    </row>
    <row r="907" spans="1:7" x14ac:dyDescent="0.2">
      <c r="A907" s="3">
        <v>72808</v>
      </c>
      <c r="B907" s="15">
        <v>45899.531944444447</v>
      </c>
      <c r="C907" s="15" t="str">
        <f t="shared" si="14"/>
        <v>30.08.25</v>
      </c>
      <c r="D907" s="3">
        <v>79</v>
      </c>
      <c r="E907" s="3" t="s">
        <v>129</v>
      </c>
      <c r="F907" s="3" t="s">
        <v>1035</v>
      </c>
      <c r="G907" s="3" t="s">
        <v>128</v>
      </c>
    </row>
    <row r="908" spans="1:7" x14ac:dyDescent="0.2">
      <c r="A908" s="3">
        <v>72807</v>
      </c>
      <c r="B908" s="15">
        <v>45899.53125</v>
      </c>
      <c r="C908" s="15" t="str">
        <f t="shared" si="14"/>
        <v>30.08.25</v>
      </c>
      <c r="D908" s="3">
        <v>91</v>
      </c>
      <c r="E908" s="3" t="s">
        <v>126</v>
      </c>
      <c r="F908" s="3" t="s">
        <v>1036</v>
      </c>
      <c r="G908" s="3" t="s">
        <v>131</v>
      </c>
    </row>
    <row r="909" spans="1:7" x14ac:dyDescent="0.2">
      <c r="A909" s="3">
        <v>72806</v>
      </c>
      <c r="B909" s="15">
        <v>45899.530555555553</v>
      </c>
      <c r="C909" s="15" t="str">
        <f t="shared" si="14"/>
        <v>30.08.25</v>
      </c>
      <c r="D909" s="3">
        <v>93</v>
      </c>
      <c r="E909" s="3" t="s">
        <v>129</v>
      </c>
      <c r="F909" s="3" t="s">
        <v>1037</v>
      </c>
      <c r="G909" s="3" t="s">
        <v>128</v>
      </c>
    </row>
    <row r="910" spans="1:7" x14ac:dyDescent="0.2">
      <c r="A910" s="3">
        <v>72805</v>
      </c>
      <c r="B910" s="15">
        <v>45899.530555555553</v>
      </c>
      <c r="C910" s="15" t="str">
        <f t="shared" si="14"/>
        <v>30.08.25</v>
      </c>
      <c r="D910" s="3">
        <v>266.89999999999998</v>
      </c>
      <c r="E910" s="3" t="s">
        <v>126</v>
      </c>
      <c r="F910" s="19" t="s">
        <v>1038</v>
      </c>
      <c r="G910" s="3" t="s">
        <v>131</v>
      </c>
    </row>
    <row r="911" spans="1:7" x14ac:dyDescent="0.2">
      <c r="A911" s="3">
        <v>72804</v>
      </c>
      <c r="B911" s="15">
        <v>45899.529861111114</v>
      </c>
      <c r="C911" s="15" t="str">
        <f t="shared" si="14"/>
        <v>30.08.25</v>
      </c>
      <c r="D911" s="3">
        <v>211.01</v>
      </c>
      <c r="E911" s="3" t="s">
        <v>126</v>
      </c>
      <c r="F911" s="3" t="s">
        <v>1039</v>
      </c>
      <c r="G911" s="3" t="s">
        <v>131</v>
      </c>
    </row>
    <row r="912" spans="1:7" x14ac:dyDescent="0.2">
      <c r="A912" s="3">
        <v>72803</v>
      </c>
      <c r="B912" s="15">
        <v>45899.52847222222</v>
      </c>
      <c r="C912" s="15" t="str">
        <f t="shared" si="14"/>
        <v>30.08.25</v>
      </c>
      <c r="D912" s="16">
        <v>1398</v>
      </c>
      <c r="E912" s="3" t="s">
        <v>129</v>
      </c>
      <c r="F912" s="3" t="s">
        <v>1040</v>
      </c>
      <c r="G912" s="3" t="s">
        <v>131</v>
      </c>
    </row>
    <row r="913" spans="1:7" x14ac:dyDescent="0.2">
      <c r="A913" s="3">
        <v>72802</v>
      </c>
      <c r="B913" s="15">
        <v>45899.52847222222</v>
      </c>
      <c r="C913" s="15" t="str">
        <f t="shared" si="14"/>
        <v>30.08.25</v>
      </c>
      <c r="D913" s="3">
        <v>73</v>
      </c>
      <c r="E913" s="3" t="s">
        <v>126</v>
      </c>
      <c r="F913" s="3" t="s">
        <v>1041</v>
      </c>
      <c r="G913" s="3" t="s">
        <v>131</v>
      </c>
    </row>
    <row r="914" spans="1:7" x14ac:dyDescent="0.2">
      <c r="A914" s="3">
        <v>72801</v>
      </c>
      <c r="B914" s="15">
        <v>45899.527777777781</v>
      </c>
      <c r="C914" s="15" t="str">
        <f t="shared" si="14"/>
        <v>30.08.25</v>
      </c>
      <c r="D914" s="3">
        <v>119</v>
      </c>
      <c r="E914" s="3" t="s">
        <v>126</v>
      </c>
      <c r="F914" s="3" t="s">
        <v>1042</v>
      </c>
      <c r="G914" s="3" t="s">
        <v>128</v>
      </c>
    </row>
    <row r="915" spans="1:7" x14ac:dyDescent="0.2">
      <c r="A915" s="3">
        <v>72800</v>
      </c>
      <c r="B915" s="15">
        <v>45899.527083333334</v>
      </c>
      <c r="C915" s="15" t="str">
        <f t="shared" si="14"/>
        <v>30.08.25</v>
      </c>
      <c r="D915" s="3">
        <v>280.60000000000002</v>
      </c>
      <c r="E915" s="3" t="s">
        <v>129</v>
      </c>
      <c r="F915" s="3" t="s">
        <v>1043</v>
      </c>
      <c r="G915" s="3" t="s">
        <v>128</v>
      </c>
    </row>
    <row r="916" spans="1:7" x14ac:dyDescent="0.2">
      <c r="A916" s="3">
        <v>72799</v>
      </c>
      <c r="B916" s="15">
        <v>45899.526388888888</v>
      </c>
      <c r="C916" s="15" t="str">
        <f t="shared" si="14"/>
        <v>30.08.25</v>
      </c>
      <c r="D916" s="3">
        <v>780.76</v>
      </c>
      <c r="E916" s="3" t="s">
        <v>126</v>
      </c>
      <c r="F916" s="3" t="s">
        <v>1044</v>
      </c>
      <c r="G916" s="3" t="s">
        <v>131</v>
      </c>
    </row>
    <row r="917" spans="1:7" x14ac:dyDescent="0.2">
      <c r="A917" s="3">
        <v>72798</v>
      </c>
      <c r="B917" s="15">
        <v>45899.525000000001</v>
      </c>
      <c r="C917" s="15" t="str">
        <f t="shared" si="14"/>
        <v>30.08.25</v>
      </c>
      <c r="D917" s="3">
        <v>532.4</v>
      </c>
      <c r="E917" s="3" t="s">
        <v>126</v>
      </c>
      <c r="F917" s="3" t="s">
        <v>1045</v>
      </c>
      <c r="G917" s="3" t="s">
        <v>128</v>
      </c>
    </row>
    <row r="918" spans="1:7" x14ac:dyDescent="0.2">
      <c r="A918" s="3">
        <v>72797</v>
      </c>
      <c r="B918" s="15">
        <v>45899.524305555555</v>
      </c>
      <c r="C918" s="15" t="str">
        <f t="shared" si="14"/>
        <v>30.08.25</v>
      </c>
      <c r="D918" s="16">
        <v>1634.68</v>
      </c>
      <c r="E918" s="3" t="s">
        <v>126</v>
      </c>
      <c r="F918" s="3" t="s">
        <v>1046</v>
      </c>
      <c r="G918" s="3" t="s">
        <v>131</v>
      </c>
    </row>
    <row r="919" spans="1:7" x14ac:dyDescent="0.2">
      <c r="A919" s="17">
        <v>72796</v>
      </c>
      <c r="B919" s="20">
        <v>45899.522916666669</v>
      </c>
      <c r="C919" s="15" t="str">
        <f t="shared" si="14"/>
        <v>30.08.25</v>
      </c>
      <c r="D919" s="17">
        <v>581.5</v>
      </c>
      <c r="E919" s="17" t="s">
        <v>126</v>
      </c>
      <c r="F919" s="17" t="s">
        <v>1047</v>
      </c>
      <c r="G919" s="17" t="s">
        <v>128</v>
      </c>
    </row>
    <row r="920" spans="1:7" x14ac:dyDescent="0.2">
      <c r="A920" s="18">
        <v>72795</v>
      </c>
      <c r="B920" s="26">
        <v>45899.522222222222</v>
      </c>
      <c r="C920" s="15" t="str">
        <f t="shared" si="14"/>
        <v>30.08.25</v>
      </c>
      <c r="D920" s="18">
        <v>145</v>
      </c>
      <c r="E920" s="18" t="s">
        <v>126</v>
      </c>
      <c r="F920" s="18" t="s">
        <v>1048</v>
      </c>
      <c r="G920" s="18" t="s">
        <v>128</v>
      </c>
    </row>
    <row r="921" spans="1:7" x14ac:dyDescent="0.2">
      <c r="A921" s="3">
        <v>72794</v>
      </c>
      <c r="B921" s="15">
        <v>45899.521527777775</v>
      </c>
      <c r="C921" s="15" t="str">
        <f t="shared" si="14"/>
        <v>30.08.25</v>
      </c>
      <c r="D921" s="3">
        <v>539</v>
      </c>
      <c r="E921" s="3" t="s">
        <v>126</v>
      </c>
      <c r="F921" s="3" t="s">
        <v>1049</v>
      </c>
      <c r="G921" s="3" t="s">
        <v>131</v>
      </c>
    </row>
    <row r="922" spans="1:7" x14ac:dyDescent="0.2">
      <c r="A922" s="3">
        <v>72793</v>
      </c>
      <c r="B922" s="15">
        <v>45899.520138888889</v>
      </c>
      <c r="C922" s="15" t="str">
        <f t="shared" si="14"/>
        <v>30.08.25</v>
      </c>
      <c r="D922" s="3">
        <v>500</v>
      </c>
      <c r="E922" s="3" t="s">
        <v>126</v>
      </c>
      <c r="F922" s="3" t="s">
        <v>1050</v>
      </c>
      <c r="G922" s="3" t="s">
        <v>128</v>
      </c>
    </row>
    <row r="923" spans="1:7" x14ac:dyDescent="0.2">
      <c r="A923" s="3">
        <v>72792</v>
      </c>
      <c r="B923" s="15">
        <v>45899.520138888889</v>
      </c>
      <c r="C923" s="15" t="str">
        <f t="shared" si="14"/>
        <v>30.08.25</v>
      </c>
      <c r="D923" s="3">
        <v>239</v>
      </c>
      <c r="E923" s="3" t="s">
        <v>126</v>
      </c>
      <c r="F923" s="3" t="s">
        <v>1051</v>
      </c>
      <c r="G923" s="3" t="s">
        <v>131</v>
      </c>
    </row>
    <row r="924" spans="1:7" x14ac:dyDescent="0.2">
      <c r="A924" s="3">
        <v>72791</v>
      </c>
      <c r="B924" s="15">
        <v>45899.519444444442</v>
      </c>
      <c r="C924" s="15" t="str">
        <f t="shared" si="14"/>
        <v>30.08.25</v>
      </c>
      <c r="D924" s="3">
        <v>357</v>
      </c>
      <c r="E924" s="3" t="s">
        <v>126</v>
      </c>
      <c r="F924" s="3" t="s">
        <v>1052</v>
      </c>
      <c r="G924" s="3" t="s">
        <v>131</v>
      </c>
    </row>
    <row r="925" spans="1:7" x14ac:dyDescent="0.2">
      <c r="A925" s="3">
        <v>72790</v>
      </c>
      <c r="B925" s="15">
        <v>45899.518055555556</v>
      </c>
      <c r="C925" s="15" t="str">
        <f t="shared" si="14"/>
        <v>30.08.25</v>
      </c>
      <c r="D925" s="3">
        <v>596.04999999999995</v>
      </c>
      <c r="E925" s="3" t="s">
        <v>126</v>
      </c>
      <c r="F925" s="3" t="s">
        <v>1053</v>
      </c>
      <c r="G925" s="3" t="s">
        <v>131</v>
      </c>
    </row>
    <row r="926" spans="1:7" x14ac:dyDescent="0.2">
      <c r="A926" s="3">
        <v>72789</v>
      </c>
      <c r="B926" s="15">
        <v>45899.517361111109</v>
      </c>
      <c r="C926" s="15" t="str">
        <f t="shared" si="14"/>
        <v>30.08.25</v>
      </c>
      <c r="D926" s="3">
        <v>228</v>
      </c>
      <c r="E926" s="3" t="s">
        <v>126</v>
      </c>
      <c r="F926" s="3" t="s">
        <v>1054</v>
      </c>
      <c r="G926" s="3" t="s">
        <v>128</v>
      </c>
    </row>
    <row r="927" spans="1:7" x14ac:dyDescent="0.2">
      <c r="A927" s="3">
        <v>72788</v>
      </c>
      <c r="B927" s="15">
        <v>45899.515972222223</v>
      </c>
      <c r="C927" s="15" t="str">
        <f t="shared" si="14"/>
        <v>30.08.25</v>
      </c>
      <c r="D927" s="3">
        <v>149</v>
      </c>
      <c r="E927" s="3" t="s">
        <v>126</v>
      </c>
      <c r="F927" s="3" t="s">
        <v>1055</v>
      </c>
      <c r="G927" s="3" t="s">
        <v>131</v>
      </c>
    </row>
    <row r="928" spans="1:7" x14ac:dyDescent="0.2">
      <c r="A928" s="3">
        <v>72787</v>
      </c>
      <c r="B928" s="15">
        <v>45899.515972222223</v>
      </c>
      <c r="C928" s="15" t="str">
        <f t="shared" si="14"/>
        <v>30.08.25</v>
      </c>
      <c r="D928" s="3">
        <v>305.8</v>
      </c>
      <c r="E928" s="3" t="s">
        <v>129</v>
      </c>
      <c r="F928" s="3" t="s">
        <v>1056</v>
      </c>
      <c r="G928" s="3" t="s">
        <v>128</v>
      </c>
    </row>
    <row r="929" spans="1:7" x14ac:dyDescent="0.2">
      <c r="A929" s="3">
        <v>72786</v>
      </c>
      <c r="B929" s="15">
        <v>45899.51458333333</v>
      </c>
      <c r="C929" s="15" t="str">
        <f t="shared" si="14"/>
        <v>30.08.25</v>
      </c>
      <c r="D929" s="3">
        <v>321</v>
      </c>
      <c r="E929" s="3" t="s">
        <v>126</v>
      </c>
      <c r="F929" s="3" t="s">
        <v>1057</v>
      </c>
      <c r="G929" s="3" t="s">
        <v>131</v>
      </c>
    </row>
    <row r="930" spans="1:7" x14ac:dyDescent="0.2">
      <c r="A930" s="3">
        <v>72785</v>
      </c>
      <c r="B930" s="15">
        <v>45899.513888888891</v>
      </c>
      <c r="C930" s="15" t="str">
        <f t="shared" si="14"/>
        <v>30.08.25</v>
      </c>
      <c r="D930" s="3">
        <v>305.87</v>
      </c>
      <c r="E930" s="3" t="s">
        <v>126</v>
      </c>
      <c r="F930" s="3" t="s">
        <v>1058</v>
      </c>
      <c r="G930" s="3" t="s">
        <v>131</v>
      </c>
    </row>
    <row r="931" spans="1:7" x14ac:dyDescent="0.2">
      <c r="A931" s="3">
        <v>72784</v>
      </c>
      <c r="B931" s="15">
        <v>45899.513194444444</v>
      </c>
      <c r="C931" s="15" t="str">
        <f t="shared" si="14"/>
        <v>30.08.25</v>
      </c>
      <c r="D931" s="3">
        <v>397.36</v>
      </c>
      <c r="E931" s="3" t="s">
        <v>126</v>
      </c>
      <c r="F931" s="3" t="s">
        <v>1059</v>
      </c>
      <c r="G931" s="3" t="s">
        <v>131</v>
      </c>
    </row>
    <row r="932" spans="1:7" x14ac:dyDescent="0.2">
      <c r="A932" s="3">
        <v>72783</v>
      </c>
      <c r="B932" s="15">
        <v>45899.511111111111</v>
      </c>
      <c r="C932" s="15" t="str">
        <f t="shared" si="14"/>
        <v>30.08.25</v>
      </c>
      <c r="D932" s="3">
        <v>26</v>
      </c>
      <c r="E932" s="3" t="s">
        <v>126</v>
      </c>
      <c r="F932" s="3" t="s">
        <v>1060</v>
      </c>
      <c r="G932" s="3" t="s">
        <v>131</v>
      </c>
    </row>
    <row r="933" spans="1:7" x14ac:dyDescent="0.2">
      <c r="A933" s="3">
        <v>72782</v>
      </c>
      <c r="B933" s="15">
        <v>45899.511111111111</v>
      </c>
      <c r="C933" s="15" t="str">
        <f t="shared" si="14"/>
        <v>30.08.25</v>
      </c>
      <c r="D933" s="3">
        <v>124.99</v>
      </c>
      <c r="E933" s="3" t="s">
        <v>126</v>
      </c>
      <c r="F933" s="3" t="s">
        <v>1061</v>
      </c>
      <c r="G933" s="3" t="s">
        <v>131</v>
      </c>
    </row>
    <row r="934" spans="1:7" x14ac:dyDescent="0.2">
      <c r="A934" s="3">
        <v>72781</v>
      </c>
      <c r="B934" s="15">
        <v>45899.510416666664</v>
      </c>
      <c r="C934" s="15" t="str">
        <f t="shared" si="14"/>
        <v>30.08.25</v>
      </c>
      <c r="D934" s="3">
        <v>101</v>
      </c>
      <c r="E934" s="3" t="s">
        <v>126</v>
      </c>
      <c r="F934" s="3" t="s">
        <v>1062</v>
      </c>
      <c r="G934" s="3" t="s">
        <v>131</v>
      </c>
    </row>
    <row r="935" spans="1:7" x14ac:dyDescent="0.2">
      <c r="A935" s="3">
        <v>72780</v>
      </c>
      <c r="B935" s="15">
        <v>45899.507638888892</v>
      </c>
      <c r="C935" s="15" t="str">
        <f t="shared" si="14"/>
        <v>30.08.25</v>
      </c>
      <c r="D935" s="3">
        <v>90.4</v>
      </c>
      <c r="E935" s="3" t="s">
        <v>126</v>
      </c>
      <c r="F935" s="3" t="s">
        <v>1063</v>
      </c>
      <c r="G935" s="3" t="s">
        <v>128</v>
      </c>
    </row>
    <row r="936" spans="1:7" x14ac:dyDescent="0.2">
      <c r="A936" s="3">
        <v>72779</v>
      </c>
      <c r="B936" s="15">
        <v>45899.504861111112</v>
      </c>
      <c r="C936" s="15" t="str">
        <f t="shared" si="14"/>
        <v>30.08.25</v>
      </c>
      <c r="D936" s="3">
        <v>23</v>
      </c>
      <c r="E936" s="3" t="s">
        <v>129</v>
      </c>
      <c r="F936" s="3" t="s">
        <v>1064</v>
      </c>
      <c r="G936" s="3" t="s">
        <v>131</v>
      </c>
    </row>
    <row r="937" spans="1:7" x14ac:dyDescent="0.2">
      <c r="A937" s="3">
        <v>72778</v>
      </c>
      <c r="B937" s="15">
        <v>45899.504166666666</v>
      </c>
      <c r="C937" s="15" t="str">
        <f t="shared" si="14"/>
        <v>30.08.25</v>
      </c>
      <c r="D937" s="3">
        <v>22</v>
      </c>
      <c r="E937" s="3" t="s">
        <v>129</v>
      </c>
      <c r="F937" s="3" t="s">
        <v>1065</v>
      </c>
      <c r="G937" s="3" t="s">
        <v>128</v>
      </c>
    </row>
    <row r="938" spans="1:7" x14ac:dyDescent="0.2">
      <c r="A938" s="3">
        <v>72777</v>
      </c>
      <c r="B938" s="15">
        <v>45899.504166666666</v>
      </c>
      <c r="C938" s="15" t="str">
        <f t="shared" si="14"/>
        <v>30.08.25</v>
      </c>
      <c r="D938" s="3">
        <v>128.69999999999999</v>
      </c>
      <c r="E938" s="3" t="s">
        <v>129</v>
      </c>
      <c r="F938" s="19" t="s">
        <v>1066</v>
      </c>
      <c r="G938" s="3" t="s">
        <v>131</v>
      </c>
    </row>
    <row r="939" spans="1:7" x14ac:dyDescent="0.2">
      <c r="A939" s="3">
        <v>72776</v>
      </c>
      <c r="B939" s="15">
        <v>45899.503472222219</v>
      </c>
      <c r="C939" s="15" t="str">
        <f t="shared" si="14"/>
        <v>30.08.25</v>
      </c>
      <c r="D939" s="3">
        <v>195.8</v>
      </c>
      <c r="E939" s="3" t="s">
        <v>129</v>
      </c>
      <c r="F939" s="3" t="s">
        <v>1067</v>
      </c>
      <c r="G939" s="3" t="s">
        <v>128</v>
      </c>
    </row>
    <row r="940" spans="1:7" x14ac:dyDescent="0.2">
      <c r="A940" s="3">
        <v>72775</v>
      </c>
      <c r="B940" s="15">
        <v>45899.503472222219</v>
      </c>
      <c r="C940" s="15" t="str">
        <f t="shared" si="14"/>
        <v>30.08.25</v>
      </c>
      <c r="D940" s="3">
        <v>121</v>
      </c>
      <c r="E940" s="3" t="s">
        <v>126</v>
      </c>
      <c r="F940" s="3" t="s">
        <v>1068</v>
      </c>
      <c r="G940" s="3" t="s">
        <v>131</v>
      </c>
    </row>
    <row r="941" spans="1:7" x14ac:dyDescent="0.2">
      <c r="A941" s="17">
        <v>72774</v>
      </c>
      <c r="B941" s="20">
        <v>45899.503472222219</v>
      </c>
      <c r="C941" s="15" t="str">
        <f t="shared" si="14"/>
        <v>30.08.25</v>
      </c>
      <c r="D941" s="17">
        <v>121</v>
      </c>
      <c r="E941" s="17" t="s">
        <v>126</v>
      </c>
      <c r="F941" s="17" t="s">
        <v>1069</v>
      </c>
      <c r="G941" s="17" t="s">
        <v>128</v>
      </c>
    </row>
    <row r="942" spans="1:7" x14ac:dyDescent="0.2">
      <c r="A942" s="18">
        <v>72773</v>
      </c>
      <c r="B942" s="26">
        <v>45899.50277777778</v>
      </c>
      <c r="C942" s="15" t="str">
        <f t="shared" si="14"/>
        <v>30.08.25</v>
      </c>
      <c r="D942" s="18">
        <v>225.2</v>
      </c>
      <c r="E942" s="18" t="s">
        <v>126</v>
      </c>
      <c r="F942" s="18" t="s">
        <v>1070</v>
      </c>
      <c r="G942" s="18" t="s">
        <v>128</v>
      </c>
    </row>
    <row r="943" spans="1:7" x14ac:dyDescent="0.2">
      <c r="A943" s="3">
        <v>72772</v>
      </c>
      <c r="B943" s="15">
        <v>45899.501388888886</v>
      </c>
      <c r="C943" s="15" t="str">
        <f t="shared" si="14"/>
        <v>30.08.25</v>
      </c>
      <c r="D943" s="3">
        <v>136</v>
      </c>
      <c r="E943" s="3" t="s">
        <v>126</v>
      </c>
      <c r="F943" s="3" t="s">
        <v>1071</v>
      </c>
      <c r="G943" s="3" t="s">
        <v>131</v>
      </c>
    </row>
    <row r="944" spans="1:7" x14ac:dyDescent="0.2">
      <c r="A944" s="3">
        <v>72771</v>
      </c>
      <c r="B944" s="15">
        <v>45899.501388888886</v>
      </c>
      <c r="C944" s="15" t="str">
        <f t="shared" si="14"/>
        <v>30.08.25</v>
      </c>
      <c r="D944" s="3">
        <v>54</v>
      </c>
      <c r="E944" s="3" t="s">
        <v>126</v>
      </c>
      <c r="F944" s="3" t="s">
        <v>1072</v>
      </c>
      <c r="G944" s="3" t="s">
        <v>131</v>
      </c>
    </row>
    <row r="945" spans="1:7" x14ac:dyDescent="0.2">
      <c r="A945" s="3">
        <v>72770</v>
      </c>
      <c r="B945" s="15">
        <v>45899.500694444447</v>
      </c>
      <c r="C945" s="15" t="str">
        <f t="shared" si="14"/>
        <v>30.08.25</v>
      </c>
      <c r="D945" s="3">
        <v>416.06</v>
      </c>
      <c r="E945" s="3" t="s">
        <v>126</v>
      </c>
      <c r="F945" s="3" t="s">
        <v>1073</v>
      </c>
      <c r="G945" s="3" t="s">
        <v>131</v>
      </c>
    </row>
    <row r="946" spans="1:7" x14ac:dyDescent="0.2">
      <c r="A946" s="3">
        <v>72769</v>
      </c>
      <c r="B946" s="15">
        <v>45899.499305555553</v>
      </c>
      <c r="C946" s="15" t="str">
        <f t="shared" si="14"/>
        <v>30.08.25</v>
      </c>
      <c r="D946" s="3">
        <v>62</v>
      </c>
      <c r="E946" s="3" t="s">
        <v>126</v>
      </c>
      <c r="F946" s="3" t="s">
        <v>1074</v>
      </c>
      <c r="G946" s="3" t="s">
        <v>128</v>
      </c>
    </row>
    <row r="947" spans="1:7" x14ac:dyDescent="0.2">
      <c r="A947" s="3">
        <v>72768</v>
      </c>
      <c r="B947" s="15">
        <v>45899.499305555553</v>
      </c>
      <c r="C947" s="15" t="str">
        <f t="shared" si="14"/>
        <v>30.08.25</v>
      </c>
      <c r="D947" s="3">
        <v>206</v>
      </c>
      <c r="E947" s="3" t="s">
        <v>129</v>
      </c>
      <c r="F947" s="3" t="s">
        <v>1075</v>
      </c>
      <c r="G947" s="3" t="s">
        <v>128</v>
      </c>
    </row>
    <row r="948" spans="1:7" x14ac:dyDescent="0.2">
      <c r="A948" s="3">
        <v>72767</v>
      </c>
      <c r="B948" s="15">
        <v>45899.498611111114</v>
      </c>
      <c r="C948" s="15" t="str">
        <f t="shared" si="14"/>
        <v>30.08.25</v>
      </c>
      <c r="D948" s="3">
        <v>138</v>
      </c>
      <c r="E948" s="3" t="s">
        <v>126</v>
      </c>
      <c r="F948" s="3" t="s">
        <v>1076</v>
      </c>
      <c r="G948" s="3" t="s">
        <v>131</v>
      </c>
    </row>
    <row r="949" spans="1:7" x14ac:dyDescent="0.2">
      <c r="A949" s="3">
        <v>72766</v>
      </c>
      <c r="B949" s="15">
        <v>45899.497916666667</v>
      </c>
      <c r="C949" s="15" t="str">
        <f t="shared" si="14"/>
        <v>30.08.25</v>
      </c>
      <c r="D949" s="3">
        <v>49.4</v>
      </c>
      <c r="E949" s="3" t="s">
        <v>126</v>
      </c>
      <c r="F949" s="3" t="s">
        <v>1077</v>
      </c>
      <c r="G949" s="3" t="s">
        <v>128</v>
      </c>
    </row>
    <row r="950" spans="1:7" x14ac:dyDescent="0.2">
      <c r="A950" s="3">
        <v>72765</v>
      </c>
      <c r="B950" s="15">
        <v>45899.49722222222</v>
      </c>
      <c r="C950" s="15" t="str">
        <f t="shared" si="14"/>
        <v>30.08.25</v>
      </c>
      <c r="D950" s="3">
        <v>192</v>
      </c>
      <c r="E950" s="3" t="s">
        <v>126</v>
      </c>
      <c r="F950" s="3" t="s">
        <v>1078</v>
      </c>
      <c r="G950" s="3" t="s">
        <v>131</v>
      </c>
    </row>
    <row r="951" spans="1:7" x14ac:dyDescent="0.2">
      <c r="A951" s="3">
        <v>72764</v>
      </c>
      <c r="B951" s="15">
        <v>45899.49722222222</v>
      </c>
      <c r="C951" s="15" t="str">
        <f t="shared" si="14"/>
        <v>30.08.25</v>
      </c>
      <c r="D951" s="3">
        <v>65.900000000000006</v>
      </c>
      <c r="E951" s="3" t="s">
        <v>129</v>
      </c>
      <c r="F951" s="3" t="s">
        <v>1079</v>
      </c>
      <c r="G951" s="3" t="s">
        <v>128</v>
      </c>
    </row>
    <row r="952" spans="1:7" x14ac:dyDescent="0.2">
      <c r="A952" s="3">
        <v>72763</v>
      </c>
      <c r="B952" s="15">
        <v>45899.496527777781</v>
      </c>
      <c r="C952" s="15" t="str">
        <f t="shared" si="14"/>
        <v>30.08.25</v>
      </c>
      <c r="D952" s="3">
        <v>187.5</v>
      </c>
      <c r="E952" s="3" t="s">
        <v>126</v>
      </c>
      <c r="F952" s="3" t="s">
        <v>1080</v>
      </c>
      <c r="G952" s="3" t="s">
        <v>128</v>
      </c>
    </row>
    <row r="953" spans="1:7" x14ac:dyDescent="0.2">
      <c r="A953" s="3">
        <v>72762</v>
      </c>
      <c r="B953" s="15">
        <v>45899.495138888888</v>
      </c>
      <c r="C953" s="15" t="str">
        <f t="shared" si="14"/>
        <v>30.08.25</v>
      </c>
      <c r="D953" s="3">
        <v>155</v>
      </c>
      <c r="E953" s="3" t="s">
        <v>126</v>
      </c>
      <c r="F953" s="3" t="s">
        <v>1081</v>
      </c>
      <c r="G953" s="3" t="s">
        <v>131</v>
      </c>
    </row>
    <row r="954" spans="1:7" x14ac:dyDescent="0.2">
      <c r="A954" s="3">
        <v>72761</v>
      </c>
      <c r="B954" s="15">
        <v>45899.493750000001</v>
      </c>
      <c r="C954" s="15" t="str">
        <f t="shared" si="14"/>
        <v>30.08.25</v>
      </c>
      <c r="D954" s="3">
        <v>148.19999999999999</v>
      </c>
      <c r="E954" s="3" t="s">
        <v>126</v>
      </c>
      <c r="F954" s="3" t="s">
        <v>1082</v>
      </c>
      <c r="G954" s="3" t="s">
        <v>128</v>
      </c>
    </row>
    <row r="955" spans="1:7" x14ac:dyDescent="0.2">
      <c r="A955" s="3">
        <v>72760</v>
      </c>
      <c r="B955" s="15">
        <v>45899.493750000001</v>
      </c>
      <c r="C955" s="15" t="str">
        <f t="shared" si="14"/>
        <v>30.08.25</v>
      </c>
      <c r="D955" s="3">
        <v>353</v>
      </c>
      <c r="E955" s="3" t="s">
        <v>126</v>
      </c>
      <c r="F955" s="3" t="s">
        <v>1083</v>
      </c>
      <c r="G955" s="3" t="s">
        <v>131</v>
      </c>
    </row>
    <row r="956" spans="1:7" x14ac:dyDescent="0.2">
      <c r="A956" s="3">
        <v>72759</v>
      </c>
      <c r="B956" s="15">
        <v>45899.493055555555</v>
      </c>
      <c r="C956" s="15" t="str">
        <f t="shared" si="14"/>
        <v>30.08.25</v>
      </c>
      <c r="D956" s="3">
        <v>230.68</v>
      </c>
      <c r="E956" s="3" t="s">
        <v>129</v>
      </c>
      <c r="F956" s="3" t="s">
        <v>1084</v>
      </c>
      <c r="G956" s="3" t="s">
        <v>131</v>
      </c>
    </row>
    <row r="957" spans="1:7" x14ac:dyDescent="0.2">
      <c r="A957" s="3">
        <v>72758</v>
      </c>
      <c r="B957" s="15">
        <v>45899.493055555555</v>
      </c>
      <c r="C957" s="15" t="str">
        <f t="shared" si="14"/>
        <v>30.08.25</v>
      </c>
      <c r="D957" s="3">
        <v>612</v>
      </c>
      <c r="E957" s="3" t="s">
        <v>126</v>
      </c>
      <c r="F957" s="3" t="s">
        <v>1085</v>
      </c>
      <c r="G957" s="3" t="s">
        <v>128</v>
      </c>
    </row>
    <row r="958" spans="1:7" x14ac:dyDescent="0.2">
      <c r="A958" s="3">
        <v>72757</v>
      </c>
      <c r="B958" s="15">
        <v>45899.492361111108</v>
      </c>
      <c r="C958" s="15" t="str">
        <f t="shared" si="14"/>
        <v>30.08.25</v>
      </c>
      <c r="D958" s="3">
        <v>82</v>
      </c>
      <c r="E958" s="3" t="s">
        <v>126</v>
      </c>
      <c r="F958" s="3" t="s">
        <v>1086</v>
      </c>
      <c r="G958" s="3" t="s">
        <v>131</v>
      </c>
    </row>
    <row r="959" spans="1:7" x14ac:dyDescent="0.2">
      <c r="A959" s="3">
        <v>72756</v>
      </c>
      <c r="B959" s="15">
        <v>45899.490277777775</v>
      </c>
      <c r="C959" s="15" t="str">
        <f t="shared" si="14"/>
        <v>30.08.25</v>
      </c>
      <c r="D959" s="3">
        <v>117</v>
      </c>
      <c r="E959" s="3" t="s">
        <v>126</v>
      </c>
      <c r="F959" s="3" t="s">
        <v>1087</v>
      </c>
      <c r="G959" s="3" t="s">
        <v>128</v>
      </c>
    </row>
    <row r="960" spans="1:7" x14ac:dyDescent="0.2">
      <c r="A960" s="3">
        <v>72755</v>
      </c>
      <c r="B960" s="15">
        <v>45899.489583333336</v>
      </c>
      <c r="C960" s="15" t="str">
        <f t="shared" si="14"/>
        <v>30.08.25</v>
      </c>
      <c r="D960" s="3">
        <v>376.45</v>
      </c>
      <c r="E960" s="3" t="s">
        <v>126</v>
      </c>
      <c r="F960" s="3" t="s">
        <v>1088</v>
      </c>
      <c r="G960" s="3" t="s">
        <v>131</v>
      </c>
    </row>
    <row r="961" spans="1:7" x14ac:dyDescent="0.2">
      <c r="A961" s="3">
        <v>72754</v>
      </c>
      <c r="B961" s="15">
        <v>45899.488888888889</v>
      </c>
      <c r="C961" s="15" t="str">
        <f t="shared" si="14"/>
        <v>30.08.25</v>
      </c>
      <c r="D961" s="3">
        <v>148</v>
      </c>
      <c r="E961" s="3" t="s">
        <v>126</v>
      </c>
      <c r="F961" s="3" t="s">
        <v>1089</v>
      </c>
      <c r="G961" s="3" t="s">
        <v>128</v>
      </c>
    </row>
    <row r="962" spans="1:7" x14ac:dyDescent="0.2">
      <c r="A962" s="3">
        <v>72753</v>
      </c>
      <c r="B962" s="15">
        <v>45899.488194444442</v>
      </c>
      <c r="C962" s="15" t="str">
        <f t="shared" si="14"/>
        <v>30.08.25</v>
      </c>
      <c r="D962" s="3">
        <v>222.9</v>
      </c>
      <c r="E962" s="3" t="s">
        <v>126</v>
      </c>
      <c r="F962" s="3" t="s">
        <v>1090</v>
      </c>
      <c r="G962" s="3" t="s">
        <v>128</v>
      </c>
    </row>
    <row r="963" spans="1:7" x14ac:dyDescent="0.2">
      <c r="A963" s="3">
        <v>72752</v>
      </c>
      <c r="B963" s="15">
        <v>45899.486805555556</v>
      </c>
      <c r="C963" s="15" t="str">
        <f t="shared" ref="C963:C1026" si="15">TEXT(B963,"dd.mm.yy")</f>
        <v>30.08.25</v>
      </c>
      <c r="D963" s="3">
        <v>92</v>
      </c>
      <c r="E963" s="3" t="s">
        <v>126</v>
      </c>
      <c r="F963" s="3" t="s">
        <v>1091</v>
      </c>
      <c r="G963" s="3" t="s">
        <v>128</v>
      </c>
    </row>
    <row r="964" spans="1:7" x14ac:dyDescent="0.2">
      <c r="A964" s="3">
        <v>72751</v>
      </c>
      <c r="B964" s="15">
        <v>45899.486805555556</v>
      </c>
      <c r="C964" s="15" t="str">
        <f t="shared" si="15"/>
        <v>30.08.25</v>
      </c>
      <c r="D964" s="3">
        <v>194</v>
      </c>
      <c r="E964" s="3" t="s">
        <v>129</v>
      </c>
      <c r="F964" s="3" t="s">
        <v>1092</v>
      </c>
      <c r="G964" s="3" t="s">
        <v>131</v>
      </c>
    </row>
    <row r="965" spans="1:7" x14ac:dyDescent="0.2">
      <c r="A965" s="3">
        <v>72750</v>
      </c>
      <c r="B965" s="15">
        <v>45899.484722222223</v>
      </c>
      <c r="C965" s="15" t="str">
        <f t="shared" si="15"/>
        <v>30.08.25</v>
      </c>
      <c r="D965" s="3">
        <v>105</v>
      </c>
      <c r="E965" s="3" t="s">
        <v>126</v>
      </c>
      <c r="F965" s="3" t="s">
        <v>1093</v>
      </c>
      <c r="G965" s="3" t="s">
        <v>128</v>
      </c>
    </row>
    <row r="966" spans="1:7" x14ac:dyDescent="0.2">
      <c r="A966" s="3">
        <v>72749</v>
      </c>
      <c r="B966" s="15">
        <v>45899.48333333333</v>
      </c>
      <c r="C966" s="15" t="str">
        <f t="shared" si="15"/>
        <v>30.08.25</v>
      </c>
      <c r="D966" s="3">
        <v>418.78</v>
      </c>
      <c r="E966" s="3" t="s">
        <v>129</v>
      </c>
      <c r="F966" s="3" t="s">
        <v>1094</v>
      </c>
      <c r="G966" s="3" t="s">
        <v>131</v>
      </c>
    </row>
    <row r="967" spans="1:7" x14ac:dyDescent="0.2">
      <c r="A967" s="3">
        <v>72748</v>
      </c>
      <c r="B967" s="15">
        <v>45899.480555555558</v>
      </c>
      <c r="C967" s="15" t="str">
        <f t="shared" si="15"/>
        <v>30.08.25</v>
      </c>
      <c r="D967" s="3">
        <v>48</v>
      </c>
      <c r="E967" s="3" t="s">
        <v>126</v>
      </c>
      <c r="F967" s="3" t="s">
        <v>1095</v>
      </c>
      <c r="G967" s="3" t="s">
        <v>128</v>
      </c>
    </row>
    <row r="968" spans="1:7" x14ac:dyDescent="0.2">
      <c r="A968" s="3">
        <v>72747</v>
      </c>
      <c r="B968" s="15">
        <v>45899.478472222225</v>
      </c>
      <c r="C968" s="15" t="str">
        <f t="shared" si="15"/>
        <v>30.08.25</v>
      </c>
      <c r="D968" s="3">
        <v>75</v>
      </c>
      <c r="E968" s="3" t="s">
        <v>126</v>
      </c>
      <c r="F968" s="3" t="s">
        <v>1096</v>
      </c>
      <c r="G968" s="3" t="s">
        <v>128</v>
      </c>
    </row>
    <row r="969" spans="1:7" x14ac:dyDescent="0.2">
      <c r="A969" s="3">
        <v>72746</v>
      </c>
      <c r="B969" s="15">
        <v>45899.477777777778</v>
      </c>
      <c r="C969" s="15" t="str">
        <f t="shared" si="15"/>
        <v>30.08.25</v>
      </c>
      <c r="D969" s="3">
        <v>341.7</v>
      </c>
      <c r="E969" s="3" t="s">
        <v>126</v>
      </c>
      <c r="F969" s="19" t="s">
        <v>1097</v>
      </c>
      <c r="G969" s="3" t="s">
        <v>128</v>
      </c>
    </row>
    <row r="970" spans="1:7" x14ac:dyDescent="0.2">
      <c r="A970" s="3">
        <v>72745</v>
      </c>
      <c r="B970" s="15">
        <v>45899.476388888892</v>
      </c>
      <c r="C970" s="15" t="str">
        <f t="shared" si="15"/>
        <v>30.08.25</v>
      </c>
      <c r="D970" s="3">
        <v>156.83000000000001</v>
      </c>
      <c r="E970" s="3" t="s">
        <v>126</v>
      </c>
      <c r="F970" s="3" t="s">
        <v>1098</v>
      </c>
      <c r="G970" s="3" t="s">
        <v>131</v>
      </c>
    </row>
    <row r="971" spans="1:7" x14ac:dyDescent="0.2">
      <c r="A971" s="3">
        <v>72744</v>
      </c>
      <c r="B971" s="15">
        <v>45899.475694444445</v>
      </c>
      <c r="C971" s="15" t="str">
        <f t="shared" si="15"/>
        <v>30.08.25</v>
      </c>
      <c r="D971" s="3">
        <v>136</v>
      </c>
      <c r="E971" s="3" t="s">
        <v>126</v>
      </c>
      <c r="F971" s="3" t="s">
        <v>1099</v>
      </c>
      <c r="G971" s="3" t="s">
        <v>128</v>
      </c>
    </row>
    <row r="972" spans="1:7" x14ac:dyDescent="0.2">
      <c r="A972" s="3">
        <v>72743</v>
      </c>
      <c r="B972" s="15">
        <v>45899.474999999999</v>
      </c>
      <c r="C972" s="15" t="str">
        <f t="shared" si="15"/>
        <v>30.08.25</v>
      </c>
      <c r="D972" s="3">
        <v>92.38</v>
      </c>
      <c r="E972" s="3" t="s">
        <v>126</v>
      </c>
      <c r="F972" s="3" t="s">
        <v>1100</v>
      </c>
      <c r="G972" s="3" t="s">
        <v>131</v>
      </c>
    </row>
    <row r="973" spans="1:7" x14ac:dyDescent="0.2">
      <c r="A973" s="3">
        <v>72742</v>
      </c>
      <c r="B973" s="15">
        <v>45899.474305555559</v>
      </c>
      <c r="C973" s="15" t="str">
        <f t="shared" si="15"/>
        <v>30.08.25</v>
      </c>
      <c r="D973" s="3">
        <v>286.89999999999998</v>
      </c>
      <c r="E973" s="3" t="s">
        <v>126</v>
      </c>
      <c r="F973" s="3" t="s">
        <v>1101</v>
      </c>
      <c r="G973" s="3" t="s">
        <v>128</v>
      </c>
    </row>
    <row r="974" spans="1:7" x14ac:dyDescent="0.2">
      <c r="A974" s="3">
        <v>72741</v>
      </c>
      <c r="B974" s="15">
        <v>45899.472222222219</v>
      </c>
      <c r="C974" s="15" t="str">
        <f t="shared" si="15"/>
        <v>30.08.25</v>
      </c>
      <c r="D974" s="3">
        <v>235.74</v>
      </c>
      <c r="E974" s="3" t="s">
        <v>126</v>
      </c>
      <c r="F974" s="3" t="s">
        <v>1102</v>
      </c>
      <c r="G974" s="3" t="s">
        <v>131</v>
      </c>
    </row>
    <row r="975" spans="1:7" x14ac:dyDescent="0.2">
      <c r="A975" s="3">
        <v>72740</v>
      </c>
      <c r="B975" s="15">
        <v>45899.472222222219</v>
      </c>
      <c r="C975" s="15" t="str">
        <f t="shared" si="15"/>
        <v>30.08.25</v>
      </c>
      <c r="D975" s="3">
        <v>18</v>
      </c>
      <c r="E975" s="3" t="s">
        <v>129</v>
      </c>
      <c r="F975" s="3" t="s">
        <v>1103</v>
      </c>
      <c r="G975" s="3" t="s">
        <v>131</v>
      </c>
    </row>
    <row r="976" spans="1:7" x14ac:dyDescent="0.2">
      <c r="A976" s="3">
        <v>72739</v>
      </c>
      <c r="B976" s="15">
        <v>45899.47152777778</v>
      </c>
      <c r="C976" s="15" t="str">
        <f t="shared" si="15"/>
        <v>30.08.25</v>
      </c>
      <c r="D976" s="3">
        <v>369.4</v>
      </c>
      <c r="E976" s="3" t="s">
        <v>126</v>
      </c>
      <c r="F976" s="3" t="s">
        <v>1104</v>
      </c>
      <c r="G976" s="3" t="s">
        <v>128</v>
      </c>
    </row>
    <row r="977" spans="1:7" x14ac:dyDescent="0.2">
      <c r="A977" s="3">
        <v>72738</v>
      </c>
      <c r="B977" s="15">
        <v>45899.470833333333</v>
      </c>
      <c r="C977" s="15" t="str">
        <f t="shared" si="15"/>
        <v>30.08.25</v>
      </c>
      <c r="D977" s="3">
        <v>202.36</v>
      </c>
      <c r="E977" s="3" t="s">
        <v>126</v>
      </c>
      <c r="F977" s="3" t="s">
        <v>1105</v>
      </c>
      <c r="G977" s="3" t="s">
        <v>131</v>
      </c>
    </row>
    <row r="978" spans="1:7" x14ac:dyDescent="0.2">
      <c r="A978" s="3">
        <v>72737</v>
      </c>
      <c r="B978" s="15">
        <v>45899.470138888886</v>
      </c>
      <c r="C978" s="15" t="str">
        <f t="shared" si="15"/>
        <v>30.08.25</v>
      </c>
      <c r="D978" s="3">
        <v>300</v>
      </c>
      <c r="E978" s="3" t="s">
        <v>126</v>
      </c>
      <c r="F978" s="3" t="s">
        <v>1106</v>
      </c>
      <c r="G978" s="3" t="s">
        <v>128</v>
      </c>
    </row>
    <row r="979" spans="1:7" x14ac:dyDescent="0.2">
      <c r="A979" s="3">
        <v>72736</v>
      </c>
      <c r="B979" s="15">
        <v>45899.46875</v>
      </c>
      <c r="C979" s="15" t="str">
        <f t="shared" si="15"/>
        <v>30.08.25</v>
      </c>
      <c r="D979" s="3">
        <v>22</v>
      </c>
      <c r="E979" s="3" t="s">
        <v>129</v>
      </c>
      <c r="F979" s="3" t="s">
        <v>1107</v>
      </c>
      <c r="G979" s="3" t="s">
        <v>131</v>
      </c>
    </row>
    <row r="980" spans="1:7" x14ac:dyDescent="0.2">
      <c r="A980" s="3">
        <v>72735</v>
      </c>
      <c r="B980" s="15">
        <v>45899.468055555553</v>
      </c>
      <c r="C980" s="15" t="str">
        <f t="shared" si="15"/>
        <v>30.08.25</v>
      </c>
      <c r="D980" s="3">
        <v>235.65</v>
      </c>
      <c r="E980" s="3" t="s">
        <v>129</v>
      </c>
      <c r="F980" s="3" t="s">
        <v>1108</v>
      </c>
      <c r="G980" s="3" t="s">
        <v>131</v>
      </c>
    </row>
    <row r="981" spans="1:7" x14ac:dyDescent="0.2">
      <c r="A981" s="3">
        <v>72734</v>
      </c>
      <c r="B981" s="15">
        <v>45899.467361111114</v>
      </c>
      <c r="C981" s="15" t="str">
        <f t="shared" si="15"/>
        <v>30.08.25</v>
      </c>
      <c r="D981" s="3">
        <v>499.3</v>
      </c>
      <c r="E981" s="3" t="s">
        <v>129</v>
      </c>
      <c r="F981" s="3" t="s">
        <v>1109</v>
      </c>
      <c r="G981" s="3" t="s">
        <v>131</v>
      </c>
    </row>
    <row r="982" spans="1:7" x14ac:dyDescent="0.2">
      <c r="A982" s="3">
        <v>72733</v>
      </c>
      <c r="B982" s="15">
        <v>45899.466666666667</v>
      </c>
      <c r="C982" s="15" t="str">
        <f t="shared" si="15"/>
        <v>30.08.25</v>
      </c>
      <c r="D982" s="3">
        <v>347.79</v>
      </c>
      <c r="E982" s="3" t="s">
        <v>129</v>
      </c>
      <c r="F982" s="3" t="s">
        <v>1110</v>
      </c>
      <c r="G982" s="3" t="s">
        <v>131</v>
      </c>
    </row>
    <row r="983" spans="1:7" x14ac:dyDescent="0.2">
      <c r="A983" s="3">
        <v>72732</v>
      </c>
      <c r="B983" s="15">
        <v>45899.465277777781</v>
      </c>
      <c r="C983" s="15" t="str">
        <f t="shared" si="15"/>
        <v>30.08.25</v>
      </c>
      <c r="D983" s="3">
        <v>574.54999999999995</v>
      </c>
      <c r="E983" s="3" t="s">
        <v>129</v>
      </c>
      <c r="F983" s="3" t="s">
        <v>1111</v>
      </c>
      <c r="G983" s="3" t="s">
        <v>131</v>
      </c>
    </row>
    <row r="984" spans="1:7" x14ac:dyDescent="0.2">
      <c r="A984" s="3">
        <v>72731</v>
      </c>
      <c r="B984" s="15">
        <v>45899.463194444441</v>
      </c>
      <c r="C984" s="15" t="str">
        <f t="shared" si="15"/>
        <v>30.08.25</v>
      </c>
      <c r="D984" s="3">
        <v>253</v>
      </c>
      <c r="E984" s="3" t="s">
        <v>129</v>
      </c>
      <c r="F984" s="3" t="s">
        <v>1112</v>
      </c>
      <c r="G984" s="3" t="s">
        <v>128</v>
      </c>
    </row>
    <row r="985" spans="1:7" x14ac:dyDescent="0.2">
      <c r="A985" s="3">
        <v>72730</v>
      </c>
      <c r="B985" s="15">
        <v>45899.461805555555</v>
      </c>
      <c r="C985" s="15" t="str">
        <f t="shared" si="15"/>
        <v>30.08.25</v>
      </c>
      <c r="D985" s="3">
        <v>42.4</v>
      </c>
      <c r="E985" s="3" t="s">
        <v>129</v>
      </c>
      <c r="F985" s="3" t="s">
        <v>1113</v>
      </c>
      <c r="G985" s="3" t="s">
        <v>128</v>
      </c>
    </row>
    <row r="986" spans="1:7" x14ac:dyDescent="0.2">
      <c r="A986" s="3">
        <v>72729</v>
      </c>
      <c r="B986" s="15">
        <v>45899.459027777775</v>
      </c>
      <c r="C986" s="15" t="str">
        <f t="shared" si="15"/>
        <v>30.08.25</v>
      </c>
      <c r="D986" s="3">
        <v>617.02</v>
      </c>
      <c r="E986" s="3" t="s">
        <v>129</v>
      </c>
      <c r="F986" s="3" t="s">
        <v>1114</v>
      </c>
      <c r="G986" s="3" t="s">
        <v>131</v>
      </c>
    </row>
    <row r="987" spans="1:7" x14ac:dyDescent="0.2">
      <c r="A987" s="3">
        <v>72728</v>
      </c>
      <c r="B987" s="15">
        <v>45899.455555555556</v>
      </c>
      <c r="C987" s="15" t="str">
        <f t="shared" si="15"/>
        <v>30.08.25</v>
      </c>
      <c r="D987" s="3">
        <v>497.1</v>
      </c>
      <c r="E987" s="3" t="s">
        <v>129</v>
      </c>
      <c r="F987" s="3" t="s">
        <v>1115</v>
      </c>
      <c r="G987" s="3" t="s">
        <v>128</v>
      </c>
    </row>
    <row r="988" spans="1:7" x14ac:dyDescent="0.2">
      <c r="A988" s="3">
        <v>72727</v>
      </c>
      <c r="B988" s="15">
        <v>45899.453472222223</v>
      </c>
      <c r="C988" s="15" t="str">
        <f t="shared" si="15"/>
        <v>30.08.25</v>
      </c>
      <c r="D988" s="3">
        <v>944</v>
      </c>
      <c r="E988" s="3" t="s">
        <v>129</v>
      </c>
      <c r="F988" s="3" t="s">
        <v>1116</v>
      </c>
      <c r="G988" s="3" t="s">
        <v>128</v>
      </c>
    </row>
    <row r="989" spans="1:7" x14ac:dyDescent="0.2">
      <c r="A989" s="3">
        <v>72726</v>
      </c>
      <c r="B989" s="15">
        <v>45899.45208333333</v>
      </c>
      <c r="C989" s="15" t="str">
        <f t="shared" si="15"/>
        <v>30.08.25</v>
      </c>
      <c r="D989" s="3">
        <v>83</v>
      </c>
      <c r="E989" s="3" t="s">
        <v>129</v>
      </c>
      <c r="F989" s="3" t="s">
        <v>1117</v>
      </c>
      <c r="G989" s="3" t="s">
        <v>128</v>
      </c>
    </row>
    <row r="990" spans="1:7" x14ac:dyDescent="0.2">
      <c r="A990" s="3">
        <v>72725</v>
      </c>
      <c r="B990" s="15">
        <v>45899.451388888891</v>
      </c>
      <c r="C990" s="15" t="str">
        <f t="shared" si="15"/>
        <v>30.08.25</v>
      </c>
      <c r="D990" s="3">
        <v>184</v>
      </c>
      <c r="E990" s="3" t="s">
        <v>126</v>
      </c>
      <c r="F990" s="3" t="s">
        <v>1118</v>
      </c>
      <c r="G990" s="3" t="s">
        <v>131</v>
      </c>
    </row>
    <row r="991" spans="1:7" x14ac:dyDescent="0.2">
      <c r="A991" s="3">
        <v>72724</v>
      </c>
      <c r="B991" s="15">
        <v>45899.450694444444</v>
      </c>
      <c r="C991" s="15" t="str">
        <f t="shared" si="15"/>
        <v>30.08.25</v>
      </c>
      <c r="D991" s="3">
        <v>494.38</v>
      </c>
      <c r="E991" s="3" t="s">
        <v>129</v>
      </c>
      <c r="F991" s="3" t="s">
        <v>1119</v>
      </c>
      <c r="G991" s="3" t="s">
        <v>131</v>
      </c>
    </row>
    <row r="992" spans="1:7" x14ac:dyDescent="0.2">
      <c r="A992" s="3">
        <v>72723</v>
      </c>
      <c r="B992" s="15">
        <v>45899.447222222225</v>
      </c>
      <c r="C992" s="15" t="str">
        <f t="shared" si="15"/>
        <v>30.08.25</v>
      </c>
      <c r="D992" s="3">
        <v>494.4</v>
      </c>
      <c r="E992" s="3" t="s">
        <v>129</v>
      </c>
      <c r="F992" s="3" t="s">
        <v>1120</v>
      </c>
      <c r="G992" s="3" t="s">
        <v>128</v>
      </c>
    </row>
    <row r="993" spans="1:7" x14ac:dyDescent="0.2">
      <c r="A993" s="3">
        <v>72722</v>
      </c>
      <c r="B993" s="15">
        <v>45899.445833333331</v>
      </c>
      <c r="C993" s="15" t="str">
        <f t="shared" si="15"/>
        <v>30.08.25</v>
      </c>
      <c r="D993" s="3">
        <v>83</v>
      </c>
      <c r="E993" s="3" t="s">
        <v>129</v>
      </c>
      <c r="F993" s="3" t="s">
        <v>1121</v>
      </c>
      <c r="G993" s="3" t="s">
        <v>131</v>
      </c>
    </row>
    <row r="994" spans="1:7" x14ac:dyDescent="0.2">
      <c r="A994" s="3">
        <v>72721</v>
      </c>
      <c r="B994" s="15">
        <v>45899.442361111112</v>
      </c>
      <c r="C994" s="15" t="str">
        <f t="shared" si="15"/>
        <v>30.08.25</v>
      </c>
      <c r="D994" s="3">
        <v>22</v>
      </c>
      <c r="E994" s="3" t="s">
        <v>126</v>
      </c>
      <c r="F994" s="3" t="s">
        <v>1122</v>
      </c>
      <c r="G994" s="3" t="s">
        <v>131</v>
      </c>
    </row>
    <row r="995" spans="1:7" x14ac:dyDescent="0.2">
      <c r="A995" s="3">
        <v>72720</v>
      </c>
      <c r="B995" s="15">
        <v>45899.441666666666</v>
      </c>
      <c r="C995" s="15" t="str">
        <f t="shared" si="15"/>
        <v>30.08.25</v>
      </c>
      <c r="D995" s="3">
        <v>245.27</v>
      </c>
      <c r="E995" s="3" t="s">
        <v>126</v>
      </c>
      <c r="F995" s="3" t="s">
        <v>1123</v>
      </c>
      <c r="G995" s="3" t="s">
        <v>131</v>
      </c>
    </row>
    <row r="996" spans="1:7" x14ac:dyDescent="0.2">
      <c r="A996" s="3">
        <v>72719</v>
      </c>
      <c r="B996" s="15">
        <v>45899.438888888886</v>
      </c>
      <c r="C996" s="15" t="str">
        <f t="shared" si="15"/>
        <v>30.08.25</v>
      </c>
      <c r="D996" s="3">
        <v>40</v>
      </c>
      <c r="E996" s="3" t="s">
        <v>126</v>
      </c>
      <c r="F996" s="3" t="s">
        <v>1124</v>
      </c>
      <c r="G996" s="3" t="s">
        <v>128</v>
      </c>
    </row>
    <row r="997" spans="1:7" x14ac:dyDescent="0.2">
      <c r="A997" s="3">
        <v>72718</v>
      </c>
      <c r="B997" s="15">
        <v>45899.4375</v>
      </c>
      <c r="C997" s="15" t="str">
        <f t="shared" si="15"/>
        <v>30.08.25</v>
      </c>
      <c r="D997" s="3">
        <v>211</v>
      </c>
      <c r="E997" s="3" t="s">
        <v>126</v>
      </c>
      <c r="F997" s="3" t="s">
        <v>1125</v>
      </c>
      <c r="G997" s="3" t="s">
        <v>131</v>
      </c>
    </row>
    <row r="998" spans="1:7" x14ac:dyDescent="0.2">
      <c r="A998" s="3">
        <v>72717</v>
      </c>
      <c r="B998" s="15">
        <v>45899.4375</v>
      </c>
      <c r="C998" s="15" t="str">
        <f t="shared" si="15"/>
        <v>30.08.25</v>
      </c>
      <c r="D998" s="3">
        <v>38</v>
      </c>
      <c r="E998" s="3" t="s">
        <v>126</v>
      </c>
      <c r="F998" s="3" t="s">
        <v>1126</v>
      </c>
      <c r="G998" s="3" t="s">
        <v>131</v>
      </c>
    </row>
    <row r="999" spans="1:7" x14ac:dyDescent="0.2">
      <c r="A999" s="3">
        <v>72716</v>
      </c>
      <c r="B999" s="15">
        <v>45899.436805555553</v>
      </c>
      <c r="C999" s="15" t="str">
        <f t="shared" si="15"/>
        <v>30.08.25</v>
      </c>
      <c r="D999" s="3">
        <v>145</v>
      </c>
      <c r="E999" s="3" t="s">
        <v>126</v>
      </c>
      <c r="F999" s="3" t="s">
        <v>1127</v>
      </c>
      <c r="G999" s="3" t="s">
        <v>128</v>
      </c>
    </row>
    <row r="1000" spans="1:7" x14ac:dyDescent="0.2">
      <c r="A1000" s="3">
        <v>72715</v>
      </c>
      <c r="B1000" s="15">
        <v>45899.43472222222</v>
      </c>
      <c r="C1000" s="15" t="str">
        <f t="shared" si="15"/>
        <v>30.08.25</v>
      </c>
      <c r="D1000" s="3">
        <v>79.5</v>
      </c>
      <c r="E1000" s="3" t="s">
        <v>126</v>
      </c>
      <c r="F1000" s="3" t="s">
        <v>1128</v>
      </c>
      <c r="G1000" s="3" t="s">
        <v>128</v>
      </c>
    </row>
    <row r="1001" spans="1:7" x14ac:dyDescent="0.2">
      <c r="A1001" s="3">
        <v>72714</v>
      </c>
      <c r="B1001" s="15">
        <v>45899.434027777781</v>
      </c>
      <c r="C1001" s="15" t="str">
        <f t="shared" si="15"/>
        <v>30.08.25</v>
      </c>
      <c r="D1001" s="3">
        <v>413.09</v>
      </c>
      <c r="E1001" s="3" t="s">
        <v>126</v>
      </c>
      <c r="F1001" s="3" t="s">
        <v>1129</v>
      </c>
      <c r="G1001" s="3" t="s">
        <v>131</v>
      </c>
    </row>
    <row r="1002" spans="1:7" x14ac:dyDescent="0.2">
      <c r="A1002" s="3">
        <v>72713</v>
      </c>
      <c r="B1002" s="15">
        <v>45899.432638888888</v>
      </c>
      <c r="C1002" s="15" t="str">
        <f t="shared" si="15"/>
        <v>30.08.25</v>
      </c>
      <c r="D1002" s="3">
        <v>47</v>
      </c>
      <c r="E1002" s="3" t="s">
        <v>126</v>
      </c>
      <c r="F1002" s="3" t="s">
        <v>1130</v>
      </c>
      <c r="G1002" s="3" t="s">
        <v>128</v>
      </c>
    </row>
    <row r="1003" spans="1:7" x14ac:dyDescent="0.2">
      <c r="A1003" s="3">
        <v>72712</v>
      </c>
      <c r="B1003" s="15">
        <v>45899.432638888888</v>
      </c>
      <c r="C1003" s="15" t="str">
        <f t="shared" si="15"/>
        <v>30.08.25</v>
      </c>
      <c r="D1003" s="3">
        <v>223</v>
      </c>
      <c r="E1003" s="3" t="s">
        <v>129</v>
      </c>
      <c r="F1003" s="3" t="s">
        <v>1131</v>
      </c>
      <c r="G1003" s="3" t="s">
        <v>128</v>
      </c>
    </row>
    <row r="1004" spans="1:7" x14ac:dyDescent="0.2">
      <c r="A1004" s="3">
        <v>72711</v>
      </c>
      <c r="B1004" s="15">
        <v>45899.431944444441</v>
      </c>
      <c r="C1004" s="15" t="str">
        <f t="shared" si="15"/>
        <v>30.08.25</v>
      </c>
      <c r="D1004" s="3">
        <v>115.3</v>
      </c>
      <c r="E1004" s="3" t="s">
        <v>126</v>
      </c>
      <c r="F1004" s="3" t="s">
        <v>1132</v>
      </c>
      <c r="G1004" s="3" t="s">
        <v>128</v>
      </c>
    </row>
    <row r="1005" spans="1:7" x14ac:dyDescent="0.2">
      <c r="A1005" s="3">
        <v>72710</v>
      </c>
      <c r="B1005" s="15">
        <v>45899.431944444441</v>
      </c>
      <c r="C1005" s="15" t="str">
        <f t="shared" si="15"/>
        <v>30.08.25</v>
      </c>
      <c r="D1005" s="3">
        <v>143</v>
      </c>
      <c r="E1005" s="3" t="s">
        <v>129</v>
      </c>
      <c r="F1005" s="3" t="s">
        <v>1133</v>
      </c>
      <c r="G1005" s="3" t="s">
        <v>128</v>
      </c>
    </row>
    <row r="1006" spans="1:7" x14ac:dyDescent="0.2">
      <c r="A1006" s="3">
        <v>72709</v>
      </c>
      <c r="B1006" s="15">
        <v>45899.431250000001</v>
      </c>
      <c r="C1006" s="15" t="str">
        <f t="shared" si="15"/>
        <v>30.08.25</v>
      </c>
      <c r="D1006" s="3">
        <v>338.26</v>
      </c>
      <c r="E1006" s="3" t="s">
        <v>129</v>
      </c>
      <c r="F1006" s="3" t="s">
        <v>1134</v>
      </c>
      <c r="G1006" s="3" t="s">
        <v>131</v>
      </c>
    </row>
    <row r="1007" spans="1:7" x14ac:dyDescent="0.2">
      <c r="A1007" s="3">
        <v>72708</v>
      </c>
      <c r="B1007" s="15">
        <v>45899.431250000001</v>
      </c>
      <c r="C1007" s="15" t="str">
        <f t="shared" si="15"/>
        <v>30.08.25</v>
      </c>
      <c r="D1007" s="3">
        <v>149.9</v>
      </c>
      <c r="E1007" s="3" t="s">
        <v>126</v>
      </c>
      <c r="F1007" s="3" t="s">
        <v>1135</v>
      </c>
      <c r="G1007" s="3" t="s">
        <v>128</v>
      </c>
    </row>
    <row r="1008" spans="1:7" x14ac:dyDescent="0.2">
      <c r="A1008" s="3">
        <v>72707</v>
      </c>
      <c r="B1008" s="15">
        <v>45899.430555555555</v>
      </c>
      <c r="C1008" s="15" t="str">
        <f t="shared" si="15"/>
        <v>30.08.25</v>
      </c>
      <c r="D1008" s="3">
        <v>19</v>
      </c>
      <c r="E1008" s="3" t="s">
        <v>126</v>
      </c>
      <c r="F1008" s="19" t="s">
        <v>1136</v>
      </c>
      <c r="G1008" s="3" t="s">
        <v>128</v>
      </c>
    </row>
    <row r="1009" spans="1:7" x14ac:dyDescent="0.2">
      <c r="A1009" s="3">
        <v>72706</v>
      </c>
      <c r="B1009" s="15">
        <v>45899.430555555555</v>
      </c>
      <c r="C1009" s="15" t="str">
        <f t="shared" si="15"/>
        <v>30.08.25</v>
      </c>
      <c r="D1009" s="3">
        <v>701.36</v>
      </c>
      <c r="E1009" s="3" t="s">
        <v>126</v>
      </c>
      <c r="F1009" s="3" t="s">
        <v>1137</v>
      </c>
      <c r="G1009" s="3" t="s">
        <v>131</v>
      </c>
    </row>
    <row r="1010" spans="1:7" x14ac:dyDescent="0.2">
      <c r="A1010" s="3">
        <v>72705</v>
      </c>
      <c r="B1010" s="15">
        <v>45899.429166666669</v>
      </c>
      <c r="C1010" s="15" t="str">
        <f t="shared" si="15"/>
        <v>30.08.25</v>
      </c>
      <c r="D1010" s="3">
        <v>202</v>
      </c>
      <c r="E1010" s="3" t="s">
        <v>126</v>
      </c>
      <c r="F1010" s="3" t="s">
        <v>1138</v>
      </c>
      <c r="G1010" s="3" t="s">
        <v>128</v>
      </c>
    </row>
    <row r="1011" spans="1:7" x14ac:dyDescent="0.2">
      <c r="A1011" s="3">
        <v>72704</v>
      </c>
      <c r="B1011" s="15">
        <v>45899.428472222222</v>
      </c>
      <c r="C1011" s="15" t="str">
        <f t="shared" si="15"/>
        <v>30.08.25</v>
      </c>
      <c r="D1011" s="3">
        <v>279</v>
      </c>
      <c r="E1011" s="3" t="s">
        <v>126</v>
      </c>
      <c r="F1011" s="3" t="s">
        <v>1139</v>
      </c>
      <c r="G1011" s="3" t="s">
        <v>128</v>
      </c>
    </row>
    <row r="1012" spans="1:7" x14ac:dyDescent="0.2">
      <c r="A1012" s="17">
        <v>72703</v>
      </c>
      <c r="B1012" s="20">
        <v>45899.427777777775</v>
      </c>
      <c r="C1012" s="15" t="str">
        <f t="shared" si="15"/>
        <v>30.08.25</v>
      </c>
      <c r="D1012" s="17">
        <v>68</v>
      </c>
      <c r="E1012" s="17" t="s">
        <v>126</v>
      </c>
      <c r="F1012" s="17" t="s">
        <v>1140</v>
      </c>
      <c r="G1012" s="17" t="s">
        <v>128</v>
      </c>
    </row>
    <row r="1013" spans="1:7" x14ac:dyDescent="0.2">
      <c r="A1013" s="18">
        <v>72702</v>
      </c>
      <c r="B1013" s="26">
        <v>45899.426388888889</v>
      </c>
      <c r="C1013" s="15" t="str">
        <f t="shared" si="15"/>
        <v>30.08.25</v>
      </c>
      <c r="D1013" s="18">
        <v>52</v>
      </c>
      <c r="E1013" s="18" t="s">
        <v>126</v>
      </c>
      <c r="F1013" s="18" t="s">
        <v>1141</v>
      </c>
      <c r="G1013" s="18" t="s">
        <v>131</v>
      </c>
    </row>
    <row r="1014" spans="1:7" x14ac:dyDescent="0.2">
      <c r="A1014" s="3">
        <v>72701</v>
      </c>
      <c r="B1014" s="15">
        <v>45899.425694444442</v>
      </c>
      <c r="C1014" s="15" t="str">
        <f t="shared" si="15"/>
        <v>30.08.25</v>
      </c>
      <c r="D1014" s="3">
        <v>674</v>
      </c>
      <c r="E1014" s="3" t="s">
        <v>126</v>
      </c>
      <c r="F1014" s="3" t="s">
        <v>1142</v>
      </c>
      <c r="G1014" s="3" t="s">
        <v>128</v>
      </c>
    </row>
    <row r="1015" spans="1:7" x14ac:dyDescent="0.2">
      <c r="A1015" s="3">
        <v>72700</v>
      </c>
      <c r="B1015" s="15">
        <v>45899.425000000003</v>
      </c>
      <c r="C1015" s="15" t="str">
        <f t="shared" si="15"/>
        <v>30.08.25</v>
      </c>
      <c r="D1015" s="3">
        <v>296.7</v>
      </c>
      <c r="E1015" s="3" t="s">
        <v>126</v>
      </c>
      <c r="F1015" s="3" t="s">
        <v>1143</v>
      </c>
      <c r="G1015" s="3" t="s">
        <v>128</v>
      </c>
    </row>
    <row r="1016" spans="1:7" x14ac:dyDescent="0.2">
      <c r="A1016" s="3">
        <v>72699</v>
      </c>
      <c r="B1016" s="15">
        <v>45899.424305555556</v>
      </c>
      <c r="C1016" s="15" t="str">
        <f t="shared" si="15"/>
        <v>30.08.25</v>
      </c>
      <c r="D1016" s="3">
        <v>506.88</v>
      </c>
      <c r="E1016" s="3" t="s">
        <v>126</v>
      </c>
      <c r="F1016" s="3" t="s">
        <v>1144</v>
      </c>
      <c r="G1016" s="3" t="s">
        <v>131</v>
      </c>
    </row>
    <row r="1017" spans="1:7" x14ac:dyDescent="0.2">
      <c r="A1017" s="3">
        <v>72698</v>
      </c>
      <c r="B1017" s="15">
        <v>45899.423611111109</v>
      </c>
      <c r="C1017" s="15" t="str">
        <f t="shared" si="15"/>
        <v>30.08.25</v>
      </c>
      <c r="D1017" s="3">
        <v>227.11</v>
      </c>
      <c r="E1017" s="3" t="s">
        <v>126</v>
      </c>
      <c r="F1017" s="3" t="s">
        <v>1145</v>
      </c>
      <c r="G1017" s="3" t="s">
        <v>131</v>
      </c>
    </row>
    <row r="1018" spans="1:7" x14ac:dyDescent="0.2">
      <c r="A1018" s="3">
        <v>72697</v>
      </c>
      <c r="B1018" s="15">
        <v>45899.42291666667</v>
      </c>
      <c r="C1018" s="15" t="str">
        <f t="shared" si="15"/>
        <v>30.08.25</v>
      </c>
      <c r="D1018" s="3">
        <v>22</v>
      </c>
      <c r="E1018" s="3" t="s">
        <v>126</v>
      </c>
      <c r="F1018" s="3" t="s">
        <v>1146</v>
      </c>
      <c r="G1018" s="3" t="s">
        <v>131</v>
      </c>
    </row>
    <row r="1019" spans="1:7" x14ac:dyDescent="0.2">
      <c r="A1019" s="3">
        <v>72696</v>
      </c>
      <c r="B1019" s="15">
        <v>45899.42291666667</v>
      </c>
      <c r="C1019" s="15" t="str">
        <f t="shared" si="15"/>
        <v>30.08.25</v>
      </c>
      <c r="D1019" s="3">
        <v>457.5</v>
      </c>
      <c r="E1019" s="3" t="s">
        <v>126</v>
      </c>
      <c r="F1019" s="3" t="s">
        <v>1147</v>
      </c>
      <c r="G1019" s="3" t="s">
        <v>128</v>
      </c>
    </row>
    <row r="1020" spans="1:7" x14ac:dyDescent="0.2">
      <c r="A1020" s="3">
        <v>72695</v>
      </c>
      <c r="B1020" s="15">
        <v>45899.420138888891</v>
      </c>
      <c r="C1020" s="15" t="str">
        <f t="shared" si="15"/>
        <v>30.08.25</v>
      </c>
      <c r="D1020" s="3">
        <v>25</v>
      </c>
      <c r="E1020" s="3" t="s">
        <v>126</v>
      </c>
      <c r="F1020" s="3" t="s">
        <v>1148</v>
      </c>
      <c r="G1020" s="3" t="s">
        <v>131</v>
      </c>
    </row>
    <row r="1021" spans="1:7" x14ac:dyDescent="0.2">
      <c r="A1021" s="3">
        <v>72694</v>
      </c>
      <c r="B1021" s="15">
        <v>45899.420138888891</v>
      </c>
      <c r="C1021" s="15" t="str">
        <f t="shared" si="15"/>
        <v>30.08.25</v>
      </c>
      <c r="D1021" s="3">
        <v>88</v>
      </c>
      <c r="E1021" s="3" t="s">
        <v>129</v>
      </c>
      <c r="F1021" s="19" t="s">
        <v>1149</v>
      </c>
      <c r="G1021" s="3" t="s">
        <v>131</v>
      </c>
    </row>
    <row r="1022" spans="1:7" x14ac:dyDescent="0.2">
      <c r="A1022" s="3">
        <v>72693</v>
      </c>
      <c r="B1022" s="15">
        <v>45899.420138888891</v>
      </c>
      <c r="C1022" s="15" t="str">
        <f t="shared" si="15"/>
        <v>30.08.25</v>
      </c>
      <c r="D1022" s="3">
        <v>25</v>
      </c>
      <c r="E1022" s="3" t="s">
        <v>126</v>
      </c>
      <c r="F1022" s="3" t="s">
        <v>1150</v>
      </c>
      <c r="G1022" s="3" t="s">
        <v>128</v>
      </c>
    </row>
    <row r="1023" spans="1:7" x14ac:dyDescent="0.2">
      <c r="A1023" s="3">
        <v>72692</v>
      </c>
      <c r="B1023" s="15">
        <v>45899.418055555558</v>
      </c>
      <c r="C1023" s="15" t="str">
        <f t="shared" si="15"/>
        <v>30.08.25</v>
      </c>
      <c r="D1023" s="3">
        <v>232.3</v>
      </c>
      <c r="E1023" s="3" t="s">
        <v>129</v>
      </c>
      <c r="F1023" s="3" t="s">
        <v>1151</v>
      </c>
      <c r="G1023" s="3" t="s">
        <v>128</v>
      </c>
    </row>
    <row r="1024" spans="1:7" x14ac:dyDescent="0.2">
      <c r="A1024" s="3">
        <v>72691</v>
      </c>
      <c r="B1024" s="15">
        <v>45899.415972222225</v>
      </c>
      <c r="C1024" s="15" t="str">
        <f t="shared" si="15"/>
        <v>30.08.25</v>
      </c>
      <c r="D1024" s="3">
        <v>518.6</v>
      </c>
      <c r="E1024" s="3" t="s">
        <v>129</v>
      </c>
      <c r="F1024" s="3" t="s">
        <v>1152</v>
      </c>
      <c r="G1024" s="3" t="s">
        <v>128</v>
      </c>
    </row>
    <row r="1025" spans="1:7" x14ac:dyDescent="0.2">
      <c r="A1025" s="3">
        <v>72690</v>
      </c>
      <c r="B1025" s="15">
        <v>45899.415277777778</v>
      </c>
      <c r="C1025" s="15" t="str">
        <f t="shared" si="15"/>
        <v>30.08.25</v>
      </c>
      <c r="D1025" s="3">
        <v>425.8</v>
      </c>
      <c r="E1025" s="3" t="s">
        <v>126</v>
      </c>
      <c r="F1025" s="3" t="s">
        <v>1153</v>
      </c>
      <c r="G1025" s="3" t="s">
        <v>128</v>
      </c>
    </row>
    <row r="1026" spans="1:7" x14ac:dyDescent="0.2">
      <c r="A1026" s="17">
        <v>72689</v>
      </c>
      <c r="B1026" s="20">
        <v>45899.413194444445</v>
      </c>
      <c r="C1026" s="15" t="str">
        <f t="shared" si="15"/>
        <v>30.08.25</v>
      </c>
      <c r="D1026" s="17">
        <v>381.43</v>
      </c>
      <c r="E1026" s="17" t="s">
        <v>126</v>
      </c>
      <c r="F1026" s="17" t="s">
        <v>1154</v>
      </c>
      <c r="G1026" s="17" t="s">
        <v>131</v>
      </c>
    </row>
    <row r="1027" spans="1:7" x14ac:dyDescent="0.2">
      <c r="A1027" s="18">
        <v>72688</v>
      </c>
      <c r="B1027" s="26">
        <v>45899.413194444445</v>
      </c>
      <c r="C1027" s="15" t="str">
        <f t="shared" ref="C1027:C1090" si="16">TEXT(B1027,"dd.mm.yy")</f>
        <v>30.08.25</v>
      </c>
      <c r="D1027" s="18">
        <v>121.02</v>
      </c>
      <c r="E1027" s="18" t="s">
        <v>129</v>
      </c>
      <c r="F1027" s="18" t="s">
        <v>1155</v>
      </c>
      <c r="G1027" s="18" t="s">
        <v>131</v>
      </c>
    </row>
    <row r="1028" spans="1:7" x14ac:dyDescent="0.2">
      <c r="A1028" s="3">
        <v>72687</v>
      </c>
      <c r="B1028" s="15">
        <v>45899.412499999999</v>
      </c>
      <c r="C1028" s="15" t="str">
        <f t="shared" si="16"/>
        <v>30.08.25</v>
      </c>
      <c r="D1028" s="3">
        <v>226.45</v>
      </c>
      <c r="E1028" s="3" t="s">
        <v>129</v>
      </c>
      <c r="F1028" s="3" t="s">
        <v>1156</v>
      </c>
      <c r="G1028" s="3" t="s">
        <v>131</v>
      </c>
    </row>
    <row r="1029" spans="1:7" x14ac:dyDescent="0.2">
      <c r="A1029" s="3">
        <v>72686</v>
      </c>
      <c r="B1029" s="15">
        <v>45899.412499999999</v>
      </c>
      <c r="C1029" s="15" t="str">
        <f t="shared" si="16"/>
        <v>30.08.25</v>
      </c>
      <c r="D1029" s="3">
        <v>242.4</v>
      </c>
      <c r="E1029" s="3" t="s">
        <v>129</v>
      </c>
      <c r="F1029" s="3" t="s">
        <v>1157</v>
      </c>
      <c r="G1029" s="3" t="s">
        <v>128</v>
      </c>
    </row>
    <row r="1030" spans="1:7" x14ac:dyDescent="0.2">
      <c r="A1030" s="3">
        <v>72685</v>
      </c>
      <c r="B1030" s="15">
        <v>45899.411805555559</v>
      </c>
      <c r="C1030" s="15" t="str">
        <f t="shared" si="16"/>
        <v>30.08.25</v>
      </c>
      <c r="D1030" s="3">
        <v>123</v>
      </c>
      <c r="E1030" s="3" t="s">
        <v>129</v>
      </c>
      <c r="F1030" s="3" t="s">
        <v>1158</v>
      </c>
      <c r="G1030" s="3" t="s">
        <v>128</v>
      </c>
    </row>
    <row r="1031" spans="1:7" x14ac:dyDescent="0.2">
      <c r="A1031" s="3">
        <v>72684</v>
      </c>
      <c r="B1031" s="15">
        <v>45899.410416666666</v>
      </c>
      <c r="C1031" s="15" t="str">
        <f t="shared" si="16"/>
        <v>30.08.25</v>
      </c>
      <c r="D1031" s="3">
        <v>20</v>
      </c>
      <c r="E1031" s="3" t="s">
        <v>129</v>
      </c>
      <c r="F1031" s="3" t="s">
        <v>1159</v>
      </c>
      <c r="G1031" s="3" t="s">
        <v>131</v>
      </c>
    </row>
    <row r="1032" spans="1:7" x14ac:dyDescent="0.2">
      <c r="A1032" s="3">
        <v>72683</v>
      </c>
      <c r="B1032" s="15">
        <v>45899.410416666666</v>
      </c>
      <c r="C1032" s="15" t="str">
        <f t="shared" si="16"/>
        <v>30.08.25</v>
      </c>
      <c r="D1032" s="3">
        <v>277.10000000000002</v>
      </c>
      <c r="E1032" s="3" t="s">
        <v>126</v>
      </c>
      <c r="F1032" s="3" t="s">
        <v>1160</v>
      </c>
      <c r="G1032" s="3" t="s">
        <v>128</v>
      </c>
    </row>
    <row r="1033" spans="1:7" x14ac:dyDescent="0.2">
      <c r="A1033" s="3">
        <v>72682</v>
      </c>
      <c r="B1033" s="15">
        <v>45899.410416666666</v>
      </c>
      <c r="C1033" s="15" t="str">
        <f t="shared" si="16"/>
        <v>30.08.25</v>
      </c>
      <c r="D1033" s="3">
        <v>492.42</v>
      </c>
      <c r="E1033" s="3" t="s">
        <v>129</v>
      </c>
      <c r="F1033" s="3" t="s">
        <v>1161</v>
      </c>
      <c r="G1033" s="3" t="s">
        <v>131</v>
      </c>
    </row>
    <row r="1034" spans="1:7" x14ac:dyDescent="0.2">
      <c r="A1034" s="3">
        <v>72681</v>
      </c>
      <c r="B1034" s="15">
        <v>45899.409722222219</v>
      </c>
      <c r="C1034" s="15" t="str">
        <f t="shared" si="16"/>
        <v>30.08.25</v>
      </c>
      <c r="D1034" s="3">
        <v>98</v>
      </c>
      <c r="E1034" s="3" t="s">
        <v>126</v>
      </c>
      <c r="F1034" s="3" t="s">
        <v>1162</v>
      </c>
      <c r="G1034" s="3" t="s">
        <v>128</v>
      </c>
    </row>
    <row r="1035" spans="1:7" x14ac:dyDescent="0.2">
      <c r="A1035" s="3">
        <v>72680</v>
      </c>
      <c r="B1035" s="15">
        <v>45899.409722222219</v>
      </c>
      <c r="C1035" s="15" t="str">
        <f t="shared" si="16"/>
        <v>30.08.25</v>
      </c>
      <c r="D1035" s="3">
        <v>75</v>
      </c>
      <c r="E1035" s="3" t="s">
        <v>126</v>
      </c>
      <c r="F1035" s="3" t="s">
        <v>1163</v>
      </c>
      <c r="G1035" s="3" t="s">
        <v>131</v>
      </c>
    </row>
    <row r="1036" spans="1:7" x14ac:dyDescent="0.2">
      <c r="A1036" s="3">
        <v>72679</v>
      </c>
      <c r="B1036" s="15">
        <v>45899.40902777778</v>
      </c>
      <c r="C1036" s="15" t="str">
        <f t="shared" si="16"/>
        <v>30.08.25</v>
      </c>
      <c r="D1036" s="3">
        <v>323.60000000000002</v>
      </c>
      <c r="E1036" s="3" t="s">
        <v>126</v>
      </c>
      <c r="F1036" s="3" t="s">
        <v>1164</v>
      </c>
      <c r="G1036" s="3" t="s">
        <v>128</v>
      </c>
    </row>
    <row r="1037" spans="1:7" x14ac:dyDescent="0.2">
      <c r="A1037" s="3">
        <v>72678</v>
      </c>
      <c r="B1037" s="15">
        <v>45899.408333333333</v>
      </c>
      <c r="C1037" s="15" t="str">
        <f t="shared" si="16"/>
        <v>30.08.25</v>
      </c>
      <c r="D1037" s="3">
        <v>26</v>
      </c>
      <c r="E1037" s="3" t="s">
        <v>126</v>
      </c>
      <c r="F1037" s="3" t="s">
        <v>1165</v>
      </c>
      <c r="G1037" s="3" t="s">
        <v>128</v>
      </c>
    </row>
    <row r="1038" spans="1:7" x14ac:dyDescent="0.2">
      <c r="A1038" s="3">
        <v>72677</v>
      </c>
      <c r="B1038" s="15">
        <v>45899.408333333333</v>
      </c>
      <c r="C1038" s="15" t="str">
        <f t="shared" si="16"/>
        <v>30.08.25</v>
      </c>
      <c r="D1038" s="3">
        <v>55</v>
      </c>
      <c r="E1038" s="3" t="s">
        <v>126</v>
      </c>
      <c r="F1038" s="3" t="s">
        <v>1166</v>
      </c>
      <c r="G1038" s="3" t="s">
        <v>131</v>
      </c>
    </row>
    <row r="1039" spans="1:7" x14ac:dyDescent="0.2">
      <c r="A1039" s="17">
        <v>72676</v>
      </c>
      <c r="B1039" s="20">
        <v>45899.407638888886</v>
      </c>
      <c r="C1039" s="15" t="str">
        <f t="shared" si="16"/>
        <v>30.08.25</v>
      </c>
      <c r="D1039" s="17">
        <v>125</v>
      </c>
      <c r="E1039" s="17" t="s">
        <v>126</v>
      </c>
      <c r="F1039" s="17" t="s">
        <v>1167</v>
      </c>
      <c r="G1039" s="17" t="s">
        <v>128</v>
      </c>
    </row>
    <row r="1040" spans="1:7" x14ac:dyDescent="0.2">
      <c r="A1040" s="18">
        <v>72675</v>
      </c>
      <c r="B1040" s="26">
        <v>45899.406944444447</v>
      </c>
      <c r="C1040" s="15" t="str">
        <f t="shared" si="16"/>
        <v>30.08.25</v>
      </c>
      <c r="D1040" s="18">
        <v>64</v>
      </c>
      <c r="E1040" s="18" t="s">
        <v>126</v>
      </c>
      <c r="F1040" s="18" t="s">
        <v>1168</v>
      </c>
      <c r="G1040" s="18" t="s">
        <v>131</v>
      </c>
    </row>
    <row r="1041" spans="1:7" x14ac:dyDescent="0.2">
      <c r="A1041" s="3">
        <v>72674</v>
      </c>
      <c r="B1041" s="15">
        <v>45899.406944444447</v>
      </c>
      <c r="C1041" s="15" t="str">
        <f t="shared" si="16"/>
        <v>30.08.25</v>
      </c>
      <c r="D1041" s="3">
        <v>145.01</v>
      </c>
      <c r="E1041" s="3" t="s">
        <v>126</v>
      </c>
      <c r="F1041" s="3" t="s">
        <v>1169</v>
      </c>
      <c r="G1041" s="3" t="s">
        <v>131</v>
      </c>
    </row>
    <row r="1042" spans="1:7" x14ac:dyDescent="0.2">
      <c r="A1042" s="3">
        <v>72673</v>
      </c>
      <c r="B1042" s="15">
        <v>45899.40625</v>
      </c>
      <c r="C1042" s="15" t="str">
        <f t="shared" si="16"/>
        <v>30.08.25</v>
      </c>
      <c r="D1042" s="3">
        <v>99.7</v>
      </c>
      <c r="E1042" s="3" t="s">
        <v>126</v>
      </c>
      <c r="F1042" s="3" t="s">
        <v>1170</v>
      </c>
      <c r="G1042" s="3" t="s">
        <v>128</v>
      </c>
    </row>
    <row r="1043" spans="1:7" x14ac:dyDescent="0.2">
      <c r="A1043" s="3">
        <v>72672</v>
      </c>
      <c r="B1043" s="15">
        <v>45899.40625</v>
      </c>
      <c r="C1043" s="15" t="str">
        <f t="shared" si="16"/>
        <v>30.08.25</v>
      </c>
      <c r="D1043" s="3">
        <v>90</v>
      </c>
      <c r="E1043" s="3" t="s">
        <v>126</v>
      </c>
      <c r="F1043" s="3" t="s">
        <v>1171</v>
      </c>
      <c r="G1043" s="3" t="s">
        <v>128</v>
      </c>
    </row>
    <row r="1044" spans="1:7" x14ac:dyDescent="0.2">
      <c r="A1044" s="3">
        <v>72671</v>
      </c>
      <c r="B1044" s="15">
        <v>45899.404861111114</v>
      </c>
      <c r="C1044" s="15" t="str">
        <f t="shared" si="16"/>
        <v>30.08.25</v>
      </c>
      <c r="D1044" s="3">
        <v>998.1</v>
      </c>
      <c r="E1044" s="3" t="s">
        <v>126</v>
      </c>
      <c r="F1044" s="3" t="s">
        <v>1172</v>
      </c>
      <c r="G1044" s="3" t="s">
        <v>128</v>
      </c>
    </row>
    <row r="1045" spans="1:7" x14ac:dyDescent="0.2">
      <c r="A1045" s="3">
        <v>72670</v>
      </c>
      <c r="B1045" s="15">
        <v>45899.402777777781</v>
      </c>
      <c r="C1045" s="15" t="str">
        <f t="shared" si="16"/>
        <v>30.08.25</v>
      </c>
      <c r="D1045" s="3">
        <v>115.01</v>
      </c>
      <c r="E1045" s="3" t="s">
        <v>126</v>
      </c>
      <c r="F1045" s="3" t="s">
        <v>1173</v>
      </c>
      <c r="G1045" s="3" t="s">
        <v>131</v>
      </c>
    </row>
    <row r="1046" spans="1:7" x14ac:dyDescent="0.2">
      <c r="A1046" s="3">
        <v>72669</v>
      </c>
      <c r="B1046" s="15">
        <v>45899.402777777781</v>
      </c>
      <c r="C1046" s="15" t="str">
        <f t="shared" si="16"/>
        <v>30.08.25</v>
      </c>
      <c r="D1046" s="3">
        <v>171.5</v>
      </c>
      <c r="E1046" s="3" t="s">
        <v>126</v>
      </c>
      <c r="F1046" s="3" t="s">
        <v>1174</v>
      </c>
      <c r="G1046" s="3" t="s">
        <v>128</v>
      </c>
    </row>
    <row r="1047" spans="1:7" x14ac:dyDescent="0.2">
      <c r="A1047" s="3">
        <v>72668</v>
      </c>
      <c r="B1047" s="15">
        <v>45899.402083333334</v>
      </c>
      <c r="C1047" s="15" t="str">
        <f t="shared" si="16"/>
        <v>30.08.25</v>
      </c>
      <c r="D1047" s="3">
        <v>40</v>
      </c>
      <c r="E1047" s="3" t="s">
        <v>129</v>
      </c>
      <c r="F1047" s="3" t="s">
        <v>1175</v>
      </c>
      <c r="G1047" s="3" t="s">
        <v>131</v>
      </c>
    </row>
    <row r="1048" spans="1:7" x14ac:dyDescent="0.2">
      <c r="A1048" s="3">
        <v>72667</v>
      </c>
      <c r="B1048" s="15">
        <v>45899.402083333334</v>
      </c>
      <c r="C1048" s="15" t="str">
        <f t="shared" si="16"/>
        <v>30.08.25</v>
      </c>
      <c r="D1048" s="3">
        <v>147.85</v>
      </c>
      <c r="E1048" s="3" t="s">
        <v>129</v>
      </c>
      <c r="F1048" s="3" t="s">
        <v>1176</v>
      </c>
      <c r="G1048" s="3" t="s">
        <v>131</v>
      </c>
    </row>
    <row r="1049" spans="1:7" x14ac:dyDescent="0.2">
      <c r="A1049" s="3">
        <v>72666</v>
      </c>
      <c r="B1049" s="15">
        <v>45899.400694444441</v>
      </c>
      <c r="C1049" s="15" t="str">
        <f t="shared" si="16"/>
        <v>30.08.25</v>
      </c>
      <c r="D1049" s="3">
        <v>93</v>
      </c>
      <c r="E1049" s="3" t="s">
        <v>126</v>
      </c>
      <c r="F1049" s="3" t="s">
        <v>1177</v>
      </c>
      <c r="G1049" s="3" t="s">
        <v>131</v>
      </c>
    </row>
    <row r="1050" spans="1:7" x14ac:dyDescent="0.2">
      <c r="A1050" s="3">
        <v>72665</v>
      </c>
      <c r="B1050" s="15">
        <v>45899.4</v>
      </c>
      <c r="C1050" s="15" t="str">
        <f t="shared" si="16"/>
        <v>30.08.25</v>
      </c>
      <c r="D1050" s="3">
        <v>110.6</v>
      </c>
      <c r="E1050" s="3" t="s">
        <v>129</v>
      </c>
      <c r="F1050" s="3" t="s">
        <v>1178</v>
      </c>
      <c r="G1050" s="3" t="s">
        <v>128</v>
      </c>
    </row>
    <row r="1051" spans="1:7" x14ac:dyDescent="0.2">
      <c r="A1051" s="3">
        <v>72664</v>
      </c>
      <c r="B1051" s="15">
        <v>45899.399305555555</v>
      </c>
      <c r="C1051" s="15" t="str">
        <f t="shared" si="16"/>
        <v>30.08.25</v>
      </c>
      <c r="D1051" s="3">
        <v>284</v>
      </c>
      <c r="E1051" s="3" t="s">
        <v>126</v>
      </c>
      <c r="F1051" s="3" t="s">
        <v>1179</v>
      </c>
      <c r="G1051" s="3" t="s">
        <v>131</v>
      </c>
    </row>
    <row r="1052" spans="1:7" x14ac:dyDescent="0.2">
      <c r="A1052" s="3">
        <v>72663</v>
      </c>
      <c r="B1052" s="15">
        <v>45899.397916666669</v>
      </c>
      <c r="C1052" s="15" t="str">
        <f t="shared" si="16"/>
        <v>30.08.25</v>
      </c>
      <c r="D1052" s="3">
        <v>92</v>
      </c>
      <c r="E1052" s="3" t="s">
        <v>126</v>
      </c>
      <c r="F1052" s="3" t="s">
        <v>1180</v>
      </c>
      <c r="G1052" s="3" t="s">
        <v>128</v>
      </c>
    </row>
    <row r="1053" spans="1:7" x14ac:dyDescent="0.2">
      <c r="A1053" s="3">
        <v>72662</v>
      </c>
      <c r="B1053" s="15">
        <v>45899.396527777775</v>
      </c>
      <c r="C1053" s="15" t="str">
        <f t="shared" si="16"/>
        <v>30.08.25</v>
      </c>
      <c r="D1053" s="3">
        <v>118.7</v>
      </c>
      <c r="E1053" s="3" t="s">
        <v>126</v>
      </c>
      <c r="F1053" s="3" t="s">
        <v>1181</v>
      </c>
      <c r="G1053" s="3" t="s">
        <v>128</v>
      </c>
    </row>
    <row r="1054" spans="1:7" x14ac:dyDescent="0.2">
      <c r="A1054" s="17">
        <v>72661</v>
      </c>
      <c r="B1054" s="20">
        <v>45899.395138888889</v>
      </c>
      <c r="C1054" s="15" t="str">
        <f t="shared" si="16"/>
        <v>30.08.25</v>
      </c>
      <c r="D1054" s="17">
        <v>80</v>
      </c>
      <c r="E1054" s="17" t="s">
        <v>126</v>
      </c>
      <c r="F1054" s="17" t="s">
        <v>1182</v>
      </c>
      <c r="G1054" s="17" t="s">
        <v>131</v>
      </c>
    </row>
    <row r="1055" spans="1:7" x14ac:dyDescent="0.2">
      <c r="A1055" s="18">
        <v>72660</v>
      </c>
      <c r="B1055" s="26">
        <v>45899.393750000003</v>
      </c>
      <c r="C1055" s="15" t="str">
        <f t="shared" si="16"/>
        <v>30.08.25</v>
      </c>
      <c r="D1055" s="18">
        <v>797.1</v>
      </c>
      <c r="E1055" s="18" t="s">
        <v>126</v>
      </c>
      <c r="F1055" s="18" t="s">
        <v>1183</v>
      </c>
      <c r="G1055" s="18" t="s">
        <v>128</v>
      </c>
    </row>
    <row r="1056" spans="1:7" x14ac:dyDescent="0.2">
      <c r="A1056" s="3">
        <v>72659</v>
      </c>
      <c r="B1056" s="15">
        <v>45899.390972222223</v>
      </c>
      <c r="C1056" s="15" t="str">
        <f t="shared" si="16"/>
        <v>30.08.25</v>
      </c>
      <c r="D1056" s="3">
        <v>21.6</v>
      </c>
      <c r="E1056" s="3" t="s">
        <v>126</v>
      </c>
      <c r="F1056" s="3" t="s">
        <v>1184</v>
      </c>
      <c r="G1056" s="3" t="s">
        <v>128</v>
      </c>
    </row>
    <row r="1057" spans="1:7" x14ac:dyDescent="0.2">
      <c r="A1057" s="3">
        <v>72658</v>
      </c>
      <c r="B1057" s="15">
        <v>45899.38958333333</v>
      </c>
      <c r="C1057" s="15" t="str">
        <f t="shared" si="16"/>
        <v>30.08.25</v>
      </c>
      <c r="D1057" s="3">
        <v>43.55</v>
      </c>
      <c r="E1057" s="3" t="s">
        <v>126</v>
      </c>
      <c r="F1057" s="3" t="s">
        <v>1185</v>
      </c>
      <c r="G1057" s="3" t="s">
        <v>131</v>
      </c>
    </row>
    <row r="1058" spans="1:7" x14ac:dyDescent="0.2">
      <c r="A1058" s="3">
        <v>72657</v>
      </c>
      <c r="B1058" s="15">
        <v>45899.388888888891</v>
      </c>
      <c r="C1058" s="15" t="str">
        <f t="shared" si="16"/>
        <v>30.08.25</v>
      </c>
      <c r="D1058" s="3">
        <v>16</v>
      </c>
      <c r="E1058" s="3" t="s">
        <v>126</v>
      </c>
      <c r="F1058" s="3" t="s">
        <v>1186</v>
      </c>
      <c r="G1058" s="3" t="s">
        <v>131</v>
      </c>
    </row>
    <row r="1059" spans="1:7" x14ac:dyDescent="0.2">
      <c r="A1059" s="3">
        <v>72656</v>
      </c>
      <c r="B1059" s="15">
        <v>45899.388194444444</v>
      </c>
      <c r="C1059" s="15" t="str">
        <f t="shared" si="16"/>
        <v>30.08.25</v>
      </c>
      <c r="D1059" s="3">
        <v>340.17</v>
      </c>
      <c r="E1059" s="3" t="s">
        <v>129</v>
      </c>
      <c r="F1059" s="3" t="s">
        <v>1187</v>
      </c>
      <c r="G1059" s="3" t="s">
        <v>131</v>
      </c>
    </row>
    <row r="1060" spans="1:7" x14ac:dyDescent="0.2">
      <c r="A1060" s="3">
        <v>72655</v>
      </c>
      <c r="B1060" s="15">
        <v>45899.388194444444</v>
      </c>
      <c r="C1060" s="15" t="str">
        <f t="shared" si="16"/>
        <v>30.08.25</v>
      </c>
      <c r="D1060" s="3">
        <v>70</v>
      </c>
      <c r="E1060" s="3" t="s">
        <v>126</v>
      </c>
      <c r="F1060" s="3" t="s">
        <v>1188</v>
      </c>
      <c r="G1060" s="3" t="s">
        <v>128</v>
      </c>
    </row>
    <row r="1061" spans="1:7" x14ac:dyDescent="0.2">
      <c r="A1061" s="3">
        <v>72654</v>
      </c>
      <c r="B1061" s="15">
        <v>45899.387499999997</v>
      </c>
      <c r="C1061" s="15" t="str">
        <f t="shared" si="16"/>
        <v>30.08.25</v>
      </c>
      <c r="D1061" s="3">
        <v>133</v>
      </c>
      <c r="E1061" s="3" t="s">
        <v>126</v>
      </c>
      <c r="F1061" s="3" t="s">
        <v>1189</v>
      </c>
      <c r="G1061" s="3" t="s">
        <v>128</v>
      </c>
    </row>
    <row r="1062" spans="1:7" x14ac:dyDescent="0.2">
      <c r="A1062" s="3">
        <v>72653</v>
      </c>
      <c r="B1062" s="15">
        <v>45899.387499999997</v>
      </c>
      <c r="C1062" s="15" t="str">
        <f t="shared" si="16"/>
        <v>30.08.25</v>
      </c>
      <c r="D1062" s="3">
        <v>136</v>
      </c>
      <c r="E1062" s="3" t="s">
        <v>129</v>
      </c>
      <c r="F1062" s="3" t="s">
        <v>1190</v>
      </c>
      <c r="G1062" s="3" t="s">
        <v>131</v>
      </c>
    </row>
    <row r="1063" spans="1:7" x14ac:dyDescent="0.2">
      <c r="A1063" s="3">
        <v>72652</v>
      </c>
      <c r="B1063" s="15">
        <v>45899.386805555558</v>
      </c>
      <c r="C1063" s="15" t="str">
        <f t="shared" si="16"/>
        <v>30.08.25</v>
      </c>
      <c r="D1063" s="3">
        <v>17</v>
      </c>
      <c r="E1063" s="3" t="s">
        <v>126</v>
      </c>
      <c r="F1063" s="3" t="s">
        <v>1191</v>
      </c>
      <c r="G1063" s="3" t="s">
        <v>131</v>
      </c>
    </row>
    <row r="1064" spans="1:7" x14ac:dyDescent="0.2">
      <c r="A1064" s="3">
        <v>72651</v>
      </c>
      <c r="B1064" s="15">
        <v>45899.383333333331</v>
      </c>
      <c r="C1064" s="15" t="str">
        <f t="shared" si="16"/>
        <v>30.08.25</v>
      </c>
      <c r="D1064" s="3">
        <v>85</v>
      </c>
      <c r="E1064" s="3" t="s">
        <v>129</v>
      </c>
      <c r="F1064" s="3" t="s">
        <v>1192</v>
      </c>
      <c r="G1064" s="3" t="s">
        <v>128</v>
      </c>
    </row>
    <row r="1065" spans="1:7" x14ac:dyDescent="0.2">
      <c r="A1065" s="3">
        <v>72650</v>
      </c>
      <c r="B1065" s="15">
        <v>45899.383333333331</v>
      </c>
      <c r="C1065" s="15" t="str">
        <f t="shared" si="16"/>
        <v>30.08.25</v>
      </c>
      <c r="D1065" s="3">
        <v>250</v>
      </c>
      <c r="E1065" s="3" t="s">
        <v>126</v>
      </c>
      <c r="F1065" s="3" t="s">
        <v>1193</v>
      </c>
      <c r="G1065" s="3" t="s">
        <v>128</v>
      </c>
    </row>
    <row r="1066" spans="1:7" x14ac:dyDescent="0.2">
      <c r="A1066" s="3">
        <v>72649</v>
      </c>
      <c r="B1066" s="15">
        <v>45899.383333333331</v>
      </c>
      <c r="C1066" s="15" t="str">
        <f t="shared" si="16"/>
        <v>30.08.25</v>
      </c>
      <c r="D1066" s="3">
        <v>81</v>
      </c>
      <c r="E1066" s="3" t="s">
        <v>126</v>
      </c>
      <c r="F1066" s="3" t="s">
        <v>1194</v>
      </c>
      <c r="G1066" s="3" t="s">
        <v>128</v>
      </c>
    </row>
    <row r="1067" spans="1:7" x14ac:dyDescent="0.2">
      <c r="A1067" s="3">
        <v>72648</v>
      </c>
      <c r="B1067" s="15">
        <v>45899.382638888892</v>
      </c>
      <c r="C1067" s="15" t="str">
        <f t="shared" si="16"/>
        <v>30.08.25</v>
      </c>
      <c r="D1067" s="3">
        <v>487.03</v>
      </c>
      <c r="E1067" s="3" t="s">
        <v>129</v>
      </c>
      <c r="F1067" s="3" t="s">
        <v>1195</v>
      </c>
      <c r="G1067" s="3" t="s">
        <v>131</v>
      </c>
    </row>
    <row r="1068" spans="1:7" x14ac:dyDescent="0.2">
      <c r="A1068" s="3">
        <v>72647</v>
      </c>
      <c r="B1068" s="15">
        <v>45899.379166666666</v>
      </c>
      <c r="C1068" s="15" t="str">
        <f t="shared" si="16"/>
        <v>30.08.25</v>
      </c>
      <c r="D1068" s="3">
        <v>120</v>
      </c>
      <c r="E1068" s="3" t="s">
        <v>126</v>
      </c>
      <c r="F1068" s="3" t="s">
        <v>1196</v>
      </c>
      <c r="G1068" s="3" t="s">
        <v>159</v>
      </c>
    </row>
    <row r="1069" spans="1:7" x14ac:dyDescent="0.2">
      <c r="A1069" s="3">
        <v>72646</v>
      </c>
      <c r="B1069" s="15">
        <v>45899.377083333333</v>
      </c>
      <c r="C1069" s="15" t="str">
        <f t="shared" si="16"/>
        <v>30.08.25</v>
      </c>
      <c r="D1069" s="3">
        <v>158.26</v>
      </c>
      <c r="E1069" s="3" t="s">
        <v>126</v>
      </c>
      <c r="F1069" s="3" t="s">
        <v>1197</v>
      </c>
      <c r="G1069" s="3" t="s">
        <v>159</v>
      </c>
    </row>
    <row r="1070" spans="1:7" x14ac:dyDescent="0.2">
      <c r="A1070" s="3">
        <v>72645</v>
      </c>
      <c r="B1070" s="15">
        <v>45899.375694444447</v>
      </c>
      <c r="C1070" s="15" t="str">
        <f t="shared" si="16"/>
        <v>30.08.25</v>
      </c>
      <c r="D1070" s="3">
        <v>100</v>
      </c>
      <c r="E1070" s="3" t="s">
        <v>126</v>
      </c>
      <c r="F1070" s="3" t="s">
        <v>1198</v>
      </c>
      <c r="G1070" s="3" t="s">
        <v>128</v>
      </c>
    </row>
    <row r="1071" spans="1:7" x14ac:dyDescent="0.2">
      <c r="A1071" s="3">
        <v>72644</v>
      </c>
      <c r="B1071" s="15">
        <v>45899.375694444447</v>
      </c>
      <c r="C1071" s="15" t="str">
        <f t="shared" si="16"/>
        <v>30.08.25</v>
      </c>
      <c r="D1071" s="3">
        <v>148.5</v>
      </c>
      <c r="E1071" s="3" t="s">
        <v>126</v>
      </c>
      <c r="F1071" s="3" t="s">
        <v>1199</v>
      </c>
      <c r="G1071" s="3" t="s">
        <v>128</v>
      </c>
    </row>
    <row r="1072" spans="1:7" x14ac:dyDescent="0.2">
      <c r="A1072" s="3">
        <v>72643</v>
      </c>
      <c r="B1072" s="15">
        <v>45899.375</v>
      </c>
      <c r="C1072" s="15" t="str">
        <f t="shared" si="16"/>
        <v>30.08.25</v>
      </c>
      <c r="D1072" s="3">
        <v>177</v>
      </c>
      <c r="E1072" s="3" t="s">
        <v>126</v>
      </c>
      <c r="F1072" s="3" t="s">
        <v>1200</v>
      </c>
      <c r="G1072" s="3" t="s">
        <v>131</v>
      </c>
    </row>
    <row r="1073" spans="1:7" x14ac:dyDescent="0.2">
      <c r="A1073" s="3">
        <v>72642</v>
      </c>
      <c r="B1073" s="15">
        <v>45899.374305555553</v>
      </c>
      <c r="C1073" s="15" t="str">
        <f t="shared" si="16"/>
        <v>30.08.25</v>
      </c>
      <c r="D1073" s="3">
        <v>317.8</v>
      </c>
      <c r="E1073" s="3" t="s">
        <v>126</v>
      </c>
      <c r="F1073" s="3" t="s">
        <v>1201</v>
      </c>
      <c r="G1073" s="3" t="s">
        <v>128</v>
      </c>
    </row>
    <row r="1074" spans="1:7" x14ac:dyDescent="0.2">
      <c r="A1074" s="17">
        <v>72641</v>
      </c>
      <c r="B1074" s="20">
        <v>45899.37222222222</v>
      </c>
      <c r="C1074" s="15" t="str">
        <f t="shared" si="16"/>
        <v>30.08.25</v>
      </c>
      <c r="D1074" s="17">
        <v>50</v>
      </c>
      <c r="E1074" s="17" t="s">
        <v>126</v>
      </c>
      <c r="F1074" s="17" t="s">
        <v>1202</v>
      </c>
      <c r="G1074" s="17" t="s">
        <v>128</v>
      </c>
    </row>
    <row r="1075" spans="1:7" x14ac:dyDescent="0.2">
      <c r="A1075" s="18">
        <v>72640</v>
      </c>
      <c r="B1075" s="26">
        <v>45899.37222222222</v>
      </c>
      <c r="C1075" s="15" t="str">
        <f t="shared" si="16"/>
        <v>30.08.25</v>
      </c>
      <c r="D1075" s="18">
        <v>222</v>
      </c>
      <c r="E1075" s="18" t="s">
        <v>126</v>
      </c>
      <c r="F1075" s="18" t="s">
        <v>1203</v>
      </c>
      <c r="G1075" s="18" t="s">
        <v>131</v>
      </c>
    </row>
    <row r="1076" spans="1:7" x14ac:dyDescent="0.2">
      <c r="A1076" s="3">
        <v>72639</v>
      </c>
      <c r="B1076" s="15">
        <v>45899.370833333334</v>
      </c>
      <c r="C1076" s="15" t="str">
        <f t="shared" si="16"/>
        <v>30.08.25</v>
      </c>
      <c r="D1076" s="3">
        <v>56.9</v>
      </c>
      <c r="E1076" s="3" t="s">
        <v>126</v>
      </c>
      <c r="F1076" s="3" t="s">
        <v>1204</v>
      </c>
      <c r="G1076" s="3" t="s">
        <v>128</v>
      </c>
    </row>
    <row r="1077" spans="1:7" x14ac:dyDescent="0.2">
      <c r="A1077" s="3">
        <v>72638</v>
      </c>
      <c r="B1077" s="15">
        <v>45899.367361111108</v>
      </c>
      <c r="C1077" s="15" t="str">
        <f t="shared" si="16"/>
        <v>30.08.25</v>
      </c>
      <c r="D1077" s="3">
        <v>90</v>
      </c>
      <c r="E1077" s="3" t="s">
        <v>126</v>
      </c>
      <c r="F1077" s="19" t="s">
        <v>1205</v>
      </c>
      <c r="G1077" s="3" t="s">
        <v>128</v>
      </c>
    </row>
    <row r="1078" spans="1:7" x14ac:dyDescent="0.2">
      <c r="A1078" s="3">
        <v>72637</v>
      </c>
      <c r="B1078" s="15">
        <v>45899.365972222222</v>
      </c>
      <c r="C1078" s="15" t="str">
        <f t="shared" si="16"/>
        <v>30.08.25</v>
      </c>
      <c r="D1078" s="3">
        <v>572.9</v>
      </c>
      <c r="E1078" s="3" t="s">
        <v>126</v>
      </c>
      <c r="F1078" s="3" t="s">
        <v>1206</v>
      </c>
      <c r="G1078" s="3" t="s">
        <v>128</v>
      </c>
    </row>
    <row r="1079" spans="1:7" x14ac:dyDescent="0.2">
      <c r="A1079" s="3">
        <v>72636</v>
      </c>
      <c r="B1079" s="15">
        <v>45899.364583333336</v>
      </c>
      <c r="C1079" s="15" t="str">
        <f t="shared" si="16"/>
        <v>30.08.25</v>
      </c>
      <c r="D1079" s="3">
        <v>20</v>
      </c>
      <c r="E1079" s="3" t="s">
        <v>129</v>
      </c>
      <c r="F1079" s="3" t="s">
        <v>1207</v>
      </c>
      <c r="G1079" s="3" t="s">
        <v>131</v>
      </c>
    </row>
    <row r="1080" spans="1:7" x14ac:dyDescent="0.2">
      <c r="A1080" s="3">
        <v>72635</v>
      </c>
      <c r="B1080" s="15">
        <v>45899.364583333336</v>
      </c>
      <c r="C1080" s="15" t="str">
        <f t="shared" si="16"/>
        <v>30.08.25</v>
      </c>
      <c r="D1080" s="3">
        <v>687.6</v>
      </c>
      <c r="E1080" s="3" t="s">
        <v>126</v>
      </c>
      <c r="F1080" s="3" t="s">
        <v>1208</v>
      </c>
      <c r="G1080" s="3" t="s">
        <v>128</v>
      </c>
    </row>
    <row r="1081" spans="1:7" x14ac:dyDescent="0.2">
      <c r="A1081" s="17">
        <v>72634</v>
      </c>
      <c r="B1081" s="20">
        <v>45899.364583333336</v>
      </c>
      <c r="C1081" s="15" t="str">
        <f t="shared" si="16"/>
        <v>30.08.25</v>
      </c>
      <c r="D1081" s="17">
        <v>178.99</v>
      </c>
      <c r="E1081" s="17" t="s">
        <v>129</v>
      </c>
      <c r="F1081" s="17" t="s">
        <v>1209</v>
      </c>
      <c r="G1081" s="17" t="s">
        <v>131</v>
      </c>
    </row>
    <row r="1082" spans="1:7" x14ac:dyDescent="0.2">
      <c r="A1082" s="18">
        <v>72633</v>
      </c>
      <c r="B1082" s="26">
        <v>45899.363888888889</v>
      </c>
      <c r="C1082" s="15" t="str">
        <f t="shared" si="16"/>
        <v>30.08.25</v>
      </c>
      <c r="D1082" s="18">
        <v>37.4</v>
      </c>
      <c r="E1082" s="18" t="s">
        <v>129</v>
      </c>
      <c r="F1082" s="18" t="s">
        <v>1210</v>
      </c>
      <c r="G1082" s="18" t="s">
        <v>131</v>
      </c>
    </row>
    <row r="1083" spans="1:7" x14ac:dyDescent="0.2">
      <c r="A1083" s="3">
        <v>72632</v>
      </c>
      <c r="B1083" s="15">
        <v>45899.363888888889</v>
      </c>
      <c r="C1083" s="15" t="str">
        <f t="shared" si="16"/>
        <v>30.08.25</v>
      </c>
      <c r="D1083" s="3">
        <v>424.3</v>
      </c>
      <c r="E1083" s="3" t="s">
        <v>126</v>
      </c>
      <c r="F1083" s="3" t="s">
        <v>1211</v>
      </c>
      <c r="G1083" s="3" t="s">
        <v>131</v>
      </c>
    </row>
    <row r="1084" spans="1:7" x14ac:dyDescent="0.2">
      <c r="A1084" s="3">
        <v>72631</v>
      </c>
      <c r="B1084" s="15">
        <v>45899.363194444442</v>
      </c>
      <c r="C1084" s="15" t="str">
        <f t="shared" si="16"/>
        <v>30.08.25</v>
      </c>
      <c r="D1084" s="16">
        <v>1411.9</v>
      </c>
      <c r="E1084" s="3" t="s">
        <v>129</v>
      </c>
      <c r="F1084" s="3" t="s">
        <v>1212</v>
      </c>
      <c r="G1084" s="3" t="s">
        <v>128</v>
      </c>
    </row>
    <row r="1085" spans="1:7" x14ac:dyDescent="0.2">
      <c r="A1085" s="3">
        <v>72630</v>
      </c>
      <c r="B1085" s="15">
        <v>45899.361805555556</v>
      </c>
      <c r="C1085" s="15" t="str">
        <f t="shared" si="16"/>
        <v>30.08.25</v>
      </c>
      <c r="D1085" s="3">
        <v>14</v>
      </c>
      <c r="E1085" s="3" t="s">
        <v>129</v>
      </c>
      <c r="F1085" s="3" t="s">
        <v>1213</v>
      </c>
      <c r="G1085" s="3" t="s">
        <v>131</v>
      </c>
    </row>
    <row r="1086" spans="1:7" x14ac:dyDescent="0.2">
      <c r="A1086" s="3">
        <v>72629</v>
      </c>
      <c r="B1086" s="15">
        <v>45899.361111111109</v>
      </c>
      <c r="C1086" s="15" t="str">
        <f t="shared" si="16"/>
        <v>30.08.25</v>
      </c>
      <c r="D1086" s="3">
        <v>232</v>
      </c>
      <c r="E1086" s="3" t="s">
        <v>129</v>
      </c>
      <c r="F1086" s="3" t="s">
        <v>1214</v>
      </c>
      <c r="G1086" s="3" t="s">
        <v>131</v>
      </c>
    </row>
    <row r="1087" spans="1:7" x14ac:dyDescent="0.2">
      <c r="A1087" s="3">
        <v>72628</v>
      </c>
      <c r="B1087" s="15">
        <v>45899.361111111109</v>
      </c>
      <c r="C1087" s="15" t="str">
        <f t="shared" si="16"/>
        <v>30.08.25</v>
      </c>
      <c r="D1087" s="3">
        <v>48</v>
      </c>
      <c r="E1087" s="3" t="s">
        <v>126</v>
      </c>
      <c r="F1087" s="3" t="s">
        <v>1215</v>
      </c>
      <c r="G1087" s="3" t="s">
        <v>131</v>
      </c>
    </row>
    <row r="1088" spans="1:7" x14ac:dyDescent="0.2">
      <c r="A1088" s="3">
        <v>72627</v>
      </c>
      <c r="B1088" s="15">
        <v>45899.361111111109</v>
      </c>
      <c r="C1088" s="15" t="str">
        <f t="shared" si="16"/>
        <v>30.08.25</v>
      </c>
      <c r="D1088" s="3">
        <v>144</v>
      </c>
      <c r="E1088" s="3" t="s">
        <v>126</v>
      </c>
      <c r="F1088" s="3" t="s">
        <v>1216</v>
      </c>
      <c r="G1088" s="3" t="s">
        <v>131</v>
      </c>
    </row>
    <row r="1089" spans="1:7" x14ac:dyDescent="0.2">
      <c r="A1089" s="3">
        <v>72626</v>
      </c>
      <c r="B1089" s="15">
        <v>45899.359027777777</v>
      </c>
      <c r="C1089" s="15" t="str">
        <f t="shared" si="16"/>
        <v>30.08.25</v>
      </c>
      <c r="D1089" s="3">
        <v>88</v>
      </c>
      <c r="E1089" s="3" t="s">
        <v>126</v>
      </c>
      <c r="F1089" s="3" t="s">
        <v>1217</v>
      </c>
      <c r="G1089" s="3" t="s">
        <v>131</v>
      </c>
    </row>
    <row r="1090" spans="1:7" x14ac:dyDescent="0.2">
      <c r="A1090" s="3">
        <v>72625</v>
      </c>
      <c r="B1090" s="15">
        <v>45899.356944444444</v>
      </c>
      <c r="C1090" s="15" t="str">
        <f t="shared" si="16"/>
        <v>30.08.25</v>
      </c>
      <c r="D1090" s="3">
        <v>57</v>
      </c>
      <c r="E1090" s="3" t="s">
        <v>129</v>
      </c>
      <c r="F1090" s="3" t="s">
        <v>1218</v>
      </c>
      <c r="G1090" s="3" t="s">
        <v>131</v>
      </c>
    </row>
    <row r="1091" spans="1:7" x14ac:dyDescent="0.2">
      <c r="A1091" s="3">
        <v>72624</v>
      </c>
      <c r="B1091" s="15">
        <v>45899.356249999997</v>
      </c>
      <c r="C1091" s="15" t="str">
        <f t="shared" ref="C1091:C1154" si="17">TEXT(B1091,"dd.mm.yy")</f>
        <v>30.08.25</v>
      </c>
      <c r="D1091" s="3">
        <v>44</v>
      </c>
      <c r="E1091" s="3" t="s">
        <v>129</v>
      </c>
      <c r="F1091" s="3" t="s">
        <v>1219</v>
      </c>
      <c r="G1091" s="3" t="s">
        <v>131</v>
      </c>
    </row>
    <row r="1092" spans="1:7" x14ac:dyDescent="0.2">
      <c r="A1092" s="3">
        <v>72623</v>
      </c>
      <c r="B1092" s="15">
        <v>45899.356249999997</v>
      </c>
      <c r="C1092" s="15" t="str">
        <f t="shared" si="17"/>
        <v>30.08.25</v>
      </c>
      <c r="D1092" s="3">
        <v>46</v>
      </c>
      <c r="E1092" s="3" t="s">
        <v>129</v>
      </c>
      <c r="F1092" s="3" t="s">
        <v>1220</v>
      </c>
      <c r="G1092" s="3" t="s">
        <v>131</v>
      </c>
    </row>
    <row r="1093" spans="1:7" x14ac:dyDescent="0.2">
      <c r="A1093" s="3">
        <v>72622</v>
      </c>
      <c r="B1093" s="15">
        <v>45899.355555555558</v>
      </c>
      <c r="C1093" s="15" t="str">
        <f t="shared" si="17"/>
        <v>30.08.25</v>
      </c>
      <c r="D1093" s="3">
        <v>21</v>
      </c>
      <c r="E1093" s="3" t="s">
        <v>129</v>
      </c>
      <c r="F1093" s="3" t="s">
        <v>1221</v>
      </c>
      <c r="G1093" s="3" t="s">
        <v>131</v>
      </c>
    </row>
    <row r="1094" spans="1:7" x14ac:dyDescent="0.2">
      <c r="A1094" s="3">
        <v>72621</v>
      </c>
      <c r="B1094" s="15">
        <v>45899.354861111111</v>
      </c>
      <c r="C1094" s="15" t="str">
        <f t="shared" si="17"/>
        <v>30.08.25</v>
      </c>
      <c r="D1094" s="3">
        <v>70.040000000000006</v>
      </c>
      <c r="E1094" s="3" t="s">
        <v>129</v>
      </c>
      <c r="F1094" s="3" t="s">
        <v>1222</v>
      </c>
      <c r="G1094" s="3" t="s">
        <v>131</v>
      </c>
    </row>
    <row r="1095" spans="1:7" x14ac:dyDescent="0.2">
      <c r="A1095" s="3">
        <v>72620</v>
      </c>
      <c r="B1095" s="15">
        <v>45899.354861111111</v>
      </c>
      <c r="C1095" s="15" t="str">
        <f t="shared" si="17"/>
        <v>30.08.25</v>
      </c>
      <c r="D1095" s="3">
        <v>84</v>
      </c>
      <c r="E1095" s="3" t="s">
        <v>129</v>
      </c>
      <c r="F1095" s="3" t="s">
        <v>1223</v>
      </c>
      <c r="G1095" s="3" t="s">
        <v>131</v>
      </c>
    </row>
    <row r="1096" spans="1:7" x14ac:dyDescent="0.2">
      <c r="A1096" s="3">
        <v>72619</v>
      </c>
      <c r="B1096" s="15">
        <v>45899.354166666664</v>
      </c>
      <c r="C1096" s="15" t="str">
        <f t="shared" si="17"/>
        <v>30.08.25</v>
      </c>
      <c r="D1096" s="3">
        <v>40</v>
      </c>
      <c r="E1096" s="3" t="s">
        <v>129</v>
      </c>
      <c r="F1096" s="3" t="s">
        <v>1224</v>
      </c>
      <c r="G1096" s="3" t="s">
        <v>128</v>
      </c>
    </row>
    <row r="1097" spans="1:7" x14ac:dyDescent="0.2">
      <c r="A1097" s="3">
        <v>72618</v>
      </c>
      <c r="B1097" s="15">
        <v>45899.354166666664</v>
      </c>
      <c r="C1097" s="15" t="str">
        <f t="shared" si="17"/>
        <v>30.08.25</v>
      </c>
      <c r="D1097" s="3">
        <v>375</v>
      </c>
      <c r="E1097" s="3" t="s">
        <v>126</v>
      </c>
      <c r="F1097" s="3" t="s">
        <v>1225</v>
      </c>
      <c r="G1097" s="3" t="s">
        <v>128</v>
      </c>
    </row>
    <row r="1098" spans="1:7" x14ac:dyDescent="0.2">
      <c r="A1098" s="3">
        <v>72617</v>
      </c>
      <c r="B1098" s="15">
        <v>45899.352083333331</v>
      </c>
      <c r="C1098" s="15" t="str">
        <f t="shared" si="17"/>
        <v>30.08.25</v>
      </c>
      <c r="D1098" s="3">
        <v>81</v>
      </c>
      <c r="E1098" s="3" t="s">
        <v>129</v>
      </c>
      <c r="F1098" s="3" t="s">
        <v>1226</v>
      </c>
      <c r="G1098" s="3" t="s">
        <v>128</v>
      </c>
    </row>
    <row r="1099" spans="1:7" x14ac:dyDescent="0.2">
      <c r="A1099" s="3">
        <v>72616</v>
      </c>
      <c r="B1099" s="15">
        <v>45899.351388888892</v>
      </c>
      <c r="C1099" s="15" t="str">
        <f t="shared" si="17"/>
        <v>30.08.25</v>
      </c>
      <c r="D1099" s="3">
        <v>637.58000000000004</v>
      </c>
      <c r="E1099" s="3" t="s">
        <v>129</v>
      </c>
      <c r="F1099" s="3" t="s">
        <v>1227</v>
      </c>
      <c r="G1099" s="3" t="s">
        <v>131</v>
      </c>
    </row>
    <row r="1100" spans="1:7" x14ac:dyDescent="0.2">
      <c r="A1100" s="3">
        <v>72615</v>
      </c>
      <c r="B1100" s="15">
        <v>45899.350694444445</v>
      </c>
      <c r="C1100" s="15" t="str">
        <f t="shared" si="17"/>
        <v>30.08.25</v>
      </c>
      <c r="D1100" s="3">
        <v>200.3</v>
      </c>
      <c r="E1100" s="3" t="s">
        <v>126</v>
      </c>
      <c r="F1100" s="3" t="s">
        <v>1228</v>
      </c>
      <c r="G1100" s="3" t="s">
        <v>128</v>
      </c>
    </row>
    <row r="1101" spans="1:7" x14ac:dyDescent="0.2">
      <c r="A1101" s="3">
        <v>72614</v>
      </c>
      <c r="B1101" s="15">
        <v>45899.349305555559</v>
      </c>
      <c r="C1101" s="15" t="str">
        <f t="shared" si="17"/>
        <v>30.08.25</v>
      </c>
      <c r="D1101" s="3">
        <v>298.5</v>
      </c>
      <c r="E1101" s="3" t="s">
        <v>126</v>
      </c>
      <c r="F1101" s="3" t="s">
        <v>1229</v>
      </c>
      <c r="G1101" s="3" t="s">
        <v>128</v>
      </c>
    </row>
    <row r="1102" spans="1:7" x14ac:dyDescent="0.2">
      <c r="A1102" s="3">
        <v>72613</v>
      </c>
      <c r="B1102" s="15">
        <v>45899.348611111112</v>
      </c>
      <c r="C1102" s="15" t="str">
        <f t="shared" si="17"/>
        <v>30.08.25</v>
      </c>
      <c r="D1102" s="3">
        <v>273.3</v>
      </c>
      <c r="E1102" s="3" t="s">
        <v>126</v>
      </c>
      <c r="F1102" s="3" t="s">
        <v>1230</v>
      </c>
      <c r="G1102" s="3" t="s">
        <v>131</v>
      </c>
    </row>
    <row r="1103" spans="1:7" x14ac:dyDescent="0.2">
      <c r="A1103" s="3">
        <v>72612</v>
      </c>
      <c r="B1103" s="15">
        <v>45899.347916666666</v>
      </c>
      <c r="C1103" s="15" t="str">
        <f t="shared" si="17"/>
        <v>30.08.25</v>
      </c>
      <c r="D1103" s="3">
        <v>26</v>
      </c>
      <c r="E1103" s="3" t="s">
        <v>126</v>
      </c>
      <c r="F1103" s="3" t="s">
        <v>1231</v>
      </c>
      <c r="G1103" s="3" t="s">
        <v>131</v>
      </c>
    </row>
    <row r="1104" spans="1:7" x14ac:dyDescent="0.2">
      <c r="A1104" s="3">
        <v>72611</v>
      </c>
      <c r="B1104" s="15">
        <v>45899.347222222219</v>
      </c>
      <c r="C1104" s="15" t="str">
        <f t="shared" si="17"/>
        <v>30.08.25</v>
      </c>
      <c r="D1104" s="3">
        <v>36</v>
      </c>
      <c r="E1104" s="3" t="s">
        <v>126</v>
      </c>
      <c r="F1104" s="3" t="s">
        <v>1232</v>
      </c>
      <c r="G1104" s="3" t="s">
        <v>128</v>
      </c>
    </row>
    <row r="1105" spans="1:7" x14ac:dyDescent="0.2">
      <c r="A1105" s="3">
        <v>72610</v>
      </c>
      <c r="B1105" s="15">
        <v>45899.347222222219</v>
      </c>
      <c r="C1105" s="15" t="str">
        <f t="shared" si="17"/>
        <v>30.08.25</v>
      </c>
      <c r="D1105" s="3">
        <v>459.7</v>
      </c>
      <c r="E1105" s="3" t="s">
        <v>126</v>
      </c>
      <c r="F1105" s="3" t="s">
        <v>1233</v>
      </c>
      <c r="G1105" s="3" t="s">
        <v>128</v>
      </c>
    </row>
    <row r="1106" spans="1:7" x14ac:dyDescent="0.2">
      <c r="A1106" s="3">
        <v>72609</v>
      </c>
      <c r="B1106" s="15">
        <v>45899.344444444447</v>
      </c>
      <c r="C1106" s="15" t="str">
        <f t="shared" si="17"/>
        <v>30.08.25</v>
      </c>
      <c r="D1106" s="3">
        <v>81.7</v>
      </c>
      <c r="E1106" s="3" t="s">
        <v>126</v>
      </c>
      <c r="F1106" s="3" t="s">
        <v>1234</v>
      </c>
      <c r="G1106" s="3" t="s">
        <v>128</v>
      </c>
    </row>
    <row r="1107" spans="1:7" x14ac:dyDescent="0.2">
      <c r="A1107" s="3">
        <v>72608</v>
      </c>
      <c r="B1107" s="15">
        <v>45899.342361111114</v>
      </c>
      <c r="C1107" s="15" t="str">
        <f t="shared" si="17"/>
        <v>30.08.25</v>
      </c>
      <c r="D1107" s="3">
        <v>426</v>
      </c>
      <c r="E1107" s="3" t="s">
        <v>126</v>
      </c>
      <c r="F1107" s="3" t="s">
        <v>1235</v>
      </c>
      <c r="G1107" s="3" t="s">
        <v>128</v>
      </c>
    </row>
    <row r="1108" spans="1:7" x14ac:dyDescent="0.2">
      <c r="A1108" s="3">
        <v>72607</v>
      </c>
      <c r="B1108" s="15">
        <v>45899.340277777781</v>
      </c>
      <c r="C1108" s="15" t="str">
        <f t="shared" si="17"/>
        <v>30.08.25</v>
      </c>
      <c r="D1108" s="3">
        <v>202</v>
      </c>
      <c r="E1108" s="3" t="s">
        <v>126</v>
      </c>
      <c r="F1108" s="3" t="s">
        <v>1236</v>
      </c>
      <c r="G1108" s="3" t="s">
        <v>128</v>
      </c>
    </row>
    <row r="1109" spans="1:7" x14ac:dyDescent="0.2">
      <c r="A1109" s="3">
        <v>72606</v>
      </c>
      <c r="B1109" s="15">
        <v>45899.339583333334</v>
      </c>
      <c r="C1109" s="15" t="str">
        <f t="shared" si="17"/>
        <v>30.08.25</v>
      </c>
      <c r="D1109" s="3">
        <v>150</v>
      </c>
      <c r="E1109" s="3" t="s">
        <v>126</v>
      </c>
      <c r="F1109" s="3" t="s">
        <v>1237</v>
      </c>
      <c r="G1109" s="3" t="s">
        <v>131</v>
      </c>
    </row>
    <row r="1110" spans="1:7" x14ac:dyDescent="0.2">
      <c r="A1110" s="3">
        <v>72605</v>
      </c>
      <c r="B1110" s="15">
        <v>45899.332638888889</v>
      </c>
      <c r="C1110" s="15" t="str">
        <f t="shared" si="17"/>
        <v>30.08.25</v>
      </c>
      <c r="D1110" s="3">
        <v>60</v>
      </c>
      <c r="E1110" s="3" t="s">
        <v>126</v>
      </c>
      <c r="F1110" s="3" t="s">
        <v>1238</v>
      </c>
      <c r="G1110" s="3" t="s">
        <v>128</v>
      </c>
    </row>
    <row r="1111" spans="1:7" x14ac:dyDescent="0.2">
      <c r="A1111" s="3">
        <v>72604</v>
      </c>
      <c r="B1111" s="15">
        <v>45899.32916666667</v>
      </c>
      <c r="C1111" s="15" t="str">
        <f t="shared" si="17"/>
        <v>30.08.25</v>
      </c>
      <c r="D1111" s="3">
        <v>77</v>
      </c>
      <c r="E1111" s="3" t="s">
        <v>126</v>
      </c>
      <c r="F1111" s="3" t="s">
        <v>1239</v>
      </c>
      <c r="G1111" s="3" t="s">
        <v>131</v>
      </c>
    </row>
    <row r="1112" spans="1:7" x14ac:dyDescent="0.2">
      <c r="A1112" s="3">
        <v>72603</v>
      </c>
      <c r="B1112" s="15">
        <v>45899.328472222223</v>
      </c>
      <c r="C1112" s="15" t="str">
        <f t="shared" si="17"/>
        <v>30.08.25</v>
      </c>
      <c r="D1112" s="3">
        <v>4</v>
      </c>
      <c r="E1112" s="3" t="s">
        <v>129</v>
      </c>
      <c r="F1112" s="3" t="s">
        <v>1240</v>
      </c>
      <c r="G1112" s="3" t="s">
        <v>131</v>
      </c>
    </row>
    <row r="1113" spans="1:7" x14ac:dyDescent="0.2">
      <c r="A1113" s="3">
        <v>72602</v>
      </c>
      <c r="B1113" s="15">
        <v>45899.327777777777</v>
      </c>
      <c r="C1113" s="15" t="str">
        <f t="shared" si="17"/>
        <v>30.08.25</v>
      </c>
      <c r="D1113" s="3">
        <v>410</v>
      </c>
      <c r="E1113" s="3" t="s">
        <v>129</v>
      </c>
      <c r="F1113" s="3" t="s">
        <v>1241</v>
      </c>
      <c r="G1113" s="3" t="s">
        <v>131</v>
      </c>
    </row>
    <row r="1114" spans="1:7" x14ac:dyDescent="0.2">
      <c r="A1114" s="3">
        <v>72601</v>
      </c>
      <c r="B1114" s="15">
        <v>45899.327777777777</v>
      </c>
      <c r="C1114" s="15" t="str">
        <f t="shared" si="17"/>
        <v>30.08.25</v>
      </c>
      <c r="D1114" s="3">
        <v>110.9</v>
      </c>
      <c r="E1114" s="3" t="s">
        <v>126</v>
      </c>
      <c r="F1114" s="3" t="s">
        <v>1242</v>
      </c>
      <c r="G1114" s="3" t="s">
        <v>128</v>
      </c>
    </row>
    <row r="1115" spans="1:7" x14ac:dyDescent="0.2">
      <c r="A1115" s="3">
        <v>72600</v>
      </c>
      <c r="B1115" s="15">
        <v>45899.324999999997</v>
      </c>
      <c r="C1115" s="15" t="str">
        <f t="shared" si="17"/>
        <v>30.08.25</v>
      </c>
      <c r="D1115" s="3">
        <v>241</v>
      </c>
      <c r="E1115" s="3" t="s">
        <v>126</v>
      </c>
      <c r="F1115" s="3" t="s">
        <v>1243</v>
      </c>
      <c r="G1115" s="3" t="s">
        <v>131</v>
      </c>
    </row>
    <row r="1116" spans="1:7" x14ac:dyDescent="0.2">
      <c r="A1116" s="3">
        <v>72599</v>
      </c>
      <c r="B1116" s="15">
        <v>45899.324999999997</v>
      </c>
      <c r="C1116" s="15" t="str">
        <f t="shared" si="17"/>
        <v>30.08.25</v>
      </c>
      <c r="D1116" s="3">
        <v>145.01</v>
      </c>
      <c r="E1116" s="3" t="s">
        <v>126</v>
      </c>
      <c r="F1116" s="3" t="s">
        <v>1244</v>
      </c>
      <c r="G1116" s="3" t="s">
        <v>131</v>
      </c>
    </row>
    <row r="1117" spans="1:7" x14ac:dyDescent="0.2">
      <c r="A1117" s="3">
        <v>72598</v>
      </c>
      <c r="B1117" s="15">
        <v>45899.324305555558</v>
      </c>
      <c r="C1117" s="15" t="str">
        <f t="shared" si="17"/>
        <v>30.08.25</v>
      </c>
      <c r="D1117" s="3">
        <v>260</v>
      </c>
      <c r="E1117" s="3" t="s">
        <v>126</v>
      </c>
      <c r="F1117" s="3" t="s">
        <v>1245</v>
      </c>
      <c r="G1117" s="3" t="s">
        <v>131</v>
      </c>
    </row>
    <row r="1118" spans="1:7" x14ac:dyDescent="0.2">
      <c r="A1118" s="3">
        <v>72597</v>
      </c>
      <c r="B1118" s="15">
        <v>45899.318749999999</v>
      </c>
      <c r="C1118" s="15" t="str">
        <f t="shared" si="17"/>
        <v>30.08.25</v>
      </c>
      <c r="D1118" s="3">
        <v>7</v>
      </c>
      <c r="E1118" s="3" t="s">
        <v>126</v>
      </c>
      <c r="F1118" s="3" t="s">
        <v>1246</v>
      </c>
      <c r="G1118" s="3" t="s">
        <v>128</v>
      </c>
    </row>
    <row r="1119" spans="1:7" x14ac:dyDescent="0.2">
      <c r="A1119" s="3">
        <v>72596</v>
      </c>
      <c r="B1119" s="15">
        <v>45898.894444444442</v>
      </c>
      <c r="C1119" s="15" t="str">
        <f t="shared" si="17"/>
        <v>29.08.25</v>
      </c>
      <c r="D1119" s="3">
        <v>185.75</v>
      </c>
      <c r="E1119" s="3" t="s">
        <v>129</v>
      </c>
      <c r="F1119" s="3" t="s">
        <v>1247</v>
      </c>
      <c r="G1119" s="3" t="s">
        <v>131</v>
      </c>
    </row>
    <row r="1120" spans="1:7" x14ac:dyDescent="0.2">
      <c r="A1120" s="3">
        <v>72595</v>
      </c>
      <c r="B1120" s="15">
        <v>45898.892361111109</v>
      </c>
      <c r="C1120" s="15" t="str">
        <f t="shared" si="17"/>
        <v>29.08.25</v>
      </c>
      <c r="D1120" s="3">
        <v>57.66</v>
      </c>
      <c r="E1120" s="3" t="s">
        <v>129</v>
      </c>
      <c r="F1120" s="3" t="s">
        <v>1248</v>
      </c>
      <c r="G1120" s="3" t="s">
        <v>131</v>
      </c>
    </row>
    <row r="1121" spans="1:7" x14ac:dyDescent="0.2">
      <c r="A1121" s="3">
        <v>72594</v>
      </c>
      <c r="B1121" s="15">
        <v>45898.890277777777</v>
      </c>
      <c r="C1121" s="15" t="str">
        <f t="shared" si="17"/>
        <v>29.08.25</v>
      </c>
      <c r="D1121" s="3">
        <v>216</v>
      </c>
      <c r="E1121" s="3" t="s">
        <v>129</v>
      </c>
      <c r="F1121" s="3" t="s">
        <v>1249</v>
      </c>
      <c r="G1121" s="3" t="s">
        <v>131</v>
      </c>
    </row>
    <row r="1122" spans="1:7" x14ac:dyDescent="0.2">
      <c r="A1122" s="3">
        <v>72593</v>
      </c>
      <c r="B1122" s="15">
        <v>45898.885416666664</v>
      </c>
      <c r="C1122" s="15" t="str">
        <f t="shared" si="17"/>
        <v>29.08.25</v>
      </c>
      <c r="D1122" s="3">
        <v>500</v>
      </c>
      <c r="E1122" s="3" t="s">
        <v>126</v>
      </c>
      <c r="F1122" s="3" t="s">
        <v>1250</v>
      </c>
      <c r="G1122" s="3" t="s">
        <v>131</v>
      </c>
    </row>
    <row r="1123" spans="1:7" x14ac:dyDescent="0.2">
      <c r="A1123" s="3">
        <v>72592</v>
      </c>
      <c r="B1123" s="15">
        <v>45898.884722222225</v>
      </c>
      <c r="C1123" s="15" t="str">
        <f t="shared" si="17"/>
        <v>29.08.25</v>
      </c>
      <c r="D1123" s="3">
        <v>64</v>
      </c>
      <c r="E1123" s="3" t="s">
        <v>129</v>
      </c>
      <c r="F1123" s="3" t="s">
        <v>1251</v>
      </c>
      <c r="G1123" s="3" t="s">
        <v>128</v>
      </c>
    </row>
    <row r="1124" spans="1:7" x14ac:dyDescent="0.2">
      <c r="A1124" s="3">
        <v>72591</v>
      </c>
      <c r="B1124" s="15">
        <v>45898.882638888892</v>
      </c>
      <c r="C1124" s="15" t="str">
        <f t="shared" si="17"/>
        <v>29.08.25</v>
      </c>
      <c r="D1124" s="3">
        <v>326</v>
      </c>
      <c r="E1124" s="3" t="s">
        <v>129</v>
      </c>
      <c r="F1124" s="3" t="s">
        <v>1252</v>
      </c>
      <c r="G1124" s="3" t="s">
        <v>131</v>
      </c>
    </row>
    <row r="1125" spans="1:7" x14ac:dyDescent="0.2">
      <c r="A1125" s="3">
        <v>72590</v>
      </c>
      <c r="B1125" s="15">
        <v>45898.881944444445</v>
      </c>
      <c r="C1125" s="15" t="str">
        <f t="shared" si="17"/>
        <v>29.08.25</v>
      </c>
      <c r="D1125" s="3">
        <v>641.94000000000005</v>
      </c>
      <c r="E1125" s="3" t="s">
        <v>129</v>
      </c>
      <c r="F1125" s="3" t="s">
        <v>1253</v>
      </c>
      <c r="G1125" s="3" t="s">
        <v>131</v>
      </c>
    </row>
    <row r="1126" spans="1:7" x14ac:dyDescent="0.2">
      <c r="A1126" s="3">
        <v>72589</v>
      </c>
      <c r="B1126" s="15">
        <v>45898.881249999999</v>
      </c>
      <c r="C1126" s="15" t="str">
        <f t="shared" si="17"/>
        <v>29.08.25</v>
      </c>
      <c r="D1126" s="3">
        <v>503.6</v>
      </c>
      <c r="E1126" s="3" t="s">
        <v>126</v>
      </c>
      <c r="F1126" s="3" t="s">
        <v>1254</v>
      </c>
      <c r="G1126" s="3" t="s">
        <v>131</v>
      </c>
    </row>
    <row r="1127" spans="1:7" x14ac:dyDescent="0.2">
      <c r="A1127" s="3">
        <v>72588</v>
      </c>
      <c r="B1127" s="15">
        <v>45898.879166666666</v>
      </c>
      <c r="C1127" s="15" t="str">
        <f t="shared" si="17"/>
        <v>29.08.25</v>
      </c>
      <c r="D1127" s="3">
        <v>103</v>
      </c>
      <c r="E1127" s="3" t="s">
        <v>126</v>
      </c>
      <c r="F1127" s="3" t="s">
        <v>1255</v>
      </c>
      <c r="G1127" s="3" t="s">
        <v>128</v>
      </c>
    </row>
    <row r="1128" spans="1:7" x14ac:dyDescent="0.2">
      <c r="A1128" s="3">
        <v>72587</v>
      </c>
      <c r="B1128" s="15">
        <v>45898.879166666666</v>
      </c>
      <c r="C1128" s="15" t="str">
        <f t="shared" si="17"/>
        <v>29.08.25</v>
      </c>
      <c r="D1128" s="3">
        <v>63</v>
      </c>
      <c r="E1128" s="3" t="s">
        <v>129</v>
      </c>
      <c r="F1128" s="3" t="s">
        <v>1256</v>
      </c>
      <c r="G1128" s="3" t="s">
        <v>131</v>
      </c>
    </row>
    <row r="1129" spans="1:7" x14ac:dyDescent="0.2">
      <c r="A1129" s="3">
        <v>72586</v>
      </c>
      <c r="B1129" s="15">
        <v>45898.879166666666</v>
      </c>
      <c r="C1129" s="15" t="str">
        <f t="shared" si="17"/>
        <v>29.08.25</v>
      </c>
      <c r="D1129" s="3">
        <v>548.01</v>
      </c>
      <c r="E1129" s="3" t="s">
        <v>126</v>
      </c>
      <c r="F1129" s="3" t="s">
        <v>1257</v>
      </c>
      <c r="G1129" s="3" t="s">
        <v>131</v>
      </c>
    </row>
    <row r="1130" spans="1:7" x14ac:dyDescent="0.2">
      <c r="A1130" s="3">
        <v>72585</v>
      </c>
      <c r="B1130" s="15">
        <v>45898.87777777778</v>
      </c>
      <c r="C1130" s="15" t="str">
        <f t="shared" si="17"/>
        <v>29.08.25</v>
      </c>
      <c r="D1130" s="3">
        <v>33</v>
      </c>
      <c r="E1130" s="3" t="s">
        <v>129</v>
      </c>
      <c r="F1130" s="3" t="s">
        <v>1258</v>
      </c>
      <c r="G1130" s="3" t="s">
        <v>128</v>
      </c>
    </row>
    <row r="1131" spans="1:7" x14ac:dyDescent="0.2">
      <c r="A1131" s="3">
        <v>72584</v>
      </c>
      <c r="B1131" s="15">
        <v>45898.875</v>
      </c>
      <c r="C1131" s="15" t="str">
        <f t="shared" si="17"/>
        <v>29.08.25</v>
      </c>
      <c r="D1131" s="3">
        <v>39</v>
      </c>
      <c r="E1131" s="3" t="s">
        <v>129</v>
      </c>
      <c r="F1131" s="3" t="s">
        <v>1259</v>
      </c>
      <c r="G1131" s="3" t="s">
        <v>128</v>
      </c>
    </row>
    <row r="1132" spans="1:7" x14ac:dyDescent="0.2">
      <c r="A1132" s="3">
        <v>72583</v>
      </c>
      <c r="B1132" s="15">
        <v>45898.873611111114</v>
      </c>
      <c r="C1132" s="15" t="str">
        <f t="shared" si="17"/>
        <v>29.08.25</v>
      </c>
      <c r="D1132" s="3">
        <v>194</v>
      </c>
      <c r="E1132" s="3" t="s">
        <v>126</v>
      </c>
      <c r="F1132" s="3" t="s">
        <v>1260</v>
      </c>
      <c r="G1132" s="3" t="s">
        <v>131</v>
      </c>
    </row>
    <row r="1133" spans="1:7" x14ac:dyDescent="0.2">
      <c r="A1133" s="3">
        <v>72582</v>
      </c>
      <c r="B1133" s="15">
        <v>45898.873611111114</v>
      </c>
      <c r="C1133" s="15" t="str">
        <f t="shared" si="17"/>
        <v>29.08.25</v>
      </c>
      <c r="D1133" s="3">
        <v>21</v>
      </c>
      <c r="E1133" s="3" t="s">
        <v>129</v>
      </c>
      <c r="F1133" s="3" t="s">
        <v>1261</v>
      </c>
      <c r="G1133" s="3" t="s">
        <v>128</v>
      </c>
    </row>
    <row r="1134" spans="1:7" x14ac:dyDescent="0.2">
      <c r="A1134" s="3">
        <v>72581</v>
      </c>
      <c r="B1134" s="15">
        <v>45898.872916666667</v>
      </c>
      <c r="C1134" s="15" t="str">
        <f t="shared" si="17"/>
        <v>29.08.25</v>
      </c>
      <c r="D1134" s="3">
        <v>93</v>
      </c>
      <c r="E1134" s="3" t="s">
        <v>129</v>
      </c>
      <c r="F1134" s="3" t="s">
        <v>1262</v>
      </c>
      <c r="G1134" s="3" t="s">
        <v>131</v>
      </c>
    </row>
    <row r="1135" spans="1:7" x14ac:dyDescent="0.2">
      <c r="A1135" s="3">
        <v>72580</v>
      </c>
      <c r="B1135" s="15">
        <v>45898.871527777781</v>
      </c>
      <c r="C1135" s="15" t="str">
        <f t="shared" si="17"/>
        <v>29.08.25</v>
      </c>
      <c r="D1135" s="3">
        <v>665.6</v>
      </c>
      <c r="E1135" s="3" t="s">
        <v>129</v>
      </c>
      <c r="F1135" s="3" t="s">
        <v>1263</v>
      </c>
      <c r="G1135" s="3" t="s">
        <v>131</v>
      </c>
    </row>
    <row r="1136" spans="1:7" x14ac:dyDescent="0.2">
      <c r="A1136" s="3">
        <v>72579</v>
      </c>
      <c r="B1136" s="15">
        <v>45898.870833333334</v>
      </c>
      <c r="C1136" s="15" t="str">
        <f t="shared" si="17"/>
        <v>29.08.25</v>
      </c>
      <c r="D1136" s="3">
        <v>164</v>
      </c>
      <c r="E1136" s="3" t="s">
        <v>126</v>
      </c>
      <c r="F1136" s="3" t="s">
        <v>1264</v>
      </c>
      <c r="G1136" s="3" t="s">
        <v>131</v>
      </c>
    </row>
    <row r="1137" spans="1:7" x14ac:dyDescent="0.2">
      <c r="A1137" s="3">
        <v>72578</v>
      </c>
      <c r="B1137" s="15">
        <v>45898.870138888888</v>
      </c>
      <c r="C1137" s="15" t="str">
        <f t="shared" si="17"/>
        <v>29.08.25</v>
      </c>
      <c r="D1137" s="3">
        <v>34</v>
      </c>
      <c r="E1137" s="3" t="s">
        <v>126</v>
      </c>
      <c r="F1137" s="3" t="s">
        <v>1265</v>
      </c>
      <c r="G1137" s="3" t="s">
        <v>128</v>
      </c>
    </row>
    <row r="1138" spans="1:7" x14ac:dyDescent="0.2">
      <c r="A1138" s="17">
        <v>72577</v>
      </c>
      <c r="B1138" s="20">
        <v>45898.869444444441</v>
      </c>
      <c r="C1138" s="15" t="str">
        <f t="shared" si="17"/>
        <v>29.08.25</v>
      </c>
      <c r="D1138" s="17">
        <v>66</v>
      </c>
      <c r="E1138" s="17" t="s">
        <v>126</v>
      </c>
      <c r="F1138" s="17" t="s">
        <v>1266</v>
      </c>
      <c r="G1138" s="17" t="s">
        <v>128</v>
      </c>
    </row>
    <row r="1139" spans="1:7" x14ac:dyDescent="0.2">
      <c r="A1139" s="18">
        <v>72576</v>
      </c>
      <c r="B1139" s="26">
        <v>45898.868055555555</v>
      </c>
      <c r="C1139" s="15" t="str">
        <f t="shared" si="17"/>
        <v>29.08.25</v>
      </c>
      <c r="D1139" s="18">
        <v>244</v>
      </c>
      <c r="E1139" s="18" t="s">
        <v>129</v>
      </c>
      <c r="F1139" s="18" t="s">
        <v>1267</v>
      </c>
      <c r="G1139" s="18" t="s">
        <v>131</v>
      </c>
    </row>
    <row r="1140" spans="1:7" x14ac:dyDescent="0.2">
      <c r="A1140" s="3">
        <v>72575</v>
      </c>
      <c r="B1140" s="15">
        <v>45898.866666666669</v>
      </c>
      <c r="C1140" s="15" t="str">
        <f t="shared" si="17"/>
        <v>29.08.25</v>
      </c>
      <c r="D1140" s="3">
        <v>494.1</v>
      </c>
      <c r="E1140" s="3" t="s">
        <v>126</v>
      </c>
      <c r="F1140" s="3" t="s">
        <v>1268</v>
      </c>
      <c r="G1140" s="3" t="s">
        <v>128</v>
      </c>
    </row>
    <row r="1141" spans="1:7" x14ac:dyDescent="0.2">
      <c r="A1141" s="3">
        <v>72574</v>
      </c>
      <c r="B1141" s="15">
        <v>45898.863888888889</v>
      </c>
      <c r="C1141" s="15" t="str">
        <f t="shared" si="17"/>
        <v>29.08.25</v>
      </c>
      <c r="D1141" s="3">
        <v>39.51</v>
      </c>
      <c r="E1141" s="3" t="s">
        <v>126</v>
      </c>
      <c r="F1141" s="3" t="s">
        <v>1269</v>
      </c>
      <c r="G1141" s="3" t="s">
        <v>131</v>
      </c>
    </row>
    <row r="1142" spans="1:7" x14ac:dyDescent="0.2">
      <c r="A1142" s="3">
        <v>72573</v>
      </c>
      <c r="B1142" s="15">
        <v>45898.861805555556</v>
      </c>
      <c r="C1142" s="15" t="str">
        <f t="shared" si="17"/>
        <v>29.08.25</v>
      </c>
      <c r="D1142" s="3">
        <v>128</v>
      </c>
      <c r="E1142" s="3" t="s">
        <v>126</v>
      </c>
      <c r="F1142" s="3" t="s">
        <v>1270</v>
      </c>
      <c r="G1142" s="3" t="s">
        <v>128</v>
      </c>
    </row>
    <row r="1143" spans="1:7" x14ac:dyDescent="0.2">
      <c r="A1143" s="3">
        <v>72572</v>
      </c>
      <c r="B1143" s="15">
        <v>45898.86041666667</v>
      </c>
      <c r="C1143" s="15" t="str">
        <f t="shared" si="17"/>
        <v>29.08.25</v>
      </c>
      <c r="D1143" s="3">
        <v>20</v>
      </c>
      <c r="E1143" s="3" t="s">
        <v>126</v>
      </c>
      <c r="F1143" s="3" t="s">
        <v>1271</v>
      </c>
      <c r="G1143" s="3" t="s">
        <v>128</v>
      </c>
    </row>
    <row r="1144" spans="1:7" x14ac:dyDescent="0.2">
      <c r="A1144" s="3">
        <v>72571</v>
      </c>
      <c r="B1144" s="15">
        <v>45898.86041666667</v>
      </c>
      <c r="C1144" s="15" t="str">
        <f t="shared" si="17"/>
        <v>29.08.25</v>
      </c>
      <c r="D1144" s="3">
        <v>81</v>
      </c>
      <c r="E1144" s="3" t="s">
        <v>129</v>
      </c>
      <c r="F1144" s="3" t="s">
        <v>1272</v>
      </c>
      <c r="G1144" s="3" t="s">
        <v>131</v>
      </c>
    </row>
    <row r="1145" spans="1:7" x14ac:dyDescent="0.2">
      <c r="A1145" s="3">
        <v>72570</v>
      </c>
      <c r="B1145" s="15">
        <v>45898.85833333333</v>
      </c>
      <c r="C1145" s="15" t="str">
        <f t="shared" si="17"/>
        <v>29.08.25</v>
      </c>
      <c r="D1145" s="3">
        <v>224.66</v>
      </c>
      <c r="E1145" s="3" t="s">
        <v>129</v>
      </c>
      <c r="F1145" s="3" t="s">
        <v>1273</v>
      </c>
      <c r="G1145" s="3" t="s">
        <v>131</v>
      </c>
    </row>
    <row r="1146" spans="1:7" x14ac:dyDescent="0.2">
      <c r="A1146" s="3">
        <v>72569</v>
      </c>
      <c r="B1146" s="15">
        <v>45898.855555555558</v>
      </c>
      <c r="C1146" s="15" t="str">
        <f t="shared" si="17"/>
        <v>29.08.25</v>
      </c>
      <c r="D1146" s="3">
        <v>415.01</v>
      </c>
      <c r="E1146" s="3" t="s">
        <v>129</v>
      </c>
      <c r="F1146" s="3" t="s">
        <v>1274</v>
      </c>
      <c r="G1146" s="3" t="s">
        <v>131</v>
      </c>
    </row>
    <row r="1147" spans="1:7" x14ac:dyDescent="0.2">
      <c r="A1147" s="3">
        <v>72568</v>
      </c>
      <c r="B1147" s="15">
        <v>45898.854861111111</v>
      </c>
      <c r="C1147" s="15" t="str">
        <f t="shared" si="17"/>
        <v>29.08.25</v>
      </c>
      <c r="D1147" s="3">
        <v>402.2</v>
      </c>
      <c r="E1147" s="3" t="s">
        <v>129</v>
      </c>
      <c r="F1147" s="3" t="s">
        <v>1275</v>
      </c>
      <c r="G1147" s="3" t="s">
        <v>128</v>
      </c>
    </row>
    <row r="1148" spans="1:7" x14ac:dyDescent="0.2">
      <c r="A1148" s="3">
        <v>72567</v>
      </c>
      <c r="B1148" s="15">
        <v>45898.852777777778</v>
      </c>
      <c r="C1148" s="15" t="str">
        <f t="shared" si="17"/>
        <v>29.08.25</v>
      </c>
      <c r="D1148" s="3">
        <v>121.4</v>
      </c>
      <c r="E1148" s="3" t="s">
        <v>129</v>
      </c>
      <c r="F1148" s="3" t="s">
        <v>1276</v>
      </c>
      <c r="G1148" s="3" t="s">
        <v>131</v>
      </c>
    </row>
    <row r="1149" spans="1:7" x14ac:dyDescent="0.2">
      <c r="A1149" s="3">
        <v>72566</v>
      </c>
      <c r="B1149" s="15">
        <v>45898.852777777778</v>
      </c>
      <c r="C1149" s="15" t="str">
        <f t="shared" si="17"/>
        <v>29.08.25</v>
      </c>
      <c r="D1149" s="3">
        <v>898.93</v>
      </c>
      <c r="E1149" s="3" t="s">
        <v>126</v>
      </c>
      <c r="F1149" s="3" t="s">
        <v>1277</v>
      </c>
      <c r="G1149" s="3" t="s">
        <v>131</v>
      </c>
    </row>
    <row r="1150" spans="1:7" x14ac:dyDescent="0.2">
      <c r="A1150" s="3">
        <v>72565</v>
      </c>
      <c r="B1150" s="15">
        <v>45898.852083333331</v>
      </c>
      <c r="C1150" s="15" t="str">
        <f t="shared" si="17"/>
        <v>29.08.25</v>
      </c>
      <c r="D1150" s="3">
        <v>46</v>
      </c>
      <c r="E1150" s="3" t="s">
        <v>129</v>
      </c>
      <c r="F1150" s="3" t="s">
        <v>1278</v>
      </c>
      <c r="G1150" s="3" t="s">
        <v>128</v>
      </c>
    </row>
    <row r="1151" spans="1:7" x14ac:dyDescent="0.2">
      <c r="A1151" s="3">
        <v>72564</v>
      </c>
      <c r="B1151" s="15">
        <v>45898.851388888892</v>
      </c>
      <c r="C1151" s="15" t="str">
        <f t="shared" si="17"/>
        <v>29.08.25</v>
      </c>
      <c r="D1151" s="3">
        <v>100</v>
      </c>
      <c r="E1151" s="3" t="s">
        <v>126</v>
      </c>
      <c r="F1151" s="3" t="s">
        <v>1279</v>
      </c>
      <c r="G1151" s="3" t="s">
        <v>128</v>
      </c>
    </row>
    <row r="1152" spans="1:7" x14ac:dyDescent="0.2">
      <c r="A1152" s="3">
        <v>72563</v>
      </c>
      <c r="B1152" s="15">
        <v>45898.850694444445</v>
      </c>
      <c r="C1152" s="15" t="str">
        <f t="shared" si="17"/>
        <v>29.08.25</v>
      </c>
      <c r="D1152" s="3">
        <v>54</v>
      </c>
      <c r="E1152" s="3" t="s">
        <v>129</v>
      </c>
      <c r="F1152" s="3" t="s">
        <v>1280</v>
      </c>
      <c r="G1152" s="3" t="s">
        <v>131</v>
      </c>
    </row>
    <row r="1153" spans="1:7" x14ac:dyDescent="0.2">
      <c r="A1153" s="3">
        <v>72562</v>
      </c>
      <c r="B1153" s="15">
        <v>45898.850694444445</v>
      </c>
      <c r="C1153" s="15" t="str">
        <f t="shared" si="17"/>
        <v>29.08.25</v>
      </c>
      <c r="D1153" s="3">
        <v>67.52</v>
      </c>
      <c r="E1153" s="3" t="s">
        <v>126</v>
      </c>
      <c r="F1153" s="3" t="s">
        <v>1281</v>
      </c>
      <c r="G1153" s="3" t="s">
        <v>131</v>
      </c>
    </row>
    <row r="1154" spans="1:7" x14ac:dyDescent="0.2">
      <c r="A1154" s="3">
        <v>72561</v>
      </c>
      <c r="B1154" s="15">
        <v>45898.85</v>
      </c>
      <c r="C1154" s="15" t="str">
        <f t="shared" si="17"/>
        <v>29.08.25</v>
      </c>
      <c r="D1154" s="3">
        <v>188.5</v>
      </c>
      <c r="E1154" s="3" t="s">
        <v>129</v>
      </c>
      <c r="F1154" s="3" t="s">
        <v>1282</v>
      </c>
      <c r="G1154" s="3" t="s">
        <v>128</v>
      </c>
    </row>
    <row r="1155" spans="1:7" x14ac:dyDescent="0.2">
      <c r="A1155" s="3">
        <v>72560</v>
      </c>
      <c r="B1155" s="15">
        <v>45898.85</v>
      </c>
      <c r="C1155" s="15" t="str">
        <f t="shared" ref="C1155:C1218" si="18">TEXT(B1155,"dd.mm.yy")</f>
        <v>29.08.25</v>
      </c>
      <c r="D1155" s="3">
        <v>324.61</v>
      </c>
      <c r="E1155" s="3" t="s">
        <v>126</v>
      </c>
      <c r="F1155" s="3" t="s">
        <v>1283</v>
      </c>
      <c r="G1155" s="3" t="s">
        <v>131</v>
      </c>
    </row>
    <row r="1156" spans="1:7" x14ac:dyDescent="0.2">
      <c r="A1156" s="3">
        <v>72559</v>
      </c>
      <c r="B1156" s="15">
        <v>45898.849305555559</v>
      </c>
      <c r="C1156" s="15" t="str">
        <f t="shared" si="18"/>
        <v>29.08.25</v>
      </c>
      <c r="D1156" s="3">
        <v>312.8</v>
      </c>
      <c r="E1156" s="3" t="s">
        <v>129</v>
      </c>
      <c r="F1156" s="3" t="s">
        <v>1284</v>
      </c>
      <c r="G1156" s="3" t="s">
        <v>128</v>
      </c>
    </row>
    <row r="1157" spans="1:7" x14ac:dyDescent="0.2">
      <c r="A1157" s="3">
        <v>72558</v>
      </c>
      <c r="B1157" s="15">
        <v>45898.849305555559</v>
      </c>
      <c r="C1157" s="15" t="str">
        <f t="shared" si="18"/>
        <v>29.08.25</v>
      </c>
      <c r="D1157" s="3">
        <v>50</v>
      </c>
      <c r="E1157" s="3" t="s">
        <v>126</v>
      </c>
      <c r="F1157" s="3" t="s">
        <v>1285</v>
      </c>
      <c r="G1157" s="3" t="s">
        <v>128</v>
      </c>
    </row>
    <row r="1158" spans="1:7" x14ac:dyDescent="0.2">
      <c r="A1158" s="3">
        <v>72557</v>
      </c>
      <c r="B1158" s="15">
        <v>45898.84652777778</v>
      </c>
      <c r="C1158" s="15" t="str">
        <f t="shared" si="18"/>
        <v>29.08.25</v>
      </c>
      <c r="D1158" s="3">
        <v>30</v>
      </c>
      <c r="E1158" s="3" t="s">
        <v>126</v>
      </c>
      <c r="F1158" s="3" t="s">
        <v>1286</v>
      </c>
      <c r="G1158" s="3" t="s">
        <v>131</v>
      </c>
    </row>
    <row r="1159" spans="1:7" x14ac:dyDescent="0.2">
      <c r="A1159" s="3">
        <v>72556</v>
      </c>
      <c r="B1159" s="15">
        <v>45898.84652777778</v>
      </c>
      <c r="C1159" s="15" t="str">
        <f t="shared" si="18"/>
        <v>29.08.25</v>
      </c>
      <c r="D1159" s="3">
        <v>108</v>
      </c>
      <c r="E1159" s="3" t="s">
        <v>126</v>
      </c>
      <c r="F1159" s="3" t="s">
        <v>1287</v>
      </c>
      <c r="G1159" s="3" t="s">
        <v>128</v>
      </c>
    </row>
    <row r="1160" spans="1:7" x14ac:dyDescent="0.2">
      <c r="A1160" s="3">
        <v>72555</v>
      </c>
      <c r="B1160" s="15">
        <v>45898.84652777778</v>
      </c>
      <c r="C1160" s="15" t="str">
        <f t="shared" si="18"/>
        <v>29.08.25</v>
      </c>
      <c r="D1160" s="3">
        <v>232.29</v>
      </c>
      <c r="E1160" s="3" t="s">
        <v>129</v>
      </c>
      <c r="F1160" s="3" t="s">
        <v>1288</v>
      </c>
      <c r="G1160" s="3" t="s">
        <v>131</v>
      </c>
    </row>
    <row r="1161" spans="1:7" x14ac:dyDescent="0.2">
      <c r="A1161" s="3">
        <v>72554</v>
      </c>
      <c r="B1161" s="15">
        <v>45898.845833333333</v>
      </c>
      <c r="C1161" s="15" t="str">
        <f t="shared" si="18"/>
        <v>29.08.25</v>
      </c>
      <c r="D1161" s="3">
        <v>107.08</v>
      </c>
      <c r="E1161" s="3" t="s">
        <v>126</v>
      </c>
      <c r="F1161" s="3" t="s">
        <v>1289</v>
      </c>
      <c r="G1161" s="3" t="s">
        <v>131</v>
      </c>
    </row>
    <row r="1162" spans="1:7" x14ac:dyDescent="0.2">
      <c r="A1162" s="3">
        <v>72553</v>
      </c>
      <c r="B1162" s="15">
        <v>45898.842361111114</v>
      </c>
      <c r="C1162" s="15" t="str">
        <f t="shared" si="18"/>
        <v>29.08.25</v>
      </c>
      <c r="D1162" s="3">
        <v>211.55</v>
      </c>
      <c r="E1162" s="3" t="s">
        <v>129</v>
      </c>
      <c r="F1162" s="3" t="s">
        <v>1290</v>
      </c>
      <c r="G1162" s="3" t="s">
        <v>131</v>
      </c>
    </row>
    <row r="1163" spans="1:7" x14ac:dyDescent="0.2">
      <c r="A1163" s="3">
        <v>72552</v>
      </c>
      <c r="B1163" s="15">
        <v>45898.841666666667</v>
      </c>
      <c r="C1163" s="15" t="str">
        <f t="shared" si="18"/>
        <v>29.08.25</v>
      </c>
      <c r="D1163" s="3">
        <v>135.01</v>
      </c>
      <c r="E1163" s="3" t="s">
        <v>129</v>
      </c>
      <c r="F1163" s="3" t="s">
        <v>1291</v>
      </c>
      <c r="G1163" s="3" t="s">
        <v>131</v>
      </c>
    </row>
    <row r="1164" spans="1:7" x14ac:dyDescent="0.2">
      <c r="A1164" s="3">
        <v>72551</v>
      </c>
      <c r="B1164" s="15">
        <v>45898.84097222222</v>
      </c>
      <c r="C1164" s="15" t="str">
        <f t="shared" si="18"/>
        <v>29.08.25</v>
      </c>
      <c r="D1164" s="3">
        <v>597.79999999999995</v>
      </c>
      <c r="E1164" s="3" t="s">
        <v>129</v>
      </c>
      <c r="F1164" s="3" t="s">
        <v>1292</v>
      </c>
      <c r="G1164" s="3" t="s">
        <v>128</v>
      </c>
    </row>
    <row r="1165" spans="1:7" x14ac:dyDescent="0.2">
      <c r="A1165" s="3">
        <v>72550</v>
      </c>
      <c r="B1165" s="15">
        <v>45898.839583333334</v>
      </c>
      <c r="C1165" s="15" t="str">
        <f t="shared" si="18"/>
        <v>29.08.25</v>
      </c>
      <c r="D1165" s="3">
        <v>500.1</v>
      </c>
      <c r="E1165" s="3" t="s">
        <v>129</v>
      </c>
      <c r="F1165" s="3" t="s">
        <v>1293</v>
      </c>
      <c r="G1165" s="3" t="s">
        <v>128</v>
      </c>
    </row>
    <row r="1166" spans="1:7" x14ac:dyDescent="0.2">
      <c r="A1166" s="3">
        <v>72549</v>
      </c>
      <c r="B1166" s="15">
        <v>45898.838888888888</v>
      </c>
      <c r="C1166" s="15" t="str">
        <f t="shared" si="18"/>
        <v>29.08.25</v>
      </c>
      <c r="D1166" s="3">
        <v>135.01</v>
      </c>
      <c r="E1166" s="3" t="s">
        <v>129</v>
      </c>
      <c r="F1166" s="3" t="s">
        <v>1294</v>
      </c>
      <c r="G1166" s="3" t="s">
        <v>131</v>
      </c>
    </row>
    <row r="1167" spans="1:7" x14ac:dyDescent="0.2">
      <c r="A1167" s="3">
        <v>72548</v>
      </c>
      <c r="B1167" s="15">
        <v>45898.836111111108</v>
      </c>
      <c r="C1167" s="15" t="str">
        <f t="shared" si="18"/>
        <v>29.08.25</v>
      </c>
      <c r="D1167" s="16">
        <v>1116.5899999999999</v>
      </c>
      <c r="E1167" s="3" t="s">
        <v>126</v>
      </c>
      <c r="F1167" s="3" t="s">
        <v>1295</v>
      </c>
      <c r="G1167" s="3" t="s">
        <v>131</v>
      </c>
    </row>
    <row r="1168" spans="1:7" x14ac:dyDescent="0.2">
      <c r="A1168" s="3">
        <v>72547</v>
      </c>
      <c r="B1168" s="15">
        <v>45898.835416666669</v>
      </c>
      <c r="C1168" s="15" t="str">
        <f t="shared" si="18"/>
        <v>29.08.25</v>
      </c>
      <c r="D1168" s="3">
        <v>36.18</v>
      </c>
      <c r="E1168" s="3" t="s">
        <v>129</v>
      </c>
      <c r="F1168" s="3" t="s">
        <v>1296</v>
      </c>
      <c r="G1168" s="3" t="s">
        <v>131</v>
      </c>
    </row>
    <row r="1169" spans="1:7" x14ac:dyDescent="0.2">
      <c r="A1169" s="3">
        <v>72546</v>
      </c>
      <c r="B1169" s="15">
        <v>45898.835416666669</v>
      </c>
      <c r="C1169" s="15" t="str">
        <f t="shared" si="18"/>
        <v>29.08.25</v>
      </c>
      <c r="D1169" s="3">
        <v>187.7</v>
      </c>
      <c r="E1169" s="3" t="s">
        <v>129</v>
      </c>
      <c r="F1169" s="3" t="s">
        <v>1297</v>
      </c>
      <c r="G1169" s="3" t="s">
        <v>128</v>
      </c>
    </row>
    <row r="1170" spans="1:7" x14ac:dyDescent="0.2">
      <c r="A1170" s="3">
        <v>72545</v>
      </c>
      <c r="B1170" s="15">
        <v>45898.834722222222</v>
      </c>
      <c r="C1170" s="15" t="str">
        <f t="shared" si="18"/>
        <v>29.08.25</v>
      </c>
      <c r="D1170" s="3">
        <v>35</v>
      </c>
      <c r="E1170" s="3" t="s">
        <v>126</v>
      </c>
      <c r="F1170" s="3" t="s">
        <v>1298</v>
      </c>
      <c r="G1170" s="3" t="s">
        <v>131</v>
      </c>
    </row>
    <row r="1171" spans="1:7" x14ac:dyDescent="0.2">
      <c r="A1171" s="3">
        <v>72544</v>
      </c>
      <c r="B1171" s="15">
        <v>45898.834722222222</v>
      </c>
      <c r="C1171" s="15" t="str">
        <f t="shared" si="18"/>
        <v>29.08.25</v>
      </c>
      <c r="D1171" s="3">
        <v>220</v>
      </c>
      <c r="E1171" s="3" t="s">
        <v>129</v>
      </c>
      <c r="F1171" s="3" t="s">
        <v>1299</v>
      </c>
      <c r="G1171" s="3" t="s">
        <v>128</v>
      </c>
    </row>
    <row r="1172" spans="1:7" x14ac:dyDescent="0.2">
      <c r="A1172" s="3">
        <v>72543</v>
      </c>
      <c r="B1172" s="15">
        <v>45898.831944444442</v>
      </c>
      <c r="C1172" s="15" t="str">
        <f t="shared" si="18"/>
        <v>29.08.25</v>
      </c>
      <c r="D1172" s="3">
        <v>168.46</v>
      </c>
      <c r="E1172" s="3" t="s">
        <v>129</v>
      </c>
      <c r="F1172" s="3" t="s">
        <v>1300</v>
      </c>
      <c r="G1172" s="3" t="s">
        <v>131</v>
      </c>
    </row>
    <row r="1173" spans="1:7" x14ac:dyDescent="0.2">
      <c r="A1173" s="3">
        <v>72542</v>
      </c>
      <c r="B1173" s="15">
        <v>45898.830555555556</v>
      </c>
      <c r="C1173" s="15" t="str">
        <f t="shared" si="18"/>
        <v>29.08.25</v>
      </c>
      <c r="D1173" s="3">
        <v>263</v>
      </c>
      <c r="E1173" s="3" t="s">
        <v>129</v>
      </c>
      <c r="F1173" s="3" t="s">
        <v>1301</v>
      </c>
      <c r="G1173" s="3" t="s">
        <v>131</v>
      </c>
    </row>
    <row r="1174" spans="1:7" x14ac:dyDescent="0.2">
      <c r="A1174" s="3">
        <v>72541</v>
      </c>
      <c r="B1174" s="15">
        <v>45898.830555555556</v>
      </c>
      <c r="C1174" s="15" t="str">
        <f t="shared" si="18"/>
        <v>29.08.25</v>
      </c>
      <c r="D1174" s="3">
        <v>512.70000000000005</v>
      </c>
      <c r="E1174" s="3" t="s">
        <v>126</v>
      </c>
      <c r="F1174" s="3" t="s">
        <v>1302</v>
      </c>
      <c r="G1174" s="3" t="s">
        <v>128</v>
      </c>
    </row>
    <row r="1175" spans="1:7" x14ac:dyDescent="0.2">
      <c r="A1175" s="3">
        <v>72540</v>
      </c>
      <c r="B1175" s="15">
        <v>45898.830555555556</v>
      </c>
      <c r="C1175" s="15" t="str">
        <f t="shared" si="18"/>
        <v>29.08.25</v>
      </c>
      <c r="D1175" s="3">
        <v>28</v>
      </c>
      <c r="E1175" s="3" t="s">
        <v>129</v>
      </c>
      <c r="F1175" s="3" t="s">
        <v>1303</v>
      </c>
      <c r="G1175" s="3" t="s">
        <v>128</v>
      </c>
    </row>
    <row r="1176" spans="1:7" x14ac:dyDescent="0.2">
      <c r="A1176" s="3">
        <v>72539</v>
      </c>
      <c r="B1176" s="15">
        <v>45898.829861111109</v>
      </c>
      <c r="C1176" s="15" t="str">
        <f t="shared" si="18"/>
        <v>29.08.25</v>
      </c>
      <c r="D1176" s="3">
        <v>48</v>
      </c>
      <c r="E1176" s="3" t="s">
        <v>129</v>
      </c>
      <c r="F1176" s="3" t="s">
        <v>1304</v>
      </c>
      <c r="G1176" s="3" t="s">
        <v>131</v>
      </c>
    </row>
    <row r="1177" spans="1:7" x14ac:dyDescent="0.2">
      <c r="A1177" s="17">
        <v>72538</v>
      </c>
      <c r="B1177" s="20">
        <v>45898.82916666667</v>
      </c>
      <c r="C1177" s="15" t="str">
        <f t="shared" si="18"/>
        <v>29.08.25</v>
      </c>
      <c r="D1177" s="17">
        <v>266</v>
      </c>
      <c r="E1177" s="17" t="s">
        <v>129</v>
      </c>
      <c r="F1177" s="17" t="s">
        <v>1305</v>
      </c>
      <c r="G1177" s="17" t="s">
        <v>131</v>
      </c>
    </row>
    <row r="1178" spans="1:7" x14ac:dyDescent="0.2">
      <c r="A1178" s="18">
        <v>72537</v>
      </c>
      <c r="B1178" s="26">
        <v>45898.82916666667</v>
      </c>
      <c r="C1178" s="15" t="str">
        <f t="shared" si="18"/>
        <v>29.08.25</v>
      </c>
      <c r="D1178" s="18">
        <v>242.27</v>
      </c>
      <c r="E1178" s="18" t="s">
        <v>126</v>
      </c>
      <c r="F1178" s="18" t="s">
        <v>1306</v>
      </c>
      <c r="G1178" s="18" t="s">
        <v>131</v>
      </c>
    </row>
    <row r="1179" spans="1:7" x14ac:dyDescent="0.2">
      <c r="A1179" s="3">
        <v>72536</v>
      </c>
      <c r="B1179" s="15">
        <v>45898.82916666667</v>
      </c>
      <c r="C1179" s="15" t="str">
        <f t="shared" si="18"/>
        <v>29.08.25</v>
      </c>
      <c r="D1179" s="3">
        <v>211</v>
      </c>
      <c r="E1179" s="3" t="s">
        <v>129</v>
      </c>
      <c r="F1179" s="3" t="s">
        <v>1307</v>
      </c>
      <c r="G1179" s="3" t="s">
        <v>131</v>
      </c>
    </row>
    <row r="1180" spans="1:7" x14ac:dyDescent="0.2">
      <c r="A1180" s="3">
        <v>72535</v>
      </c>
      <c r="B1180" s="15">
        <v>45898.828472222223</v>
      </c>
      <c r="C1180" s="15" t="str">
        <f t="shared" si="18"/>
        <v>29.08.25</v>
      </c>
      <c r="D1180" s="3">
        <v>180.8</v>
      </c>
      <c r="E1180" s="3" t="s">
        <v>129</v>
      </c>
      <c r="F1180" s="3" t="s">
        <v>1308</v>
      </c>
      <c r="G1180" s="3" t="s">
        <v>131</v>
      </c>
    </row>
    <row r="1181" spans="1:7" x14ac:dyDescent="0.2">
      <c r="A1181" s="3">
        <v>72534</v>
      </c>
      <c r="B1181" s="15">
        <v>45898.827777777777</v>
      </c>
      <c r="C1181" s="15" t="str">
        <f t="shared" si="18"/>
        <v>29.08.25</v>
      </c>
      <c r="D1181" s="3">
        <v>53</v>
      </c>
      <c r="E1181" s="3" t="s">
        <v>129</v>
      </c>
      <c r="F1181" s="3" t="s">
        <v>1309</v>
      </c>
      <c r="G1181" s="3" t="s">
        <v>131</v>
      </c>
    </row>
    <row r="1182" spans="1:7" x14ac:dyDescent="0.2">
      <c r="A1182" s="3">
        <v>72533</v>
      </c>
      <c r="B1182" s="15">
        <v>45898.825694444444</v>
      </c>
      <c r="C1182" s="15" t="str">
        <f t="shared" si="18"/>
        <v>29.08.25</v>
      </c>
      <c r="D1182" s="3">
        <v>25.2</v>
      </c>
      <c r="E1182" s="3" t="s">
        <v>126</v>
      </c>
      <c r="F1182" s="3" t="s">
        <v>1310</v>
      </c>
      <c r="G1182" s="3" t="s">
        <v>131</v>
      </c>
    </row>
    <row r="1183" spans="1:7" x14ac:dyDescent="0.2">
      <c r="A1183" s="3">
        <v>72532</v>
      </c>
      <c r="B1183" s="15">
        <v>45898.825694444444</v>
      </c>
      <c r="C1183" s="15" t="str">
        <f t="shared" si="18"/>
        <v>29.08.25</v>
      </c>
      <c r="D1183" s="3">
        <v>198.05</v>
      </c>
      <c r="E1183" s="3" t="s">
        <v>129</v>
      </c>
      <c r="F1183" s="3" t="s">
        <v>1311</v>
      </c>
      <c r="G1183" s="3" t="s">
        <v>131</v>
      </c>
    </row>
    <row r="1184" spans="1:7" x14ac:dyDescent="0.2">
      <c r="A1184" s="3">
        <v>72531</v>
      </c>
      <c r="B1184" s="15">
        <v>45898.824999999997</v>
      </c>
      <c r="C1184" s="15" t="str">
        <f t="shared" si="18"/>
        <v>29.08.25</v>
      </c>
      <c r="D1184" s="3">
        <v>216</v>
      </c>
      <c r="E1184" s="3" t="s">
        <v>126</v>
      </c>
      <c r="F1184" s="3" t="s">
        <v>1312</v>
      </c>
      <c r="G1184" s="3" t="s">
        <v>131</v>
      </c>
    </row>
    <row r="1185" spans="1:7" x14ac:dyDescent="0.2">
      <c r="A1185" s="3">
        <v>72530</v>
      </c>
      <c r="B1185" s="15">
        <v>45898.824305555558</v>
      </c>
      <c r="C1185" s="15" t="str">
        <f t="shared" si="18"/>
        <v>29.08.25</v>
      </c>
      <c r="D1185" s="3">
        <v>38</v>
      </c>
      <c r="E1185" s="3" t="s">
        <v>129</v>
      </c>
      <c r="F1185" s="3" t="s">
        <v>1313</v>
      </c>
      <c r="G1185" s="3" t="s">
        <v>128</v>
      </c>
    </row>
    <row r="1186" spans="1:7" x14ac:dyDescent="0.2">
      <c r="A1186" s="3">
        <v>72529</v>
      </c>
      <c r="B1186" s="15">
        <v>45898.823611111111</v>
      </c>
      <c r="C1186" s="15" t="str">
        <f t="shared" si="18"/>
        <v>29.08.25</v>
      </c>
      <c r="D1186" s="3">
        <v>319.95</v>
      </c>
      <c r="E1186" s="3" t="s">
        <v>129</v>
      </c>
      <c r="F1186" s="3" t="s">
        <v>1314</v>
      </c>
      <c r="G1186" s="3" t="s">
        <v>131</v>
      </c>
    </row>
    <row r="1187" spans="1:7" x14ac:dyDescent="0.2">
      <c r="A1187" s="3">
        <v>72528</v>
      </c>
      <c r="B1187" s="15">
        <v>45898.823611111111</v>
      </c>
      <c r="C1187" s="15" t="str">
        <f t="shared" si="18"/>
        <v>29.08.25</v>
      </c>
      <c r="D1187" s="3">
        <v>46</v>
      </c>
      <c r="E1187" s="3" t="s">
        <v>126</v>
      </c>
      <c r="F1187" s="3" t="s">
        <v>1315</v>
      </c>
      <c r="G1187" s="3" t="s">
        <v>131</v>
      </c>
    </row>
    <row r="1188" spans="1:7" x14ac:dyDescent="0.2">
      <c r="A1188" s="3">
        <v>72527</v>
      </c>
      <c r="B1188" s="15">
        <v>45898.822916666664</v>
      </c>
      <c r="C1188" s="15" t="str">
        <f t="shared" si="18"/>
        <v>29.08.25</v>
      </c>
      <c r="D1188" s="3">
        <v>398.7</v>
      </c>
      <c r="E1188" s="3" t="s">
        <v>129</v>
      </c>
      <c r="F1188" s="3" t="s">
        <v>1316</v>
      </c>
      <c r="G1188" s="3" t="s">
        <v>128</v>
      </c>
    </row>
    <row r="1189" spans="1:7" x14ac:dyDescent="0.2">
      <c r="A1189" s="3">
        <v>72526</v>
      </c>
      <c r="B1189" s="15">
        <v>45898.822222222225</v>
      </c>
      <c r="C1189" s="15" t="str">
        <f t="shared" si="18"/>
        <v>29.08.25</v>
      </c>
      <c r="D1189" s="3">
        <v>257.39999999999998</v>
      </c>
      <c r="E1189" s="3" t="s">
        <v>129</v>
      </c>
      <c r="F1189" s="3" t="s">
        <v>1317</v>
      </c>
      <c r="G1189" s="3" t="s">
        <v>131</v>
      </c>
    </row>
    <row r="1190" spans="1:7" x14ac:dyDescent="0.2">
      <c r="A1190" s="3">
        <v>72525</v>
      </c>
      <c r="B1190" s="15">
        <v>45898.821527777778</v>
      </c>
      <c r="C1190" s="15" t="str">
        <f t="shared" si="18"/>
        <v>29.08.25</v>
      </c>
      <c r="D1190" s="3">
        <v>129</v>
      </c>
      <c r="E1190" s="3" t="s">
        <v>129</v>
      </c>
      <c r="F1190" s="3" t="s">
        <v>1318</v>
      </c>
      <c r="G1190" s="3" t="s">
        <v>128</v>
      </c>
    </row>
    <row r="1191" spans="1:7" x14ac:dyDescent="0.2">
      <c r="A1191" s="3">
        <v>72524</v>
      </c>
      <c r="B1191" s="15">
        <v>45898.819444444445</v>
      </c>
      <c r="C1191" s="15" t="str">
        <f t="shared" si="18"/>
        <v>29.08.25</v>
      </c>
      <c r="D1191" s="3">
        <v>209</v>
      </c>
      <c r="E1191" s="3" t="s">
        <v>126</v>
      </c>
      <c r="F1191" s="3" t="s">
        <v>1319</v>
      </c>
      <c r="G1191" s="3" t="s">
        <v>128</v>
      </c>
    </row>
    <row r="1192" spans="1:7" x14ac:dyDescent="0.2">
      <c r="A1192" s="3">
        <v>72523</v>
      </c>
      <c r="B1192" s="15">
        <v>45898.818749999999</v>
      </c>
      <c r="C1192" s="15" t="str">
        <f t="shared" si="18"/>
        <v>29.08.25</v>
      </c>
      <c r="D1192" s="3">
        <v>321.89999999999998</v>
      </c>
      <c r="E1192" s="3" t="s">
        <v>129</v>
      </c>
      <c r="F1192" s="3" t="s">
        <v>1320</v>
      </c>
      <c r="G1192" s="3" t="s">
        <v>131</v>
      </c>
    </row>
    <row r="1193" spans="1:7" x14ac:dyDescent="0.2">
      <c r="A1193" s="17">
        <v>72522</v>
      </c>
      <c r="B1193" s="20">
        <v>45898.818749999999</v>
      </c>
      <c r="C1193" s="15" t="str">
        <f t="shared" si="18"/>
        <v>29.08.25</v>
      </c>
      <c r="D1193" s="17">
        <v>484.35</v>
      </c>
      <c r="E1193" s="17" t="s">
        <v>129</v>
      </c>
      <c r="F1193" s="17" t="s">
        <v>1321</v>
      </c>
      <c r="G1193" s="17" t="s">
        <v>131</v>
      </c>
    </row>
    <row r="1194" spans="1:7" x14ac:dyDescent="0.2">
      <c r="A1194" s="18">
        <v>72521</v>
      </c>
      <c r="B1194" s="26">
        <v>45898.818055555559</v>
      </c>
      <c r="C1194" s="15" t="str">
        <f t="shared" si="18"/>
        <v>29.08.25</v>
      </c>
      <c r="D1194" s="18">
        <v>361.99</v>
      </c>
      <c r="E1194" s="18" t="s">
        <v>126</v>
      </c>
      <c r="F1194" s="18" t="s">
        <v>1322</v>
      </c>
      <c r="G1194" s="18" t="s">
        <v>131</v>
      </c>
    </row>
    <row r="1195" spans="1:7" x14ac:dyDescent="0.2">
      <c r="A1195" s="3">
        <v>72520</v>
      </c>
      <c r="B1195" s="15">
        <v>45898.818055555559</v>
      </c>
      <c r="C1195" s="15" t="str">
        <f t="shared" si="18"/>
        <v>29.08.25</v>
      </c>
      <c r="D1195" s="3">
        <v>184</v>
      </c>
      <c r="E1195" s="3" t="s">
        <v>129</v>
      </c>
      <c r="F1195" s="3" t="s">
        <v>1323</v>
      </c>
      <c r="G1195" s="3" t="s">
        <v>128</v>
      </c>
    </row>
    <row r="1196" spans="1:7" x14ac:dyDescent="0.2">
      <c r="A1196" s="3">
        <v>72519</v>
      </c>
      <c r="B1196" s="15">
        <v>45898.817361111112</v>
      </c>
      <c r="C1196" s="15" t="str">
        <f t="shared" si="18"/>
        <v>29.08.25</v>
      </c>
      <c r="D1196" s="3">
        <v>77.84</v>
      </c>
      <c r="E1196" s="3" t="s">
        <v>126</v>
      </c>
      <c r="F1196" s="3" t="s">
        <v>1324</v>
      </c>
      <c r="G1196" s="3" t="s">
        <v>131</v>
      </c>
    </row>
    <row r="1197" spans="1:7" x14ac:dyDescent="0.2">
      <c r="A1197" s="3">
        <v>72518</v>
      </c>
      <c r="B1197" s="15">
        <v>45898.817361111112</v>
      </c>
      <c r="C1197" s="15" t="str">
        <f t="shared" si="18"/>
        <v>29.08.25</v>
      </c>
      <c r="D1197" s="3">
        <v>125</v>
      </c>
      <c r="E1197" s="3" t="s">
        <v>129</v>
      </c>
      <c r="F1197" s="3" t="s">
        <v>1325</v>
      </c>
      <c r="G1197" s="3" t="s">
        <v>131</v>
      </c>
    </row>
    <row r="1198" spans="1:7" x14ac:dyDescent="0.2">
      <c r="A1198" s="3">
        <v>72517</v>
      </c>
      <c r="B1198" s="15">
        <v>45898.817361111112</v>
      </c>
      <c r="C1198" s="15" t="str">
        <f t="shared" si="18"/>
        <v>29.08.25</v>
      </c>
      <c r="D1198" s="3">
        <v>82</v>
      </c>
      <c r="E1198" s="3" t="s">
        <v>126</v>
      </c>
      <c r="F1198" s="3" t="s">
        <v>1326</v>
      </c>
      <c r="G1198" s="3" t="s">
        <v>131</v>
      </c>
    </row>
    <row r="1199" spans="1:7" x14ac:dyDescent="0.2">
      <c r="A1199" s="17">
        <v>72516</v>
      </c>
      <c r="B1199" s="20">
        <v>45898.815972222219</v>
      </c>
      <c r="C1199" s="15" t="str">
        <f t="shared" si="18"/>
        <v>29.08.25</v>
      </c>
      <c r="D1199" s="17">
        <v>156.5</v>
      </c>
      <c r="E1199" s="17" t="s">
        <v>126</v>
      </c>
      <c r="F1199" s="17" t="s">
        <v>1327</v>
      </c>
      <c r="G1199" s="17" t="s">
        <v>128</v>
      </c>
    </row>
    <row r="1200" spans="1:7" x14ac:dyDescent="0.2">
      <c r="A1200" s="18">
        <v>72515</v>
      </c>
      <c r="B1200" s="26">
        <v>45898.813888888886</v>
      </c>
      <c r="C1200" s="15" t="str">
        <f t="shared" si="18"/>
        <v>29.08.25</v>
      </c>
      <c r="D1200" s="18">
        <v>70.38</v>
      </c>
      <c r="E1200" s="18" t="s">
        <v>126</v>
      </c>
      <c r="F1200" s="18" t="s">
        <v>1328</v>
      </c>
      <c r="G1200" s="18" t="s">
        <v>131</v>
      </c>
    </row>
    <row r="1201" spans="1:7" x14ac:dyDescent="0.2">
      <c r="A1201" s="17">
        <v>72514</v>
      </c>
      <c r="B1201" s="20">
        <v>45898.813888888886</v>
      </c>
      <c r="C1201" s="15" t="str">
        <f t="shared" si="18"/>
        <v>29.08.25</v>
      </c>
      <c r="D1201" s="17">
        <v>301</v>
      </c>
      <c r="E1201" s="17" t="s">
        <v>126</v>
      </c>
      <c r="F1201" s="21" t="s">
        <v>1329</v>
      </c>
      <c r="G1201" s="17" t="s">
        <v>131</v>
      </c>
    </row>
    <row r="1202" spans="1:7" x14ac:dyDescent="0.2">
      <c r="A1202" s="18">
        <v>72513</v>
      </c>
      <c r="B1202" s="26">
        <v>45898.813194444447</v>
      </c>
      <c r="C1202" s="15" t="str">
        <f t="shared" si="18"/>
        <v>29.08.25</v>
      </c>
      <c r="D1202" s="18">
        <v>45</v>
      </c>
      <c r="E1202" s="18" t="s">
        <v>129</v>
      </c>
      <c r="F1202" s="18" t="s">
        <v>1330</v>
      </c>
      <c r="G1202" s="18" t="s">
        <v>128</v>
      </c>
    </row>
    <row r="1203" spans="1:7" x14ac:dyDescent="0.2">
      <c r="A1203" s="3">
        <v>72512</v>
      </c>
      <c r="B1203" s="15">
        <v>45898.813194444447</v>
      </c>
      <c r="C1203" s="15" t="str">
        <f t="shared" si="18"/>
        <v>29.08.25</v>
      </c>
      <c r="D1203" s="3">
        <v>96</v>
      </c>
      <c r="E1203" s="3" t="s">
        <v>126</v>
      </c>
      <c r="F1203" s="3" t="s">
        <v>1331</v>
      </c>
      <c r="G1203" s="3" t="s">
        <v>128</v>
      </c>
    </row>
    <row r="1204" spans="1:7" x14ac:dyDescent="0.2">
      <c r="A1204" s="3">
        <v>72511</v>
      </c>
      <c r="B1204" s="15">
        <v>45898.811805555553</v>
      </c>
      <c r="C1204" s="15" t="str">
        <f t="shared" si="18"/>
        <v>29.08.25</v>
      </c>
      <c r="D1204" s="3">
        <v>244</v>
      </c>
      <c r="E1204" s="3" t="s">
        <v>126</v>
      </c>
      <c r="F1204" s="3" t="s">
        <v>1332</v>
      </c>
      <c r="G1204" s="3" t="s">
        <v>131</v>
      </c>
    </row>
    <row r="1205" spans="1:7" x14ac:dyDescent="0.2">
      <c r="A1205" s="3">
        <v>72510</v>
      </c>
      <c r="B1205" s="15">
        <v>45898.80972222222</v>
      </c>
      <c r="C1205" s="15" t="str">
        <f t="shared" si="18"/>
        <v>29.08.25</v>
      </c>
      <c r="D1205" s="3">
        <v>65</v>
      </c>
      <c r="E1205" s="3" t="s">
        <v>126</v>
      </c>
      <c r="F1205" s="3" t="s">
        <v>1333</v>
      </c>
      <c r="G1205" s="3" t="s">
        <v>128</v>
      </c>
    </row>
    <row r="1206" spans="1:7" x14ac:dyDescent="0.2">
      <c r="A1206" s="3">
        <v>72509</v>
      </c>
      <c r="B1206" s="15">
        <v>45898.809027777781</v>
      </c>
      <c r="C1206" s="15" t="str">
        <f t="shared" si="18"/>
        <v>29.08.25</v>
      </c>
      <c r="D1206" s="3">
        <v>124.99</v>
      </c>
      <c r="E1206" s="3" t="s">
        <v>129</v>
      </c>
      <c r="F1206" s="3" t="s">
        <v>1334</v>
      </c>
      <c r="G1206" s="3" t="s">
        <v>131</v>
      </c>
    </row>
    <row r="1207" spans="1:7" x14ac:dyDescent="0.2">
      <c r="A1207" s="3">
        <v>72508</v>
      </c>
      <c r="B1207" s="15">
        <v>45898.807638888888</v>
      </c>
      <c r="C1207" s="15" t="str">
        <f t="shared" si="18"/>
        <v>29.08.25</v>
      </c>
      <c r="D1207" s="16">
        <v>1390</v>
      </c>
      <c r="E1207" s="3" t="s">
        <v>126</v>
      </c>
      <c r="F1207" s="3" t="s">
        <v>1335</v>
      </c>
      <c r="G1207" s="3" t="s">
        <v>128</v>
      </c>
    </row>
    <row r="1208" spans="1:7" x14ac:dyDescent="0.2">
      <c r="A1208" s="3">
        <v>72507</v>
      </c>
      <c r="B1208" s="15">
        <v>45898.806944444441</v>
      </c>
      <c r="C1208" s="15" t="str">
        <f t="shared" si="18"/>
        <v>29.08.25</v>
      </c>
      <c r="D1208" s="3">
        <v>412</v>
      </c>
      <c r="E1208" s="3" t="s">
        <v>126</v>
      </c>
      <c r="F1208" s="3" t="s">
        <v>1336</v>
      </c>
      <c r="G1208" s="3" t="s">
        <v>128</v>
      </c>
    </row>
    <row r="1209" spans="1:7" x14ac:dyDescent="0.2">
      <c r="A1209" s="3">
        <v>72506</v>
      </c>
      <c r="B1209" s="15">
        <v>45898.802777777775</v>
      </c>
      <c r="C1209" s="15" t="str">
        <f t="shared" si="18"/>
        <v>29.08.25</v>
      </c>
      <c r="D1209" s="3">
        <v>116.38</v>
      </c>
      <c r="E1209" s="3" t="s">
        <v>126</v>
      </c>
      <c r="F1209" s="3" t="s">
        <v>1337</v>
      </c>
      <c r="G1209" s="3" t="s">
        <v>131</v>
      </c>
    </row>
    <row r="1210" spans="1:7" x14ac:dyDescent="0.2">
      <c r="A1210" s="3">
        <v>72505</v>
      </c>
      <c r="B1210" s="15">
        <v>45898.800694444442</v>
      </c>
      <c r="C1210" s="15" t="str">
        <f t="shared" si="18"/>
        <v>29.08.25</v>
      </c>
      <c r="D1210" s="3">
        <v>554.98</v>
      </c>
      <c r="E1210" s="3" t="s">
        <v>129</v>
      </c>
      <c r="F1210" s="3" t="s">
        <v>1338</v>
      </c>
      <c r="G1210" s="3" t="s">
        <v>131</v>
      </c>
    </row>
    <row r="1211" spans="1:7" x14ac:dyDescent="0.2">
      <c r="A1211" s="3">
        <v>72504</v>
      </c>
      <c r="B1211" s="15">
        <v>45898.800694444442</v>
      </c>
      <c r="C1211" s="15" t="str">
        <f t="shared" si="18"/>
        <v>29.08.25</v>
      </c>
      <c r="D1211" s="3">
        <v>52</v>
      </c>
      <c r="E1211" s="3" t="s">
        <v>126</v>
      </c>
      <c r="F1211" s="3" t="s">
        <v>1339</v>
      </c>
      <c r="G1211" s="3" t="s">
        <v>131</v>
      </c>
    </row>
    <row r="1212" spans="1:7" x14ac:dyDescent="0.2">
      <c r="A1212" s="3">
        <v>72503</v>
      </c>
      <c r="B1212" s="15">
        <v>45898.8</v>
      </c>
      <c r="C1212" s="15" t="str">
        <f t="shared" si="18"/>
        <v>29.08.25</v>
      </c>
      <c r="D1212" s="3">
        <v>824.6</v>
      </c>
      <c r="E1212" s="3" t="s">
        <v>126</v>
      </c>
      <c r="F1212" s="3" t="s">
        <v>1340</v>
      </c>
      <c r="G1212" s="3" t="s">
        <v>128</v>
      </c>
    </row>
    <row r="1213" spans="1:7" x14ac:dyDescent="0.2">
      <c r="A1213" s="3">
        <v>72502</v>
      </c>
      <c r="B1213" s="15">
        <v>45898.8</v>
      </c>
      <c r="C1213" s="15" t="str">
        <f t="shared" si="18"/>
        <v>29.08.25</v>
      </c>
      <c r="D1213" s="3">
        <v>285</v>
      </c>
      <c r="E1213" s="3" t="s">
        <v>129</v>
      </c>
      <c r="F1213" s="3" t="s">
        <v>1341</v>
      </c>
      <c r="G1213" s="3" t="s">
        <v>131</v>
      </c>
    </row>
    <row r="1214" spans="1:7" x14ac:dyDescent="0.2">
      <c r="A1214" s="3">
        <v>72501</v>
      </c>
      <c r="B1214" s="15">
        <v>45898.798611111109</v>
      </c>
      <c r="C1214" s="15" t="str">
        <f t="shared" si="18"/>
        <v>29.08.25</v>
      </c>
      <c r="D1214" s="3">
        <v>293</v>
      </c>
      <c r="E1214" s="3" t="s">
        <v>129</v>
      </c>
      <c r="F1214" s="3" t="s">
        <v>1342</v>
      </c>
      <c r="G1214" s="3" t="s">
        <v>128</v>
      </c>
    </row>
    <row r="1215" spans="1:7" x14ac:dyDescent="0.2">
      <c r="A1215" s="3">
        <v>72500</v>
      </c>
      <c r="B1215" s="15">
        <v>45898.79791666667</v>
      </c>
      <c r="C1215" s="15" t="str">
        <f t="shared" si="18"/>
        <v>29.08.25</v>
      </c>
      <c r="D1215" s="3">
        <v>776.47</v>
      </c>
      <c r="E1215" s="3" t="s">
        <v>126</v>
      </c>
      <c r="F1215" s="3" t="s">
        <v>1343</v>
      </c>
      <c r="G1215" s="3" t="s">
        <v>131</v>
      </c>
    </row>
    <row r="1216" spans="1:7" x14ac:dyDescent="0.2">
      <c r="A1216" s="3">
        <v>72499</v>
      </c>
      <c r="B1216" s="15">
        <v>45898.79791666667</v>
      </c>
      <c r="C1216" s="15" t="str">
        <f t="shared" si="18"/>
        <v>29.08.25</v>
      </c>
      <c r="D1216" s="3">
        <v>339.13</v>
      </c>
      <c r="E1216" s="3" t="s">
        <v>129</v>
      </c>
      <c r="F1216" s="3" t="s">
        <v>1344</v>
      </c>
      <c r="G1216" s="3" t="s">
        <v>131</v>
      </c>
    </row>
    <row r="1217" spans="1:7" x14ac:dyDescent="0.2">
      <c r="A1217" s="3">
        <v>72498</v>
      </c>
      <c r="B1217" s="15">
        <v>45898.797222222223</v>
      </c>
      <c r="C1217" s="15" t="str">
        <f t="shared" si="18"/>
        <v>29.08.25</v>
      </c>
      <c r="D1217" s="3">
        <v>129</v>
      </c>
      <c r="E1217" s="3" t="s">
        <v>129</v>
      </c>
      <c r="F1217" s="3" t="s">
        <v>1345</v>
      </c>
      <c r="G1217" s="3" t="s">
        <v>131</v>
      </c>
    </row>
    <row r="1218" spans="1:7" x14ac:dyDescent="0.2">
      <c r="A1218" s="3">
        <v>72497</v>
      </c>
      <c r="B1218" s="15">
        <v>45898.797222222223</v>
      </c>
      <c r="C1218" s="15" t="str">
        <f t="shared" si="18"/>
        <v>29.08.25</v>
      </c>
      <c r="D1218" s="3">
        <v>423.94</v>
      </c>
      <c r="E1218" s="3" t="s">
        <v>126</v>
      </c>
      <c r="F1218" s="3" t="s">
        <v>1346</v>
      </c>
      <c r="G1218" s="3" t="s">
        <v>131</v>
      </c>
    </row>
    <row r="1219" spans="1:7" x14ac:dyDescent="0.2">
      <c r="A1219" s="3">
        <v>72496</v>
      </c>
      <c r="B1219" s="15">
        <v>45898.797222222223</v>
      </c>
      <c r="C1219" s="15" t="str">
        <f t="shared" ref="C1219:C1282" si="19">TEXT(B1219,"dd.mm.yy")</f>
        <v>29.08.25</v>
      </c>
      <c r="D1219" s="3">
        <v>55</v>
      </c>
      <c r="E1219" s="3" t="s">
        <v>129</v>
      </c>
      <c r="F1219" s="3" t="s">
        <v>1347</v>
      </c>
      <c r="G1219" s="3" t="s">
        <v>128</v>
      </c>
    </row>
    <row r="1220" spans="1:7" x14ac:dyDescent="0.2">
      <c r="A1220" s="3">
        <v>72495</v>
      </c>
      <c r="B1220" s="15">
        <v>45898.796527777777</v>
      </c>
      <c r="C1220" s="15" t="str">
        <f t="shared" si="19"/>
        <v>29.08.25</v>
      </c>
      <c r="D1220" s="3">
        <v>317</v>
      </c>
      <c r="E1220" s="3" t="s">
        <v>126</v>
      </c>
      <c r="F1220" s="3" t="s">
        <v>1348</v>
      </c>
      <c r="G1220" s="3" t="s">
        <v>131</v>
      </c>
    </row>
    <row r="1221" spans="1:7" x14ac:dyDescent="0.2">
      <c r="A1221" s="3">
        <v>72494</v>
      </c>
      <c r="B1221" s="15">
        <v>45898.796527777777</v>
      </c>
      <c r="C1221" s="15" t="str">
        <f t="shared" si="19"/>
        <v>29.08.25</v>
      </c>
      <c r="D1221" s="3">
        <v>752.1</v>
      </c>
      <c r="E1221" s="3" t="s">
        <v>129</v>
      </c>
      <c r="F1221" s="3" t="s">
        <v>1349</v>
      </c>
      <c r="G1221" s="3" t="s">
        <v>128</v>
      </c>
    </row>
    <row r="1222" spans="1:7" x14ac:dyDescent="0.2">
      <c r="A1222" s="3">
        <v>72493</v>
      </c>
      <c r="B1222" s="15">
        <v>45898.79583333333</v>
      </c>
      <c r="C1222" s="15" t="str">
        <f t="shared" si="19"/>
        <v>29.08.25</v>
      </c>
      <c r="D1222" s="3">
        <v>564.20000000000005</v>
      </c>
      <c r="E1222" s="3" t="s">
        <v>129</v>
      </c>
      <c r="F1222" s="3" t="s">
        <v>1350</v>
      </c>
      <c r="G1222" s="3" t="s">
        <v>128</v>
      </c>
    </row>
    <row r="1223" spans="1:7" x14ac:dyDescent="0.2">
      <c r="A1223" s="3">
        <v>72492</v>
      </c>
      <c r="B1223" s="15">
        <v>45898.795138888891</v>
      </c>
      <c r="C1223" s="15" t="str">
        <f t="shared" si="19"/>
        <v>29.08.25</v>
      </c>
      <c r="D1223" s="3">
        <v>386.58</v>
      </c>
      <c r="E1223" s="3" t="s">
        <v>129</v>
      </c>
      <c r="F1223" s="3" t="s">
        <v>1351</v>
      </c>
      <c r="G1223" s="3" t="s">
        <v>131</v>
      </c>
    </row>
    <row r="1224" spans="1:7" x14ac:dyDescent="0.2">
      <c r="A1224" s="3">
        <v>72491</v>
      </c>
      <c r="B1224" s="15">
        <v>45898.793749999997</v>
      </c>
      <c r="C1224" s="15" t="str">
        <f t="shared" si="19"/>
        <v>29.08.25</v>
      </c>
      <c r="D1224" s="3">
        <v>240</v>
      </c>
      <c r="E1224" s="3" t="s">
        <v>129</v>
      </c>
      <c r="F1224" s="3" t="s">
        <v>1352</v>
      </c>
      <c r="G1224" s="3" t="s">
        <v>131</v>
      </c>
    </row>
    <row r="1225" spans="1:7" x14ac:dyDescent="0.2">
      <c r="A1225" s="3">
        <v>72490</v>
      </c>
      <c r="B1225" s="15">
        <v>45898.793055555558</v>
      </c>
      <c r="C1225" s="15" t="str">
        <f t="shared" si="19"/>
        <v>29.08.25</v>
      </c>
      <c r="D1225" s="3">
        <v>514.64</v>
      </c>
      <c r="E1225" s="3" t="s">
        <v>129</v>
      </c>
      <c r="F1225" s="3" t="s">
        <v>1353</v>
      </c>
      <c r="G1225" s="3" t="s">
        <v>131</v>
      </c>
    </row>
    <row r="1226" spans="1:7" x14ac:dyDescent="0.2">
      <c r="A1226" s="3">
        <v>72489</v>
      </c>
      <c r="B1226" s="15">
        <v>45898.792361111111</v>
      </c>
      <c r="C1226" s="15" t="str">
        <f t="shared" si="19"/>
        <v>29.08.25</v>
      </c>
      <c r="D1226" s="3">
        <v>294.83</v>
      </c>
      <c r="E1226" s="3" t="s">
        <v>129</v>
      </c>
      <c r="F1226" s="3" t="s">
        <v>1354</v>
      </c>
      <c r="G1226" s="3" t="s">
        <v>131</v>
      </c>
    </row>
    <row r="1227" spans="1:7" x14ac:dyDescent="0.2">
      <c r="A1227" s="3">
        <v>72488</v>
      </c>
      <c r="B1227" s="15">
        <v>45898.791666666664</v>
      </c>
      <c r="C1227" s="15" t="str">
        <f t="shared" si="19"/>
        <v>29.08.25</v>
      </c>
      <c r="D1227" s="3">
        <v>136.96</v>
      </c>
      <c r="E1227" s="3" t="s">
        <v>129</v>
      </c>
      <c r="F1227" s="3" t="s">
        <v>1355</v>
      </c>
      <c r="G1227" s="3" t="s">
        <v>131</v>
      </c>
    </row>
    <row r="1228" spans="1:7" x14ac:dyDescent="0.2">
      <c r="A1228" s="3">
        <v>72487</v>
      </c>
      <c r="B1228" s="15">
        <v>45898.791666666664</v>
      </c>
      <c r="C1228" s="15" t="str">
        <f t="shared" si="19"/>
        <v>29.08.25</v>
      </c>
      <c r="D1228" s="3">
        <v>604.83000000000004</v>
      </c>
      <c r="E1228" s="3" t="s">
        <v>129</v>
      </c>
      <c r="F1228" s="3" t="s">
        <v>1356</v>
      </c>
      <c r="G1228" s="3" t="s">
        <v>131</v>
      </c>
    </row>
    <row r="1229" spans="1:7" x14ac:dyDescent="0.2">
      <c r="A1229" s="3">
        <v>72486</v>
      </c>
      <c r="B1229" s="15">
        <v>45898.790277777778</v>
      </c>
      <c r="C1229" s="15" t="str">
        <f t="shared" si="19"/>
        <v>29.08.25</v>
      </c>
      <c r="D1229" s="3">
        <v>62</v>
      </c>
      <c r="E1229" s="3" t="s">
        <v>129</v>
      </c>
      <c r="F1229" s="3" t="s">
        <v>1357</v>
      </c>
      <c r="G1229" s="3" t="s">
        <v>128</v>
      </c>
    </row>
    <row r="1230" spans="1:7" x14ac:dyDescent="0.2">
      <c r="A1230" s="3">
        <v>72485</v>
      </c>
      <c r="B1230" s="15">
        <v>45898.790277777778</v>
      </c>
      <c r="C1230" s="15" t="str">
        <f t="shared" si="19"/>
        <v>29.08.25</v>
      </c>
      <c r="D1230" s="3">
        <v>485.8</v>
      </c>
      <c r="E1230" s="3" t="s">
        <v>129</v>
      </c>
      <c r="F1230" s="3" t="s">
        <v>1358</v>
      </c>
      <c r="G1230" s="3" t="s">
        <v>131</v>
      </c>
    </row>
    <row r="1231" spans="1:7" x14ac:dyDescent="0.2">
      <c r="A1231" s="3">
        <v>72484</v>
      </c>
      <c r="B1231" s="15">
        <v>45898.788888888892</v>
      </c>
      <c r="C1231" s="15" t="str">
        <f t="shared" si="19"/>
        <v>29.08.25</v>
      </c>
      <c r="D1231" s="3">
        <v>302</v>
      </c>
      <c r="E1231" s="3" t="s">
        <v>126</v>
      </c>
      <c r="F1231" s="3" t="s">
        <v>1359</v>
      </c>
      <c r="G1231" s="3" t="s">
        <v>128</v>
      </c>
    </row>
    <row r="1232" spans="1:7" x14ac:dyDescent="0.2">
      <c r="A1232" s="3">
        <v>72483</v>
      </c>
      <c r="B1232" s="15">
        <v>45898.788888888892</v>
      </c>
      <c r="C1232" s="15" t="str">
        <f t="shared" si="19"/>
        <v>29.08.25</v>
      </c>
      <c r="D1232" s="3">
        <v>145.01</v>
      </c>
      <c r="E1232" s="3" t="s">
        <v>129</v>
      </c>
      <c r="F1232" s="3" t="s">
        <v>1360</v>
      </c>
      <c r="G1232" s="3" t="s">
        <v>131</v>
      </c>
    </row>
    <row r="1233" spans="1:7" x14ac:dyDescent="0.2">
      <c r="A1233" s="3">
        <v>72482</v>
      </c>
      <c r="B1233" s="15">
        <v>45898.787499999999</v>
      </c>
      <c r="C1233" s="15" t="str">
        <f t="shared" si="19"/>
        <v>29.08.25</v>
      </c>
      <c r="D1233" s="3">
        <v>70</v>
      </c>
      <c r="E1233" s="3" t="s">
        <v>129</v>
      </c>
      <c r="F1233" s="3" t="s">
        <v>1361</v>
      </c>
      <c r="G1233" s="3" t="s">
        <v>131</v>
      </c>
    </row>
    <row r="1234" spans="1:7" x14ac:dyDescent="0.2">
      <c r="A1234" s="3">
        <v>72481</v>
      </c>
      <c r="B1234" s="15">
        <v>45898.786805555559</v>
      </c>
      <c r="C1234" s="15" t="str">
        <f t="shared" si="19"/>
        <v>29.08.25</v>
      </c>
      <c r="D1234" s="3">
        <v>184.53</v>
      </c>
      <c r="E1234" s="3" t="s">
        <v>129</v>
      </c>
      <c r="F1234" s="3" t="s">
        <v>1362</v>
      </c>
      <c r="G1234" s="3" t="s">
        <v>131</v>
      </c>
    </row>
    <row r="1235" spans="1:7" x14ac:dyDescent="0.2">
      <c r="A1235" s="3">
        <v>72480</v>
      </c>
      <c r="B1235" s="15">
        <v>45898.786111111112</v>
      </c>
      <c r="C1235" s="15" t="str">
        <f t="shared" si="19"/>
        <v>29.08.25</v>
      </c>
      <c r="D1235" s="3">
        <v>53</v>
      </c>
      <c r="E1235" s="3" t="s">
        <v>129</v>
      </c>
      <c r="F1235" s="3" t="s">
        <v>1363</v>
      </c>
      <c r="G1235" s="3" t="s">
        <v>131</v>
      </c>
    </row>
    <row r="1236" spans="1:7" x14ac:dyDescent="0.2">
      <c r="A1236" s="3">
        <v>72479</v>
      </c>
      <c r="B1236" s="15">
        <v>45898.786111111112</v>
      </c>
      <c r="C1236" s="15" t="str">
        <f t="shared" si="19"/>
        <v>29.08.25</v>
      </c>
      <c r="D1236" s="3">
        <v>230.02</v>
      </c>
      <c r="E1236" s="3" t="s">
        <v>129</v>
      </c>
      <c r="F1236" s="3" t="s">
        <v>1364</v>
      </c>
      <c r="G1236" s="3" t="s">
        <v>131</v>
      </c>
    </row>
    <row r="1237" spans="1:7" x14ac:dyDescent="0.2">
      <c r="A1237" s="3">
        <v>72478</v>
      </c>
      <c r="B1237" s="15">
        <v>45898.785416666666</v>
      </c>
      <c r="C1237" s="15" t="str">
        <f t="shared" si="19"/>
        <v>29.08.25</v>
      </c>
      <c r="D1237" s="3">
        <v>183</v>
      </c>
      <c r="E1237" s="3" t="s">
        <v>129</v>
      </c>
      <c r="F1237" s="3" t="s">
        <v>1365</v>
      </c>
      <c r="G1237" s="3" t="s">
        <v>128</v>
      </c>
    </row>
    <row r="1238" spans="1:7" x14ac:dyDescent="0.2">
      <c r="A1238" s="3">
        <v>72477</v>
      </c>
      <c r="B1238" s="15">
        <v>45898.785416666666</v>
      </c>
      <c r="C1238" s="15" t="str">
        <f t="shared" si="19"/>
        <v>29.08.25</v>
      </c>
      <c r="D1238" s="3">
        <v>142</v>
      </c>
      <c r="E1238" s="3" t="s">
        <v>129</v>
      </c>
      <c r="F1238" s="3" t="s">
        <v>1366</v>
      </c>
      <c r="G1238" s="3" t="s">
        <v>131</v>
      </c>
    </row>
    <row r="1239" spans="1:7" x14ac:dyDescent="0.2">
      <c r="A1239" s="3">
        <v>72476</v>
      </c>
      <c r="B1239" s="15">
        <v>45898.784722222219</v>
      </c>
      <c r="C1239" s="15" t="str">
        <f t="shared" si="19"/>
        <v>29.08.25</v>
      </c>
      <c r="D1239" s="3">
        <v>220.97</v>
      </c>
      <c r="E1239" s="3" t="s">
        <v>126</v>
      </c>
      <c r="F1239" s="3" t="s">
        <v>1367</v>
      </c>
      <c r="G1239" s="3" t="s">
        <v>131</v>
      </c>
    </row>
    <row r="1240" spans="1:7" x14ac:dyDescent="0.2">
      <c r="A1240" s="3">
        <v>72475</v>
      </c>
      <c r="B1240" s="15">
        <v>45898.78402777778</v>
      </c>
      <c r="C1240" s="15" t="str">
        <f t="shared" si="19"/>
        <v>29.08.25</v>
      </c>
      <c r="D1240" s="3">
        <v>264.52999999999997</v>
      </c>
      <c r="E1240" s="3" t="s">
        <v>126</v>
      </c>
      <c r="F1240" s="3" t="s">
        <v>1368</v>
      </c>
      <c r="G1240" s="3" t="s">
        <v>159</v>
      </c>
    </row>
    <row r="1241" spans="1:7" x14ac:dyDescent="0.2">
      <c r="A1241" s="3">
        <v>72474</v>
      </c>
      <c r="B1241" s="15">
        <v>45898.78402777778</v>
      </c>
      <c r="C1241" s="15" t="str">
        <f t="shared" si="19"/>
        <v>29.08.25</v>
      </c>
      <c r="D1241" s="3">
        <v>264.97000000000003</v>
      </c>
      <c r="E1241" s="3" t="s">
        <v>129</v>
      </c>
      <c r="F1241" s="3" t="s">
        <v>1369</v>
      </c>
      <c r="G1241" s="3" t="s">
        <v>131</v>
      </c>
    </row>
    <row r="1242" spans="1:7" x14ac:dyDescent="0.2">
      <c r="A1242" s="3">
        <v>72473</v>
      </c>
      <c r="B1242" s="15">
        <v>45898.783333333333</v>
      </c>
      <c r="C1242" s="15" t="str">
        <f t="shared" si="19"/>
        <v>29.08.25</v>
      </c>
      <c r="D1242" s="3">
        <v>77</v>
      </c>
      <c r="E1242" s="3" t="s">
        <v>129</v>
      </c>
      <c r="F1242" s="3" t="s">
        <v>1370</v>
      </c>
      <c r="G1242" s="3" t="s">
        <v>131</v>
      </c>
    </row>
    <row r="1243" spans="1:7" x14ac:dyDescent="0.2">
      <c r="A1243" s="17">
        <v>72472</v>
      </c>
      <c r="B1243" s="20">
        <v>45898.782638888886</v>
      </c>
      <c r="C1243" s="15" t="str">
        <f t="shared" si="19"/>
        <v>29.08.25</v>
      </c>
      <c r="D1243" s="17">
        <v>124.35</v>
      </c>
      <c r="E1243" s="17" t="s">
        <v>129</v>
      </c>
      <c r="F1243" s="17" t="s">
        <v>1371</v>
      </c>
      <c r="G1243" s="17" t="s">
        <v>131</v>
      </c>
    </row>
    <row r="1244" spans="1:7" x14ac:dyDescent="0.2">
      <c r="A1244" s="18">
        <v>72471</v>
      </c>
      <c r="B1244" s="26">
        <v>45898.782638888886</v>
      </c>
      <c r="C1244" s="15" t="str">
        <f t="shared" si="19"/>
        <v>29.08.25</v>
      </c>
      <c r="D1244" s="18">
        <v>646.20000000000005</v>
      </c>
      <c r="E1244" s="18" t="s">
        <v>129</v>
      </c>
      <c r="F1244" s="18" t="s">
        <v>1372</v>
      </c>
      <c r="G1244" s="18" t="s">
        <v>131</v>
      </c>
    </row>
    <row r="1245" spans="1:7" x14ac:dyDescent="0.2">
      <c r="A1245" s="3">
        <v>72470</v>
      </c>
      <c r="B1245" s="15">
        <v>45898.78125</v>
      </c>
      <c r="C1245" s="15" t="str">
        <f t="shared" si="19"/>
        <v>29.08.25</v>
      </c>
      <c r="D1245" s="3">
        <v>250</v>
      </c>
      <c r="E1245" s="3" t="s">
        <v>126</v>
      </c>
      <c r="F1245" s="3" t="s">
        <v>1373</v>
      </c>
      <c r="G1245" s="3" t="s">
        <v>128</v>
      </c>
    </row>
    <row r="1246" spans="1:7" x14ac:dyDescent="0.2">
      <c r="A1246" s="3">
        <v>72469</v>
      </c>
      <c r="B1246" s="15">
        <v>45898.78125</v>
      </c>
      <c r="C1246" s="15" t="str">
        <f t="shared" si="19"/>
        <v>29.08.25</v>
      </c>
      <c r="D1246" s="3">
        <v>59</v>
      </c>
      <c r="E1246" s="3" t="s">
        <v>129</v>
      </c>
      <c r="F1246" s="3" t="s">
        <v>1374</v>
      </c>
      <c r="G1246" s="3" t="s">
        <v>128</v>
      </c>
    </row>
    <row r="1247" spans="1:7" x14ac:dyDescent="0.2">
      <c r="A1247" s="3">
        <v>72468</v>
      </c>
      <c r="B1247" s="15">
        <v>45898.780555555553</v>
      </c>
      <c r="C1247" s="15" t="str">
        <f t="shared" si="19"/>
        <v>29.08.25</v>
      </c>
      <c r="D1247" s="3">
        <v>61</v>
      </c>
      <c r="E1247" s="3" t="s">
        <v>126</v>
      </c>
      <c r="F1247" s="3" t="s">
        <v>1375</v>
      </c>
      <c r="G1247" s="3" t="s">
        <v>128</v>
      </c>
    </row>
    <row r="1248" spans="1:7" x14ac:dyDescent="0.2">
      <c r="A1248" s="3">
        <v>72467</v>
      </c>
      <c r="B1248" s="15">
        <v>45898.780555555553</v>
      </c>
      <c r="C1248" s="15" t="str">
        <f t="shared" si="19"/>
        <v>29.08.25</v>
      </c>
      <c r="D1248" s="3">
        <v>146</v>
      </c>
      <c r="E1248" s="3" t="s">
        <v>129</v>
      </c>
      <c r="F1248" s="3" t="s">
        <v>1376</v>
      </c>
      <c r="G1248" s="3" t="s">
        <v>128</v>
      </c>
    </row>
    <row r="1249" spans="1:7" x14ac:dyDescent="0.2">
      <c r="A1249" s="3">
        <v>72466</v>
      </c>
      <c r="B1249" s="15">
        <v>45898.777777777781</v>
      </c>
      <c r="C1249" s="15" t="str">
        <f t="shared" si="19"/>
        <v>29.08.25</v>
      </c>
      <c r="D1249" s="3">
        <v>280</v>
      </c>
      <c r="E1249" s="3" t="s">
        <v>126</v>
      </c>
      <c r="F1249" s="3" t="s">
        <v>1377</v>
      </c>
      <c r="G1249" s="3" t="s">
        <v>128</v>
      </c>
    </row>
    <row r="1250" spans="1:7" x14ac:dyDescent="0.2">
      <c r="A1250" s="3">
        <v>72465</v>
      </c>
      <c r="B1250" s="15">
        <v>45898.777777777781</v>
      </c>
      <c r="C1250" s="15" t="str">
        <f t="shared" si="19"/>
        <v>29.08.25</v>
      </c>
      <c r="D1250" s="3">
        <v>458</v>
      </c>
      <c r="E1250" s="3" t="s">
        <v>129</v>
      </c>
      <c r="F1250" s="3" t="s">
        <v>1378</v>
      </c>
      <c r="G1250" s="3" t="s">
        <v>128</v>
      </c>
    </row>
    <row r="1251" spans="1:7" x14ac:dyDescent="0.2">
      <c r="A1251" s="17">
        <v>72464</v>
      </c>
      <c r="B1251" s="20">
        <v>45898.777083333334</v>
      </c>
      <c r="C1251" s="15" t="str">
        <f t="shared" si="19"/>
        <v>29.08.25</v>
      </c>
      <c r="D1251" s="17">
        <v>163</v>
      </c>
      <c r="E1251" s="17" t="s">
        <v>126</v>
      </c>
      <c r="F1251" s="17" t="s">
        <v>1379</v>
      </c>
      <c r="G1251" s="17" t="s">
        <v>128</v>
      </c>
    </row>
    <row r="1252" spans="1:7" x14ac:dyDescent="0.2">
      <c r="A1252" s="18">
        <v>72463</v>
      </c>
      <c r="B1252" s="26">
        <v>45898.776388888888</v>
      </c>
      <c r="C1252" s="15" t="str">
        <f t="shared" si="19"/>
        <v>29.08.25</v>
      </c>
      <c r="D1252" s="18">
        <v>108.55</v>
      </c>
      <c r="E1252" s="18" t="s">
        <v>126</v>
      </c>
      <c r="F1252" s="18" t="s">
        <v>1380</v>
      </c>
      <c r="G1252" s="18" t="s">
        <v>131</v>
      </c>
    </row>
    <row r="1253" spans="1:7" x14ac:dyDescent="0.2">
      <c r="A1253" s="3">
        <v>72462</v>
      </c>
      <c r="B1253" s="15">
        <v>45898.775694444441</v>
      </c>
      <c r="C1253" s="15" t="str">
        <f t="shared" si="19"/>
        <v>29.08.25</v>
      </c>
      <c r="D1253" s="3">
        <v>500.6</v>
      </c>
      <c r="E1253" s="3" t="s">
        <v>126</v>
      </c>
      <c r="F1253" s="19" t="s">
        <v>1381</v>
      </c>
      <c r="G1253" s="3" t="s">
        <v>128</v>
      </c>
    </row>
    <row r="1254" spans="1:7" x14ac:dyDescent="0.2">
      <c r="A1254" s="3">
        <v>72461</v>
      </c>
      <c r="B1254" s="15">
        <v>45898.772222222222</v>
      </c>
      <c r="C1254" s="15" t="str">
        <f t="shared" si="19"/>
        <v>29.08.25</v>
      </c>
      <c r="D1254" s="16">
        <v>1392.31</v>
      </c>
      <c r="E1254" s="3" t="s">
        <v>129</v>
      </c>
      <c r="F1254" s="3" t="s">
        <v>1382</v>
      </c>
      <c r="G1254" s="3" t="s">
        <v>131</v>
      </c>
    </row>
    <row r="1255" spans="1:7" x14ac:dyDescent="0.2">
      <c r="A1255" s="3">
        <v>72460</v>
      </c>
      <c r="B1255" s="15">
        <v>45898.771527777775</v>
      </c>
      <c r="C1255" s="15" t="str">
        <f t="shared" si="19"/>
        <v>29.08.25</v>
      </c>
      <c r="D1255" s="3">
        <v>40.5</v>
      </c>
      <c r="E1255" s="3" t="s">
        <v>126</v>
      </c>
      <c r="F1255" s="3" t="s">
        <v>1383</v>
      </c>
      <c r="G1255" s="3" t="s">
        <v>131</v>
      </c>
    </row>
    <row r="1256" spans="1:7" x14ac:dyDescent="0.2">
      <c r="A1256" s="3">
        <v>72459</v>
      </c>
      <c r="B1256" s="15">
        <v>45898.770833333336</v>
      </c>
      <c r="C1256" s="15" t="str">
        <f t="shared" si="19"/>
        <v>29.08.25</v>
      </c>
      <c r="D1256" s="3">
        <v>30</v>
      </c>
      <c r="E1256" s="3" t="s">
        <v>129</v>
      </c>
      <c r="F1256" s="3" t="s">
        <v>1384</v>
      </c>
      <c r="G1256" s="3" t="s">
        <v>128</v>
      </c>
    </row>
    <row r="1257" spans="1:7" x14ac:dyDescent="0.2">
      <c r="A1257" s="3">
        <v>72458</v>
      </c>
      <c r="B1257" s="15">
        <v>45898.770138888889</v>
      </c>
      <c r="C1257" s="15" t="str">
        <f t="shared" si="19"/>
        <v>29.08.25</v>
      </c>
      <c r="D1257" s="3">
        <v>173.49</v>
      </c>
      <c r="E1257" s="3" t="s">
        <v>129</v>
      </c>
      <c r="F1257" s="3" t="s">
        <v>1385</v>
      </c>
      <c r="G1257" s="3" t="s">
        <v>131</v>
      </c>
    </row>
    <row r="1258" spans="1:7" x14ac:dyDescent="0.2">
      <c r="A1258" s="3">
        <v>72457</v>
      </c>
      <c r="B1258" s="15">
        <v>45898.769444444442</v>
      </c>
      <c r="C1258" s="15" t="str">
        <f t="shared" si="19"/>
        <v>29.08.25</v>
      </c>
      <c r="D1258" s="3">
        <v>33</v>
      </c>
      <c r="E1258" s="3" t="s">
        <v>129</v>
      </c>
      <c r="F1258" s="3" t="s">
        <v>1386</v>
      </c>
      <c r="G1258" s="3" t="s">
        <v>131</v>
      </c>
    </row>
    <row r="1259" spans="1:7" x14ac:dyDescent="0.2">
      <c r="A1259" s="3">
        <v>72456</v>
      </c>
      <c r="B1259" s="15">
        <v>45898.768750000003</v>
      </c>
      <c r="C1259" s="15" t="str">
        <f t="shared" si="19"/>
        <v>29.08.25</v>
      </c>
      <c r="D1259" s="3">
        <v>29</v>
      </c>
      <c r="E1259" s="3" t="s">
        <v>129</v>
      </c>
      <c r="F1259" s="3" t="s">
        <v>1387</v>
      </c>
      <c r="G1259" s="3" t="s">
        <v>128</v>
      </c>
    </row>
    <row r="1260" spans="1:7" x14ac:dyDescent="0.2">
      <c r="A1260" s="3">
        <v>72455</v>
      </c>
      <c r="B1260" s="15">
        <v>45898.768055555556</v>
      </c>
      <c r="C1260" s="15" t="str">
        <f t="shared" si="19"/>
        <v>29.08.25</v>
      </c>
      <c r="D1260" s="16">
        <v>1764.7</v>
      </c>
      <c r="E1260" s="3" t="s">
        <v>129</v>
      </c>
      <c r="F1260" s="3" t="s">
        <v>1388</v>
      </c>
      <c r="G1260" s="3" t="s">
        <v>128</v>
      </c>
    </row>
    <row r="1261" spans="1:7" x14ac:dyDescent="0.2">
      <c r="A1261" s="3">
        <v>72454</v>
      </c>
      <c r="B1261" s="15">
        <v>45898.76666666667</v>
      </c>
      <c r="C1261" s="15" t="str">
        <f t="shared" si="19"/>
        <v>29.08.25</v>
      </c>
      <c r="D1261" s="3">
        <v>1</v>
      </c>
      <c r="E1261" s="3" t="s">
        <v>129</v>
      </c>
      <c r="F1261" s="3" t="s">
        <v>1389</v>
      </c>
      <c r="G1261" s="3" t="s">
        <v>128</v>
      </c>
    </row>
    <row r="1262" spans="1:7" x14ac:dyDescent="0.2">
      <c r="A1262" s="3">
        <v>72453</v>
      </c>
      <c r="B1262" s="15">
        <v>45898.765972222223</v>
      </c>
      <c r="C1262" s="15" t="str">
        <f t="shared" si="19"/>
        <v>29.08.25</v>
      </c>
      <c r="D1262" s="3">
        <v>60</v>
      </c>
      <c r="E1262" s="3" t="s">
        <v>129</v>
      </c>
      <c r="F1262" s="3" t="s">
        <v>1390</v>
      </c>
      <c r="G1262" s="3" t="s">
        <v>128</v>
      </c>
    </row>
    <row r="1263" spans="1:7" x14ac:dyDescent="0.2">
      <c r="A1263" s="3">
        <v>72452</v>
      </c>
      <c r="B1263" s="15">
        <v>45898.76458333333</v>
      </c>
      <c r="C1263" s="15" t="str">
        <f t="shared" si="19"/>
        <v>29.08.25</v>
      </c>
      <c r="D1263" s="3">
        <v>367</v>
      </c>
      <c r="E1263" s="3" t="s">
        <v>126</v>
      </c>
      <c r="F1263" s="3" t="s">
        <v>1391</v>
      </c>
      <c r="G1263" s="3" t="s">
        <v>131</v>
      </c>
    </row>
    <row r="1264" spans="1:7" x14ac:dyDescent="0.2">
      <c r="A1264" s="3">
        <v>72451</v>
      </c>
      <c r="B1264" s="15">
        <v>45898.76458333333</v>
      </c>
      <c r="C1264" s="15" t="str">
        <f t="shared" si="19"/>
        <v>29.08.25</v>
      </c>
      <c r="D1264" s="3">
        <v>50</v>
      </c>
      <c r="E1264" s="3" t="s">
        <v>129</v>
      </c>
      <c r="F1264" s="3" t="s">
        <v>1392</v>
      </c>
      <c r="G1264" s="3" t="s">
        <v>128</v>
      </c>
    </row>
    <row r="1265" spans="1:7" x14ac:dyDescent="0.2">
      <c r="A1265" s="3">
        <v>72450</v>
      </c>
      <c r="B1265" s="15">
        <v>45898.763888888891</v>
      </c>
      <c r="C1265" s="15" t="str">
        <f t="shared" si="19"/>
        <v>29.08.25</v>
      </c>
      <c r="D1265" s="3">
        <v>44.31</v>
      </c>
      <c r="E1265" s="3" t="s">
        <v>129</v>
      </c>
      <c r="F1265" s="3" t="s">
        <v>1393</v>
      </c>
      <c r="G1265" s="3" t="s">
        <v>131</v>
      </c>
    </row>
    <row r="1266" spans="1:7" x14ac:dyDescent="0.2">
      <c r="A1266" s="3">
        <v>72449</v>
      </c>
      <c r="B1266" s="15">
        <v>45898.763888888891</v>
      </c>
      <c r="C1266" s="15" t="str">
        <f t="shared" si="19"/>
        <v>29.08.25</v>
      </c>
      <c r="D1266" s="3">
        <v>720.49</v>
      </c>
      <c r="E1266" s="3" t="s">
        <v>129</v>
      </c>
      <c r="F1266" s="3" t="s">
        <v>1394</v>
      </c>
      <c r="G1266" s="3" t="s">
        <v>131</v>
      </c>
    </row>
    <row r="1267" spans="1:7" x14ac:dyDescent="0.2">
      <c r="A1267" s="3">
        <v>72448</v>
      </c>
      <c r="B1267" s="15">
        <v>45898.762499999997</v>
      </c>
      <c r="C1267" s="15" t="str">
        <f t="shared" si="19"/>
        <v>29.08.25</v>
      </c>
      <c r="D1267" s="3">
        <v>182.5</v>
      </c>
      <c r="E1267" s="3" t="s">
        <v>129</v>
      </c>
      <c r="F1267" s="3" t="s">
        <v>1395</v>
      </c>
      <c r="G1267" s="3" t="s">
        <v>131</v>
      </c>
    </row>
    <row r="1268" spans="1:7" x14ac:dyDescent="0.2">
      <c r="A1268" s="3">
        <v>72447</v>
      </c>
      <c r="B1268" s="15">
        <v>45898.761805555558</v>
      </c>
      <c r="C1268" s="15" t="str">
        <f t="shared" si="19"/>
        <v>29.08.25</v>
      </c>
      <c r="D1268" s="3">
        <v>188.36</v>
      </c>
      <c r="E1268" s="3" t="s">
        <v>129</v>
      </c>
      <c r="F1268" s="3" t="s">
        <v>1396</v>
      </c>
      <c r="G1268" s="3" t="s">
        <v>131</v>
      </c>
    </row>
    <row r="1269" spans="1:7" x14ac:dyDescent="0.2">
      <c r="A1269" s="3">
        <v>72446</v>
      </c>
      <c r="B1269" s="15">
        <v>45898.761111111111</v>
      </c>
      <c r="C1269" s="15" t="str">
        <f t="shared" si="19"/>
        <v>29.08.25</v>
      </c>
      <c r="D1269" s="3">
        <v>521.6</v>
      </c>
      <c r="E1269" s="3" t="s">
        <v>126</v>
      </c>
      <c r="F1269" s="3" t="s">
        <v>1397</v>
      </c>
      <c r="G1269" s="3" t="s">
        <v>128</v>
      </c>
    </row>
    <row r="1270" spans="1:7" x14ac:dyDescent="0.2">
      <c r="A1270" s="3">
        <v>72445</v>
      </c>
      <c r="B1270" s="15">
        <v>45898.759722222225</v>
      </c>
      <c r="C1270" s="15" t="str">
        <f t="shared" si="19"/>
        <v>29.08.25</v>
      </c>
      <c r="D1270" s="3">
        <v>170</v>
      </c>
      <c r="E1270" s="3" t="s">
        <v>129</v>
      </c>
      <c r="F1270" s="3" t="s">
        <v>1398</v>
      </c>
      <c r="G1270" s="3" t="s">
        <v>131</v>
      </c>
    </row>
    <row r="1271" spans="1:7" x14ac:dyDescent="0.2">
      <c r="A1271" s="3">
        <v>72444</v>
      </c>
      <c r="B1271" s="15">
        <v>45898.759722222225</v>
      </c>
      <c r="C1271" s="15" t="str">
        <f t="shared" si="19"/>
        <v>29.08.25</v>
      </c>
      <c r="D1271" s="3">
        <v>400.1</v>
      </c>
      <c r="E1271" s="3" t="s">
        <v>126</v>
      </c>
      <c r="F1271" s="3" t="s">
        <v>1399</v>
      </c>
      <c r="G1271" s="3" t="s">
        <v>128</v>
      </c>
    </row>
    <row r="1272" spans="1:7" x14ac:dyDescent="0.2">
      <c r="A1272" s="3">
        <v>72443</v>
      </c>
      <c r="B1272" s="15">
        <v>45898.759027777778</v>
      </c>
      <c r="C1272" s="15" t="str">
        <f t="shared" si="19"/>
        <v>29.08.25</v>
      </c>
      <c r="D1272" s="3">
        <v>103.9</v>
      </c>
      <c r="E1272" s="3" t="s">
        <v>126</v>
      </c>
      <c r="F1272" s="3" t="s">
        <v>1400</v>
      </c>
      <c r="G1272" s="3" t="s">
        <v>131</v>
      </c>
    </row>
    <row r="1273" spans="1:7" x14ac:dyDescent="0.2">
      <c r="A1273" s="3">
        <v>72442</v>
      </c>
      <c r="B1273" s="15">
        <v>45898.758333333331</v>
      </c>
      <c r="C1273" s="15" t="str">
        <f t="shared" si="19"/>
        <v>29.08.25</v>
      </c>
      <c r="D1273" s="3">
        <v>275</v>
      </c>
      <c r="E1273" s="3" t="s">
        <v>126</v>
      </c>
      <c r="F1273" s="3" t="s">
        <v>1401</v>
      </c>
      <c r="G1273" s="3" t="s">
        <v>128</v>
      </c>
    </row>
    <row r="1274" spans="1:7" x14ac:dyDescent="0.2">
      <c r="A1274" s="3">
        <v>72441</v>
      </c>
      <c r="B1274" s="15">
        <v>45898.753472222219</v>
      </c>
      <c r="C1274" s="15" t="str">
        <f t="shared" si="19"/>
        <v>29.08.25</v>
      </c>
      <c r="D1274" s="3">
        <v>28</v>
      </c>
      <c r="E1274" s="3" t="s">
        <v>129</v>
      </c>
      <c r="F1274" s="3" t="s">
        <v>1402</v>
      </c>
      <c r="G1274" s="3" t="s">
        <v>128</v>
      </c>
    </row>
    <row r="1275" spans="1:7" x14ac:dyDescent="0.2">
      <c r="A1275" s="3">
        <v>72440</v>
      </c>
      <c r="B1275" s="15">
        <v>45898.753472222219</v>
      </c>
      <c r="C1275" s="15" t="str">
        <f t="shared" si="19"/>
        <v>29.08.25</v>
      </c>
      <c r="D1275" s="3">
        <v>70.489999999999995</v>
      </c>
      <c r="E1275" s="3" t="s">
        <v>126</v>
      </c>
      <c r="F1275" s="3" t="s">
        <v>1403</v>
      </c>
      <c r="G1275" s="3" t="s">
        <v>131</v>
      </c>
    </row>
    <row r="1276" spans="1:7" x14ac:dyDescent="0.2">
      <c r="A1276" s="3">
        <v>72439</v>
      </c>
      <c r="B1276" s="15">
        <v>45898.753472222219</v>
      </c>
      <c r="C1276" s="15" t="str">
        <f t="shared" si="19"/>
        <v>29.08.25</v>
      </c>
      <c r="D1276" s="3">
        <v>31</v>
      </c>
      <c r="E1276" s="3" t="s">
        <v>129</v>
      </c>
      <c r="F1276" s="3" t="s">
        <v>1404</v>
      </c>
      <c r="G1276" s="3" t="s">
        <v>131</v>
      </c>
    </row>
    <row r="1277" spans="1:7" x14ac:dyDescent="0.2">
      <c r="A1277" s="3">
        <v>72438</v>
      </c>
      <c r="B1277" s="15">
        <v>45898.75277777778</v>
      </c>
      <c r="C1277" s="15" t="str">
        <f t="shared" si="19"/>
        <v>29.08.25</v>
      </c>
      <c r="D1277" s="3">
        <v>365</v>
      </c>
      <c r="E1277" s="3" t="s">
        <v>126</v>
      </c>
      <c r="F1277" s="3" t="s">
        <v>1405</v>
      </c>
      <c r="G1277" s="3" t="s">
        <v>131</v>
      </c>
    </row>
    <row r="1278" spans="1:7" x14ac:dyDescent="0.2">
      <c r="A1278" s="3">
        <v>72437</v>
      </c>
      <c r="B1278" s="15">
        <v>45898.75277777778</v>
      </c>
      <c r="C1278" s="15" t="str">
        <f t="shared" si="19"/>
        <v>29.08.25</v>
      </c>
      <c r="D1278" s="3">
        <v>450</v>
      </c>
      <c r="E1278" s="3" t="s">
        <v>129</v>
      </c>
      <c r="F1278" s="3" t="s">
        <v>1406</v>
      </c>
      <c r="G1278" s="3" t="s">
        <v>131</v>
      </c>
    </row>
    <row r="1279" spans="1:7" x14ac:dyDescent="0.2">
      <c r="A1279" s="3">
        <v>72436</v>
      </c>
      <c r="B1279" s="15">
        <v>45898.75277777778</v>
      </c>
      <c r="C1279" s="15" t="str">
        <f t="shared" si="19"/>
        <v>29.08.25</v>
      </c>
      <c r="D1279" s="3">
        <v>507.8</v>
      </c>
      <c r="E1279" s="3" t="s">
        <v>126</v>
      </c>
      <c r="F1279" s="3" t="s">
        <v>1407</v>
      </c>
      <c r="G1279" s="3" t="s">
        <v>128</v>
      </c>
    </row>
    <row r="1280" spans="1:7" x14ac:dyDescent="0.2">
      <c r="A1280" s="3">
        <v>72435</v>
      </c>
      <c r="B1280" s="15">
        <v>45898.752083333333</v>
      </c>
      <c r="C1280" s="15" t="str">
        <f t="shared" si="19"/>
        <v>29.08.25</v>
      </c>
      <c r="D1280" s="3">
        <v>245.8</v>
      </c>
      <c r="E1280" s="3" t="s">
        <v>129</v>
      </c>
      <c r="F1280" s="3" t="s">
        <v>1408</v>
      </c>
      <c r="G1280" s="3" t="s">
        <v>128</v>
      </c>
    </row>
    <row r="1281" spans="1:7" x14ac:dyDescent="0.2">
      <c r="A1281" s="3">
        <v>72434</v>
      </c>
      <c r="B1281" s="15">
        <v>45898.751388888886</v>
      </c>
      <c r="C1281" s="15" t="str">
        <f t="shared" si="19"/>
        <v>29.08.25</v>
      </c>
      <c r="D1281" s="3">
        <v>46</v>
      </c>
      <c r="E1281" s="3" t="s">
        <v>129</v>
      </c>
      <c r="F1281" s="3" t="s">
        <v>1409</v>
      </c>
      <c r="G1281" s="3" t="s">
        <v>131</v>
      </c>
    </row>
    <row r="1282" spans="1:7" x14ac:dyDescent="0.2">
      <c r="A1282" s="3">
        <v>72433</v>
      </c>
      <c r="B1282" s="15">
        <v>45898.751388888886</v>
      </c>
      <c r="C1282" s="15" t="str">
        <f t="shared" si="19"/>
        <v>29.08.25</v>
      </c>
      <c r="D1282" s="3">
        <v>27</v>
      </c>
      <c r="E1282" s="3" t="s">
        <v>129</v>
      </c>
      <c r="F1282" s="3" t="s">
        <v>1410</v>
      </c>
      <c r="G1282" s="3" t="s">
        <v>131</v>
      </c>
    </row>
    <row r="1283" spans="1:7" x14ac:dyDescent="0.2">
      <c r="A1283" s="3">
        <v>72432</v>
      </c>
      <c r="B1283" s="15">
        <v>45898.748611111114</v>
      </c>
      <c r="C1283" s="15" t="str">
        <f t="shared" ref="C1283:C1346" si="20">TEXT(B1283,"dd.mm.yy")</f>
        <v>29.08.25</v>
      </c>
      <c r="D1283" s="3">
        <v>130.47999999999999</v>
      </c>
      <c r="E1283" s="3" t="s">
        <v>129</v>
      </c>
      <c r="F1283" s="3" t="s">
        <v>1411</v>
      </c>
      <c r="G1283" s="3" t="s">
        <v>131</v>
      </c>
    </row>
    <row r="1284" spans="1:7" x14ac:dyDescent="0.2">
      <c r="A1284" s="3">
        <v>72431</v>
      </c>
      <c r="B1284" s="15">
        <v>45898.747916666667</v>
      </c>
      <c r="C1284" s="15" t="str">
        <f t="shared" si="20"/>
        <v>29.08.25</v>
      </c>
      <c r="D1284" s="3">
        <v>173.9</v>
      </c>
      <c r="E1284" s="3" t="s">
        <v>129</v>
      </c>
      <c r="F1284" s="3" t="s">
        <v>1412</v>
      </c>
      <c r="G1284" s="3" t="s">
        <v>131</v>
      </c>
    </row>
    <row r="1285" spans="1:7" x14ac:dyDescent="0.2">
      <c r="A1285" s="3">
        <v>72430</v>
      </c>
      <c r="B1285" s="15">
        <v>45898.74722222222</v>
      </c>
      <c r="C1285" s="15" t="str">
        <f t="shared" si="20"/>
        <v>29.08.25</v>
      </c>
      <c r="D1285" s="3">
        <v>111.2</v>
      </c>
      <c r="E1285" s="3" t="s">
        <v>129</v>
      </c>
      <c r="F1285" s="3" t="s">
        <v>1413</v>
      </c>
      <c r="G1285" s="3" t="s">
        <v>128</v>
      </c>
    </row>
    <row r="1286" spans="1:7" x14ac:dyDescent="0.2">
      <c r="A1286" s="3">
        <v>72429</v>
      </c>
      <c r="B1286" s="15">
        <v>45898.746527777781</v>
      </c>
      <c r="C1286" s="15" t="str">
        <f t="shared" si="20"/>
        <v>29.08.25</v>
      </c>
      <c r="D1286" s="3">
        <v>145.01</v>
      </c>
      <c r="E1286" s="3" t="s">
        <v>129</v>
      </c>
      <c r="F1286" s="3" t="s">
        <v>1414</v>
      </c>
      <c r="G1286" s="3" t="s">
        <v>131</v>
      </c>
    </row>
    <row r="1287" spans="1:7" x14ac:dyDescent="0.2">
      <c r="A1287" s="3">
        <v>72428</v>
      </c>
      <c r="B1287" s="15">
        <v>45898.745833333334</v>
      </c>
      <c r="C1287" s="15" t="str">
        <f t="shared" si="20"/>
        <v>29.08.25</v>
      </c>
      <c r="D1287" s="3">
        <v>85.7</v>
      </c>
      <c r="E1287" s="3" t="s">
        <v>129</v>
      </c>
      <c r="F1287" s="3" t="s">
        <v>1415</v>
      </c>
      <c r="G1287" s="3" t="s">
        <v>128</v>
      </c>
    </row>
    <row r="1288" spans="1:7" x14ac:dyDescent="0.2">
      <c r="A1288" s="3">
        <v>72427</v>
      </c>
      <c r="B1288" s="15">
        <v>45898.745138888888</v>
      </c>
      <c r="C1288" s="15" t="str">
        <f t="shared" si="20"/>
        <v>29.08.25</v>
      </c>
      <c r="D1288" s="3">
        <v>283.10000000000002</v>
      </c>
      <c r="E1288" s="3" t="s">
        <v>129</v>
      </c>
      <c r="F1288" s="3" t="s">
        <v>1416</v>
      </c>
      <c r="G1288" s="3" t="s">
        <v>128</v>
      </c>
    </row>
    <row r="1289" spans="1:7" x14ac:dyDescent="0.2">
      <c r="A1289" s="3">
        <v>72426</v>
      </c>
      <c r="B1289" s="15">
        <v>45898.744444444441</v>
      </c>
      <c r="C1289" s="15" t="str">
        <f t="shared" si="20"/>
        <v>29.08.25</v>
      </c>
      <c r="D1289" s="3">
        <v>149.33000000000001</v>
      </c>
      <c r="E1289" s="3" t="s">
        <v>129</v>
      </c>
      <c r="F1289" s="3" t="s">
        <v>1417</v>
      </c>
      <c r="G1289" s="3" t="s">
        <v>131</v>
      </c>
    </row>
    <row r="1290" spans="1:7" x14ac:dyDescent="0.2">
      <c r="A1290" s="3">
        <v>72425</v>
      </c>
      <c r="B1290" s="15">
        <v>45898.744444444441</v>
      </c>
      <c r="C1290" s="15" t="str">
        <f t="shared" si="20"/>
        <v>29.08.25</v>
      </c>
      <c r="D1290" s="3">
        <v>17</v>
      </c>
      <c r="E1290" s="3" t="s">
        <v>129</v>
      </c>
      <c r="F1290" s="3" t="s">
        <v>1418</v>
      </c>
      <c r="G1290" s="3" t="s">
        <v>128</v>
      </c>
    </row>
    <row r="1291" spans="1:7" x14ac:dyDescent="0.2">
      <c r="A1291" s="3">
        <v>72424</v>
      </c>
      <c r="B1291" s="15">
        <v>45898.743750000001</v>
      </c>
      <c r="C1291" s="15" t="str">
        <f t="shared" si="20"/>
        <v>29.08.25</v>
      </c>
      <c r="D1291" s="3">
        <v>72</v>
      </c>
      <c r="E1291" s="3" t="s">
        <v>129</v>
      </c>
      <c r="F1291" s="3" t="s">
        <v>1419</v>
      </c>
      <c r="G1291" s="3" t="s">
        <v>128</v>
      </c>
    </row>
    <row r="1292" spans="1:7" x14ac:dyDescent="0.2">
      <c r="A1292" s="3">
        <v>72423</v>
      </c>
      <c r="B1292" s="15">
        <v>45898.743055555555</v>
      </c>
      <c r="C1292" s="15" t="str">
        <f t="shared" si="20"/>
        <v>29.08.25</v>
      </c>
      <c r="D1292" s="3">
        <v>252.62</v>
      </c>
      <c r="E1292" s="3" t="s">
        <v>129</v>
      </c>
      <c r="F1292" s="3" t="s">
        <v>1420</v>
      </c>
      <c r="G1292" s="3" t="s">
        <v>131</v>
      </c>
    </row>
    <row r="1293" spans="1:7" x14ac:dyDescent="0.2">
      <c r="A1293" s="3">
        <v>72422</v>
      </c>
      <c r="B1293" s="15">
        <v>45898.742361111108</v>
      </c>
      <c r="C1293" s="15" t="str">
        <f t="shared" si="20"/>
        <v>29.08.25</v>
      </c>
      <c r="D1293" s="3">
        <v>214.6</v>
      </c>
      <c r="E1293" s="3" t="s">
        <v>129</v>
      </c>
      <c r="F1293" s="3" t="s">
        <v>1421</v>
      </c>
      <c r="G1293" s="3" t="s">
        <v>128</v>
      </c>
    </row>
    <row r="1294" spans="1:7" x14ac:dyDescent="0.2">
      <c r="A1294" s="3">
        <v>72421</v>
      </c>
      <c r="B1294" s="15">
        <v>45898.740972222222</v>
      </c>
      <c r="C1294" s="15" t="str">
        <f t="shared" si="20"/>
        <v>29.08.25</v>
      </c>
      <c r="D1294" s="3">
        <v>410.1</v>
      </c>
      <c r="E1294" s="3" t="s">
        <v>126</v>
      </c>
      <c r="F1294" s="3" t="s">
        <v>1422</v>
      </c>
      <c r="G1294" s="3" t="s">
        <v>128</v>
      </c>
    </row>
    <row r="1295" spans="1:7" x14ac:dyDescent="0.2">
      <c r="A1295" s="3">
        <v>72420</v>
      </c>
      <c r="B1295" s="15">
        <v>45898.740972222222</v>
      </c>
      <c r="C1295" s="15" t="str">
        <f t="shared" si="20"/>
        <v>29.08.25</v>
      </c>
      <c r="D1295" s="3">
        <v>396.5</v>
      </c>
      <c r="E1295" s="3" t="s">
        <v>129</v>
      </c>
      <c r="F1295" s="3" t="s">
        <v>1423</v>
      </c>
      <c r="G1295" s="3" t="s">
        <v>128</v>
      </c>
    </row>
    <row r="1296" spans="1:7" x14ac:dyDescent="0.2">
      <c r="A1296" s="3">
        <v>72419</v>
      </c>
      <c r="B1296" s="15">
        <v>45898.740277777775</v>
      </c>
      <c r="C1296" s="15" t="str">
        <f t="shared" si="20"/>
        <v>29.08.25</v>
      </c>
      <c r="D1296" s="3">
        <v>261</v>
      </c>
      <c r="E1296" s="3" t="s">
        <v>129</v>
      </c>
      <c r="F1296" s="3" t="s">
        <v>1424</v>
      </c>
      <c r="G1296" s="3" t="s">
        <v>131</v>
      </c>
    </row>
    <row r="1297" spans="1:7" x14ac:dyDescent="0.2">
      <c r="A1297" s="3">
        <v>72418</v>
      </c>
      <c r="B1297" s="15">
        <v>45898.739583333336</v>
      </c>
      <c r="C1297" s="15" t="str">
        <f t="shared" si="20"/>
        <v>29.08.25</v>
      </c>
      <c r="D1297" s="16">
        <v>2092.4</v>
      </c>
      <c r="E1297" s="3" t="s">
        <v>129</v>
      </c>
      <c r="F1297" s="19" t="s">
        <v>1425</v>
      </c>
      <c r="G1297" s="3" t="s">
        <v>128</v>
      </c>
    </row>
    <row r="1298" spans="1:7" x14ac:dyDescent="0.2">
      <c r="A1298" s="3">
        <v>72417</v>
      </c>
      <c r="B1298" s="15">
        <v>45898.739583333336</v>
      </c>
      <c r="C1298" s="15" t="str">
        <f t="shared" si="20"/>
        <v>29.08.25</v>
      </c>
      <c r="D1298" s="16">
        <v>1114.21</v>
      </c>
      <c r="E1298" s="3" t="s">
        <v>126</v>
      </c>
      <c r="F1298" s="3" t="s">
        <v>1426</v>
      </c>
      <c r="G1298" s="3" t="s">
        <v>131</v>
      </c>
    </row>
    <row r="1299" spans="1:7" x14ac:dyDescent="0.2">
      <c r="A1299" s="3">
        <v>72416</v>
      </c>
      <c r="B1299" s="15">
        <v>45898.736805555556</v>
      </c>
      <c r="C1299" s="15" t="str">
        <f t="shared" si="20"/>
        <v>29.08.25</v>
      </c>
      <c r="D1299" s="3">
        <v>434.4</v>
      </c>
      <c r="E1299" s="3" t="s">
        <v>129</v>
      </c>
      <c r="F1299" s="3" t="s">
        <v>1427</v>
      </c>
      <c r="G1299" s="3" t="s">
        <v>128</v>
      </c>
    </row>
    <row r="1300" spans="1:7" x14ac:dyDescent="0.2">
      <c r="A1300" s="3">
        <v>72415</v>
      </c>
      <c r="B1300" s="15">
        <v>45898.736805555556</v>
      </c>
      <c r="C1300" s="15" t="str">
        <f t="shared" si="20"/>
        <v>29.08.25</v>
      </c>
      <c r="D1300" s="3">
        <v>577.14</v>
      </c>
      <c r="E1300" s="3" t="s">
        <v>129</v>
      </c>
      <c r="F1300" s="3" t="s">
        <v>1428</v>
      </c>
      <c r="G1300" s="3" t="s">
        <v>131</v>
      </c>
    </row>
    <row r="1301" spans="1:7" x14ac:dyDescent="0.2">
      <c r="A1301" s="3">
        <v>72414</v>
      </c>
      <c r="B1301" s="15">
        <v>45898.73541666667</v>
      </c>
      <c r="C1301" s="15" t="str">
        <f t="shared" si="20"/>
        <v>29.08.25</v>
      </c>
      <c r="D1301" s="16">
        <v>1089.3</v>
      </c>
      <c r="E1301" s="3" t="s">
        <v>129</v>
      </c>
      <c r="F1301" s="3" t="s">
        <v>1429</v>
      </c>
      <c r="G1301" s="3" t="s">
        <v>128</v>
      </c>
    </row>
    <row r="1302" spans="1:7" x14ac:dyDescent="0.2">
      <c r="A1302" s="3">
        <v>72413</v>
      </c>
      <c r="B1302" s="15">
        <v>45898.734722222223</v>
      </c>
      <c r="C1302" s="15" t="str">
        <f t="shared" si="20"/>
        <v>29.08.25</v>
      </c>
      <c r="D1302" s="3">
        <v>61.5</v>
      </c>
      <c r="E1302" s="3" t="s">
        <v>129</v>
      </c>
      <c r="F1302" s="3" t="s">
        <v>1430</v>
      </c>
      <c r="G1302" s="3" t="s">
        <v>128</v>
      </c>
    </row>
    <row r="1303" spans="1:7" x14ac:dyDescent="0.2">
      <c r="A1303" s="3">
        <v>72412</v>
      </c>
      <c r="B1303" s="15">
        <v>45898.734027777777</v>
      </c>
      <c r="C1303" s="15" t="str">
        <f t="shared" si="20"/>
        <v>29.08.25</v>
      </c>
      <c r="D1303" s="3">
        <v>217.4</v>
      </c>
      <c r="E1303" s="3" t="s">
        <v>129</v>
      </c>
      <c r="F1303" s="3" t="s">
        <v>1431</v>
      </c>
      <c r="G1303" s="3" t="s">
        <v>128</v>
      </c>
    </row>
    <row r="1304" spans="1:7" x14ac:dyDescent="0.2">
      <c r="A1304" s="3">
        <v>72411</v>
      </c>
      <c r="B1304" s="15">
        <v>45898.731944444444</v>
      </c>
      <c r="C1304" s="15" t="str">
        <f t="shared" si="20"/>
        <v>29.08.25</v>
      </c>
      <c r="D1304" s="3">
        <v>217.54</v>
      </c>
      <c r="E1304" s="3" t="s">
        <v>129</v>
      </c>
      <c r="F1304" s="3" t="s">
        <v>1432</v>
      </c>
      <c r="G1304" s="3" t="s">
        <v>131</v>
      </c>
    </row>
    <row r="1305" spans="1:7" x14ac:dyDescent="0.2">
      <c r="A1305" s="3">
        <v>72410</v>
      </c>
      <c r="B1305" s="15">
        <v>45898.731249999997</v>
      </c>
      <c r="C1305" s="15" t="str">
        <f t="shared" si="20"/>
        <v>29.08.25</v>
      </c>
      <c r="D1305" s="3">
        <v>4</v>
      </c>
      <c r="E1305" s="3" t="s">
        <v>129</v>
      </c>
      <c r="F1305" s="3" t="s">
        <v>1433</v>
      </c>
      <c r="G1305" s="3" t="s">
        <v>128</v>
      </c>
    </row>
    <row r="1306" spans="1:7" x14ac:dyDescent="0.2">
      <c r="A1306" s="3">
        <v>72409</v>
      </c>
      <c r="B1306" s="15">
        <v>45898.731249999997</v>
      </c>
      <c r="C1306" s="15" t="str">
        <f t="shared" si="20"/>
        <v>29.08.25</v>
      </c>
      <c r="D1306" s="3">
        <v>369</v>
      </c>
      <c r="E1306" s="3" t="s">
        <v>129</v>
      </c>
      <c r="F1306" s="3" t="s">
        <v>1434</v>
      </c>
      <c r="G1306" s="3" t="s">
        <v>128</v>
      </c>
    </row>
    <row r="1307" spans="1:7" x14ac:dyDescent="0.2">
      <c r="A1307" s="3">
        <v>72408</v>
      </c>
      <c r="B1307" s="15">
        <v>45898.731249999997</v>
      </c>
      <c r="C1307" s="15" t="str">
        <f t="shared" si="20"/>
        <v>29.08.25</v>
      </c>
      <c r="D1307" s="3">
        <v>166.56</v>
      </c>
      <c r="E1307" s="3" t="s">
        <v>126</v>
      </c>
      <c r="F1307" s="3" t="s">
        <v>1435</v>
      </c>
      <c r="G1307" s="3" t="s">
        <v>131</v>
      </c>
    </row>
    <row r="1308" spans="1:7" x14ac:dyDescent="0.2">
      <c r="A1308" s="3">
        <v>72407</v>
      </c>
      <c r="B1308" s="15">
        <v>45898.730555555558</v>
      </c>
      <c r="C1308" s="15" t="str">
        <f t="shared" si="20"/>
        <v>29.08.25</v>
      </c>
      <c r="D1308" s="3">
        <v>47</v>
      </c>
      <c r="E1308" s="3" t="s">
        <v>129</v>
      </c>
      <c r="F1308" s="3" t="s">
        <v>1436</v>
      </c>
      <c r="G1308" s="3" t="s">
        <v>128</v>
      </c>
    </row>
    <row r="1309" spans="1:7" x14ac:dyDescent="0.2">
      <c r="A1309" s="3">
        <v>72406</v>
      </c>
      <c r="B1309" s="15">
        <v>45898.729861111111</v>
      </c>
      <c r="C1309" s="15" t="str">
        <f t="shared" si="20"/>
        <v>29.08.25</v>
      </c>
      <c r="D1309" s="3">
        <v>249.98</v>
      </c>
      <c r="E1309" s="3" t="s">
        <v>126</v>
      </c>
      <c r="F1309" s="3" t="s">
        <v>1437</v>
      </c>
      <c r="G1309" s="3" t="s">
        <v>131</v>
      </c>
    </row>
    <row r="1310" spans="1:7" x14ac:dyDescent="0.2">
      <c r="A1310" s="3">
        <v>72405</v>
      </c>
      <c r="B1310" s="15">
        <v>45898.729861111111</v>
      </c>
      <c r="C1310" s="15" t="str">
        <f t="shared" si="20"/>
        <v>29.08.25</v>
      </c>
      <c r="D1310" s="3">
        <v>795.8</v>
      </c>
      <c r="E1310" s="3" t="s">
        <v>129</v>
      </c>
      <c r="F1310" s="3" t="s">
        <v>1438</v>
      </c>
      <c r="G1310" s="3" t="s">
        <v>128</v>
      </c>
    </row>
    <row r="1311" spans="1:7" x14ac:dyDescent="0.2">
      <c r="A1311" s="3">
        <v>72404</v>
      </c>
      <c r="B1311" s="15">
        <v>45898.728472222225</v>
      </c>
      <c r="C1311" s="15" t="str">
        <f t="shared" si="20"/>
        <v>29.08.25</v>
      </c>
      <c r="D1311" s="3">
        <v>41.8</v>
      </c>
      <c r="E1311" s="3" t="s">
        <v>126</v>
      </c>
      <c r="F1311" s="3" t="s">
        <v>1439</v>
      </c>
      <c r="G1311" s="3" t="s">
        <v>128</v>
      </c>
    </row>
    <row r="1312" spans="1:7" x14ac:dyDescent="0.2">
      <c r="A1312" s="3">
        <v>72403</v>
      </c>
      <c r="B1312" s="15">
        <v>45898.728472222225</v>
      </c>
      <c r="C1312" s="15" t="str">
        <f t="shared" si="20"/>
        <v>29.08.25</v>
      </c>
      <c r="D1312" s="3">
        <v>145.1</v>
      </c>
      <c r="E1312" s="3" t="s">
        <v>129</v>
      </c>
      <c r="F1312" s="3" t="s">
        <v>1440</v>
      </c>
      <c r="G1312" s="3" t="s">
        <v>128</v>
      </c>
    </row>
    <row r="1313" spans="1:7" x14ac:dyDescent="0.2">
      <c r="A1313" s="3">
        <v>72402</v>
      </c>
      <c r="B1313" s="15">
        <v>45898.728472222225</v>
      </c>
      <c r="C1313" s="15" t="str">
        <f t="shared" si="20"/>
        <v>29.08.25</v>
      </c>
      <c r="D1313" s="3">
        <v>554.36</v>
      </c>
      <c r="E1313" s="3" t="s">
        <v>126</v>
      </c>
      <c r="F1313" s="3" t="s">
        <v>1441</v>
      </c>
      <c r="G1313" s="3" t="s">
        <v>131</v>
      </c>
    </row>
    <row r="1314" spans="1:7" x14ac:dyDescent="0.2">
      <c r="A1314" s="3">
        <v>72401</v>
      </c>
      <c r="B1314" s="15">
        <v>45898.727777777778</v>
      </c>
      <c r="C1314" s="15" t="str">
        <f t="shared" si="20"/>
        <v>29.08.25</v>
      </c>
      <c r="D1314" s="16">
        <v>1062.2</v>
      </c>
      <c r="E1314" s="3" t="s">
        <v>129</v>
      </c>
      <c r="F1314" s="3" t="s">
        <v>1442</v>
      </c>
      <c r="G1314" s="3" t="s">
        <v>128</v>
      </c>
    </row>
    <row r="1315" spans="1:7" x14ac:dyDescent="0.2">
      <c r="A1315" s="3">
        <v>72400</v>
      </c>
      <c r="B1315" s="15">
        <v>45898.727777777778</v>
      </c>
      <c r="C1315" s="15" t="str">
        <f t="shared" si="20"/>
        <v>29.08.25</v>
      </c>
      <c r="D1315" s="3">
        <v>59</v>
      </c>
      <c r="E1315" s="3" t="s">
        <v>126</v>
      </c>
      <c r="F1315" s="3" t="s">
        <v>1443</v>
      </c>
      <c r="G1315" s="3" t="s">
        <v>128</v>
      </c>
    </row>
    <row r="1316" spans="1:7" x14ac:dyDescent="0.2">
      <c r="A1316" s="17">
        <v>72399</v>
      </c>
      <c r="B1316" s="20">
        <v>45898.725694444445</v>
      </c>
      <c r="C1316" s="15" t="str">
        <f t="shared" si="20"/>
        <v>29.08.25</v>
      </c>
      <c r="D1316" s="17">
        <v>189.37</v>
      </c>
      <c r="E1316" s="17" t="s">
        <v>129</v>
      </c>
      <c r="F1316" s="21" t="s">
        <v>1444</v>
      </c>
      <c r="G1316" s="17" t="s">
        <v>131</v>
      </c>
    </row>
    <row r="1317" spans="1:7" x14ac:dyDescent="0.2">
      <c r="A1317" s="18">
        <v>72398</v>
      </c>
      <c r="B1317" s="26">
        <v>45898.724305555559</v>
      </c>
      <c r="C1317" s="15" t="str">
        <f t="shared" si="20"/>
        <v>29.08.25</v>
      </c>
      <c r="D1317" s="18">
        <v>25.19</v>
      </c>
      <c r="E1317" s="18" t="s">
        <v>129</v>
      </c>
      <c r="F1317" s="18" t="s">
        <v>1445</v>
      </c>
      <c r="G1317" s="18" t="s">
        <v>131</v>
      </c>
    </row>
    <row r="1318" spans="1:7" x14ac:dyDescent="0.2">
      <c r="A1318" s="3">
        <v>72397</v>
      </c>
      <c r="B1318" s="15">
        <v>45898.723611111112</v>
      </c>
      <c r="C1318" s="15" t="str">
        <f t="shared" si="20"/>
        <v>29.08.25</v>
      </c>
      <c r="D1318" s="3">
        <v>461.98</v>
      </c>
      <c r="E1318" s="3" t="s">
        <v>126</v>
      </c>
      <c r="F1318" s="3" t="s">
        <v>1446</v>
      </c>
      <c r="G1318" s="3" t="s">
        <v>131</v>
      </c>
    </row>
    <row r="1319" spans="1:7" x14ac:dyDescent="0.2">
      <c r="A1319" s="17">
        <v>72396</v>
      </c>
      <c r="B1319" s="20">
        <v>45898.722916666666</v>
      </c>
      <c r="C1319" s="15" t="str">
        <f t="shared" si="20"/>
        <v>29.08.25</v>
      </c>
      <c r="D1319" s="17">
        <v>854.17</v>
      </c>
      <c r="E1319" s="17" t="s">
        <v>129</v>
      </c>
      <c r="F1319" s="17" t="s">
        <v>1447</v>
      </c>
      <c r="G1319" s="17" t="s">
        <v>159</v>
      </c>
    </row>
    <row r="1320" spans="1:7" x14ac:dyDescent="0.2">
      <c r="A1320" s="18">
        <v>72395</v>
      </c>
      <c r="B1320" s="26">
        <v>45898.722916666666</v>
      </c>
      <c r="C1320" s="15" t="str">
        <f t="shared" si="20"/>
        <v>29.08.25</v>
      </c>
      <c r="D1320" s="18">
        <v>52</v>
      </c>
      <c r="E1320" s="18" t="s">
        <v>126</v>
      </c>
      <c r="F1320" s="18" t="s">
        <v>1448</v>
      </c>
      <c r="G1320" s="18" t="s">
        <v>131</v>
      </c>
    </row>
    <row r="1321" spans="1:7" x14ac:dyDescent="0.2">
      <c r="A1321" s="3">
        <v>72394</v>
      </c>
      <c r="B1321" s="15">
        <v>45898.722222222219</v>
      </c>
      <c r="C1321" s="15" t="str">
        <f t="shared" si="20"/>
        <v>29.08.25</v>
      </c>
      <c r="D1321" s="3">
        <v>500.1</v>
      </c>
      <c r="E1321" s="3" t="s">
        <v>126</v>
      </c>
      <c r="F1321" s="3" t="s">
        <v>1449</v>
      </c>
      <c r="G1321" s="3" t="s">
        <v>128</v>
      </c>
    </row>
    <row r="1322" spans="1:7" x14ac:dyDescent="0.2">
      <c r="A1322" s="3">
        <v>72393</v>
      </c>
      <c r="B1322" s="15">
        <v>45898.72152777778</v>
      </c>
      <c r="C1322" s="15" t="str">
        <f t="shared" si="20"/>
        <v>29.08.25</v>
      </c>
      <c r="D1322" s="3">
        <v>40.5</v>
      </c>
      <c r="E1322" s="3" t="s">
        <v>126</v>
      </c>
      <c r="F1322" s="3" t="s">
        <v>1450</v>
      </c>
      <c r="G1322" s="3" t="s">
        <v>131</v>
      </c>
    </row>
    <row r="1323" spans="1:7" x14ac:dyDescent="0.2">
      <c r="A1323" s="3">
        <v>72392</v>
      </c>
      <c r="B1323" s="15">
        <v>45898.720138888886</v>
      </c>
      <c r="C1323" s="15" t="str">
        <f t="shared" si="20"/>
        <v>29.08.25</v>
      </c>
      <c r="D1323" s="3">
        <v>183.4</v>
      </c>
      <c r="E1323" s="3" t="s">
        <v>126</v>
      </c>
      <c r="F1323" s="3" t="s">
        <v>1451</v>
      </c>
      <c r="G1323" s="3" t="s">
        <v>131</v>
      </c>
    </row>
    <row r="1324" spans="1:7" x14ac:dyDescent="0.2">
      <c r="A1324" s="3">
        <v>72391</v>
      </c>
      <c r="B1324" s="15">
        <v>45898.720138888886</v>
      </c>
      <c r="C1324" s="15" t="str">
        <f t="shared" si="20"/>
        <v>29.08.25</v>
      </c>
      <c r="D1324" s="3">
        <v>82.8</v>
      </c>
      <c r="E1324" s="3" t="s">
        <v>129</v>
      </c>
      <c r="F1324" s="3" t="s">
        <v>1452</v>
      </c>
      <c r="G1324" s="3" t="s">
        <v>131</v>
      </c>
    </row>
    <row r="1325" spans="1:7" x14ac:dyDescent="0.2">
      <c r="A1325" s="3">
        <v>72390</v>
      </c>
      <c r="B1325" s="15">
        <v>45898.71875</v>
      </c>
      <c r="C1325" s="15" t="str">
        <f t="shared" si="20"/>
        <v>29.08.25</v>
      </c>
      <c r="D1325" s="3">
        <v>134.03</v>
      </c>
      <c r="E1325" s="3" t="s">
        <v>129</v>
      </c>
      <c r="F1325" s="3" t="s">
        <v>1453</v>
      </c>
      <c r="G1325" s="3" t="s">
        <v>131</v>
      </c>
    </row>
    <row r="1326" spans="1:7" x14ac:dyDescent="0.2">
      <c r="A1326" s="3">
        <v>72389</v>
      </c>
      <c r="B1326" s="15">
        <v>45898.71875</v>
      </c>
      <c r="C1326" s="15" t="str">
        <f t="shared" si="20"/>
        <v>29.08.25</v>
      </c>
      <c r="D1326" s="3">
        <v>26</v>
      </c>
      <c r="E1326" s="3" t="s">
        <v>129</v>
      </c>
      <c r="F1326" s="3" t="s">
        <v>1454</v>
      </c>
      <c r="G1326" s="3" t="s">
        <v>131</v>
      </c>
    </row>
    <row r="1327" spans="1:7" x14ac:dyDescent="0.2">
      <c r="A1327" s="3">
        <v>72388</v>
      </c>
      <c r="B1327" s="15">
        <v>45898.717361111114</v>
      </c>
      <c r="C1327" s="15" t="str">
        <f t="shared" si="20"/>
        <v>29.08.25</v>
      </c>
      <c r="D1327" s="3">
        <v>190.16</v>
      </c>
      <c r="E1327" s="3" t="s">
        <v>129</v>
      </c>
      <c r="F1327" s="3" t="s">
        <v>1455</v>
      </c>
      <c r="G1327" s="3" t="s">
        <v>131</v>
      </c>
    </row>
    <row r="1328" spans="1:7" x14ac:dyDescent="0.2">
      <c r="A1328" s="3">
        <v>72387</v>
      </c>
      <c r="B1328" s="15">
        <v>45898.717361111114</v>
      </c>
      <c r="C1328" s="15" t="str">
        <f t="shared" si="20"/>
        <v>29.08.25</v>
      </c>
      <c r="D1328" s="3">
        <v>538.86</v>
      </c>
      <c r="E1328" s="3" t="s">
        <v>126</v>
      </c>
      <c r="F1328" s="3" t="s">
        <v>1456</v>
      </c>
      <c r="G1328" s="3" t="s">
        <v>131</v>
      </c>
    </row>
    <row r="1329" spans="1:7" x14ac:dyDescent="0.2">
      <c r="A1329" s="3">
        <v>72386</v>
      </c>
      <c r="B1329" s="15">
        <v>45898.716666666667</v>
      </c>
      <c r="C1329" s="15" t="str">
        <f t="shared" si="20"/>
        <v>29.08.25</v>
      </c>
      <c r="D1329" s="3">
        <v>90</v>
      </c>
      <c r="E1329" s="3" t="s">
        <v>129</v>
      </c>
      <c r="F1329" s="3" t="s">
        <v>1457</v>
      </c>
      <c r="G1329" s="3" t="s">
        <v>131</v>
      </c>
    </row>
    <row r="1330" spans="1:7" x14ac:dyDescent="0.2">
      <c r="A1330" s="3">
        <v>72385</v>
      </c>
      <c r="B1330" s="15">
        <v>45898.716666666667</v>
      </c>
      <c r="C1330" s="15" t="str">
        <f t="shared" si="20"/>
        <v>29.08.25</v>
      </c>
      <c r="D1330" s="3">
        <v>614.08000000000004</v>
      </c>
      <c r="E1330" s="3" t="s">
        <v>129</v>
      </c>
      <c r="F1330" s="3" t="s">
        <v>1458</v>
      </c>
      <c r="G1330" s="3" t="s">
        <v>131</v>
      </c>
    </row>
    <row r="1331" spans="1:7" x14ac:dyDescent="0.2">
      <c r="A1331" s="3">
        <v>72384</v>
      </c>
      <c r="B1331" s="15">
        <v>45898.715277777781</v>
      </c>
      <c r="C1331" s="15" t="str">
        <f t="shared" si="20"/>
        <v>29.08.25</v>
      </c>
      <c r="D1331" s="3">
        <v>504.82</v>
      </c>
      <c r="E1331" s="3" t="s">
        <v>129</v>
      </c>
      <c r="F1331" s="3" t="s">
        <v>1459</v>
      </c>
      <c r="G1331" s="3" t="s">
        <v>131</v>
      </c>
    </row>
    <row r="1332" spans="1:7" x14ac:dyDescent="0.2">
      <c r="A1332" s="3">
        <v>72383</v>
      </c>
      <c r="B1332" s="15">
        <v>45898.713888888888</v>
      </c>
      <c r="C1332" s="15" t="str">
        <f t="shared" si="20"/>
        <v>29.08.25</v>
      </c>
      <c r="D1332" s="3">
        <v>207.6</v>
      </c>
      <c r="E1332" s="3" t="s">
        <v>129</v>
      </c>
      <c r="F1332" s="3" t="s">
        <v>1460</v>
      </c>
      <c r="G1332" s="3" t="s">
        <v>128</v>
      </c>
    </row>
    <row r="1333" spans="1:7" x14ac:dyDescent="0.2">
      <c r="A1333" s="3">
        <v>72382</v>
      </c>
      <c r="B1333" s="15">
        <v>45898.713194444441</v>
      </c>
      <c r="C1333" s="15" t="str">
        <f t="shared" si="20"/>
        <v>29.08.25</v>
      </c>
      <c r="D1333" s="3">
        <v>365.66</v>
      </c>
      <c r="E1333" s="3" t="s">
        <v>126</v>
      </c>
      <c r="F1333" s="3" t="s">
        <v>1461</v>
      </c>
      <c r="G1333" s="3" t="s">
        <v>131</v>
      </c>
    </row>
    <row r="1334" spans="1:7" x14ac:dyDescent="0.2">
      <c r="A1334" s="3">
        <v>72381</v>
      </c>
      <c r="B1334" s="15">
        <v>45898.712500000001</v>
      </c>
      <c r="C1334" s="15" t="str">
        <f t="shared" si="20"/>
        <v>29.08.25</v>
      </c>
      <c r="D1334" s="3">
        <v>321.57</v>
      </c>
      <c r="E1334" s="3" t="s">
        <v>126</v>
      </c>
      <c r="F1334" s="3" t="s">
        <v>1462</v>
      </c>
      <c r="G1334" s="3" t="s">
        <v>131</v>
      </c>
    </row>
    <row r="1335" spans="1:7" x14ac:dyDescent="0.2">
      <c r="A1335" s="3">
        <v>72380</v>
      </c>
      <c r="B1335" s="15">
        <v>45898.711111111108</v>
      </c>
      <c r="C1335" s="15" t="str">
        <f t="shared" si="20"/>
        <v>29.08.25</v>
      </c>
      <c r="D1335" s="3">
        <v>144</v>
      </c>
      <c r="E1335" s="3" t="s">
        <v>126</v>
      </c>
      <c r="F1335" s="3" t="s">
        <v>1463</v>
      </c>
      <c r="G1335" s="3" t="s">
        <v>128</v>
      </c>
    </row>
    <row r="1336" spans="1:7" x14ac:dyDescent="0.2">
      <c r="A1336" s="3">
        <v>72379</v>
      </c>
      <c r="B1336" s="15">
        <v>45898.710416666669</v>
      </c>
      <c r="C1336" s="15" t="str">
        <f t="shared" si="20"/>
        <v>29.08.25</v>
      </c>
      <c r="D1336" s="3">
        <v>183</v>
      </c>
      <c r="E1336" s="3" t="s">
        <v>126</v>
      </c>
      <c r="F1336" s="3" t="s">
        <v>1464</v>
      </c>
      <c r="G1336" s="3" t="s">
        <v>131</v>
      </c>
    </row>
    <row r="1337" spans="1:7" x14ac:dyDescent="0.2">
      <c r="A1337" s="3">
        <v>72378</v>
      </c>
      <c r="B1337" s="15">
        <v>45898.709027777775</v>
      </c>
      <c r="C1337" s="15" t="str">
        <f t="shared" si="20"/>
        <v>29.08.25</v>
      </c>
      <c r="D1337" s="3">
        <v>176.8</v>
      </c>
      <c r="E1337" s="3" t="s">
        <v>126</v>
      </c>
      <c r="F1337" s="3" t="s">
        <v>1465</v>
      </c>
      <c r="G1337" s="3" t="s">
        <v>128</v>
      </c>
    </row>
    <row r="1338" spans="1:7" x14ac:dyDescent="0.2">
      <c r="A1338" s="3">
        <v>72377</v>
      </c>
      <c r="B1338" s="15">
        <v>45898.706944444442</v>
      </c>
      <c r="C1338" s="15" t="str">
        <f t="shared" si="20"/>
        <v>29.08.25</v>
      </c>
      <c r="D1338" s="3">
        <v>479.67</v>
      </c>
      <c r="E1338" s="3" t="s">
        <v>126</v>
      </c>
      <c r="F1338" s="3" t="s">
        <v>1466</v>
      </c>
      <c r="G1338" s="3" t="s">
        <v>131</v>
      </c>
    </row>
    <row r="1339" spans="1:7" x14ac:dyDescent="0.2">
      <c r="A1339" s="3">
        <v>72376</v>
      </c>
      <c r="B1339" s="15">
        <v>45898.706250000003</v>
      </c>
      <c r="C1339" s="15" t="str">
        <f t="shared" si="20"/>
        <v>29.08.25</v>
      </c>
      <c r="D1339" s="3">
        <v>150.80000000000001</v>
      </c>
      <c r="E1339" s="3" t="s">
        <v>126</v>
      </c>
      <c r="F1339" s="3" t="s">
        <v>1467</v>
      </c>
      <c r="G1339" s="3" t="s">
        <v>128</v>
      </c>
    </row>
    <row r="1340" spans="1:7" x14ac:dyDescent="0.2">
      <c r="A1340" s="3">
        <v>72375</v>
      </c>
      <c r="B1340" s="15">
        <v>45898.704861111109</v>
      </c>
      <c r="C1340" s="15" t="str">
        <f t="shared" si="20"/>
        <v>29.08.25</v>
      </c>
      <c r="D1340" s="3">
        <v>145.01</v>
      </c>
      <c r="E1340" s="3" t="s">
        <v>126</v>
      </c>
      <c r="F1340" s="3" t="s">
        <v>1468</v>
      </c>
      <c r="G1340" s="3" t="s">
        <v>131</v>
      </c>
    </row>
    <row r="1341" spans="1:7" x14ac:dyDescent="0.2">
      <c r="A1341" s="3">
        <v>72374</v>
      </c>
      <c r="B1341" s="15">
        <v>45898.704861111109</v>
      </c>
      <c r="C1341" s="15" t="str">
        <f t="shared" si="20"/>
        <v>29.08.25</v>
      </c>
      <c r="D1341" s="3">
        <v>251.79</v>
      </c>
      <c r="E1341" s="3" t="s">
        <v>126</v>
      </c>
      <c r="F1341" s="3" t="s">
        <v>1469</v>
      </c>
      <c r="G1341" s="3" t="s">
        <v>131</v>
      </c>
    </row>
    <row r="1342" spans="1:7" x14ac:dyDescent="0.2">
      <c r="A1342" s="3">
        <v>72373</v>
      </c>
      <c r="B1342" s="15">
        <v>45898.70416666667</v>
      </c>
      <c r="C1342" s="15" t="str">
        <f t="shared" si="20"/>
        <v>29.08.25</v>
      </c>
      <c r="D1342" s="3">
        <v>108.2</v>
      </c>
      <c r="E1342" s="3" t="s">
        <v>126</v>
      </c>
      <c r="F1342" s="3" t="s">
        <v>1470</v>
      </c>
      <c r="G1342" s="3" t="s">
        <v>128</v>
      </c>
    </row>
    <row r="1343" spans="1:7" x14ac:dyDescent="0.2">
      <c r="A1343" s="3">
        <v>72372</v>
      </c>
      <c r="B1343" s="15">
        <v>45898.703472222223</v>
      </c>
      <c r="C1343" s="15" t="str">
        <f t="shared" si="20"/>
        <v>29.08.25</v>
      </c>
      <c r="D1343" s="3">
        <v>412</v>
      </c>
      <c r="E1343" s="3" t="s">
        <v>126</v>
      </c>
      <c r="F1343" s="3" t="s">
        <v>1471</v>
      </c>
      <c r="G1343" s="3" t="s">
        <v>131</v>
      </c>
    </row>
    <row r="1344" spans="1:7" x14ac:dyDescent="0.2">
      <c r="A1344" s="3">
        <v>72371</v>
      </c>
      <c r="B1344" s="15">
        <v>45898.70208333333</v>
      </c>
      <c r="C1344" s="15" t="str">
        <f t="shared" si="20"/>
        <v>29.08.25</v>
      </c>
      <c r="D1344" s="3">
        <v>332.3</v>
      </c>
      <c r="E1344" s="3" t="s">
        <v>126</v>
      </c>
      <c r="F1344" s="3" t="s">
        <v>1472</v>
      </c>
      <c r="G1344" s="3" t="s">
        <v>128</v>
      </c>
    </row>
    <row r="1345" spans="1:7" x14ac:dyDescent="0.2">
      <c r="A1345" s="3">
        <v>72370</v>
      </c>
      <c r="B1345" s="15">
        <v>45898.70208333333</v>
      </c>
      <c r="C1345" s="15" t="str">
        <f t="shared" si="20"/>
        <v>29.08.25</v>
      </c>
      <c r="D1345" s="3">
        <v>349.78</v>
      </c>
      <c r="E1345" s="3" t="s">
        <v>129</v>
      </c>
      <c r="F1345" s="3" t="s">
        <v>1473</v>
      </c>
      <c r="G1345" s="3" t="s">
        <v>131</v>
      </c>
    </row>
    <row r="1346" spans="1:7" x14ac:dyDescent="0.2">
      <c r="A1346" s="3">
        <v>72369</v>
      </c>
      <c r="B1346" s="15">
        <v>45898.701388888891</v>
      </c>
      <c r="C1346" s="15" t="str">
        <f t="shared" si="20"/>
        <v>29.08.25</v>
      </c>
      <c r="D1346" s="3">
        <v>186.42</v>
      </c>
      <c r="E1346" s="3" t="s">
        <v>126</v>
      </c>
      <c r="F1346" s="3" t="s">
        <v>1474</v>
      </c>
      <c r="G1346" s="3" t="s">
        <v>131</v>
      </c>
    </row>
    <row r="1347" spans="1:7" x14ac:dyDescent="0.2">
      <c r="A1347" s="3">
        <v>72368</v>
      </c>
      <c r="B1347" s="15">
        <v>45898.701388888891</v>
      </c>
      <c r="C1347" s="15" t="str">
        <f t="shared" ref="C1347:C1410" si="21">TEXT(B1347,"dd.mm.yy")</f>
        <v>29.08.25</v>
      </c>
      <c r="D1347" s="3">
        <v>26</v>
      </c>
      <c r="E1347" s="3" t="s">
        <v>129</v>
      </c>
      <c r="F1347" s="3" t="s">
        <v>1475</v>
      </c>
      <c r="G1347" s="3" t="s">
        <v>128</v>
      </c>
    </row>
    <row r="1348" spans="1:7" x14ac:dyDescent="0.2">
      <c r="A1348" s="3">
        <v>72367</v>
      </c>
      <c r="B1348" s="15">
        <v>45898.701388888891</v>
      </c>
      <c r="C1348" s="15" t="str">
        <f t="shared" si="21"/>
        <v>29.08.25</v>
      </c>
      <c r="D1348" s="3">
        <v>110.05</v>
      </c>
      <c r="E1348" s="3" t="s">
        <v>126</v>
      </c>
      <c r="F1348" s="3" t="s">
        <v>1476</v>
      </c>
      <c r="G1348" s="3" t="s">
        <v>131</v>
      </c>
    </row>
    <row r="1349" spans="1:7" x14ac:dyDescent="0.2">
      <c r="A1349" s="3">
        <v>72366</v>
      </c>
      <c r="B1349" s="15">
        <v>45898.701388888891</v>
      </c>
      <c r="C1349" s="15" t="str">
        <f t="shared" si="21"/>
        <v>29.08.25</v>
      </c>
      <c r="D1349" s="3">
        <v>95.7</v>
      </c>
      <c r="E1349" s="3" t="s">
        <v>129</v>
      </c>
      <c r="F1349" s="3" t="s">
        <v>1477</v>
      </c>
      <c r="G1349" s="3" t="s">
        <v>128</v>
      </c>
    </row>
    <row r="1350" spans="1:7" x14ac:dyDescent="0.2">
      <c r="A1350" s="17">
        <v>72366</v>
      </c>
      <c r="B1350" s="20">
        <v>45898.701388888891</v>
      </c>
      <c r="C1350" s="15" t="str">
        <f t="shared" si="21"/>
        <v>29.08.25</v>
      </c>
      <c r="D1350" s="17">
        <v>45</v>
      </c>
      <c r="E1350" s="17" t="s">
        <v>126</v>
      </c>
      <c r="F1350" s="17" t="s">
        <v>1478</v>
      </c>
      <c r="G1350" s="17" t="s">
        <v>131</v>
      </c>
    </row>
    <row r="1351" spans="1:7" x14ac:dyDescent="0.2">
      <c r="A1351" s="18">
        <v>72365</v>
      </c>
      <c r="B1351" s="26">
        <v>45898.700694444444</v>
      </c>
      <c r="C1351" s="15" t="str">
        <f t="shared" si="21"/>
        <v>29.08.25</v>
      </c>
      <c r="D1351" s="18">
        <v>37</v>
      </c>
      <c r="E1351" s="18" t="s">
        <v>126</v>
      </c>
      <c r="F1351" s="18" t="s">
        <v>1479</v>
      </c>
      <c r="G1351" s="18" t="s">
        <v>131</v>
      </c>
    </row>
    <row r="1352" spans="1:7" x14ac:dyDescent="0.2">
      <c r="A1352" s="3">
        <v>72364</v>
      </c>
      <c r="B1352" s="15">
        <v>45898.700694444444</v>
      </c>
      <c r="C1352" s="15" t="str">
        <f t="shared" si="21"/>
        <v>29.08.25</v>
      </c>
      <c r="D1352" s="3">
        <v>73.61</v>
      </c>
      <c r="E1352" s="3" t="s">
        <v>126</v>
      </c>
      <c r="F1352" s="3" t="s">
        <v>1480</v>
      </c>
      <c r="G1352" s="3" t="s">
        <v>131</v>
      </c>
    </row>
    <row r="1353" spans="1:7" x14ac:dyDescent="0.2">
      <c r="A1353" s="3">
        <v>72364</v>
      </c>
      <c r="B1353" s="15">
        <v>45898.700694444444</v>
      </c>
      <c r="C1353" s="15" t="str">
        <f t="shared" si="21"/>
        <v>29.08.25</v>
      </c>
      <c r="D1353" s="3">
        <v>350</v>
      </c>
      <c r="E1353" s="3" t="s">
        <v>129</v>
      </c>
      <c r="F1353" s="3" t="s">
        <v>1481</v>
      </c>
      <c r="G1353" s="3" t="s">
        <v>131</v>
      </c>
    </row>
    <row r="1354" spans="1:7" x14ac:dyDescent="0.2">
      <c r="A1354" s="3">
        <v>72363</v>
      </c>
      <c r="B1354" s="15">
        <v>45898.7</v>
      </c>
      <c r="C1354" s="15" t="str">
        <f t="shared" si="21"/>
        <v>29.08.25</v>
      </c>
      <c r="D1354" s="3">
        <v>464.6</v>
      </c>
      <c r="E1354" s="3" t="s">
        <v>126</v>
      </c>
      <c r="F1354" s="3" t="s">
        <v>1482</v>
      </c>
      <c r="G1354" s="3" t="s">
        <v>128</v>
      </c>
    </row>
    <row r="1355" spans="1:7" x14ac:dyDescent="0.2">
      <c r="A1355" s="3">
        <v>72362</v>
      </c>
      <c r="B1355" s="15">
        <v>45898.7</v>
      </c>
      <c r="C1355" s="15" t="str">
        <f t="shared" si="21"/>
        <v>29.08.25</v>
      </c>
      <c r="D1355" s="3">
        <v>159.01</v>
      </c>
      <c r="E1355" s="3" t="s">
        <v>129</v>
      </c>
      <c r="F1355" s="3" t="s">
        <v>1483</v>
      </c>
      <c r="G1355" s="3" t="s">
        <v>131</v>
      </c>
    </row>
    <row r="1356" spans="1:7" x14ac:dyDescent="0.2">
      <c r="A1356" s="3">
        <v>72361</v>
      </c>
      <c r="B1356" s="15">
        <v>45898.699305555558</v>
      </c>
      <c r="C1356" s="15" t="str">
        <f t="shared" si="21"/>
        <v>29.08.25</v>
      </c>
      <c r="D1356" s="3">
        <v>536</v>
      </c>
      <c r="E1356" s="3" t="s">
        <v>126</v>
      </c>
      <c r="F1356" s="3" t="s">
        <v>1484</v>
      </c>
      <c r="G1356" s="3" t="s">
        <v>128</v>
      </c>
    </row>
    <row r="1357" spans="1:7" x14ac:dyDescent="0.2">
      <c r="A1357" s="3">
        <v>72360</v>
      </c>
      <c r="B1357" s="15">
        <v>45898.699305555558</v>
      </c>
      <c r="C1357" s="15" t="str">
        <f t="shared" si="21"/>
        <v>29.08.25</v>
      </c>
      <c r="D1357" s="3">
        <v>79</v>
      </c>
      <c r="E1357" s="3" t="s">
        <v>129</v>
      </c>
      <c r="F1357" s="3" t="s">
        <v>1485</v>
      </c>
      <c r="G1357" s="3" t="s">
        <v>131</v>
      </c>
    </row>
    <row r="1358" spans="1:7" x14ac:dyDescent="0.2">
      <c r="A1358" s="3">
        <v>72359</v>
      </c>
      <c r="B1358" s="15">
        <v>45898.699305555558</v>
      </c>
      <c r="C1358" s="15" t="str">
        <f t="shared" si="21"/>
        <v>29.08.25</v>
      </c>
      <c r="D1358" s="3">
        <v>258</v>
      </c>
      <c r="E1358" s="3" t="s">
        <v>129</v>
      </c>
      <c r="F1358" s="3" t="s">
        <v>1486</v>
      </c>
      <c r="G1358" s="3" t="s">
        <v>128</v>
      </c>
    </row>
    <row r="1359" spans="1:7" x14ac:dyDescent="0.2">
      <c r="A1359" s="3">
        <v>72358</v>
      </c>
      <c r="B1359" s="15">
        <v>45898.699305555558</v>
      </c>
      <c r="C1359" s="15" t="str">
        <f t="shared" si="21"/>
        <v>29.08.25</v>
      </c>
      <c r="D1359" s="3">
        <v>131.9</v>
      </c>
      <c r="E1359" s="3" t="s">
        <v>126</v>
      </c>
      <c r="F1359" s="3" t="s">
        <v>1487</v>
      </c>
      <c r="G1359" s="3" t="s">
        <v>128</v>
      </c>
    </row>
    <row r="1360" spans="1:7" x14ac:dyDescent="0.2">
      <c r="A1360" s="3">
        <v>72357</v>
      </c>
      <c r="B1360" s="15">
        <v>45898.698611111111</v>
      </c>
      <c r="C1360" s="15" t="str">
        <f t="shared" si="21"/>
        <v>29.08.25</v>
      </c>
      <c r="D1360" s="3">
        <v>176</v>
      </c>
      <c r="E1360" s="3" t="s">
        <v>126</v>
      </c>
      <c r="F1360" s="3" t="s">
        <v>1488</v>
      </c>
      <c r="G1360" s="3" t="s">
        <v>131</v>
      </c>
    </row>
    <row r="1361" spans="1:7" x14ac:dyDescent="0.2">
      <c r="A1361" s="3">
        <v>72356</v>
      </c>
      <c r="B1361" s="15">
        <v>45898.698611111111</v>
      </c>
      <c r="C1361" s="15" t="str">
        <f t="shared" si="21"/>
        <v>29.08.25</v>
      </c>
      <c r="D1361" s="3">
        <v>538.29999999999995</v>
      </c>
      <c r="E1361" s="3" t="s">
        <v>126</v>
      </c>
      <c r="F1361" s="3" t="s">
        <v>1489</v>
      </c>
      <c r="G1361" s="3" t="s">
        <v>128</v>
      </c>
    </row>
    <row r="1362" spans="1:7" x14ac:dyDescent="0.2">
      <c r="A1362" s="3">
        <v>72355</v>
      </c>
      <c r="B1362" s="15">
        <v>45898.697222222225</v>
      </c>
      <c r="C1362" s="15" t="str">
        <f t="shared" si="21"/>
        <v>29.08.25</v>
      </c>
      <c r="D1362" s="3">
        <v>145.1</v>
      </c>
      <c r="E1362" s="3" t="s">
        <v>126</v>
      </c>
      <c r="F1362" s="3" t="s">
        <v>1490</v>
      </c>
      <c r="G1362" s="3" t="s">
        <v>128</v>
      </c>
    </row>
    <row r="1363" spans="1:7" x14ac:dyDescent="0.2">
      <c r="A1363" s="3">
        <v>72354</v>
      </c>
      <c r="B1363" s="15">
        <v>45898.697222222225</v>
      </c>
      <c r="C1363" s="15" t="str">
        <f t="shared" si="21"/>
        <v>29.08.25</v>
      </c>
      <c r="D1363" s="3">
        <v>60</v>
      </c>
      <c r="E1363" s="3" t="s">
        <v>126</v>
      </c>
      <c r="F1363" s="3" t="s">
        <v>1491</v>
      </c>
      <c r="G1363" s="3" t="s">
        <v>128</v>
      </c>
    </row>
    <row r="1364" spans="1:7" x14ac:dyDescent="0.2">
      <c r="A1364" s="17">
        <v>72353</v>
      </c>
      <c r="B1364" s="20">
        <v>45898.695833333331</v>
      </c>
      <c r="C1364" s="15" t="str">
        <f t="shared" si="21"/>
        <v>29.08.25</v>
      </c>
      <c r="D1364" s="17">
        <v>361.8</v>
      </c>
      <c r="E1364" s="17" t="s">
        <v>129</v>
      </c>
      <c r="F1364" s="17" t="s">
        <v>1492</v>
      </c>
      <c r="G1364" s="17" t="s">
        <v>128</v>
      </c>
    </row>
    <row r="1365" spans="1:7" x14ac:dyDescent="0.2">
      <c r="A1365" s="18">
        <v>72352</v>
      </c>
      <c r="B1365" s="26">
        <v>45898.695833333331</v>
      </c>
      <c r="C1365" s="15" t="str">
        <f t="shared" si="21"/>
        <v>29.08.25</v>
      </c>
      <c r="D1365" s="18">
        <v>242</v>
      </c>
      <c r="E1365" s="18" t="s">
        <v>126</v>
      </c>
      <c r="F1365" s="18" t="s">
        <v>1493</v>
      </c>
      <c r="G1365" s="18" t="s">
        <v>128</v>
      </c>
    </row>
    <row r="1366" spans="1:7" x14ac:dyDescent="0.2">
      <c r="A1366" s="3">
        <v>72351</v>
      </c>
      <c r="B1366" s="15">
        <v>45898.695138888892</v>
      </c>
      <c r="C1366" s="15" t="str">
        <f t="shared" si="21"/>
        <v>29.08.25</v>
      </c>
      <c r="D1366" s="3">
        <v>95</v>
      </c>
      <c r="E1366" s="3" t="s">
        <v>129</v>
      </c>
      <c r="F1366" s="3" t="s">
        <v>1494</v>
      </c>
      <c r="G1366" s="3" t="s">
        <v>128</v>
      </c>
    </row>
    <row r="1367" spans="1:7" x14ac:dyDescent="0.2">
      <c r="A1367" s="3">
        <v>72350</v>
      </c>
      <c r="B1367" s="15">
        <v>45898.695138888892</v>
      </c>
      <c r="C1367" s="15" t="str">
        <f t="shared" si="21"/>
        <v>29.08.25</v>
      </c>
      <c r="D1367" s="3">
        <v>18.899999999999999</v>
      </c>
      <c r="E1367" s="3" t="s">
        <v>126</v>
      </c>
      <c r="F1367" s="3" t="s">
        <v>1495</v>
      </c>
      <c r="G1367" s="3" t="s">
        <v>131</v>
      </c>
    </row>
    <row r="1368" spans="1:7" x14ac:dyDescent="0.2">
      <c r="A1368" s="3">
        <v>72349</v>
      </c>
      <c r="B1368" s="15">
        <v>45898.694444444445</v>
      </c>
      <c r="C1368" s="15" t="str">
        <f t="shared" si="21"/>
        <v>29.08.25</v>
      </c>
      <c r="D1368" s="3">
        <v>363.1</v>
      </c>
      <c r="E1368" s="3" t="s">
        <v>129</v>
      </c>
      <c r="F1368" s="3" t="s">
        <v>1496</v>
      </c>
      <c r="G1368" s="3" t="s">
        <v>128</v>
      </c>
    </row>
    <row r="1369" spans="1:7" x14ac:dyDescent="0.2">
      <c r="A1369" s="3">
        <v>72348</v>
      </c>
      <c r="B1369" s="15">
        <v>45898.693749999999</v>
      </c>
      <c r="C1369" s="15" t="str">
        <f t="shared" si="21"/>
        <v>29.08.25</v>
      </c>
      <c r="D1369" s="3">
        <v>435.3</v>
      </c>
      <c r="E1369" s="3" t="s">
        <v>129</v>
      </c>
      <c r="F1369" s="3" t="s">
        <v>1497</v>
      </c>
      <c r="G1369" s="3" t="s">
        <v>128</v>
      </c>
    </row>
    <row r="1370" spans="1:7" x14ac:dyDescent="0.2">
      <c r="A1370" s="3">
        <v>72347</v>
      </c>
      <c r="B1370" s="15">
        <v>45898.693055555559</v>
      </c>
      <c r="C1370" s="15" t="str">
        <f t="shared" si="21"/>
        <v>29.08.25</v>
      </c>
      <c r="D1370" s="3">
        <v>32</v>
      </c>
      <c r="E1370" s="3" t="s">
        <v>126</v>
      </c>
      <c r="F1370" s="3" t="s">
        <v>1498</v>
      </c>
      <c r="G1370" s="3" t="s">
        <v>128</v>
      </c>
    </row>
    <row r="1371" spans="1:7" x14ac:dyDescent="0.2">
      <c r="A1371" s="3">
        <v>72346</v>
      </c>
      <c r="B1371" s="15">
        <v>45898.693055555559</v>
      </c>
      <c r="C1371" s="15" t="str">
        <f t="shared" si="21"/>
        <v>29.08.25</v>
      </c>
      <c r="D1371" s="3">
        <v>167.74</v>
      </c>
      <c r="E1371" s="3" t="s">
        <v>126</v>
      </c>
      <c r="F1371" s="3" t="s">
        <v>1499</v>
      </c>
      <c r="G1371" s="3" t="s">
        <v>131</v>
      </c>
    </row>
    <row r="1372" spans="1:7" x14ac:dyDescent="0.2">
      <c r="A1372" s="3">
        <v>72345</v>
      </c>
      <c r="B1372" s="15">
        <v>45898.692361111112</v>
      </c>
      <c r="C1372" s="15" t="str">
        <f t="shared" si="21"/>
        <v>29.08.25</v>
      </c>
      <c r="D1372" s="3">
        <v>115.01</v>
      </c>
      <c r="E1372" s="3" t="s">
        <v>129</v>
      </c>
      <c r="F1372" s="19" t="s">
        <v>1500</v>
      </c>
      <c r="G1372" s="3" t="s">
        <v>131</v>
      </c>
    </row>
    <row r="1373" spans="1:7" x14ac:dyDescent="0.2">
      <c r="A1373" s="3">
        <v>72344</v>
      </c>
      <c r="B1373" s="15">
        <v>45898.691666666666</v>
      </c>
      <c r="C1373" s="15" t="str">
        <f t="shared" si="21"/>
        <v>29.08.25</v>
      </c>
      <c r="D1373" s="3">
        <v>128</v>
      </c>
      <c r="E1373" s="3" t="s">
        <v>129</v>
      </c>
      <c r="F1373" s="3" t="s">
        <v>1501</v>
      </c>
      <c r="G1373" s="3" t="s">
        <v>131</v>
      </c>
    </row>
    <row r="1374" spans="1:7" x14ac:dyDescent="0.2">
      <c r="A1374" s="3">
        <v>72343</v>
      </c>
      <c r="B1374" s="15">
        <v>45898.691666666666</v>
      </c>
      <c r="C1374" s="15" t="str">
        <f t="shared" si="21"/>
        <v>29.08.25</v>
      </c>
      <c r="D1374" s="3">
        <v>26</v>
      </c>
      <c r="E1374" s="3" t="s">
        <v>129</v>
      </c>
      <c r="F1374" s="3" t="s">
        <v>1502</v>
      </c>
      <c r="G1374" s="3" t="s">
        <v>128</v>
      </c>
    </row>
    <row r="1375" spans="1:7" x14ac:dyDescent="0.2">
      <c r="A1375" s="3">
        <v>72342</v>
      </c>
      <c r="B1375" s="15">
        <v>45898.690972222219</v>
      </c>
      <c r="C1375" s="15" t="str">
        <f t="shared" si="21"/>
        <v>29.08.25</v>
      </c>
      <c r="D1375" s="3">
        <v>568.11</v>
      </c>
      <c r="E1375" s="3" t="s">
        <v>126</v>
      </c>
      <c r="F1375" s="3" t="s">
        <v>1503</v>
      </c>
      <c r="G1375" s="3" t="s">
        <v>131</v>
      </c>
    </row>
    <row r="1376" spans="1:7" x14ac:dyDescent="0.2">
      <c r="A1376" s="3">
        <v>72341</v>
      </c>
      <c r="B1376" s="15">
        <v>45898.690972222219</v>
      </c>
      <c r="C1376" s="15" t="str">
        <f t="shared" si="21"/>
        <v>29.08.25</v>
      </c>
      <c r="D1376" s="3">
        <v>234.4</v>
      </c>
      <c r="E1376" s="3" t="s">
        <v>129</v>
      </c>
      <c r="F1376" s="3" t="s">
        <v>1504</v>
      </c>
      <c r="G1376" s="3" t="s">
        <v>128</v>
      </c>
    </row>
    <row r="1377" spans="1:7" x14ac:dyDescent="0.2">
      <c r="A1377" s="3">
        <v>72340</v>
      </c>
      <c r="B1377" s="15">
        <v>45898.689583333333</v>
      </c>
      <c r="C1377" s="15" t="str">
        <f t="shared" si="21"/>
        <v>29.08.25</v>
      </c>
      <c r="D1377" s="3">
        <v>540.6</v>
      </c>
      <c r="E1377" s="3" t="s">
        <v>129</v>
      </c>
      <c r="F1377" s="19" t="s">
        <v>1505</v>
      </c>
      <c r="G1377" s="3" t="s">
        <v>128</v>
      </c>
    </row>
    <row r="1378" spans="1:7" x14ac:dyDescent="0.2">
      <c r="A1378" s="3">
        <v>72339</v>
      </c>
      <c r="B1378" s="15">
        <v>45898.688194444447</v>
      </c>
      <c r="C1378" s="15" t="str">
        <f t="shared" si="21"/>
        <v>29.08.25</v>
      </c>
      <c r="D1378" s="3">
        <v>23</v>
      </c>
      <c r="E1378" s="3" t="s">
        <v>126</v>
      </c>
      <c r="F1378" s="3" t="s">
        <v>1506</v>
      </c>
      <c r="G1378" s="3" t="s">
        <v>128</v>
      </c>
    </row>
    <row r="1379" spans="1:7" x14ac:dyDescent="0.2">
      <c r="A1379" s="3">
        <v>72338</v>
      </c>
      <c r="B1379" s="15">
        <v>45898.686111111114</v>
      </c>
      <c r="C1379" s="15" t="str">
        <f t="shared" si="21"/>
        <v>29.08.25</v>
      </c>
      <c r="D1379" s="3">
        <v>291.07</v>
      </c>
      <c r="E1379" s="3" t="s">
        <v>129</v>
      </c>
      <c r="F1379" s="3" t="s">
        <v>1507</v>
      </c>
      <c r="G1379" s="3" t="s">
        <v>131</v>
      </c>
    </row>
    <row r="1380" spans="1:7" x14ac:dyDescent="0.2">
      <c r="A1380" s="3">
        <v>72337</v>
      </c>
      <c r="B1380" s="15">
        <v>45898.686111111114</v>
      </c>
      <c r="C1380" s="15" t="str">
        <f t="shared" si="21"/>
        <v>29.08.25</v>
      </c>
      <c r="D1380" s="3">
        <v>81</v>
      </c>
      <c r="E1380" s="3" t="s">
        <v>129</v>
      </c>
      <c r="F1380" s="3" t="s">
        <v>1508</v>
      </c>
      <c r="G1380" s="3" t="s">
        <v>128</v>
      </c>
    </row>
    <row r="1381" spans="1:7" x14ac:dyDescent="0.2">
      <c r="A1381" s="3">
        <v>72336</v>
      </c>
      <c r="B1381" s="15">
        <v>45898.684027777781</v>
      </c>
      <c r="C1381" s="15" t="str">
        <f t="shared" si="21"/>
        <v>29.08.25</v>
      </c>
      <c r="D1381" s="3">
        <v>26</v>
      </c>
      <c r="E1381" s="3" t="s">
        <v>126</v>
      </c>
      <c r="F1381" s="3" t="s">
        <v>1509</v>
      </c>
      <c r="G1381" s="3" t="s">
        <v>131</v>
      </c>
    </row>
    <row r="1382" spans="1:7" x14ac:dyDescent="0.2">
      <c r="A1382" s="3">
        <v>72335</v>
      </c>
      <c r="B1382" s="15">
        <v>45898.683333333334</v>
      </c>
      <c r="C1382" s="15" t="str">
        <f t="shared" si="21"/>
        <v>29.08.25</v>
      </c>
      <c r="D1382" s="3">
        <v>216</v>
      </c>
      <c r="E1382" s="3" t="s">
        <v>126</v>
      </c>
      <c r="F1382" s="3" t="s">
        <v>1510</v>
      </c>
      <c r="G1382" s="3" t="s">
        <v>131</v>
      </c>
    </row>
    <row r="1383" spans="1:7" x14ac:dyDescent="0.2">
      <c r="A1383" s="17">
        <v>72334</v>
      </c>
      <c r="B1383" s="20">
        <v>45898.682638888888</v>
      </c>
      <c r="C1383" s="15" t="str">
        <f t="shared" si="21"/>
        <v>29.08.25</v>
      </c>
      <c r="D1383" s="17">
        <v>30.46</v>
      </c>
      <c r="E1383" s="17" t="s">
        <v>126</v>
      </c>
      <c r="F1383" s="17" t="s">
        <v>1511</v>
      </c>
      <c r="G1383" s="17" t="s">
        <v>131</v>
      </c>
    </row>
    <row r="1384" spans="1:7" x14ac:dyDescent="0.2">
      <c r="A1384" s="18">
        <v>72333</v>
      </c>
      <c r="B1384" s="26">
        <v>45898.681944444441</v>
      </c>
      <c r="C1384" s="15" t="str">
        <f t="shared" si="21"/>
        <v>29.08.25</v>
      </c>
      <c r="D1384" s="18">
        <v>78</v>
      </c>
      <c r="E1384" s="18" t="s">
        <v>126</v>
      </c>
      <c r="F1384" s="18" t="s">
        <v>1512</v>
      </c>
      <c r="G1384" s="18" t="s">
        <v>131</v>
      </c>
    </row>
    <row r="1385" spans="1:7" x14ac:dyDescent="0.2">
      <c r="A1385" s="3">
        <v>72332</v>
      </c>
      <c r="B1385" s="15">
        <v>45898.679166666669</v>
      </c>
      <c r="C1385" s="15" t="str">
        <f t="shared" si="21"/>
        <v>29.08.25</v>
      </c>
      <c r="D1385" s="3">
        <v>773</v>
      </c>
      <c r="E1385" s="3" t="s">
        <v>126</v>
      </c>
      <c r="F1385" s="3" t="s">
        <v>1513</v>
      </c>
      <c r="G1385" s="3" t="s">
        <v>128</v>
      </c>
    </row>
    <row r="1386" spans="1:7" x14ac:dyDescent="0.2">
      <c r="A1386" s="3">
        <v>72331</v>
      </c>
      <c r="B1386" s="15">
        <v>45898.677777777775</v>
      </c>
      <c r="C1386" s="15" t="str">
        <f t="shared" si="21"/>
        <v>29.08.25</v>
      </c>
      <c r="D1386" s="3">
        <v>63</v>
      </c>
      <c r="E1386" s="3" t="s">
        <v>126</v>
      </c>
      <c r="F1386" s="3" t="s">
        <v>1514</v>
      </c>
      <c r="G1386" s="3" t="s">
        <v>131</v>
      </c>
    </row>
    <row r="1387" spans="1:7" x14ac:dyDescent="0.2">
      <c r="A1387" s="17">
        <v>72330</v>
      </c>
      <c r="B1387" s="20">
        <v>45898.677777777775</v>
      </c>
      <c r="C1387" s="15" t="str">
        <f t="shared" si="21"/>
        <v>29.08.25</v>
      </c>
      <c r="D1387" s="17">
        <v>154</v>
      </c>
      <c r="E1387" s="17" t="s">
        <v>129</v>
      </c>
      <c r="F1387" s="17" t="s">
        <v>1515</v>
      </c>
      <c r="G1387" s="17" t="s">
        <v>131</v>
      </c>
    </row>
    <row r="1388" spans="1:7" x14ac:dyDescent="0.2">
      <c r="A1388" s="18">
        <v>72329</v>
      </c>
      <c r="B1388" s="26">
        <v>45898.675694444442</v>
      </c>
      <c r="C1388" s="15" t="str">
        <f t="shared" si="21"/>
        <v>29.08.25</v>
      </c>
      <c r="D1388" s="18">
        <v>102</v>
      </c>
      <c r="E1388" s="18" t="s">
        <v>129</v>
      </c>
      <c r="F1388" s="18" t="s">
        <v>1516</v>
      </c>
      <c r="G1388" s="18" t="s">
        <v>131</v>
      </c>
    </row>
    <row r="1389" spans="1:7" x14ac:dyDescent="0.2">
      <c r="A1389" s="3">
        <v>72328</v>
      </c>
      <c r="B1389" s="15">
        <v>45898.67291666667</v>
      </c>
      <c r="C1389" s="15" t="str">
        <f t="shared" si="21"/>
        <v>29.08.25</v>
      </c>
      <c r="D1389" s="3">
        <v>28</v>
      </c>
      <c r="E1389" s="3" t="s">
        <v>129</v>
      </c>
      <c r="F1389" s="3" t="s">
        <v>1517</v>
      </c>
      <c r="G1389" s="3" t="s">
        <v>128</v>
      </c>
    </row>
    <row r="1390" spans="1:7" x14ac:dyDescent="0.2">
      <c r="A1390" s="3">
        <v>72327</v>
      </c>
      <c r="B1390" s="15">
        <v>45898.67291666667</v>
      </c>
      <c r="C1390" s="15" t="str">
        <f t="shared" si="21"/>
        <v>29.08.25</v>
      </c>
      <c r="D1390" s="3">
        <v>27</v>
      </c>
      <c r="E1390" s="3" t="s">
        <v>129</v>
      </c>
      <c r="F1390" s="3" t="s">
        <v>1518</v>
      </c>
      <c r="G1390" s="3" t="s">
        <v>128</v>
      </c>
    </row>
    <row r="1391" spans="1:7" x14ac:dyDescent="0.2">
      <c r="A1391" s="17">
        <v>72326</v>
      </c>
      <c r="B1391" s="20">
        <v>45898.672222222223</v>
      </c>
      <c r="C1391" s="15" t="str">
        <f t="shared" si="21"/>
        <v>29.08.25</v>
      </c>
      <c r="D1391" s="17">
        <v>580.51</v>
      </c>
      <c r="E1391" s="17" t="s">
        <v>126</v>
      </c>
      <c r="F1391" s="17" t="s">
        <v>1519</v>
      </c>
      <c r="G1391" s="17" t="s">
        <v>131</v>
      </c>
    </row>
    <row r="1392" spans="1:7" x14ac:dyDescent="0.2">
      <c r="A1392" s="18">
        <v>72325</v>
      </c>
      <c r="B1392" s="26">
        <v>45898.671527777777</v>
      </c>
      <c r="C1392" s="15" t="str">
        <f t="shared" si="21"/>
        <v>29.08.25</v>
      </c>
      <c r="D1392" s="18">
        <v>436.15</v>
      </c>
      <c r="E1392" s="18" t="s">
        <v>129</v>
      </c>
      <c r="F1392" s="18" t="s">
        <v>1520</v>
      </c>
      <c r="G1392" s="18" t="s">
        <v>131</v>
      </c>
    </row>
    <row r="1393" spans="1:7" x14ac:dyDescent="0.2">
      <c r="A1393" s="3">
        <v>72324</v>
      </c>
      <c r="B1393" s="15">
        <v>45898.670138888891</v>
      </c>
      <c r="C1393" s="15" t="str">
        <f t="shared" si="21"/>
        <v>29.08.25</v>
      </c>
      <c r="D1393" s="3">
        <v>209.02</v>
      </c>
      <c r="E1393" s="3" t="s">
        <v>126</v>
      </c>
      <c r="F1393" s="3" t="s">
        <v>1521</v>
      </c>
      <c r="G1393" s="3" t="s">
        <v>131</v>
      </c>
    </row>
    <row r="1394" spans="1:7" x14ac:dyDescent="0.2">
      <c r="A1394" s="3">
        <v>72323</v>
      </c>
      <c r="B1394" s="15">
        <v>45898.670138888891</v>
      </c>
      <c r="C1394" s="15" t="str">
        <f t="shared" si="21"/>
        <v>29.08.25</v>
      </c>
      <c r="D1394" s="3">
        <v>150</v>
      </c>
      <c r="E1394" s="3" t="s">
        <v>129</v>
      </c>
      <c r="F1394" s="3" t="s">
        <v>1522</v>
      </c>
      <c r="G1394" s="3" t="s">
        <v>128</v>
      </c>
    </row>
    <row r="1395" spans="1:7" x14ac:dyDescent="0.2">
      <c r="A1395" s="3">
        <v>72322</v>
      </c>
      <c r="B1395" s="15">
        <v>45898.668749999997</v>
      </c>
      <c r="C1395" s="15" t="str">
        <f t="shared" si="21"/>
        <v>29.08.25</v>
      </c>
      <c r="D1395" s="3">
        <v>140</v>
      </c>
      <c r="E1395" s="3" t="s">
        <v>129</v>
      </c>
      <c r="F1395" s="3" t="s">
        <v>1523</v>
      </c>
      <c r="G1395" s="3" t="s">
        <v>128</v>
      </c>
    </row>
    <row r="1396" spans="1:7" x14ac:dyDescent="0.2">
      <c r="A1396" s="3">
        <v>72321</v>
      </c>
      <c r="B1396" s="15">
        <v>45898.667361111111</v>
      </c>
      <c r="C1396" s="15" t="str">
        <f t="shared" si="21"/>
        <v>29.08.25</v>
      </c>
      <c r="D1396" s="3">
        <v>25</v>
      </c>
      <c r="E1396" s="3" t="s">
        <v>129</v>
      </c>
      <c r="F1396" s="3" t="s">
        <v>1524</v>
      </c>
      <c r="G1396" s="3" t="s">
        <v>131</v>
      </c>
    </row>
    <row r="1397" spans="1:7" x14ac:dyDescent="0.2">
      <c r="A1397" s="3">
        <v>72320</v>
      </c>
      <c r="B1397" s="15">
        <v>45898.666666666664</v>
      </c>
      <c r="C1397" s="15" t="str">
        <f t="shared" si="21"/>
        <v>29.08.25</v>
      </c>
      <c r="D1397" s="16">
        <v>2110.3000000000002</v>
      </c>
      <c r="E1397" s="3" t="s">
        <v>126</v>
      </c>
      <c r="F1397" s="3" t="s">
        <v>1525</v>
      </c>
      <c r="G1397" s="3" t="s">
        <v>128</v>
      </c>
    </row>
    <row r="1398" spans="1:7" x14ac:dyDescent="0.2">
      <c r="A1398" s="3">
        <v>72319</v>
      </c>
      <c r="B1398" s="15">
        <v>45898.665972222225</v>
      </c>
      <c r="C1398" s="15" t="str">
        <f t="shared" si="21"/>
        <v>29.08.25</v>
      </c>
      <c r="D1398" s="3">
        <v>189</v>
      </c>
      <c r="E1398" s="3" t="s">
        <v>129</v>
      </c>
      <c r="F1398" s="3" t="s">
        <v>1526</v>
      </c>
      <c r="G1398" s="3" t="s">
        <v>131</v>
      </c>
    </row>
    <row r="1399" spans="1:7" x14ac:dyDescent="0.2">
      <c r="A1399" s="3">
        <v>72318</v>
      </c>
      <c r="B1399" s="15">
        <v>45898.664583333331</v>
      </c>
      <c r="C1399" s="15" t="str">
        <f t="shared" si="21"/>
        <v>29.08.25</v>
      </c>
      <c r="D1399" s="3">
        <v>42</v>
      </c>
      <c r="E1399" s="3" t="s">
        <v>129</v>
      </c>
      <c r="F1399" s="3" t="s">
        <v>1527</v>
      </c>
      <c r="G1399" s="3" t="s">
        <v>131</v>
      </c>
    </row>
    <row r="1400" spans="1:7" x14ac:dyDescent="0.2">
      <c r="A1400" s="3">
        <v>72317</v>
      </c>
      <c r="B1400" s="15">
        <v>45898.663888888892</v>
      </c>
      <c r="C1400" s="15" t="str">
        <f t="shared" si="21"/>
        <v>29.08.25</v>
      </c>
      <c r="D1400" s="3">
        <v>39</v>
      </c>
      <c r="E1400" s="3" t="s">
        <v>129</v>
      </c>
      <c r="F1400" s="3" t="s">
        <v>1528</v>
      </c>
      <c r="G1400" s="3" t="s">
        <v>131</v>
      </c>
    </row>
    <row r="1401" spans="1:7" x14ac:dyDescent="0.2">
      <c r="A1401" s="3">
        <v>72316</v>
      </c>
      <c r="B1401" s="15">
        <v>45898.660416666666</v>
      </c>
      <c r="C1401" s="15" t="str">
        <f t="shared" si="21"/>
        <v>29.08.25</v>
      </c>
      <c r="D1401" s="3">
        <v>110</v>
      </c>
      <c r="E1401" s="3" t="s">
        <v>126</v>
      </c>
      <c r="F1401" s="3" t="s">
        <v>1529</v>
      </c>
      <c r="G1401" s="3" t="s">
        <v>128</v>
      </c>
    </row>
    <row r="1402" spans="1:7" x14ac:dyDescent="0.2">
      <c r="A1402" s="3">
        <v>72315</v>
      </c>
      <c r="B1402" s="15">
        <v>45898.659722222219</v>
      </c>
      <c r="C1402" s="15" t="str">
        <f t="shared" si="21"/>
        <v>29.08.25</v>
      </c>
      <c r="D1402" s="3">
        <v>125</v>
      </c>
      <c r="E1402" s="3" t="s">
        <v>126</v>
      </c>
      <c r="F1402" s="3" t="s">
        <v>1530</v>
      </c>
      <c r="G1402" s="3" t="s">
        <v>131</v>
      </c>
    </row>
    <row r="1403" spans="1:7" x14ac:dyDescent="0.2">
      <c r="A1403" s="3">
        <v>72314</v>
      </c>
      <c r="B1403" s="15">
        <v>45898.659722222219</v>
      </c>
      <c r="C1403" s="15" t="str">
        <f t="shared" si="21"/>
        <v>29.08.25</v>
      </c>
      <c r="D1403" s="3">
        <v>267.60000000000002</v>
      </c>
      <c r="E1403" s="3" t="s">
        <v>126</v>
      </c>
      <c r="F1403" s="3" t="s">
        <v>1531</v>
      </c>
      <c r="G1403" s="3" t="s">
        <v>128</v>
      </c>
    </row>
    <row r="1404" spans="1:7" x14ac:dyDescent="0.2">
      <c r="A1404" s="3">
        <v>72313</v>
      </c>
      <c r="B1404" s="15">
        <v>45898.658333333333</v>
      </c>
      <c r="C1404" s="15" t="str">
        <f t="shared" si="21"/>
        <v>29.08.25</v>
      </c>
      <c r="D1404" s="3">
        <v>292.8</v>
      </c>
      <c r="E1404" s="3" t="s">
        <v>126</v>
      </c>
      <c r="F1404" s="3" t="s">
        <v>1532</v>
      </c>
      <c r="G1404" s="3" t="s">
        <v>128</v>
      </c>
    </row>
    <row r="1405" spans="1:7" x14ac:dyDescent="0.2">
      <c r="A1405" s="3">
        <v>72312</v>
      </c>
      <c r="B1405" s="15">
        <v>45898.65347222222</v>
      </c>
      <c r="C1405" s="15" t="str">
        <f t="shared" si="21"/>
        <v>29.08.25</v>
      </c>
      <c r="D1405" s="3">
        <v>984.25</v>
      </c>
      <c r="E1405" s="3" t="s">
        <v>126</v>
      </c>
      <c r="F1405" s="3" t="s">
        <v>1533</v>
      </c>
      <c r="G1405" s="3" t="s">
        <v>131</v>
      </c>
    </row>
    <row r="1406" spans="1:7" x14ac:dyDescent="0.2">
      <c r="A1406" s="3">
        <v>72311</v>
      </c>
      <c r="B1406" s="15">
        <v>45898.65347222222</v>
      </c>
      <c r="C1406" s="15" t="str">
        <f t="shared" si="21"/>
        <v>29.08.25</v>
      </c>
      <c r="D1406" s="3">
        <v>196</v>
      </c>
      <c r="E1406" s="3" t="s">
        <v>129</v>
      </c>
      <c r="F1406" s="3" t="s">
        <v>1534</v>
      </c>
      <c r="G1406" s="3" t="s">
        <v>128</v>
      </c>
    </row>
    <row r="1407" spans="1:7" x14ac:dyDescent="0.2">
      <c r="A1407" s="3">
        <v>72310</v>
      </c>
      <c r="B1407" s="15">
        <v>45898.652083333334</v>
      </c>
      <c r="C1407" s="15" t="str">
        <f t="shared" si="21"/>
        <v>29.08.25</v>
      </c>
      <c r="D1407" s="3">
        <v>86</v>
      </c>
      <c r="E1407" s="3" t="s">
        <v>129</v>
      </c>
      <c r="F1407" s="3" t="s">
        <v>1535</v>
      </c>
      <c r="G1407" s="3" t="s">
        <v>128</v>
      </c>
    </row>
    <row r="1408" spans="1:7" x14ac:dyDescent="0.2">
      <c r="A1408" s="3">
        <v>72309</v>
      </c>
      <c r="B1408" s="15">
        <v>45898.652083333334</v>
      </c>
      <c r="C1408" s="15" t="str">
        <f t="shared" si="21"/>
        <v>29.08.25</v>
      </c>
      <c r="D1408" s="3">
        <v>232.7</v>
      </c>
      <c r="E1408" s="3" t="s">
        <v>129</v>
      </c>
      <c r="F1408" s="3" t="s">
        <v>1536</v>
      </c>
      <c r="G1408" s="3" t="s">
        <v>128</v>
      </c>
    </row>
    <row r="1409" spans="1:7" x14ac:dyDescent="0.2">
      <c r="A1409" s="3">
        <v>72308</v>
      </c>
      <c r="B1409" s="15">
        <v>45898.650694444441</v>
      </c>
      <c r="C1409" s="15" t="str">
        <f t="shared" si="21"/>
        <v>29.08.25</v>
      </c>
      <c r="D1409" s="3">
        <v>26</v>
      </c>
      <c r="E1409" s="3" t="s">
        <v>129</v>
      </c>
      <c r="F1409" s="3" t="s">
        <v>1537</v>
      </c>
      <c r="G1409" s="3" t="s">
        <v>128</v>
      </c>
    </row>
    <row r="1410" spans="1:7" x14ac:dyDescent="0.2">
      <c r="A1410" s="3">
        <v>72307</v>
      </c>
      <c r="B1410" s="15">
        <v>45898.65</v>
      </c>
      <c r="C1410" s="15" t="str">
        <f t="shared" si="21"/>
        <v>29.08.25</v>
      </c>
      <c r="D1410" s="3">
        <v>43.9</v>
      </c>
      <c r="E1410" s="3" t="s">
        <v>129</v>
      </c>
      <c r="F1410" s="3" t="s">
        <v>1538</v>
      </c>
      <c r="G1410" s="3" t="s">
        <v>128</v>
      </c>
    </row>
    <row r="1411" spans="1:7" x14ac:dyDescent="0.2">
      <c r="A1411" s="3">
        <v>72306</v>
      </c>
      <c r="B1411" s="15">
        <v>45898.648611111108</v>
      </c>
      <c r="C1411" s="15" t="str">
        <f t="shared" ref="C1411:C1474" si="22">TEXT(B1411,"dd.mm.yy")</f>
        <v>29.08.25</v>
      </c>
      <c r="D1411" s="3">
        <v>123</v>
      </c>
      <c r="E1411" s="3" t="s">
        <v>129</v>
      </c>
      <c r="F1411" s="3" t="s">
        <v>1539</v>
      </c>
      <c r="G1411" s="3" t="s">
        <v>128</v>
      </c>
    </row>
    <row r="1412" spans="1:7" x14ac:dyDescent="0.2">
      <c r="A1412" s="3">
        <v>72305</v>
      </c>
      <c r="B1412" s="15">
        <v>45898.647916666669</v>
      </c>
      <c r="C1412" s="15" t="str">
        <f t="shared" si="22"/>
        <v>29.08.25</v>
      </c>
      <c r="D1412" s="3">
        <v>230.1</v>
      </c>
      <c r="E1412" s="3" t="s">
        <v>126</v>
      </c>
      <c r="F1412" s="3" t="s">
        <v>1540</v>
      </c>
      <c r="G1412" s="3" t="s">
        <v>128</v>
      </c>
    </row>
    <row r="1413" spans="1:7" x14ac:dyDescent="0.2">
      <c r="A1413" s="3">
        <v>72304</v>
      </c>
      <c r="B1413" s="15">
        <v>45898.647916666669</v>
      </c>
      <c r="C1413" s="15" t="str">
        <f t="shared" si="22"/>
        <v>29.08.25</v>
      </c>
      <c r="D1413" s="3">
        <v>128</v>
      </c>
      <c r="E1413" s="3" t="s">
        <v>129</v>
      </c>
      <c r="F1413" s="3" t="s">
        <v>1541</v>
      </c>
      <c r="G1413" s="3" t="s">
        <v>131</v>
      </c>
    </row>
    <row r="1414" spans="1:7" x14ac:dyDescent="0.2">
      <c r="A1414" s="17">
        <v>72303</v>
      </c>
      <c r="B1414" s="20">
        <v>45898.645833333336</v>
      </c>
      <c r="C1414" s="15" t="str">
        <f t="shared" si="22"/>
        <v>29.08.25</v>
      </c>
      <c r="D1414" s="17">
        <v>659.7</v>
      </c>
      <c r="E1414" s="17" t="s">
        <v>129</v>
      </c>
      <c r="F1414" s="17" t="s">
        <v>1542</v>
      </c>
      <c r="G1414" s="17" t="s">
        <v>128</v>
      </c>
    </row>
    <row r="1415" spans="1:7" x14ac:dyDescent="0.2">
      <c r="A1415" s="18">
        <v>72302</v>
      </c>
      <c r="B1415" s="26">
        <v>45898.643750000003</v>
      </c>
      <c r="C1415" s="15" t="str">
        <f t="shared" si="22"/>
        <v>29.08.25</v>
      </c>
      <c r="D1415" s="18">
        <v>204</v>
      </c>
      <c r="E1415" s="18" t="s">
        <v>129</v>
      </c>
      <c r="F1415" s="18" t="s">
        <v>1543</v>
      </c>
      <c r="G1415" s="18" t="s">
        <v>128</v>
      </c>
    </row>
    <row r="1416" spans="1:7" x14ac:dyDescent="0.2">
      <c r="A1416" s="3">
        <v>72301</v>
      </c>
      <c r="B1416" s="15">
        <v>45898.643055555556</v>
      </c>
      <c r="C1416" s="15" t="str">
        <f t="shared" si="22"/>
        <v>29.08.25</v>
      </c>
      <c r="D1416" s="3">
        <v>508.21</v>
      </c>
      <c r="E1416" s="3" t="s">
        <v>129</v>
      </c>
      <c r="F1416" s="3" t="s">
        <v>1544</v>
      </c>
      <c r="G1416" s="3" t="s">
        <v>131</v>
      </c>
    </row>
    <row r="1417" spans="1:7" x14ac:dyDescent="0.2">
      <c r="A1417" s="3">
        <v>72300</v>
      </c>
      <c r="B1417" s="15">
        <v>45898.638888888891</v>
      </c>
      <c r="C1417" s="15" t="str">
        <f t="shared" si="22"/>
        <v>29.08.25</v>
      </c>
      <c r="D1417" s="3">
        <v>159.58000000000001</v>
      </c>
      <c r="E1417" s="3" t="s">
        <v>129</v>
      </c>
      <c r="F1417" s="3" t="s">
        <v>1545</v>
      </c>
      <c r="G1417" s="3" t="s">
        <v>131</v>
      </c>
    </row>
    <row r="1418" spans="1:7" x14ac:dyDescent="0.2">
      <c r="A1418" s="3">
        <v>72299</v>
      </c>
      <c r="B1418" s="15">
        <v>45898.637499999997</v>
      </c>
      <c r="C1418" s="15" t="str">
        <f t="shared" si="22"/>
        <v>29.08.25</v>
      </c>
      <c r="D1418" s="3">
        <v>154</v>
      </c>
      <c r="E1418" s="3" t="s">
        <v>129</v>
      </c>
      <c r="F1418" s="3" t="s">
        <v>1546</v>
      </c>
      <c r="G1418" s="3" t="s">
        <v>128</v>
      </c>
    </row>
    <row r="1419" spans="1:7" x14ac:dyDescent="0.2">
      <c r="A1419" s="3">
        <v>72298</v>
      </c>
      <c r="B1419" s="15">
        <v>45898.636805555558</v>
      </c>
      <c r="C1419" s="15" t="str">
        <f t="shared" si="22"/>
        <v>29.08.25</v>
      </c>
      <c r="D1419" s="3">
        <v>52</v>
      </c>
      <c r="E1419" s="3" t="s">
        <v>129</v>
      </c>
      <c r="F1419" s="3" t="s">
        <v>1547</v>
      </c>
      <c r="G1419" s="3" t="s">
        <v>128</v>
      </c>
    </row>
    <row r="1420" spans="1:7" x14ac:dyDescent="0.2">
      <c r="A1420" s="3">
        <v>72297</v>
      </c>
      <c r="B1420" s="15">
        <v>45898.636111111111</v>
      </c>
      <c r="C1420" s="15" t="str">
        <f t="shared" si="22"/>
        <v>29.08.25</v>
      </c>
      <c r="D1420" s="3">
        <v>38</v>
      </c>
      <c r="E1420" s="3" t="s">
        <v>129</v>
      </c>
      <c r="F1420" s="3" t="s">
        <v>1548</v>
      </c>
      <c r="G1420" s="3" t="s">
        <v>128</v>
      </c>
    </row>
    <row r="1421" spans="1:7" x14ac:dyDescent="0.2">
      <c r="A1421" s="3">
        <v>72296</v>
      </c>
      <c r="B1421" s="15">
        <v>45898.629166666666</v>
      </c>
      <c r="C1421" s="15" t="str">
        <f t="shared" si="22"/>
        <v>29.08.25</v>
      </c>
      <c r="D1421" s="3">
        <v>206.96</v>
      </c>
      <c r="E1421" s="3" t="s">
        <v>129</v>
      </c>
      <c r="F1421" s="3" t="s">
        <v>1549</v>
      </c>
      <c r="G1421" s="3" t="s">
        <v>131</v>
      </c>
    </row>
    <row r="1422" spans="1:7" x14ac:dyDescent="0.2">
      <c r="A1422" s="3">
        <v>72295</v>
      </c>
      <c r="B1422" s="15">
        <v>45898.62777777778</v>
      </c>
      <c r="C1422" s="15" t="str">
        <f t="shared" si="22"/>
        <v>29.08.25</v>
      </c>
      <c r="D1422" s="3">
        <v>670</v>
      </c>
      <c r="E1422" s="3" t="s">
        <v>129</v>
      </c>
      <c r="F1422" s="3" t="s">
        <v>1550</v>
      </c>
      <c r="G1422" s="3" t="s">
        <v>128</v>
      </c>
    </row>
    <row r="1423" spans="1:7" x14ac:dyDescent="0.2">
      <c r="A1423" s="3">
        <v>72294</v>
      </c>
      <c r="B1423" s="15">
        <v>45898.627083333333</v>
      </c>
      <c r="C1423" s="15" t="str">
        <f t="shared" si="22"/>
        <v>29.08.25</v>
      </c>
      <c r="D1423" s="3">
        <v>38</v>
      </c>
      <c r="E1423" s="3" t="s">
        <v>126</v>
      </c>
      <c r="F1423" s="3" t="s">
        <v>1551</v>
      </c>
      <c r="G1423" s="3" t="s">
        <v>131</v>
      </c>
    </row>
    <row r="1424" spans="1:7" x14ac:dyDescent="0.2">
      <c r="A1424" s="3">
        <v>72293</v>
      </c>
      <c r="B1424" s="15">
        <v>45898.627083333333</v>
      </c>
      <c r="C1424" s="15" t="str">
        <f t="shared" si="22"/>
        <v>29.08.25</v>
      </c>
      <c r="D1424" s="3">
        <v>22.24</v>
      </c>
      <c r="E1424" s="3" t="s">
        <v>126</v>
      </c>
      <c r="F1424" s="3" t="s">
        <v>1552</v>
      </c>
      <c r="G1424" s="3" t="s">
        <v>131</v>
      </c>
    </row>
    <row r="1425" spans="1:7" x14ac:dyDescent="0.2">
      <c r="A1425" s="3">
        <v>72292</v>
      </c>
      <c r="B1425" s="15">
        <v>45898.625694444447</v>
      </c>
      <c r="C1425" s="15" t="str">
        <f t="shared" si="22"/>
        <v>29.08.25</v>
      </c>
      <c r="D1425" s="3">
        <v>154.4</v>
      </c>
      <c r="E1425" s="3" t="s">
        <v>129</v>
      </c>
      <c r="F1425" s="3" t="s">
        <v>1553</v>
      </c>
      <c r="G1425" s="3" t="s">
        <v>128</v>
      </c>
    </row>
    <row r="1426" spans="1:7" x14ac:dyDescent="0.2">
      <c r="A1426" s="3">
        <v>72291</v>
      </c>
      <c r="B1426" s="15">
        <v>45898.62222222222</v>
      </c>
      <c r="C1426" s="15" t="str">
        <f t="shared" si="22"/>
        <v>29.08.25</v>
      </c>
      <c r="D1426" s="3">
        <v>125</v>
      </c>
      <c r="E1426" s="3" t="s">
        <v>126</v>
      </c>
      <c r="F1426" s="3" t="s">
        <v>1554</v>
      </c>
      <c r="G1426" s="3" t="s">
        <v>128</v>
      </c>
    </row>
    <row r="1427" spans="1:7" x14ac:dyDescent="0.2">
      <c r="A1427" s="3">
        <v>72290</v>
      </c>
      <c r="B1427" s="15">
        <v>45898.621527777781</v>
      </c>
      <c r="C1427" s="15" t="str">
        <f t="shared" si="22"/>
        <v>29.08.25</v>
      </c>
      <c r="D1427" s="3">
        <v>377.86</v>
      </c>
      <c r="E1427" s="3" t="s">
        <v>126</v>
      </c>
      <c r="F1427" s="3" t="s">
        <v>1555</v>
      </c>
      <c r="G1427" s="3" t="s">
        <v>131</v>
      </c>
    </row>
    <row r="1428" spans="1:7" x14ac:dyDescent="0.2">
      <c r="A1428" s="3">
        <v>72289</v>
      </c>
      <c r="B1428" s="15">
        <v>45898.620138888888</v>
      </c>
      <c r="C1428" s="15" t="str">
        <f t="shared" si="22"/>
        <v>29.08.25</v>
      </c>
      <c r="D1428" s="3">
        <v>238</v>
      </c>
      <c r="E1428" s="3" t="s">
        <v>129</v>
      </c>
      <c r="F1428" s="3" t="s">
        <v>1556</v>
      </c>
      <c r="G1428" s="3" t="s">
        <v>128</v>
      </c>
    </row>
    <row r="1429" spans="1:7" x14ac:dyDescent="0.2">
      <c r="A1429" s="3">
        <v>72288</v>
      </c>
      <c r="B1429" s="15">
        <v>45898.615972222222</v>
      </c>
      <c r="C1429" s="15" t="str">
        <f t="shared" si="22"/>
        <v>29.08.25</v>
      </c>
      <c r="D1429" s="3">
        <v>495</v>
      </c>
      <c r="E1429" s="3" t="s">
        <v>129</v>
      </c>
      <c r="F1429" s="3" t="s">
        <v>1557</v>
      </c>
      <c r="G1429" s="3" t="s">
        <v>131</v>
      </c>
    </row>
    <row r="1430" spans="1:7" x14ac:dyDescent="0.2">
      <c r="A1430" s="17">
        <v>72287</v>
      </c>
      <c r="B1430" s="20">
        <v>45898.611805555556</v>
      </c>
      <c r="C1430" s="15" t="str">
        <f t="shared" si="22"/>
        <v>29.08.25</v>
      </c>
      <c r="D1430" s="17">
        <v>176</v>
      </c>
      <c r="E1430" s="17" t="s">
        <v>129</v>
      </c>
      <c r="F1430" s="17" t="s">
        <v>1558</v>
      </c>
      <c r="G1430" s="17" t="s">
        <v>128</v>
      </c>
    </row>
    <row r="1431" spans="1:7" x14ac:dyDescent="0.2">
      <c r="A1431" s="18">
        <v>72286</v>
      </c>
      <c r="B1431" s="26">
        <v>45898.60833333333</v>
      </c>
      <c r="C1431" s="15" t="str">
        <f t="shared" si="22"/>
        <v>29.08.25</v>
      </c>
      <c r="D1431" s="18">
        <v>145.01</v>
      </c>
      <c r="E1431" s="18" t="s">
        <v>129</v>
      </c>
      <c r="F1431" s="18" t="s">
        <v>1559</v>
      </c>
      <c r="G1431" s="18" t="s">
        <v>131</v>
      </c>
    </row>
    <row r="1432" spans="1:7" x14ac:dyDescent="0.2">
      <c r="A1432" s="3">
        <v>72285</v>
      </c>
      <c r="B1432" s="15">
        <v>45898.602777777778</v>
      </c>
      <c r="C1432" s="15" t="str">
        <f t="shared" si="22"/>
        <v>29.08.25</v>
      </c>
      <c r="D1432" s="3">
        <v>164</v>
      </c>
      <c r="E1432" s="3" t="s">
        <v>126</v>
      </c>
      <c r="F1432" s="3" t="s">
        <v>1560</v>
      </c>
      <c r="G1432" s="3" t="s">
        <v>128</v>
      </c>
    </row>
    <row r="1433" spans="1:7" x14ac:dyDescent="0.2">
      <c r="A1433" s="3">
        <v>72284</v>
      </c>
      <c r="B1433" s="15">
        <v>45898.602777777778</v>
      </c>
      <c r="C1433" s="15" t="str">
        <f t="shared" si="22"/>
        <v>29.08.25</v>
      </c>
      <c r="D1433" s="16">
        <v>1209.9000000000001</v>
      </c>
      <c r="E1433" s="3" t="s">
        <v>129</v>
      </c>
      <c r="F1433" s="3" t="s">
        <v>1561</v>
      </c>
      <c r="G1433" s="3" t="s">
        <v>128</v>
      </c>
    </row>
    <row r="1434" spans="1:7" x14ac:dyDescent="0.2">
      <c r="A1434" s="3">
        <v>72283</v>
      </c>
      <c r="B1434" s="15">
        <v>45898.602083333331</v>
      </c>
      <c r="C1434" s="15" t="str">
        <f t="shared" si="22"/>
        <v>29.08.25</v>
      </c>
      <c r="D1434" s="3">
        <v>249</v>
      </c>
      <c r="E1434" s="3" t="s">
        <v>126</v>
      </c>
      <c r="F1434" s="3" t="s">
        <v>1562</v>
      </c>
      <c r="G1434" s="3" t="s">
        <v>128</v>
      </c>
    </row>
    <row r="1435" spans="1:7" x14ac:dyDescent="0.2">
      <c r="A1435" s="3">
        <v>72282</v>
      </c>
      <c r="B1435" s="15">
        <v>45898.6</v>
      </c>
      <c r="C1435" s="15" t="str">
        <f t="shared" si="22"/>
        <v>29.08.25</v>
      </c>
      <c r="D1435" s="3">
        <v>219</v>
      </c>
      <c r="E1435" s="3" t="s">
        <v>129</v>
      </c>
      <c r="F1435" s="3" t="s">
        <v>1563</v>
      </c>
      <c r="G1435" s="3" t="s">
        <v>128</v>
      </c>
    </row>
    <row r="1436" spans="1:7" x14ac:dyDescent="0.2">
      <c r="A1436" s="3">
        <v>72281</v>
      </c>
      <c r="B1436" s="15">
        <v>45898.599305555559</v>
      </c>
      <c r="C1436" s="15" t="str">
        <f t="shared" si="22"/>
        <v>29.08.25</v>
      </c>
      <c r="D1436" s="3">
        <v>546.83000000000004</v>
      </c>
      <c r="E1436" s="3" t="s">
        <v>129</v>
      </c>
      <c r="F1436" s="3" t="s">
        <v>1564</v>
      </c>
      <c r="G1436" s="3" t="s">
        <v>131</v>
      </c>
    </row>
    <row r="1437" spans="1:7" x14ac:dyDescent="0.2">
      <c r="A1437" s="3">
        <v>72280</v>
      </c>
      <c r="B1437" s="15">
        <v>45898.598611111112</v>
      </c>
      <c r="C1437" s="15" t="str">
        <f t="shared" si="22"/>
        <v>29.08.25</v>
      </c>
      <c r="D1437" s="3">
        <v>210</v>
      </c>
      <c r="E1437" s="3" t="s">
        <v>129</v>
      </c>
      <c r="F1437" s="3" t="s">
        <v>1565</v>
      </c>
      <c r="G1437" s="3" t="s">
        <v>128</v>
      </c>
    </row>
    <row r="1438" spans="1:7" x14ac:dyDescent="0.2">
      <c r="A1438" s="3">
        <v>72279</v>
      </c>
      <c r="B1438" s="15">
        <v>45898.597916666666</v>
      </c>
      <c r="C1438" s="15" t="str">
        <f t="shared" si="22"/>
        <v>29.08.25</v>
      </c>
      <c r="D1438" s="3">
        <v>899.95</v>
      </c>
      <c r="E1438" s="3" t="s">
        <v>129</v>
      </c>
      <c r="F1438" s="3" t="s">
        <v>1566</v>
      </c>
      <c r="G1438" s="3" t="s">
        <v>131</v>
      </c>
    </row>
    <row r="1439" spans="1:7" x14ac:dyDescent="0.2">
      <c r="A1439" s="17">
        <v>72278</v>
      </c>
      <c r="B1439" s="20">
        <v>45898.595833333333</v>
      </c>
      <c r="C1439" s="15" t="str">
        <f t="shared" si="22"/>
        <v>29.08.25</v>
      </c>
      <c r="D1439" s="22">
        <v>1125</v>
      </c>
      <c r="E1439" s="17" t="s">
        <v>129</v>
      </c>
      <c r="F1439" s="17" t="s">
        <v>1567</v>
      </c>
      <c r="G1439" s="17" t="s">
        <v>131</v>
      </c>
    </row>
    <row r="1440" spans="1:7" x14ac:dyDescent="0.2">
      <c r="A1440" s="18">
        <v>72277</v>
      </c>
      <c r="B1440" s="26">
        <v>45898.595833333333</v>
      </c>
      <c r="C1440" s="15" t="str">
        <f t="shared" si="22"/>
        <v>29.08.25</v>
      </c>
      <c r="D1440" s="18">
        <v>28</v>
      </c>
      <c r="E1440" s="18" t="s">
        <v>129</v>
      </c>
      <c r="F1440" s="18" t="s">
        <v>1568</v>
      </c>
      <c r="G1440" s="18" t="s">
        <v>131</v>
      </c>
    </row>
    <row r="1441" spans="1:7" x14ac:dyDescent="0.2">
      <c r="A1441" s="3">
        <v>72276</v>
      </c>
      <c r="B1441" s="15">
        <v>45898.595138888886</v>
      </c>
      <c r="C1441" s="15" t="str">
        <f t="shared" si="22"/>
        <v>29.08.25</v>
      </c>
      <c r="D1441" s="3">
        <v>89</v>
      </c>
      <c r="E1441" s="3" t="s">
        <v>126</v>
      </c>
      <c r="F1441" s="3" t="s">
        <v>1569</v>
      </c>
      <c r="G1441" s="3" t="s">
        <v>131</v>
      </c>
    </row>
    <row r="1442" spans="1:7" x14ac:dyDescent="0.2">
      <c r="A1442" s="3">
        <v>72275</v>
      </c>
      <c r="B1442" s="15">
        <v>45898.595138888886</v>
      </c>
      <c r="C1442" s="15" t="str">
        <f t="shared" si="22"/>
        <v>29.08.25</v>
      </c>
      <c r="D1442" s="3">
        <v>250</v>
      </c>
      <c r="E1442" s="3" t="s">
        <v>129</v>
      </c>
      <c r="F1442" s="3" t="s">
        <v>1570</v>
      </c>
      <c r="G1442" s="3" t="s">
        <v>131</v>
      </c>
    </row>
    <row r="1443" spans="1:7" x14ac:dyDescent="0.2">
      <c r="A1443" s="3">
        <v>72274</v>
      </c>
      <c r="B1443" s="15">
        <v>45898.594444444447</v>
      </c>
      <c r="C1443" s="15" t="str">
        <f t="shared" si="22"/>
        <v>29.08.25</v>
      </c>
      <c r="D1443" s="3">
        <v>51</v>
      </c>
      <c r="E1443" s="3" t="s">
        <v>129</v>
      </c>
      <c r="F1443" s="3" t="s">
        <v>1571</v>
      </c>
      <c r="G1443" s="3" t="s">
        <v>128</v>
      </c>
    </row>
    <row r="1444" spans="1:7" x14ac:dyDescent="0.2">
      <c r="A1444" s="3">
        <v>72273</v>
      </c>
      <c r="B1444" s="15">
        <v>45898.594444444447</v>
      </c>
      <c r="C1444" s="15" t="str">
        <f t="shared" si="22"/>
        <v>29.08.25</v>
      </c>
      <c r="D1444" s="3">
        <v>72</v>
      </c>
      <c r="E1444" s="3" t="s">
        <v>129</v>
      </c>
      <c r="F1444" s="3" t="s">
        <v>1572</v>
      </c>
      <c r="G1444" s="3" t="s">
        <v>128</v>
      </c>
    </row>
    <row r="1445" spans="1:7" x14ac:dyDescent="0.2">
      <c r="A1445" s="3">
        <v>72272</v>
      </c>
      <c r="B1445" s="15">
        <v>45898.59375</v>
      </c>
      <c r="C1445" s="15" t="str">
        <f t="shared" si="22"/>
        <v>29.08.25</v>
      </c>
      <c r="D1445" s="3">
        <v>125</v>
      </c>
      <c r="E1445" s="3" t="s">
        <v>129</v>
      </c>
      <c r="F1445" s="3" t="s">
        <v>1573</v>
      </c>
      <c r="G1445" s="3" t="s">
        <v>128</v>
      </c>
    </row>
    <row r="1446" spans="1:7" x14ac:dyDescent="0.2">
      <c r="A1446" s="3">
        <v>72271</v>
      </c>
      <c r="B1446" s="15">
        <v>45898.592361111114</v>
      </c>
      <c r="C1446" s="15" t="str">
        <f t="shared" si="22"/>
        <v>29.08.25</v>
      </c>
      <c r="D1446" s="3">
        <v>25</v>
      </c>
      <c r="E1446" s="3" t="s">
        <v>129</v>
      </c>
      <c r="F1446" s="3" t="s">
        <v>1574</v>
      </c>
      <c r="G1446" s="3" t="s">
        <v>131</v>
      </c>
    </row>
    <row r="1447" spans="1:7" x14ac:dyDescent="0.2">
      <c r="A1447" s="3">
        <v>72270</v>
      </c>
      <c r="B1447" s="15">
        <v>45898.592361111114</v>
      </c>
      <c r="C1447" s="15" t="str">
        <f t="shared" si="22"/>
        <v>29.08.25</v>
      </c>
      <c r="D1447" s="3">
        <v>140</v>
      </c>
      <c r="E1447" s="3" t="s">
        <v>129</v>
      </c>
      <c r="F1447" s="3" t="s">
        <v>1575</v>
      </c>
      <c r="G1447" s="3" t="s">
        <v>131</v>
      </c>
    </row>
    <row r="1448" spans="1:7" x14ac:dyDescent="0.2">
      <c r="A1448" s="3">
        <v>72269</v>
      </c>
      <c r="B1448" s="15">
        <v>45898.591666666667</v>
      </c>
      <c r="C1448" s="15" t="str">
        <f t="shared" si="22"/>
        <v>29.08.25</v>
      </c>
      <c r="D1448" s="3">
        <v>25</v>
      </c>
      <c r="E1448" s="3" t="s">
        <v>126</v>
      </c>
      <c r="F1448" s="3" t="s">
        <v>1576</v>
      </c>
      <c r="G1448" s="3" t="s">
        <v>128</v>
      </c>
    </row>
    <row r="1449" spans="1:7" x14ac:dyDescent="0.2">
      <c r="A1449" s="3">
        <v>72268</v>
      </c>
      <c r="B1449" s="15">
        <v>45898.59097222222</v>
      </c>
      <c r="C1449" s="15" t="str">
        <f t="shared" si="22"/>
        <v>29.08.25</v>
      </c>
      <c r="D1449" s="3">
        <v>418</v>
      </c>
      <c r="E1449" s="3" t="s">
        <v>126</v>
      </c>
      <c r="F1449" s="3" t="s">
        <v>1577</v>
      </c>
      <c r="G1449" s="3" t="s">
        <v>131</v>
      </c>
    </row>
    <row r="1450" spans="1:7" x14ac:dyDescent="0.2">
      <c r="A1450" s="3">
        <v>72268</v>
      </c>
      <c r="B1450" s="15">
        <v>45898.59097222222</v>
      </c>
      <c r="C1450" s="15" t="str">
        <f t="shared" si="22"/>
        <v>29.08.25</v>
      </c>
      <c r="D1450" s="3">
        <v>62</v>
      </c>
      <c r="E1450" s="3" t="s">
        <v>129</v>
      </c>
      <c r="F1450" s="3" t="s">
        <v>1578</v>
      </c>
      <c r="G1450" s="3" t="s">
        <v>128</v>
      </c>
    </row>
    <row r="1451" spans="1:7" x14ac:dyDescent="0.2">
      <c r="A1451" s="3">
        <v>72267</v>
      </c>
      <c r="B1451" s="15">
        <v>45898.59097222222</v>
      </c>
      <c r="C1451" s="15" t="str">
        <f t="shared" si="22"/>
        <v>29.08.25</v>
      </c>
      <c r="D1451" s="3">
        <v>27</v>
      </c>
      <c r="E1451" s="3" t="s">
        <v>126</v>
      </c>
      <c r="F1451" s="3" t="s">
        <v>1579</v>
      </c>
      <c r="G1451" s="3" t="s">
        <v>131</v>
      </c>
    </row>
    <row r="1452" spans="1:7" x14ac:dyDescent="0.2">
      <c r="A1452" s="3">
        <v>72266</v>
      </c>
      <c r="B1452" s="15">
        <v>45898.590277777781</v>
      </c>
      <c r="C1452" s="15" t="str">
        <f t="shared" si="22"/>
        <v>29.08.25</v>
      </c>
      <c r="D1452" s="16">
        <v>1053.47</v>
      </c>
      <c r="E1452" s="3" t="s">
        <v>129</v>
      </c>
      <c r="F1452" s="3" t="s">
        <v>1580</v>
      </c>
      <c r="G1452" s="3" t="s">
        <v>131</v>
      </c>
    </row>
    <row r="1453" spans="1:7" x14ac:dyDescent="0.2">
      <c r="A1453" s="3">
        <v>72265</v>
      </c>
      <c r="B1453" s="15">
        <v>45898.588888888888</v>
      </c>
      <c r="C1453" s="15" t="str">
        <f t="shared" si="22"/>
        <v>29.08.25</v>
      </c>
      <c r="D1453" s="3">
        <v>42</v>
      </c>
      <c r="E1453" s="3" t="s">
        <v>129</v>
      </c>
      <c r="F1453" s="19" t="s">
        <v>1581</v>
      </c>
      <c r="G1453" s="3" t="s">
        <v>131</v>
      </c>
    </row>
    <row r="1454" spans="1:7" x14ac:dyDescent="0.2">
      <c r="A1454" s="3">
        <v>72264</v>
      </c>
      <c r="B1454" s="15">
        <v>45898.588888888888</v>
      </c>
      <c r="C1454" s="15" t="str">
        <f t="shared" si="22"/>
        <v>29.08.25</v>
      </c>
      <c r="D1454" s="3">
        <v>116</v>
      </c>
      <c r="E1454" s="3" t="s">
        <v>129</v>
      </c>
      <c r="F1454" s="3" t="s">
        <v>1582</v>
      </c>
      <c r="G1454" s="3" t="s">
        <v>131</v>
      </c>
    </row>
    <row r="1455" spans="1:7" x14ac:dyDescent="0.2">
      <c r="A1455" s="3">
        <v>72263</v>
      </c>
      <c r="B1455" s="15">
        <v>45898.588194444441</v>
      </c>
      <c r="C1455" s="15" t="str">
        <f t="shared" si="22"/>
        <v>29.08.25</v>
      </c>
      <c r="D1455" s="3">
        <v>221</v>
      </c>
      <c r="E1455" s="3" t="s">
        <v>129</v>
      </c>
      <c r="F1455" s="3" t="s">
        <v>1583</v>
      </c>
      <c r="G1455" s="3" t="s">
        <v>128</v>
      </c>
    </row>
    <row r="1456" spans="1:7" x14ac:dyDescent="0.2">
      <c r="A1456" s="3">
        <v>72262</v>
      </c>
      <c r="B1456" s="15">
        <v>45898.587500000001</v>
      </c>
      <c r="C1456" s="15" t="str">
        <f t="shared" si="22"/>
        <v>29.08.25</v>
      </c>
      <c r="D1456" s="3">
        <v>438.02</v>
      </c>
      <c r="E1456" s="3" t="s">
        <v>129</v>
      </c>
      <c r="F1456" s="3" t="s">
        <v>1584</v>
      </c>
      <c r="G1456" s="3" t="s">
        <v>131</v>
      </c>
    </row>
    <row r="1457" spans="1:7" x14ac:dyDescent="0.2">
      <c r="A1457" s="3">
        <v>72261</v>
      </c>
      <c r="B1457" s="15">
        <v>45898.586805555555</v>
      </c>
      <c r="C1457" s="15" t="str">
        <f t="shared" si="22"/>
        <v>29.08.25</v>
      </c>
      <c r="D1457" s="3">
        <v>44.1</v>
      </c>
      <c r="E1457" s="3" t="s">
        <v>126</v>
      </c>
      <c r="F1457" s="3" t="s">
        <v>1585</v>
      </c>
      <c r="G1457" s="3" t="s">
        <v>131</v>
      </c>
    </row>
    <row r="1458" spans="1:7" x14ac:dyDescent="0.2">
      <c r="A1458" s="3">
        <v>72260</v>
      </c>
      <c r="B1458" s="15">
        <v>45898.584722222222</v>
      </c>
      <c r="C1458" s="15" t="str">
        <f t="shared" si="22"/>
        <v>29.08.25</v>
      </c>
      <c r="D1458" s="3">
        <v>483.75</v>
      </c>
      <c r="E1458" s="3" t="s">
        <v>126</v>
      </c>
      <c r="F1458" s="3" t="s">
        <v>1586</v>
      </c>
      <c r="G1458" s="3" t="s">
        <v>131</v>
      </c>
    </row>
    <row r="1459" spans="1:7" x14ac:dyDescent="0.2">
      <c r="A1459" s="3">
        <v>72259</v>
      </c>
      <c r="B1459" s="15">
        <v>45898.583333333336</v>
      </c>
      <c r="C1459" s="15" t="str">
        <f t="shared" si="22"/>
        <v>29.08.25</v>
      </c>
      <c r="D1459" s="3">
        <v>294.62</v>
      </c>
      <c r="E1459" s="3" t="s">
        <v>129</v>
      </c>
      <c r="F1459" s="3" t="s">
        <v>1587</v>
      </c>
      <c r="G1459" s="3" t="s">
        <v>131</v>
      </c>
    </row>
    <row r="1460" spans="1:7" x14ac:dyDescent="0.2">
      <c r="A1460" s="3">
        <v>72258</v>
      </c>
      <c r="B1460" s="15">
        <v>45898.582638888889</v>
      </c>
      <c r="C1460" s="15" t="str">
        <f t="shared" si="22"/>
        <v>29.08.25</v>
      </c>
      <c r="D1460" s="16">
        <v>1074.5999999999999</v>
      </c>
      <c r="E1460" s="3" t="s">
        <v>129</v>
      </c>
      <c r="F1460" s="3" t="s">
        <v>1588</v>
      </c>
      <c r="G1460" s="3" t="s">
        <v>128</v>
      </c>
    </row>
    <row r="1461" spans="1:7" x14ac:dyDescent="0.2">
      <c r="A1461" s="3">
        <v>72257</v>
      </c>
      <c r="B1461" s="15">
        <v>45898.581250000003</v>
      </c>
      <c r="C1461" s="15" t="str">
        <f t="shared" si="22"/>
        <v>29.08.25</v>
      </c>
      <c r="D1461" s="3">
        <v>293.33999999999997</v>
      </c>
      <c r="E1461" s="3" t="s">
        <v>129</v>
      </c>
      <c r="F1461" s="3" t="s">
        <v>1589</v>
      </c>
      <c r="G1461" s="3" t="s">
        <v>131</v>
      </c>
    </row>
    <row r="1462" spans="1:7" x14ac:dyDescent="0.2">
      <c r="A1462" s="3">
        <v>72256</v>
      </c>
      <c r="B1462" s="15">
        <v>45898.579861111109</v>
      </c>
      <c r="C1462" s="15" t="str">
        <f t="shared" si="22"/>
        <v>29.08.25</v>
      </c>
      <c r="D1462" s="3">
        <v>362.6</v>
      </c>
      <c r="E1462" s="3" t="s">
        <v>129</v>
      </c>
      <c r="F1462" s="3" t="s">
        <v>1590</v>
      </c>
      <c r="G1462" s="3" t="s">
        <v>128</v>
      </c>
    </row>
    <row r="1463" spans="1:7" x14ac:dyDescent="0.2">
      <c r="A1463" s="3">
        <v>72255</v>
      </c>
      <c r="B1463" s="15">
        <v>45898.579861111109</v>
      </c>
      <c r="C1463" s="15" t="str">
        <f t="shared" si="22"/>
        <v>29.08.25</v>
      </c>
      <c r="D1463" s="3">
        <v>279.47000000000003</v>
      </c>
      <c r="E1463" s="3" t="s">
        <v>126</v>
      </c>
      <c r="F1463" s="3" t="s">
        <v>1591</v>
      </c>
      <c r="G1463" s="3" t="s">
        <v>131</v>
      </c>
    </row>
    <row r="1464" spans="1:7" x14ac:dyDescent="0.2">
      <c r="A1464" s="3">
        <v>72254</v>
      </c>
      <c r="B1464" s="15">
        <v>45898.57916666667</v>
      </c>
      <c r="C1464" s="15" t="str">
        <f t="shared" si="22"/>
        <v>29.08.25</v>
      </c>
      <c r="D1464" s="3">
        <v>52</v>
      </c>
      <c r="E1464" s="3" t="s">
        <v>126</v>
      </c>
      <c r="F1464" s="3" t="s">
        <v>1592</v>
      </c>
      <c r="G1464" s="3" t="s">
        <v>131</v>
      </c>
    </row>
    <row r="1465" spans="1:7" x14ac:dyDescent="0.2">
      <c r="A1465" s="3">
        <v>72253</v>
      </c>
      <c r="B1465" s="15">
        <v>45898.57916666667</v>
      </c>
      <c r="C1465" s="15" t="str">
        <f t="shared" si="22"/>
        <v>29.08.25</v>
      </c>
      <c r="D1465" s="3">
        <v>334.26</v>
      </c>
      <c r="E1465" s="3" t="s">
        <v>126</v>
      </c>
      <c r="F1465" s="3" t="s">
        <v>1593</v>
      </c>
      <c r="G1465" s="3" t="s">
        <v>131</v>
      </c>
    </row>
    <row r="1466" spans="1:7" x14ac:dyDescent="0.2">
      <c r="A1466" s="3">
        <v>72252</v>
      </c>
      <c r="B1466" s="15">
        <v>45898.578472222223</v>
      </c>
      <c r="C1466" s="15" t="str">
        <f t="shared" si="22"/>
        <v>29.08.25</v>
      </c>
      <c r="D1466" s="3">
        <v>43</v>
      </c>
      <c r="E1466" s="3" t="s">
        <v>126</v>
      </c>
      <c r="F1466" s="3" t="s">
        <v>1594</v>
      </c>
      <c r="G1466" s="3" t="s">
        <v>131</v>
      </c>
    </row>
    <row r="1467" spans="1:7" x14ac:dyDescent="0.2">
      <c r="A1467" s="3">
        <v>72251</v>
      </c>
      <c r="B1467" s="15">
        <v>45898.577777777777</v>
      </c>
      <c r="C1467" s="15" t="str">
        <f t="shared" si="22"/>
        <v>29.08.25</v>
      </c>
      <c r="D1467" s="3">
        <v>50</v>
      </c>
      <c r="E1467" s="3" t="s">
        <v>126</v>
      </c>
      <c r="F1467" s="3" t="s">
        <v>1595</v>
      </c>
      <c r="G1467" s="3" t="s">
        <v>131</v>
      </c>
    </row>
    <row r="1468" spans="1:7" x14ac:dyDescent="0.2">
      <c r="A1468" s="3">
        <v>72250</v>
      </c>
      <c r="B1468" s="15">
        <v>45898.577777777777</v>
      </c>
      <c r="C1468" s="15" t="str">
        <f t="shared" si="22"/>
        <v>29.08.25</v>
      </c>
      <c r="D1468" s="3">
        <v>61</v>
      </c>
      <c r="E1468" s="3" t="s">
        <v>126</v>
      </c>
      <c r="F1468" s="3" t="s">
        <v>1596</v>
      </c>
      <c r="G1468" s="3" t="s">
        <v>128</v>
      </c>
    </row>
    <row r="1469" spans="1:7" x14ac:dyDescent="0.2">
      <c r="A1469" s="3">
        <v>72249</v>
      </c>
      <c r="B1469" s="15">
        <v>45898.57708333333</v>
      </c>
      <c r="C1469" s="15" t="str">
        <f t="shared" si="22"/>
        <v>29.08.25</v>
      </c>
      <c r="D1469" s="3">
        <v>141</v>
      </c>
      <c r="E1469" s="3" t="s">
        <v>126</v>
      </c>
      <c r="F1469" s="3" t="s">
        <v>1597</v>
      </c>
      <c r="G1469" s="3" t="s">
        <v>128</v>
      </c>
    </row>
    <row r="1470" spans="1:7" x14ac:dyDescent="0.2">
      <c r="A1470" s="3">
        <v>72248</v>
      </c>
      <c r="B1470" s="15">
        <v>45898.57708333333</v>
      </c>
      <c r="C1470" s="15" t="str">
        <f t="shared" si="22"/>
        <v>29.08.25</v>
      </c>
      <c r="D1470" s="3">
        <v>119.7</v>
      </c>
      <c r="E1470" s="3" t="s">
        <v>126</v>
      </c>
      <c r="F1470" s="3" t="s">
        <v>1598</v>
      </c>
      <c r="G1470" s="3" t="s">
        <v>128</v>
      </c>
    </row>
    <row r="1471" spans="1:7" x14ac:dyDescent="0.2">
      <c r="A1471" s="3">
        <v>72247</v>
      </c>
      <c r="B1471" s="15">
        <v>45898.575694444444</v>
      </c>
      <c r="C1471" s="15" t="str">
        <f t="shared" si="22"/>
        <v>29.08.25</v>
      </c>
      <c r="D1471" s="3">
        <v>210.6</v>
      </c>
      <c r="E1471" s="3" t="s">
        <v>129</v>
      </c>
      <c r="F1471" s="3" t="s">
        <v>1599</v>
      </c>
      <c r="G1471" s="3" t="s">
        <v>128</v>
      </c>
    </row>
    <row r="1472" spans="1:7" x14ac:dyDescent="0.2">
      <c r="A1472" s="3">
        <v>72246</v>
      </c>
      <c r="B1472" s="15">
        <v>45898.574999999997</v>
      </c>
      <c r="C1472" s="15" t="str">
        <f t="shared" si="22"/>
        <v>29.08.25</v>
      </c>
      <c r="D1472" s="3">
        <v>146</v>
      </c>
      <c r="E1472" s="3" t="s">
        <v>126</v>
      </c>
      <c r="F1472" s="3" t="s">
        <v>1600</v>
      </c>
      <c r="G1472" s="3" t="s">
        <v>131</v>
      </c>
    </row>
    <row r="1473" spans="1:7" x14ac:dyDescent="0.2">
      <c r="A1473" s="3">
        <v>72245</v>
      </c>
      <c r="B1473" s="15">
        <v>45898.574999999997</v>
      </c>
      <c r="C1473" s="15" t="str">
        <f t="shared" si="22"/>
        <v>29.08.25</v>
      </c>
      <c r="D1473" s="3">
        <v>442.51</v>
      </c>
      <c r="E1473" s="3" t="s">
        <v>126</v>
      </c>
      <c r="F1473" s="3" t="s">
        <v>1601</v>
      </c>
      <c r="G1473" s="3" t="s">
        <v>131</v>
      </c>
    </row>
    <row r="1474" spans="1:7" x14ac:dyDescent="0.2">
      <c r="A1474" s="3">
        <v>72244</v>
      </c>
      <c r="B1474" s="15">
        <v>45898.572916666664</v>
      </c>
      <c r="C1474" s="15" t="str">
        <f t="shared" si="22"/>
        <v>29.08.25</v>
      </c>
      <c r="D1474" s="3">
        <v>191.8</v>
      </c>
      <c r="E1474" s="3" t="s">
        <v>126</v>
      </c>
      <c r="F1474" s="3" t="s">
        <v>1602</v>
      </c>
      <c r="G1474" s="3" t="s">
        <v>128</v>
      </c>
    </row>
    <row r="1475" spans="1:7" x14ac:dyDescent="0.2">
      <c r="A1475" s="3">
        <v>72243</v>
      </c>
      <c r="B1475" s="15">
        <v>45898.572222222225</v>
      </c>
      <c r="C1475" s="15" t="str">
        <f t="shared" ref="C1475:C1538" si="23">TEXT(B1475,"dd.mm.yy")</f>
        <v>29.08.25</v>
      </c>
      <c r="D1475" s="3">
        <v>115</v>
      </c>
      <c r="E1475" s="3" t="s">
        <v>126</v>
      </c>
      <c r="F1475" s="3" t="s">
        <v>1603</v>
      </c>
      <c r="G1475" s="3" t="s">
        <v>128</v>
      </c>
    </row>
    <row r="1476" spans="1:7" x14ac:dyDescent="0.2">
      <c r="A1476" s="3">
        <v>72242</v>
      </c>
      <c r="B1476" s="15">
        <v>45898.571527777778</v>
      </c>
      <c r="C1476" s="15" t="str">
        <f t="shared" si="23"/>
        <v>29.08.25</v>
      </c>
      <c r="D1476" s="3">
        <v>465</v>
      </c>
      <c r="E1476" s="3" t="s">
        <v>126</v>
      </c>
      <c r="F1476" s="3" t="s">
        <v>1604</v>
      </c>
      <c r="G1476" s="3" t="s">
        <v>128</v>
      </c>
    </row>
    <row r="1477" spans="1:7" x14ac:dyDescent="0.2">
      <c r="A1477" s="3">
        <v>72241</v>
      </c>
      <c r="B1477" s="15">
        <v>45898.571527777778</v>
      </c>
      <c r="C1477" s="15" t="str">
        <f t="shared" si="23"/>
        <v>29.08.25</v>
      </c>
      <c r="D1477" s="3">
        <v>743.1</v>
      </c>
      <c r="E1477" s="3" t="s">
        <v>126</v>
      </c>
      <c r="F1477" s="3" t="s">
        <v>1605</v>
      </c>
      <c r="G1477" s="3" t="s">
        <v>128</v>
      </c>
    </row>
    <row r="1478" spans="1:7" x14ac:dyDescent="0.2">
      <c r="A1478" s="3">
        <v>72240</v>
      </c>
      <c r="B1478" s="15">
        <v>45898.570138888892</v>
      </c>
      <c r="C1478" s="15" t="str">
        <f t="shared" si="23"/>
        <v>29.08.25</v>
      </c>
      <c r="D1478" s="3">
        <v>20.57</v>
      </c>
      <c r="E1478" s="3" t="s">
        <v>126</v>
      </c>
      <c r="F1478" s="3" t="s">
        <v>1606</v>
      </c>
      <c r="G1478" s="3" t="s">
        <v>131</v>
      </c>
    </row>
    <row r="1479" spans="1:7" x14ac:dyDescent="0.2">
      <c r="A1479" s="3">
        <v>72239</v>
      </c>
      <c r="B1479" s="15">
        <v>45898.568749999999</v>
      </c>
      <c r="C1479" s="15" t="str">
        <f t="shared" si="23"/>
        <v>29.08.25</v>
      </c>
      <c r="D1479" s="3">
        <v>96</v>
      </c>
      <c r="E1479" s="3" t="s">
        <v>126</v>
      </c>
      <c r="F1479" s="3" t="s">
        <v>1607</v>
      </c>
      <c r="G1479" s="3" t="s">
        <v>131</v>
      </c>
    </row>
    <row r="1480" spans="1:7" x14ac:dyDescent="0.2">
      <c r="A1480" s="3">
        <v>72238</v>
      </c>
      <c r="B1480" s="15">
        <v>45898.567361111112</v>
      </c>
      <c r="C1480" s="15" t="str">
        <f t="shared" si="23"/>
        <v>29.08.25</v>
      </c>
      <c r="D1480" s="3">
        <v>38</v>
      </c>
      <c r="E1480" s="3" t="s">
        <v>126</v>
      </c>
      <c r="F1480" s="3" t="s">
        <v>1608</v>
      </c>
      <c r="G1480" s="3" t="s">
        <v>128</v>
      </c>
    </row>
    <row r="1481" spans="1:7" x14ac:dyDescent="0.2">
      <c r="A1481" s="3">
        <v>72237</v>
      </c>
      <c r="B1481" s="15">
        <v>45898.567361111112</v>
      </c>
      <c r="C1481" s="15" t="str">
        <f t="shared" si="23"/>
        <v>29.08.25</v>
      </c>
      <c r="D1481" s="3">
        <v>19</v>
      </c>
      <c r="E1481" s="3" t="s">
        <v>126</v>
      </c>
      <c r="F1481" s="3" t="s">
        <v>1609</v>
      </c>
      <c r="G1481" s="3" t="s">
        <v>128</v>
      </c>
    </row>
    <row r="1482" spans="1:7" x14ac:dyDescent="0.2">
      <c r="A1482" s="3">
        <v>72236</v>
      </c>
      <c r="B1482" s="15">
        <v>45898.567361111112</v>
      </c>
      <c r="C1482" s="15" t="str">
        <f t="shared" si="23"/>
        <v>29.08.25</v>
      </c>
      <c r="D1482" s="3">
        <v>71</v>
      </c>
      <c r="E1482" s="3" t="s">
        <v>126</v>
      </c>
      <c r="F1482" s="3" t="s">
        <v>1610</v>
      </c>
      <c r="G1482" s="3" t="s">
        <v>128</v>
      </c>
    </row>
    <row r="1483" spans="1:7" x14ac:dyDescent="0.2">
      <c r="A1483" s="3">
        <v>72235</v>
      </c>
      <c r="B1483" s="15">
        <v>45898.566666666666</v>
      </c>
      <c r="C1483" s="15" t="str">
        <f t="shared" si="23"/>
        <v>29.08.25</v>
      </c>
      <c r="D1483" s="3">
        <v>522.70000000000005</v>
      </c>
      <c r="E1483" s="3" t="s">
        <v>126</v>
      </c>
      <c r="F1483" s="3" t="s">
        <v>1611</v>
      </c>
      <c r="G1483" s="3" t="s">
        <v>128</v>
      </c>
    </row>
    <row r="1484" spans="1:7" x14ac:dyDescent="0.2">
      <c r="A1484" s="3">
        <v>72234</v>
      </c>
      <c r="B1484" s="15">
        <v>45898.565972222219</v>
      </c>
      <c r="C1484" s="15" t="str">
        <f t="shared" si="23"/>
        <v>29.08.25</v>
      </c>
      <c r="D1484" s="16">
        <v>1668.42</v>
      </c>
      <c r="E1484" s="3" t="s">
        <v>126</v>
      </c>
      <c r="F1484" s="3" t="s">
        <v>1612</v>
      </c>
      <c r="G1484" s="3" t="s">
        <v>131</v>
      </c>
    </row>
    <row r="1485" spans="1:7" x14ac:dyDescent="0.2">
      <c r="A1485" s="3">
        <v>72233</v>
      </c>
      <c r="B1485" s="15">
        <v>45898.560416666667</v>
      </c>
      <c r="C1485" s="15" t="str">
        <f t="shared" si="23"/>
        <v>29.08.25</v>
      </c>
      <c r="D1485" s="3">
        <v>50</v>
      </c>
      <c r="E1485" s="3" t="s">
        <v>126</v>
      </c>
      <c r="F1485" s="3" t="s">
        <v>1613</v>
      </c>
      <c r="G1485" s="3" t="s">
        <v>128</v>
      </c>
    </row>
    <row r="1486" spans="1:7" x14ac:dyDescent="0.2">
      <c r="A1486" s="3">
        <v>72232</v>
      </c>
      <c r="B1486" s="15">
        <v>45898.55972222222</v>
      </c>
      <c r="C1486" s="15" t="str">
        <f t="shared" si="23"/>
        <v>29.08.25</v>
      </c>
      <c r="D1486" s="3">
        <v>46</v>
      </c>
      <c r="E1486" s="3" t="s">
        <v>126</v>
      </c>
      <c r="F1486" s="3" t="s">
        <v>1614</v>
      </c>
      <c r="G1486" s="3" t="s">
        <v>128</v>
      </c>
    </row>
    <row r="1487" spans="1:7" x14ac:dyDescent="0.2">
      <c r="A1487" s="3">
        <v>72231</v>
      </c>
      <c r="B1487" s="15">
        <v>45898.555555555555</v>
      </c>
      <c r="C1487" s="15" t="str">
        <f t="shared" si="23"/>
        <v>29.08.25</v>
      </c>
      <c r="D1487" s="3">
        <v>92</v>
      </c>
      <c r="E1487" s="3" t="s">
        <v>129</v>
      </c>
      <c r="F1487" s="3" t="s">
        <v>1615</v>
      </c>
      <c r="G1487" s="3" t="s">
        <v>131</v>
      </c>
    </row>
    <row r="1488" spans="1:7" x14ac:dyDescent="0.2">
      <c r="A1488" s="3">
        <v>72230</v>
      </c>
      <c r="B1488" s="15">
        <v>45898.555555555555</v>
      </c>
      <c r="C1488" s="15" t="str">
        <f t="shared" si="23"/>
        <v>29.08.25</v>
      </c>
      <c r="D1488" s="3">
        <v>28</v>
      </c>
      <c r="E1488" s="3" t="s">
        <v>129</v>
      </c>
      <c r="F1488" s="3" t="s">
        <v>1616</v>
      </c>
      <c r="G1488" s="3" t="s">
        <v>131</v>
      </c>
    </row>
    <row r="1489" spans="1:7" x14ac:dyDescent="0.2">
      <c r="A1489" s="3">
        <v>72229</v>
      </c>
      <c r="B1489" s="15">
        <v>45898.554861111108</v>
      </c>
      <c r="C1489" s="15" t="str">
        <f t="shared" si="23"/>
        <v>29.08.25</v>
      </c>
      <c r="D1489" s="3">
        <v>62</v>
      </c>
      <c r="E1489" s="3" t="s">
        <v>129</v>
      </c>
      <c r="F1489" s="3" t="s">
        <v>1617</v>
      </c>
      <c r="G1489" s="3" t="s">
        <v>128</v>
      </c>
    </row>
    <row r="1490" spans="1:7" x14ac:dyDescent="0.2">
      <c r="A1490" s="3">
        <v>72228</v>
      </c>
      <c r="B1490" s="15">
        <v>45898.552777777775</v>
      </c>
      <c r="C1490" s="15" t="str">
        <f t="shared" si="23"/>
        <v>29.08.25</v>
      </c>
      <c r="D1490" s="3">
        <v>142</v>
      </c>
      <c r="E1490" s="3" t="s">
        <v>126</v>
      </c>
      <c r="F1490" s="3" t="s">
        <v>1618</v>
      </c>
      <c r="G1490" s="3" t="s">
        <v>131</v>
      </c>
    </row>
    <row r="1491" spans="1:7" x14ac:dyDescent="0.2">
      <c r="A1491" s="3">
        <v>72227</v>
      </c>
      <c r="B1491" s="15">
        <v>45898.549305555556</v>
      </c>
      <c r="C1491" s="15" t="str">
        <f t="shared" si="23"/>
        <v>29.08.25</v>
      </c>
      <c r="D1491" s="3">
        <v>34</v>
      </c>
      <c r="E1491" s="3" t="s">
        <v>129</v>
      </c>
      <c r="F1491" s="3" t="s">
        <v>1619</v>
      </c>
      <c r="G1491" s="3" t="s">
        <v>131</v>
      </c>
    </row>
    <row r="1492" spans="1:7" x14ac:dyDescent="0.2">
      <c r="A1492" s="3">
        <v>72226</v>
      </c>
      <c r="B1492" s="15">
        <v>45898.548611111109</v>
      </c>
      <c r="C1492" s="15" t="str">
        <f t="shared" si="23"/>
        <v>29.08.25</v>
      </c>
      <c r="D1492" s="3">
        <v>280.60000000000002</v>
      </c>
      <c r="E1492" s="3" t="s">
        <v>129</v>
      </c>
      <c r="F1492" s="3" t="s">
        <v>1620</v>
      </c>
      <c r="G1492" s="3" t="s">
        <v>128</v>
      </c>
    </row>
    <row r="1493" spans="1:7" x14ac:dyDescent="0.2">
      <c r="A1493" s="3">
        <v>72225</v>
      </c>
      <c r="B1493" s="15">
        <v>45898.546527777777</v>
      </c>
      <c r="C1493" s="15" t="str">
        <f t="shared" si="23"/>
        <v>29.08.25</v>
      </c>
      <c r="D1493" s="3">
        <v>24</v>
      </c>
      <c r="E1493" s="3" t="s">
        <v>129</v>
      </c>
      <c r="F1493" s="3" t="s">
        <v>1621</v>
      </c>
      <c r="G1493" s="3" t="s">
        <v>131</v>
      </c>
    </row>
    <row r="1494" spans="1:7" x14ac:dyDescent="0.2">
      <c r="A1494" s="3">
        <v>72224</v>
      </c>
      <c r="B1494" s="15">
        <v>45898.54583333333</v>
      </c>
      <c r="C1494" s="15" t="str">
        <f t="shared" si="23"/>
        <v>29.08.25</v>
      </c>
      <c r="D1494" s="3">
        <v>97</v>
      </c>
      <c r="E1494" s="3" t="s">
        <v>129</v>
      </c>
      <c r="F1494" s="3" t="s">
        <v>1622</v>
      </c>
      <c r="G1494" s="3" t="s">
        <v>128</v>
      </c>
    </row>
    <row r="1495" spans="1:7" x14ac:dyDescent="0.2">
      <c r="A1495" s="3">
        <v>72223</v>
      </c>
      <c r="B1495" s="15">
        <v>45898.54583333333</v>
      </c>
      <c r="C1495" s="15" t="str">
        <f t="shared" si="23"/>
        <v>29.08.25</v>
      </c>
      <c r="D1495" s="3">
        <v>20</v>
      </c>
      <c r="E1495" s="3" t="s">
        <v>126</v>
      </c>
      <c r="F1495" s="3" t="s">
        <v>1623</v>
      </c>
      <c r="G1495" s="3" t="s">
        <v>131</v>
      </c>
    </row>
    <row r="1496" spans="1:7" x14ac:dyDescent="0.2">
      <c r="A1496" s="3">
        <v>72222</v>
      </c>
      <c r="B1496" s="15">
        <v>45898.545138888891</v>
      </c>
      <c r="C1496" s="15" t="str">
        <f t="shared" si="23"/>
        <v>29.08.25</v>
      </c>
      <c r="D1496" s="3">
        <v>276</v>
      </c>
      <c r="E1496" s="3" t="s">
        <v>129</v>
      </c>
      <c r="F1496" s="3" t="s">
        <v>1624</v>
      </c>
      <c r="G1496" s="3" t="s">
        <v>131</v>
      </c>
    </row>
    <row r="1497" spans="1:7" x14ac:dyDescent="0.2">
      <c r="A1497" s="17">
        <v>72221</v>
      </c>
      <c r="B1497" s="20">
        <v>45898.545138888891</v>
      </c>
      <c r="C1497" s="15" t="str">
        <f t="shared" si="23"/>
        <v>29.08.25</v>
      </c>
      <c r="D1497" s="17">
        <v>23</v>
      </c>
      <c r="E1497" s="17" t="s">
        <v>126</v>
      </c>
      <c r="F1497" s="17" t="s">
        <v>1625</v>
      </c>
      <c r="G1497" s="17" t="s">
        <v>128</v>
      </c>
    </row>
    <row r="1498" spans="1:7" x14ac:dyDescent="0.2">
      <c r="A1498" s="18">
        <v>72220</v>
      </c>
      <c r="B1498" s="26">
        <v>45898.541666666664</v>
      </c>
      <c r="C1498" s="15" t="str">
        <f t="shared" si="23"/>
        <v>29.08.25</v>
      </c>
      <c r="D1498" s="18">
        <v>72</v>
      </c>
      <c r="E1498" s="18" t="s">
        <v>129</v>
      </c>
      <c r="F1498" s="18" t="s">
        <v>1626</v>
      </c>
      <c r="G1498" s="18" t="s">
        <v>128</v>
      </c>
    </row>
    <row r="1499" spans="1:7" x14ac:dyDescent="0.2">
      <c r="A1499" s="3">
        <v>72219</v>
      </c>
      <c r="B1499" s="15">
        <v>45898.540277777778</v>
      </c>
      <c r="C1499" s="15" t="str">
        <f t="shared" si="23"/>
        <v>29.08.25</v>
      </c>
      <c r="D1499" s="3">
        <v>523.9</v>
      </c>
      <c r="E1499" s="3" t="s">
        <v>129</v>
      </c>
      <c r="F1499" s="3" t="s">
        <v>1627</v>
      </c>
      <c r="G1499" s="3" t="s">
        <v>128</v>
      </c>
    </row>
    <row r="1500" spans="1:7" x14ac:dyDescent="0.2">
      <c r="A1500" s="3">
        <v>72218</v>
      </c>
      <c r="B1500" s="15">
        <v>45898.538194444445</v>
      </c>
      <c r="C1500" s="15" t="str">
        <f t="shared" si="23"/>
        <v>29.08.25</v>
      </c>
      <c r="D1500" s="3">
        <v>125</v>
      </c>
      <c r="E1500" s="3" t="s">
        <v>129</v>
      </c>
      <c r="F1500" s="3" t="s">
        <v>1628</v>
      </c>
      <c r="G1500" s="3" t="s">
        <v>128</v>
      </c>
    </row>
    <row r="1501" spans="1:7" x14ac:dyDescent="0.2">
      <c r="A1501" s="3">
        <v>72217</v>
      </c>
      <c r="B1501" s="15">
        <v>45898.537499999999</v>
      </c>
      <c r="C1501" s="15" t="str">
        <f t="shared" si="23"/>
        <v>29.08.25</v>
      </c>
      <c r="D1501" s="3">
        <v>58.52</v>
      </c>
      <c r="E1501" s="3" t="s">
        <v>129</v>
      </c>
      <c r="F1501" s="3" t="s">
        <v>1629</v>
      </c>
      <c r="G1501" s="3" t="s">
        <v>131</v>
      </c>
    </row>
    <row r="1502" spans="1:7" x14ac:dyDescent="0.2">
      <c r="A1502" s="3">
        <v>72216</v>
      </c>
      <c r="B1502" s="15">
        <v>45898.535416666666</v>
      </c>
      <c r="C1502" s="15" t="str">
        <f t="shared" si="23"/>
        <v>29.08.25</v>
      </c>
      <c r="D1502" s="3">
        <v>103.19</v>
      </c>
      <c r="E1502" s="3" t="s">
        <v>129</v>
      </c>
      <c r="F1502" s="3" t="s">
        <v>1630</v>
      </c>
      <c r="G1502" s="3" t="s">
        <v>131</v>
      </c>
    </row>
    <row r="1503" spans="1:7" x14ac:dyDescent="0.2">
      <c r="A1503" s="3">
        <v>72215</v>
      </c>
      <c r="B1503" s="15">
        <v>45898.53402777778</v>
      </c>
      <c r="C1503" s="15" t="str">
        <f t="shared" si="23"/>
        <v>29.08.25</v>
      </c>
      <c r="D1503" s="3">
        <v>493</v>
      </c>
      <c r="E1503" s="3" t="s">
        <v>129</v>
      </c>
      <c r="F1503" s="3" t="s">
        <v>1631</v>
      </c>
      <c r="G1503" s="3" t="s">
        <v>131</v>
      </c>
    </row>
    <row r="1504" spans="1:7" x14ac:dyDescent="0.2">
      <c r="A1504" s="3">
        <v>72214</v>
      </c>
      <c r="B1504" s="15">
        <v>45898.53402777778</v>
      </c>
      <c r="C1504" s="15" t="str">
        <f t="shared" si="23"/>
        <v>29.08.25</v>
      </c>
      <c r="D1504" s="3">
        <v>404.63</v>
      </c>
      <c r="E1504" s="3" t="s">
        <v>129</v>
      </c>
      <c r="F1504" s="3" t="s">
        <v>1632</v>
      </c>
      <c r="G1504" s="3" t="s">
        <v>131</v>
      </c>
    </row>
    <row r="1505" spans="1:7" x14ac:dyDescent="0.2">
      <c r="A1505" s="3">
        <v>72213</v>
      </c>
      <c r="B1505" s="15">
        <v>45898.533333333333</v>
      </c>
      <c r="C1505" s="15" t="str">
        <f t="shared" si="23"/>
        <v>29.08.25</v>
      </c>
      <c r="D1505" s="3">
        <v>196.54</v>
      </c>
      <c r="E1505" s="3" t="s">
        <v>126</v>
      </c>
      <c r="F1505" s="3" t="s">
        <v>1633</v>
      </c>
      <c r="G1505" s="3" t="s">
        <v>131</v>
      </c>
    </row>
    <row r="1506" spans="1:7" x14ac:dyDescent="0.2">
      <c r="A1506" s="3">
        <v>72212</v>
      </c>
      <c r="B1506" s="15">
        <v>45898.53125</v>
      </c>
      <c r="C1506" s="15" t="str">
        <f t="shared" si="23"/>
        <v>29.08.25</v>
      </c>
      <c r="D1506" s="3">
        <v>65</v>
      </c>
      <c r="E1506" s="3" t="s">
        <v>129</v>
      </c>
      <c r="F1506" s="3" t="s">
        <v>1634</v>
      </c>
      <c r="G1506" s="3" t="s">
        <v>128</v>
      </c>
    </row>
    <row r="1507" spans="1:7" x14ac:dyDescent="0.2">
      <c r="A1507" s="3">
        <v>72211</v>
      </c>
      <c r="B1507" s="15">
        <v>45898.53125</v>
      </c>
      <c r="C1507" s="15" t="str">
        <f t="shared" si="23"/>
        <v>29.08.25</v>
      </c>
      <c r="D1507" s="3">
        <v>57</v>
      </c>
      <c r="E1507" s="3" t="s">
        <v>129</v>
      </c>
      <c r="F1507" s="3" t="s">
        <v>1635</v>
      </c>
      <c r="G1507" s="3" t="s">
        <v>131</v>
      </c>
    </row>
    <row r="1508" spans="1:7" x14ac:dyDescent="0.2">
      <c r="A1508" s="3">
        <v>72210</v>
      </c>
      <c r="B1508" s="15">
        <v>45898.530555555553</v>
      </c>
      <c r="C1508" s="15" t="str">
        <f t="shared" si="23"/>
        <v>29.08.25</v>
      </c>
      <c r="D1508" s="3">
        <v>266.63</v>
      </c>
      <c r="E1508" s="3" t="s">
        <v>129</v>
      </c>
      <c r="F1508" s="3" t="s">
        <v>1636</v>
      </c>
      <c r="G1508" s="3" t="s">
        <v>131</v>
      </c>
    </row>
    <row r="1509" spans="1:7" x14ac:dyDescent="0.2">
      <c r="A1509" s="3">
        <v>72209</v>
      </c>
      <c r="B1509" s="15">
        <v>45898.52847222222</v>
      </c>
      <c r="C1509" s="15" t="str">
        <f t="shared" si="23"/>
        <v>29.08.25</v>
      </c>
      <c r="D1509" s="3">
        <v>97</v>
      </c>
      <c r="E1509" s="3" t="s">
        <v>126</v>
      </c>
      <c r="F1509" s="3" t="s">
        <v>1637</v>
      </c>
      <c r="G1509" s="3" t="s">
        <v>131</v>
      </c>
    </row>
    <row r="1510" spans="1:7" x14ac:dyDescent="0.2">
      <c r="A1510" s="3">
        <v>72208</v>
      </c>
      <c r="B1510" s="15">
        <v>45898.526388888888</v>
      </c>
      <c r="C1510" s="15" t="str">
        <f t="shared" si="23"/>
        <v>29.08.25</v>
      </c>
      <c r="D1510" s="3">
        <v>11</v>
      </c>
      <c r="E1510" s="3" t="s">
        <v>126</v>
      </c>
      <c r="F1510" s="3" t="s">
        <v>1638</v>
      </c>
      <c r="G1510" s="3" t="s">
        <v>131</v>
      </c>
    </row>
    <row r="1511" spans="1:7" x14ac:dyDescent="0.2">
      <c r="A1511" s="3">
        <v>72207</v>
      </c>
      <c r="B1511" s="15">
        <v>45898.526388888888</v>
      </c>
      <c r="C1511" s="15" t="str">
        <f t="shared" si="23"/>
        <v>29.08.25</v>
      </c>
      <c r="D1511" s="3">
        <v>175.5</v>
      </c>
      <c r="E1511" s="3" t="s">
        <v>129</v>
      </c>
      <c r="F1511" s="3" t="s">
        <v>1639</v>
      </c>
      <c r="G1511" s="3" t="s">
        <v>128</v>
      </c>
    </row>
    <row r="1512" spans="1:7" x14ac:dyDescent="0.2">
      <c r="A1512" s="3">
        <v>72206</v>
      </c>
      <c r="B1512" s="15">
        <v>45898.526388888888</v>
      </c>
      <c r="C1512" s="15" t="str">
        <f t="shared" si="23"/>
        <v>29.08.25</v>
      </c>
      <c r="D1512" s="3">
        <v>17</v>
      </c>
      <c r="E1512" s="3" t="s">
        <v>126</v>
      </c>
      <c r="F1512" s="3" t="s">
        <v>1640</v>
      </c>
      <c r="G1512" s="3" t="s">
        <v>131</v>
      </c>
    </row>
    <row r="1513" spans="1:7" x14ac:dyDescent="0.2">
      <c r="A1513" s="3">
        <v>72205</v>
      </c>
      <c r="B1513" s="15">
        <v>45898.526388888888</v>
      </c>
      <c r="C1513" s="15" t="str">
        <f t="shared" si="23"/>
        <v>29.08.25</v>
      </c>
      <c r="D1513" s="3">
        <v>18.899999999999999</v>
      </c>
      <c r="E1513" s="3" t="s">
        <v>129</v>
      </c>
      <c r="F1513" s="3" t="s">
        <v>1641</v>
      </c>
      <c r="G1513" s="3" t="s">
        <v>128</v>
      </c>
    </row>
    <row r="1514" spans="1:7" x14ac:dyDescent="0.2">
      <c r="A1514" s="3">
        <v>72204</v>
      </c>
      <c r="B1514" s="15">
        <v>45898.525694444441</v>
      </c>
      <c r="C1514" s="15" t="str">
        <f t="shared" si="23"/>
        <v>29.08.25</v>
      </c>
      <c r="D1514" s="3">
        <v>237</v>
      </c>
      <c r="E1514" s="3" t="s">
        <v>129</v>
      </c>
      <c r="F1514" s="3" t="s">
        <v>1642</v>
      </c>
      <c r="G1514" s="3" t="s">
        <v>131</v>
      </c>
    </row>
    <row r="1515" spans="1:7" x14ac:dyDescent="0.2">
      <c r="A1515" s="3">
        <v>72203</v>
      </c>
      <c r="B1515" s="15">
        <v>45898.525000000001</v>
      </c>
      <c r="C1515" s="15" t="str">
        <f t="shared" si="23"/>
        <v>29.08.25</v>
      </c>
      <c r="D1515" s="3">
        <v>193.04</v>
      </c>
      <c r="E1515" s="3" t="s">
        <v>129</v>
      </c>
      <c r="F1515" s="3" t="s">
        <v>1643</v>
      </c>
      <c r="G1515" s="3" t="s">
        <v>131</v>
      </c>
    </row>
    <row r="1516" spans="1:7" x14ac:dyDescent="0.2">
      <c r="A1516" s="3">
        <v>72202</v>
      </c>
      <c r="B1516" s="15">
        <v>45898.525000000001</v>
      </c>
      <c r="C1516" s="15" t="str">
        <f t="shared" si="23"/>
        <v>29.08.25</v>
      </c>
      <c r="D1516" s="3">
        <v>28</v>
      </c>
      <c r="E1516" s="3" t="s">
        <v>129</v>
      </c>
      <c r="F1516" s="19" t="s">
        <v>1644</v>
      </c>
      <c r="G1516" s="3" t="s">
        <v>131</v>
      </c>
    </row>
    <row r="1517" spans="1:7" x14ac:dyDescent="0.2">
      <c r="A1517" s="3">
        <v>72201</v>
      </c>
      <c r="B1517" s="15">
        <v>45898.525000000001</v>
      </c>
      <c r="C1517" s="15" t="str">
        <f t="shared" si="23"/>
        <v>29.08.25</v>
      </c>
      <c r="D1517" s="3">
        <v>11.46</v>
      </c>
      <c r="E1517" s="3" t="s">
        <v>129</v>
      </c>
      <c r="F1517" s="3" t="s">
        <v>1645</v>
      </c>
      <c r="G1517" s="3" t="s">
        <v>131</v>
      </c>
    </row>
    <row r="1518" spans="1:7" x14ac:dyDescent="0.2">
      <c r="A1518" s="3">
        <v>72200</v>
      </c>
      <c r="B1518" s="15">
        <v>45898.523611111108</v>
      </c>
      <c r="C1518" s="15" t="str">
        <f t="shared" si="23"/>
        <v>29.08.25</v>
      </c>
      <c r="D1518" s="3">
        <v>947.5</v>
      </c>
      <c r="E1518" s="3" t="s">
        <v>129</v>
      </c>
      <c r="F1518" s="3" t="s">
        <v>1646</v>
      </c>
      <c r="G1518" s="3" t="s">
        <v>128</v>
      </c>
    </row>
    <row r="1519" spans="1:7" x14ac:dyDescent="0.2">
      <c r="A1519" s="3">
        <v>72199</v>
      </c>
      <c r="B1519" s="15">
        <v>45898.522916666669</v>
      </c>
      <c r="C1519" s="15" t="str">
        <f t="shared" si="23"/>
        <v>29.08.25</v>
      </c>
      <c r="D1519" s="3">
        <v>210</v>
      </c>
      <c r="E1519" s="3" t="s">
        <v>126</v>
      </c>
      <c r="F1519" s="3" t="s">
        <v>1647</v>
      </c>
      <c r="G1519" s="3" t="s">
        <v>131</v>
      </c>
    </row>
    <row r="1520" spans="1:7" x14ac:dyDescent="0.2">
      <c r="A1520" s="3">
        <v>72198</v>
      </c>
      <c r="B1520" s="15">
        <v>45898.518750000003</v>
      </c>
      <c r="C1520" s="15" t="str">
        <f t="shared" si="23"/>
        <v>29.08.25</v>
      </c>
      <c r="D1520" s="3">
        <v>159</v>
      </c>
      <c r="E1520" s="3" t="s">
        <v>129</v>
      </c>
      <c r="F1520" s="3" t="s">
        <v>1648</v>
      </c>
      <c r="G1520" s="3" t="s">
        <v>131</v>
      </c>
    </row>
    <row r="1521" spans="1:7" x14ac:dyDescent="0.2">
      <c r="A1521" s="3">
        <v>72197</v>
      </c>
      <c r="B1521" s="15">
        <v>45898.518750000003</v>
      </c>
      <c r="C1521" s="15" t="str">
        <f t="shared" si="23"/>
        <v>29.08.25</v>
      </c>
      <c r="D1521" s="3">
        <v>155</v>
      </c>
      <c r="E1521" s="3" t="s">
        <v>129</v>
      </c>
      <c r="F1521" s="3" t="s">
        <v>1649</v>
      </c>
      <c r="G1521" s="3" t="s">
        <v>131</v>
      </c>
    </row>
    <row r="1522" spans="1:7" x14ac:dyDescent="0.2">
      <c r="A1522" s="3">
        <v>72196</v>
      </c>
      <c r="B1522" s="15">
        <v>45898.518750000003</v>
      </c>
      <c r="C1522" s="15" t="str">
        <f t="shared" si="23"/>
        <v>29.08.25</v>
      </c>
      <c r="D1522" s="3">
        <v>779.4</v>
      </c>
      <c r="E1522" s="3" t="s">
        <v>126</v>
      </c>
      <c r="F1522" s="3" t="s">
        <v>1650</v>
      </c>
      <c r="G1522" s="3" t="s">
        <v>128</v>
      </c>
    </row>
    <row r="1523" spans="1:7" x14ac:dyDescent="0.2">
      <c r="A1523" s="3">
        <v>72195</v>
      </c>
      <c r="B1523" s="15">
        <v>45898.518055555556</v>
      </c>
      <c r="C1523" s="15" t="str">
        <f t="shared" si="23"/>
        <v>29.08.25</v>
      </c>
      <c r="D1523" s="3">
        <v>63.96</v>
      </c>
      <c r="E1523" s="3" t="s">
        <v>129</v>
      </c>
      <c r="F1523" s="3" t="s">
        <v>1651</v>
      </c>
      <c r="G1523" s="3" t="s">
        <v>131</v>
      </c>
    </row>
    <row r="1524" spans="1:7" x14ac:dyDescent="0.2">
      <c r="A1524" s="3">
        <v>72194</v>
      </c>
      <c r="B1524" s="15">
        <v>45898.51666666667</v>
      </c>
      <c r="C1524" s="15" t="str">
        <f t="shared" si="23"/>
        <v>29.08.25</v>
      </c>
      <c r="D1524" s="3">
        <v>38</v>
      </c>
      <c r="E1524" s="3" t="s">
        <v>129</v>
      </c>
      <c r="F1524" s="3" t="s">
        <v>1652</v>
      </c>
      <c r="G1524" s="3" t="s">
        <v>131</v>
      </c>
    </row>
    <row r="1525" spans="1:7" x14ac:dyDescent="0.2">
      <c r="A1525" s="3">
        <v>72193</v>
      </c>
      <c r="B1525" s="15">
        <v>45898.515277777777</v>
      </c>
      <c r="C1525" s="15" t="str">
        <f t="shared" si="23"/>
        <v>29.08.25</v>
      </c>
      <c r="D1525" s="3">
        <v>177.93</v>
      </c>
      <c r="E1525" s="3" t="s">
        <v>129</v>
      </c>
      <c r="F1525" s="3" t="s">
        <v>1653</v>
      </c>
      <c r="G1525" s="3" t="s">
        <v>131</v>
      </c>
    </row>
    <row r="1526" spans="1:7" x14ac:dyDescent="0.2">
      <c r="A1526" s="3">
        <v>72192</v>
      </c>
      <c r="B1526" s="15">
        <v>45898.51458333333</v>
      </c>
      <c r="C1526" s="15" t="str">
        <f t="shared" si="23"/>
        <v>29.08.25</v>
      </c>
      <c r="D1526" s="3">
        <v>210</v>
      </c>
      <c r="E1526" s="3" t="s">
        <v>129</v>
      </c>
      <c r="F1526" s="3" t="s">
        <v>1654</v>
      </c>
      <c r="G1526" s="3" t="s">
        <v>128</v>
      </c>
    </row>
    <row r="1527" spans="1:7" x14ac:dyDescent="0.2">
      <c r="A1527" s="3">
        <v>72191</v>
      </c>
      <c r="B1527" s="15">
        <v>45898.513194444444</v>
      </c>
      <c r="C1527" s="15" t="str">
        <f t="shared" si="23"/>
        <v>29.08.25</v>
      </c>
      <c r="D1527" s="3">
        <v>124</v>
      </c>
      <c r="E1527" s="3" t="s">
        <v>129</v>
      </c>
      <c r="F1527" s="3" t="s">
        <v>1655</v>
      </c>
      <c r="G1527" s="3" t="s">
        <v>131</v>
      </c>
    </row>
    <row r="1528" spans="1:7" x14ac:dyDescent="0.2">
      <c r="A1528" s="3">
        <v>72190</v>
      </c>
      <c r="B1528" s="15">
        <v>45898.511805555558</v>
      </c>
      <c r="C1528" s="15" t="str">
        <f t="shared" si="23"/>
        <v>29.08.25</v>
      </c>
      <c r="D1528" s="3">
        <v>169.13</v>
      </c>
      <c r="E1528" s="3" t="s">
        <v>129</v>
      </c>
      <c r="F1528" s="3" t="s">
        <v>1656</v>
      </c>
      <c r="G1528" s="3" t="s">
        <v>131</v>
      </c>
    </row>
    <row r="1529" spans="1:7" x14ac:dyDescent="0.2">
      <c r="A1529" s="3">
        <v>72189</v>
      </c>
      <c r="B1529" s="15">
        <v>45898.511111111111</v>
      </c>
      <c r="C1529" s="15" t="str">
        <f t="shared" si="23"/>
        <v>29.08.25</v>
      </c>
      <c r="D1529" s="3">
        <v>297.8</v>
      </c>
      <c r="E1529" s="3" t="s">
        <v>129</v>
      </c>
      <c r="F1529" s="3" t="s">
        <v>1657</v>
      </c>
      <c r="G1529" s="3" t="s">
        <v>128</v>
      </c>
    </row>
    <row r="1530" spans="1:7" x14ac:dyDescent="0.2">
      <c r="A1530" s="3">
        <v>72188</v>
      </c>
      <c r="B1530" s="15">
        <v>45898.510416666664</v>
      </c>
      <c r="C1530" s="15" t="str">
        <f t="shared" si="23"/>
        <v>29.08.25</v>
      </c>
      <c r="D1530" s="3">
        <v>145.01</v>
      </c>
      <c r="E1530" s="3" t="s">
        <v>126</v>
      </c>
      <c r="F1530" s="3" t="s">
        <v>1658</v>
      </c>
      <c r="G1530" s="3" t="s">
        <v>131</v>
      </c>
    </row>
    <row r="1531" spans="1:7" x14ac:dyDescent="0.2">
      <c r="A1531" s="17">
        <v>72187</v>
      </c>
      <c r="B1531" s="20">
        <v>45898.509722222225</v>
      </c>
      <c r="C1531" s="15" t="str">
        <f t="shared" si="23"/>
        <v>29.08.25</v>
      </c>
      <c r="D1531" s="17">
        <v>188</v>
      </c>
      <c r="E1531" s="17" t="s">
        <v>126</v>
      </c>
      <c r="F1531" s="17" t="s">
        <v>1659</v>
      </c>
      <c r="G1531" s="17" t="s">
        <v>131</v>
      </c>
    </row>
    <row r="1532" spans="1:7" x14ac:dyDescent="0.2">
      <c r="A1532" s="18">
        <v>72186</v>
      </c>
      <c r="B1532" s="26">
        <v>45898.509027777778</v>
      </c>
      <c r="C1532" s="15" t="str">
        <f t="shared" si="23"/>
        <v>29.08.25</v>
      </c>
      <c r="D1532" s="18">
        <v>44.1</v>
      </c>
      <c r="E1532" s="18" t="s">
        <v>129</v>
      </c>
      <c r="F1532" s="18" t="s">
        <v>1660</v>
      </c>
      <c r="G1532" s="18" t="s">
        <v>131</v>
      </c>
    </row>
    <row r="1533" spans="1:7" x14ac:dyDescent="0.2">
      <c r="A1533" s="3">
        <v>72185</v>
      </c>
      <c r="B1533" s="15">
        <v>45898.509027777778</v>
      </c>
      <c r="C1533" s="15" t="str">
        <f t="shared" si="23"/>
        <v>29.08.25</v>
      </c>
      <c r="D1533" s="3">
        <v>72</v>
      </c>
      <c r="E1533" s="3" t="s">
        <v>126</v>
      </c>
      <c r="F1533" s="3" t="s">
        <v>1661</v>
      </c>
      <c r="G1533" s="3" t="s">
        <v>131</v>
      </c>
    </row>
    <row r="1534" spans="1:7" x14ac:dyDescent="0.2">
      <c r="A1534" s="3">
        <v>72184</v>
      </c>
      <c r="B1534" s="15">
        <v>45898.508333333331</v>
      </c>
      <c r="C1534" s="15" t="str">
        <f t="shared" si="23"/>
        <v>29.08.25</v>
      </c>
      <c r="D1534" s="3">
        <v>92</v>
      </c>
      <c r="E1534" s="3" t="s">
        <v>129</v>
      </c>
      <c r="F1534" s="3" t="s">
        <v>1662</v>
      </c>
      <c r="G1534" s="3" t="s">
        <v>128</v>
      </c>
    </row>
    <row r="1535" spans="1:7" x14ac:dyDescent="0.2">
      <c r="A1535" s="3">
        <v>72183</v>
      </c>
      <c r="B1535" s="15">
        <v>45898.508333333331</v>
      </c>
      <c r="C1535" s="15" t="str">
        <f t="shared" si="23"/>
        <v>29.08.25</v>
      </c>
      <c r="D1535" s="3">
        <v>222.91</v>
      </c>
      <c r="E1535" s="3" t="s">
        <v>126</v>
      </c>
      <c r="F1535" s="3" t="s">
        <v>1663</v>
      </c>
      <c r="G1535" s="3" t="s">
        <v>131</v>
      </c>
    </row>
    <row r="1536" spans="1:7" x14ac:dyDescent="0.2">
      <c r="A1536" s="3">
        <v>72182</v>
      </c>
      <c r="B1536" s="15">
        <v>45898.507638888892</v>
      </c>
      <c r="C1536" s="15" t="str">
        <f t="shared" si="23"/>
        <v>29.08.25</v>
      </c>
      <c r="D1536" s="3">
        <v>406.61</v>
      </c>
      <c r="E1536" s="3" t="s">
        <v>129</v>
      </c>
      <c r="F1536" s="3" t="s">
        <v>1664</v>
      </c>
      <c r="G1536" s="3" t="s">
        <v>131</v>
      </c>
    </row>
    <row r="1537" spans="1:7" x14ac:dyDescent="0.2">
      <c r="A1537" s="3">
        <v>72181</v>
      </c>
      <c r="B1537" s="15">
        <v>45898.506944444445</v>
      </c>
      <c r="C1537" s="15" t="str">
        <f t="shared" si="23"/>
        <v>29.08.25</v>
      </c>
      <c r="D1537" s="3">
        <v>57.43</v>
      </c>
      <c r="E1537" s="3" t="s">
        <v>126</v>
      </c>
      <c r="F1537" s="3" t="s">
        <v>1665</v>
      </c>
      <c r="G1537" s="3" t="s">
        <v>131</v>
      </c>
    </row>
    <row r="1538" spans="1:7" x14ac:dyDescent="0.2">
      <c r="A1538" s="3">
        <v>72180</v>
      </c>
      <c r="B1538" s="15">
        <v>45898.506944444445</v>
      </c>
      <c r="C1538" s="15" t="str">
        <f t="shared" si="23"/>
        <v>29.08.25</v>
      </c>
      <c r="D1538" s="3">
        <v>86</v>
      </c>
      <c r="E1538" s="3" t="s">
        <v>129</v>
      </c>
      <c r="F1538" s="3" t="s">
        <v>1666</v>
      </c>
      <c r="G1538" s="3" t="s">
        <v>131</v>
      </c>
    </row>
    <row r="1539" spans="1:7" x14ac:dyDescent="0.2">
      <c r="A1539" s="3">
        <v>72179</v>
      </c>
      <c r="B1539" s="15">
        <v>45898.506944444445</v>
      </c>
      <c r="C1539" s="15" t="str">
        <f t="shared" ref="C1539:C1602" si="24">TEXT(B1539,"dd.mm.yy")</f>
        <v>29.08.25</v>
      </c>
      <c r="D1539" s="3">
        <v>25</v>
      </c>
      <c r="E1539" s="3" t="s">
        <v>129</v>
      </c>
      <c r="F1539" s="3" t="s">
        <v>1667</v>
      </c>
      <c r="G1539" s="3" t="s">
        <v>128</v>
      </c>
    </row>
    <row r="1540" spans="1:7" x14ac:dyDescent="0.2">
      <c r="A1540" s="3">
        <v>72178</v>
      </c>
      <c r="B1540" s="15">
        <v>45898.506249999999</v>
      </c>
      <c r="C1540" s="15" t="str">
        <f t="shared" si="24"/>
        <v>29.08.25</v>
      </c>
      <c r="D1540" s="3">
        <v>215</v>
      </c>
      <c r="E1540" s="3" t="s">
        <v>129</v>
      </c>
      <c r="F1540" s="3" t="s">
        <v>1668</v>
      </c>
      <c r="G1540" s="3" t="s">
        <v>131</v>
      </c>
    </row>
    <row r="1541" spans="1:7" x14ac:dyDescent="0.2">
      <c r="A1541" s="3">
        <v>72177</v>
      </c>
      <c r="B1541" s="15">
        <v>45898.506249999999</v>
      </c>
      <c r="C1541" s="15" t="str">
        <f t="shared" si="24"/>
        <v>29.08.25</v>
      </c>
      <c r="D1541" s="3">
        <v>32</v>
      </c>
      <c r="E1541" s="3" t="s">
        <v>129</v>
      </c>
      <c r="F1541" s="3" t="s">
        <v>1669</v>
      </c>
      <c r="G1541" s="3" t="s">
        <v>131</v>
      </c>
    </row>
    <row r="1542" spans="1:7" x14ac:dyDescent="0.2">
      <c r="A1542" s="3">
        <v>72176</v>
      </c>
      <c r="B1542" s="15">
        <v>45898.505555555559</v>
      </c>
      <c r="C1542" s="15" t="str">
        <f t="shared" si="24"/>
        <v>29.08.25</v>
      </c>
      <c r="D1542" s="3">
        <v>54</v>
      </c>
      <c r="E1542" s="3" t="s">
        <v>129</v>
      </c>
      <c r="F1542" s="3" t="s">
        <v>1670</v>
      </c>
      <c r="G1542" s="3" t="s">
        <v>131</v>
      </c>
    </row>
    <row r="1543" spans="1:7" x14ac:dyDescent="0.2">
      <c r="A1543" s="3">
        <v>72175</v>
      </c>
      <c r="B1543" s="15">
        <v>45898.505555555559</v>
      </c>
      <c r="C1543" s="15" t="str">
        <f t="shared" si="24"/>
        <v>29.08.25</v>
      </c>
      <c r="D1543" s="16">
        <v>1037.21</v>
      </c>
      <c r="E1543" s="3" t="s">
        <v>129</v>
      </c>
      <c r="F1543" s="3" t="s">
        <v>1671</v>
      </c>
      <c r="G1543" s="3" t="s">
        <v>131</v>
      </c>
    </row>
    <row r="1544" spans="1:7" x14ac:dyDescent="0.2">
      <c r="A1544" s="3">
        <v>72174</v>
      </c>
      <c r="B1544" s="15">
        <v>45898.504166666666</v>
      </c>
      <c r="C1544" s="15" t="str">
        <f t="shared" si="24"/>
        <v>29.08.25</v>
      </c>
      <c r="D1544" s="3">
        <v>100</v>
      </c>
      <c r="E1544" s="3" t="s">
        <v>129</v>
      </c>
      <c r="F1544" s="3" t="s">
        <v>1672</v>
      </c>
      <c r="G1544" s="3" t="s">
        <v>128</v>
      </c>
    </row>
    <row r="1545" spans="1:7" x14ac:dyDescent="0.2">
      <c r="A1545" s="3">
        <v>72173</v>
      </c>
      <c r="B1545" s="15">
        <v>45898.503472222219</v>
      </c>
      <c r="C1545" s="15" t="str">
        <f t="shared" si="24"/>
        <v>29.08.25</v>
      </c>
      <c r="D1545" s="3">
        <v>104.4</v>
      </c>
      <c r="E1545" s="3" t="s">
        <v>129</v>
      </c>
      <c r="F1545" s="3" t="s">
        <v>1673</v>
      </c>
      <c r="G1545" s="3" t="s">
        <v>128</v>
      </c>
    </row>
    <row r="1546" spans="1:7" x14ac:dyDescent="0.2">
      <c r="A1546" s="3">
        <v>72172</v>
      </c>
      <c r="B1546" s="15">
        <v>45898.50277777778</v>
      </c>
      <c r="C1546" s="15" t="str">
        <f t="shared" si="24"/>
        <v>29.08.25</v>
      </c>
      <c r="D1546" s="3">
        <v>17</v>
      </c>
      <c r="E1546" s="3" t="s">
        <v>129</v>
      </c>
      <c r="F1546" s="3" t="s">
        <v>1674</v>
      </c>
      <c r="G1546" s="3" t="s">
        <v>128</v>
      </c>
    </row>
    <row r="1547" spans="1:7" x14ac:dyDescent="0.2">
      <c r="A1547" s="3">
        <v>72171</v>
      </c>
      <c r="B1547" s="15">
        <v>45898.500694444447</v>
      </c>
      <c r="C1547" s="15" t="str">
        <f t="shared" si="24"/>
        <v>29.08.25</v>
      </c>
      <c r="D1547" s="3">
        <v>326.62</v>
      </c>
      <c r="E1547" s="3" t="s">
        <v>129</v>
      </c>
      <c r="F1547" s="3" t="s">
        <v>1675</v>
      </c>
      <c r="G1547" s="3" t="s">
        <v>131</v>
      </c>
    </row>
    <row r="1548" spans="1:7" x14ac:dyDescent="0.2">
      <c r="A1548" s="3">
        <v>72170</v>
      </c>
      <c r="B1548" s="15">
        <v>45898.497916666667</v>
      </c>
      <c r="C1548" s="15" t="str">
        <f t="shared" si="24"/>
        <v>29.08.25</v>
      </c>
      <c r="D1548" s="3">
        <v>31</v>
      </c>
      <c r="E1548" s="3" t="s">
        <v>129</v>
      </c>
      <c r="F1548" s="3" t="s">
        <v>1676</v>
      </c>
      <c r="G1548" s="3" t="s">
        <v>131</v>
      </c>
    </row>
    <row r="1549" spans="1:7" x14ac:dyDescent="0.2">
      <c r="A1549" s="3">
        <v>72169</v>
      </c>
      <c r="B1549" s="15">
        <v>45898.49722222222</v>
      </c>
      <c r="C1549" s="15" t="str">
        <f t="shared" si="24"/>
        <v>29.08.25</v>
      </c>
      <c r="D1549" s="3">
        <v>70</v>
      </c>
      <c r="E1549" s="3" t="s">
        <v>129</v>
      </c>
      <c r="F1549" s="3" t="s">
        <v>1677</v>
      </c>
      <c r="G1549" s="3" t="s">
        <v>128</v>
      </c>
    </row>
    <row r="1550" spans="1:7" x14ac:dyDescent="0.2">
      <c r="A1550" s="3">
        <v>72168</v>
      </c>
      <c r="B1550" s="15">
        <v>45898.49722222222</v>
      </c>
      <c r="C1550" s="15" t="str">
        <f t="shared" si="24"/>
        <v>29.08.25</v>
      </c>
      <c r="D1550" s="3">
        <v>73</v>
      </c>
      <c r="E1550" s="3" t="s">
        <v>129</v>
      </c>
      <c r="F1550" s="3" t="s">
        <v>1678</v>
      </c>
      <c r="G1550" s="3" t="s">
        <v>131</v>
      </c>
    </row>
    <row r="1551" spans="1:7" x14ac:dyDescent="0.2">
      <c r="A1551" s="3">
        <v>72167</v>
      </c>
      <c r="B1551" s="15">
        <v>45898.49722222222</v>
      </c>
      <c r="C1551" s="15" t="str">
        <f t="shared" si="24"/>
        <v>29.08.25</v>
      </c>
      <c r="D1551" s="3">
        <v>375.6</v>
      </c>
      <c r="E1551" s="3" t="s">
        <v>129</v>
      </c>
      <c r="F1551" s="3" t="s">
        <v>1679</v>
      </c>
      <c r="G1551" s="3" t="s">
        <v>128</v>
      </c>
    </row>
    <row r="1552" spans="1:7" x14ac:dyDescent="0.2">
      <c r="A1552" s="3">
        <v>72166</v>
      </c>
      <c r="B1552" s="15">
        <v>45898.495833333334</v>
      </c>
      <c r="C1552" s="15" t="str">
        <f t="shared" si="24"/>
        <v>29.08.25</v>
      </c>
      <c r="D1552" s="3">
        <v>79.7</v>
      </c>
      <c r="E1552" s="3" t="s">
        <v>129</v>
      </c>
      <c r="F1552" s="3" t="s">
        <v>1680</v>
      </c>
      <c r="G1552" s="3" t="s">
        <v>128</v>
      </c>
    </row>
    <row r="1553" spans="1:7" x14ac:dyDescent="0.2">
      <c r="A1553" s="3">
        <v>72165</v>
      </c>
      <c r="B1553" s="15">
        <v>45898.493750000001</v>
      </c>
      <c r="C1553" s="15" t="str">
        <f t="shared" si="24"/>
        <v>29.08.25</v>
      </c>
      <c r="D1553" s="3">
        <v>65.7</v>
      </c>
      <c r="E1553" s="3" t="s">
        <v>129</v>
      </c>
      <c r="F1553" s="3" t="s">
        <v>1681</v>
      </c>
      <c r="G1553" s="3" t="s">
        <v>128</v>
      </c>
    </row>
    <row r="1554" spans="1:7" x14ac:dyDescent="0.2">
      <c r="A1554" s="3">
        <v>72164</v>
      </c>
      <c r="B1554" s="15">
        <v>45898.493055555555</v>
      </c>
      <c r="C1554" s="15" t="str">
        <f t="shared" si="24"/>
        <v>29.08.25</v>
      </c>
      <c r="D1554" s="3">
        <v>709.1</v>
      </c>
      <c r="E1554" s="3" t="s">
        <v>129</v>
      </c>
      <c r="F1554" s="3" t="s">
        <v>1682</v>
      </c>
      <c r="G1554" s="3" t="s">
        <v>128</v>
      </c>
    </row>
    <row r="1555" spans="1:7" x14ac:dyDescent="0.2">
      <c r="A1555" s="3">
        <v>72163</v>
      </c>
      <c r="B1555" s="15">
        <v>45898.492361111108</v>
      </c>
      <c r="C1555" s="15" t="str">
        <f t="shared" si="24"/>
        <v>29.08.25</v>
      </c>
      <c r="D1555" s="3">
        <v>81</v>
      </c>
      <c r="E1555" s="3" t="s">
        <v>126</v>
      </c>
      <c r="F1555" s="3" t="s">
        <v>1683</v>
      </c>
      <c r="G1555" s="3" t="s">
        <v>131</v>
      </c>
    </row>
    <row r="1556" spans="1:7" x14ac:dyDescent="0.2">
      <c r="A1556" s="3">
        <v>72162</v>
      </c>
      <c r="B1556" s="15">
        <v>45898.491666666669</v>
      </c>
      <c r="C1556" s="15" t="str">
        <f t="shared" si="24"/>
        <v>29.08.25</v>
      </c>
      <c r="D1556" s="3">
        <v>53</v>
      </c>
      <c r="E1556" s="3" t="s">
        <v>126</v>
      </c>
      <c r="F1556" s="3" t="s">
        <v>1684</v>
      </c>
      <c r="G1556" s="3" t="s">
        <v>128</v>
      </c>
    </row>
    <row r="1557" spans="1:7" x14ac:dyDescent="0.2">
      <c r="A1557" s="3">
        <v>72161</v>
      </c>
      <c r="B1557" s="15">
        <v>45898.490277777775</v>
      </c>
      <c r="C1557" s="15" t="str">
        <f t="shared" si="24"/>
        <v>29.08.25</v>
      </c>
      <c r="D1557" s="3">
        <v>47</v>
      </c>
      <c r="E1557" s="3" t="s">
        <v>129</v>
      </c>
      <c r="F1557" s="3" t="s">
        <v>1685</v>
      </c>
      <c r="G1557" s="3" t="s">
        <v>128</v>
      </c>
    </row>
    <row r="1558" spans="1:7" x14ac:dyDescent="0.2">
      <c r="A1558" s="3">
        <v>72160</v>
      </c>
      <c r="B1558" s="15">
        <v>45898.489583333336</v>
      </c>
      <c r="C1558" s="15" t="str">
        <f t="shared" si="24"/>
        <v>29.08.25</v>
      </c>
      <c r="D1558" s="3">
        <v>25</v>
      </c>
      <c r="E1558" s="3" t="s">
        <v>129</v>
      </c>
      <c r="F1558" s="3" t="s">
        <v>1686</v>
      </c>
      <c r="G1558" s="3" t="s">
        <v>128</v>
      </c>
    </row>
    <row r="1559" spans="1:7" x14ac:dyDescent="0.2">
      <c r="A1559" s="3">
        <v>72159</v>
      </c>
      <c r="B1559" s="15">
        <v>45898.488888888889</v>
      </c>
      <c r="C1559" s="15" t="str">
        <f t="shared" si="24"/>
        <v>29.08.25</v>
      </c>
      <c r="D1559" s="3">
        <v>476</v>
      </c>
      <c r="E1559" s="3" t="s">
        <v>129</v>
      </c>
      <c r="F1559" s="3" t="s">
        <v>1687</v>
      </c>
      <c r="G1559" s="3" t="s">
        <v>159</v>
      </c>
    </row>
    <row r="1560" spans="1:7" x14ac:dyDescent="0.2">
      <c r="A1560" s="3">
        <v>72158</v>
      </c>
      <c r="B1560" s="15">
        <v>45898.488194444442</v>
      </c>
      <c r="C1560" s="15" t="str">
        <f t="shared" si="24"/>
        <v>29.08.25</v>
      </c>
      <c r="D1560" s="3">
        <v>687</v>
      </c>
      <c r="E1560" s="3" t="s">
        <v>129</v>
      </c>
      <c r="F1560" s="3" t="s">
        <v>1688</v>
      </c>
      <c r="G1560" s="3" t="s">
        <v>128</v>
      </c>
    </row>
    <row r="1561" spans="1:7" x14ac:dyDescent="0.2">
      <c r="A1561" s="3">
        <v>72157</v>
      </c>
      <c r="B1561" s="15">
        <v>45898.484722222223</v>
      </c>
      <c r="C1561" s="15" t="str">
        <f t="shared" si="24"/>
        <v>29.08.25</v>
      </c>
      <c r="D1561" s="3">
        <v>19</v>
      </c>
      <c r="E1561" s="3" t="s">
        <v>129</v>
      </c>
      <c r="F1561" s="3" t="s">
        <v>1689</v>
      </c>
      <c r="G1561" s="3" t="s">
        <v>128</v>
      </c>
    </row>
    <row r="1562" spans="1:7" x14ac:dyDescent="0.2">
      <c r="A1562" s="3">
        <v>72156</v>
      </c>
      <c r="B1562" s="15">
        <v>45898.484027777777</v>
      </c>
      <c r="C1562" s="15" t="str">
        <f t="shared" si="24"/>
        <v>29.08.25</v>
      </c>
      <c r="D1562" s="3">
        <v>93.9</v>
      </c>
      <c r="E1562" s="3" t="s">
        <v>129</v>
      </c>
      <c r="F1562" s="3" t="s">
        <v>1690</v>
      </c>
      <c r="G1562" s="3" t="s">
        <v>128</v>
      </c>
    </row>
    <row r="1563" spans="1:7" x14ac:dyDescent="0.2">
      <c r="A1563" s="3">
        <v>72155</v>
      </c>
      <c r="B1563" s="15">
        <v>45898.482638888891</v>
      </c>
      <c r="C1563" s="15" t="str">
        <f t="shared" si="24"/>
        <v>29.08.25</v>
      </c>
      <c r="D1563" s="3">
        <v>78</v>
      </c>
      <c r="E1563" s="3" t="s">
        <v>129</v>
      </c>
      <c r="F1563" s="3" t="s">
        <v>1691</v>
      </c>
      <c r="G1563" s="3" t="s">
        <v>131</v>
      </c>
    </row>
    <row r="1564" spans="1:7" x14ac:dyDescent="0.2">
      <c r="A1564" s="3">
        <v>72154</v>
      </c>
      <c r="B1564" s="15">
        <v>45898.482638888891</v>
      </c>
      <c r="C1564" s="15" t="str">
        <f t="shared" si="24"/>
        <v>29.08.25</v>
      </c>
      <c r="D1564" s="3">
        <v>140</v>
      </c>
      <c r="E1564" s="3" t="s">
        <v>129</v>
      </c>
      <c r="F1564" s="3" t="s">
        <v>1692</v>
      </c>
      <c r="G1564" s="3" t="s">
        <v>131</v>
      </c>
    </row>
    <row r="1565" spans="1:7" x14ac:dyDescent="0.2">
      <c r="A1565" s="3">
        <v>72153</v>
      </c>
      <c r="B1565" s="15">
        <v>45898.481249999997</v>
      </c>
      <c r="C1565" s="15" t="str">
        <f t="shared" si="24"/>
        <v>29.08.25</v>
      </c>
      <c r="D1565" s="3">
        <v>21.2</v>
      </c>
      <c r="E1565" s="3" t="s">
        <v>129</v>
      </c>
      <c r="F1565" s="3" t="s">
        <v>1693</v>
      </c>
      <c r="G1565" s="3" t="s">
        <v>128</v>
      </c>
    </row>
    <row r="1566" spans="1:7" x14ac:dyDescent="0.2">
      <c r="A1566" s="3">
        <v>72152</v>
      </c>
      <c r="B1566" s="15">
        <v>45898.481249999997</v>
      </c>
      <c r="C1566" s="15" t="str">
        <f t="shared" si="24"/>
        <v>29.08.25</v>
      </c>
      <c r="D1566" s="3">
        <v>118</v>
      </c>
      <c r="E1566" s="3" t="s">
        <v>129</v>
      </c>
      <c r="F1566" s="3" t="s">
        <v>1694</v>
      </c>
      <c r="G1566" s="3" t="s">
        <v>159</v>
      </c>
    </row>
    <row r="1567" spans="1:7" x14ac:dyDescent="0.2">
      <c r="A1567" s="3">
        <v>72151</v>
      </c>
      <c r="B1567" s="15">
        <v>45898.480555555558</v>
      </c>
      <c r="C1567" s="15" t="str">
        <f t="shared" si="24"/>
        <v>29.08.25</v>
      </c>
      <c r="D1567" s="3">
        <v>10</v>
      </c>
      <c r="E1567" s="3" t="s">
        <v>129</v>
      </c>
      <c r="F1567" s="3" t="s">
        <v>1695</v>
      </c>
      <c r="G1567" s="3" t="s">
        <v>131</v>
      </c>
    </row>
    <row r="1568" spans="1:7" x14ac:dyDescent="0.2">
      <c r="A1568" s="3">
        <v>72150</v>
      </c>
      <c r="B1568" s="15">
        <v>45898.479861111111</v>
      </c>
      <c r="C1568" s="15" t="str">
        <f t="shared" si="24"/>
        <v>29.08.25</v>
      </c>
      <c r="D1568" s="3">
        <v>17</v>
      </c>
      <c r="E1568" s="3" t="s">
        <v>126</v>
      </c>
      <c r="F1568" s="3" t="s">
        <v>1696</v>
      </c>
      <c r="G1568" s="3" t="s">
        <v>128</v>
      </c>
    </row>
    <row r="1569" spans="1:7" x14ac:dyDescent="0.2">
      <c r="A1569" s="3">
        <v>72149</v>
      </c>
      <c r="B1569" s="15">
        <v>45898.479861111111</v>
      </c>
      <c r="C1569" s="15" t="str">
        <f t="shared" si="24"/>
        <v>29.08.25</v>
      </c>
      <c r="D1569" s="3">
        <v>352.4</v>
      </c>
      <c r="E1569" s="3" t="s">
        <v>129</v>
      </c>
      <c r="F1569" s="3" t="s">
        <v>1697</v>
      </c>
      <c r="G1569" s="3" t="s">
        <v>131</v>
      </c>
    </row>
    <row r="1570" spans="1:7" x14ac:dyDescent="0.2">
      <c r="A1570" s="3">
        <v>72148</v>
      </c>
      <c r="B1570" s="15">
        <v>45898.479861111111</v>
      </c>
      <c r="C1570" s="15" t="str">
        <f t="shared" si="24"/>
        <v>29.08.25</v>
      </c>
      <c r="D1570" s="3">
        <v>66</v>
      </c>
      <c r="E1570" s="3" t="s">
        <v>126</v>
      </c>
      <c r="F1570" s="3" t="s">
        <v>1698</v>
      </c>
      <c r="G1570" s="3" t="s">
        <v>128</v>
      </c>
    </row>
    <row r="1571" spans="1:7" x14ac:dyDescent="0.2">
      <c r="A1571" s="3">
        <v>72147</v>
      </c>
      <c r="B1571" s="15">
        <v>45898.479166666664</v>
      </c>
      <c r="C1571" s="15" t="str">
        <f t="shared" si="24"/>
        <v>29.08.25</v>
      </c>
      <c r="D1571" s="3">
        <v>467</v>
      </c>
      <c r="E1571" s="3" t="s">
        <v>129</v>
      </c>
      <c r="F1571" s="3" t="s">
        <v>1699</v>
      </c>
      <c r="G1571" s="3" t="s">
        <v>131</v>
      </c>
    </row>
    <row r="1572" spans="1:7" x14ac:dyDescent="0.2">
      <c r="A1572" s="3">
        <v>72146</v>
      </c>
      <c r="B1572" s="15">
        <v>45898.477777777778</v>
      </c>
      <c r="C1572" s="15" t="str">
        <f t="shared" si="24"/>
        <v>29.08.25</v>
      </c>
      <c r="D1572" s="3">
        <v>17</v>
      </c>
      <c r="E1572" s="3" t="s">
        <v>129</v>
      </c>
      <c r="F1572" s="3" t="s">
        <v>1700</v>
      </c>
      <c r="G1572" s="3" t="s">
        <v>131</v>
      </c>
    </row>
    <row r="1573" spans="1:7" x14ac:dyDescent="0.2">
      <c r="A1573" s="3">
        <v>72145</v>
      </c>
      <c r="B1573" s="15">
        <v>45898.477083333331</v>
      </c>
      <c r="C1573" s="15" t="str">
        <f t="shared" si="24"/>
        <v>29.08.25</v>
      </c>
      <c r="D1573" s="3">
        <v>124.1</v>
      </c>
      <c r="E1573" s="3" t="s">
        <v>126</v>
      </c>
      <c r="F1573" s="3" t="s">
        <v>1701</v>
      </c>
      <c r="G1573" s="3" t="s">
        <v>128</v>
      </c>
    </row>
    <row r="1574" spans="1:7" x14ac:dyDescent="0.2">
      <c r="A1574" s="3">
        <v>72144</v>
      </c>
      <c r="B1574" s="15">
        <v>45898.476388888892</v>
      </c>
      <c r="C1574" s="15" t="str">
        <f t="shared" si="24"/>
        <v>29.08.25</v>
      </c>
      <c r="D1574" s="3">
        <v>346.6</v>
      </c>
      <c r="E1574" s="3" t="s">
        <v>129</v>
      </c>
      <c r="F1574" s="3" t="s">
        <v>1702</v>
      </c>
      <c r="G1574" s="3" t="s">
        <v>128</v>
      </c>
    </row>
    <row r="1575" spans="1:7" x14ac:dyDescent="0.2">
      <c r="A1575" s="3">
        <v>72143</v>
      </c>
      <c r="B1575" s="15">
        <v>45898.474999999999</v>
      </c>
      <c r="C1575" s="15" t="str">
        <f t="shared" si="24"/>
        <v>29.08.25</v>
      </c>
      <c r="D1575" s="3">
        <v>150</v>
      </c>
      <c r="E1575" s="3" t="s">
        <v>126</v>
      </c>
      <c r="F1575" s="3" t="s">
        <v>1703</v>
      </c>
      <c r="G1575" s="3" t="s">
        <v>128</v>
      </c>
    </row>
    <row r="1576" spans="1:7" x14ac:dyDescent="0.2">
      <c r="A1576" s="3">
        <v>72142</v>
      </c>
      <c r="B1576" s="15">
        <v>45898.474999999999</v>
      </c>
      <c r="C1576" s="15" t="str">
        <f t="shared" si="24"/>
        <v>29.08.25</v>
      </c>
      <c r="D1576" s="3">
        <v>140.1</v>
      </c>
      <c r="E1576" s="3" t="s">
        <v>126</v>
      </c>
      <c r="F1576" s="3" t="s">
        <v>1704</v>
      </c>
      <c r="G1576" s="3" t="s">
        <v>128</v>
      </c>
    </row>
    <row r="1577" spans="1:7" x14ac:dyDescent="0.2">
      <c r="A1577" s="3">
        <v>72141</v>
      </c>
      <c r="B1577" s="15">
        <v>45898.474999999999</v>
      </c>
      <c r="C1577" s="15" t="str">
        <f t="shared" si="24"/>
        <v>29.08.25</v>
      </c>
      <c r="D1577" s="3">
        <v>19</v>
      </c>
      <c r="E1577" s="3" t="s">
        <v>126</v>
      </c>
      <c r="F1577" s="3" t="s">
        <v>1705</v>
      </c>
      <c r="G1577" s="3" t="s">
        <v>131</v>
      </c>
    </row>
    <row r="1578" spans="1:7" x14ac:dyDescent="0.2">
      <c r="A1578" s="3">
        <v>72140</v>
      </c>
      <c r="B1578" s="15">
        <v>45898.473611111112</v>
      </c>
      <c r="C1578" s="15" t="str">
        <f t="shared" si="24"/>
        <v>29.08.25</v>
      </c>
      <c r="D1578" s="3">
        <v>30</v>
      </c>
      <c r="E1578" s="3" t="s">
        <v>126</v>
      </c>
      <c r="F1578" s="3" t="s">
        <v>1706</v>
      </c>
      <c r="G1578" s="3" t="s">
        <v>128</v>
      </c>
    </row>
    <row r="1579" spans="1:7" x14ac:dyDescent="0.2">
      <c r="A1579" s="3">
        <v>72139</v>
      </c>
      <c r="B1579" s="15">
        <v>45898.473611111112</v>
      </c>
      <c r="C1579" s="15" t="str">
        <f t="shared" si="24"/>
        <v>29.08.25</v>
      </c>
      <c r="D1579" s="3">
        <v>36</v>
      </c>
      <c r="E1579" s="3" t="s">
        <v>126</v>
      </c>
      <c r="F1579" s="3" t="s">
        <v>1707</v>
      </c>
      <c r="G1579" s="3" t="s">
        <v>131</v>
      </c>
    </row>
    <row r="1580" spans="1:7" x14ac:dyDescent="0.2">
      <c r="A1580" s="3">
        <v>72138</v>
      </c>
      <c r="B1580" s="15">
        <v>45898.473611111112</v>
      </c>
      <c r="C1580" s="15" t="str">
        <f t="shared" si="24"/>
        <v>29.08.25</v>
      </c>
      <c r="D1580" s="3">
        <v>54</v>
      </c>
      <c r="E1580" s="3" t="s">
        <v>129</v>
      </c>
      <c r="F1580" s="3" t="s">
        <v>1708</v>
      </c>
      <c r="G1580" s="3" t="s">
        <v>128</v>
      </c>
    </row>
    <row r="1581" spans="1:7" x14ac:dyDescent="0.2">
      <c r="A1581" s="3">
        <v>72137</v>
      </c>
      <c r="B1581" s="15">
        <v>45898.472222222219</v>
      </c>
      <c r="C1581" s="15" t="str">
        <f t="shared" si="24"/>
        <v>29.08.25</v>
      </c>
      <c r="D1581" s="3">
        <v>36</v>
      </c>
      <c r="E1581" s="3" t="s">
        <v>129</v>
      </c>
      <c r="F1581" s="3" t="s">
        <v>1709</v>
      </c>
      <c r="G1581" s="3" t="s">
        <v>131</v>
      </c>
    </row>
    <row r="1582" spans="1:7" x14ac:dyDescent="0.2">
      <c r="A1582" s="3">
        <v>72136</v>
      </c>
      <c r="B1582" s="15">
        <v>45898.470833333333</v>
      </c>
      <c r="C1582" s="15" t="str">
        <f t="shared" si="24"/>
        <v>29.08.25</v>
      </c>
      <c r="D1582" s="3">
        <v>54.1</v>
      </c>
      <c r="E1582" s="3" t="s">
        <v>129</v>
      </c>
      <c r="F1582" s="3" t="s">
        <v>1710</v>
      </c>
      <c r="G1582" s="3" t="s">
        <v>128</v>
      </c>
    </row>
    <row r="1583" spans="1:7" x14ac:dyDescent="0.2">
      <c r="A1583" s="3">
        <v>72135</v>
      </c>
      <c r="B1583" s="15">
        <v>45898.46875</v>
      </c>
      <c r="C1583" s="15" t="str">
        <f t="shared" si="24"/>
        <v>29.08.25</v>
      </c>
      <c r="D1583" s="3">
        <v>29</v>
      </c>
      <c r="E1583" s="3" t="s">
        <v>129</v>
      </c>
      <c r="F1583" s="3" t="s">
        <v>1711</v>
      </c>
      <c r="G1583" s="3" t="s">
        <v>128</v>
      </c>
    </row>
    <row r="1584" spans="1:7" x14ac:dyDescent="0.2">
      <c r="A1584" s="3">
        <v>72134</v>
      </c>
      <c r="B1584" s="15">
        <v>45898.46875</v>
      </c>
      <c r="C1584" s="15" t="str">
        <f t="shared" si="24"/>
        <v>29.08.25</v>
      </c>
      <c r="D1584" s="3">
        <v>94</v>
      </c>
      <c r="E1584" s="3" t="s">
        <v>129</v>
      </c>
      <c r="F1584" s="3" t="s">
        <v>1712</v>
      </c>
      <c r="G1584" s="3" t="s">
        <v>128</v>
      </c>
    </row>
    <row r="1585" spans="1:7" x14ac:dyDescent="0.2">
      <c r="A1585" s="3">
        <v>72133</v>
      </c>
      <c r="B1585" s="15">
        <v>45898.467361111114</v>
      </c>
      <c r="C1585" s="15" t="str">
        <f t="shared" si="24"/>
        <v>29.08.25</v>
      </c>
      <c r="D1585" s="3">
        <v>22</v>
      </c>
      <c r="E1585" s="3" t="s">
        <v>129</v>
      </c>
      <c r="F1585" s="19" t="s">
        <v>1713</v>
      </c>
      <c r="G1585" s="3" t="s">
        <v>128</v>
      </c>
    </row>
    <row r="1586" spans="1:7" x14ac:dyDescent="0.2">
      <c r="A1586" s="3">
        <v>72132</v>
      </c>
      <c r="B1586" s="15">
        <v>45898.467361111114</v>
      </c>
      <c r="C1586" s="15" t="str">
        <f t="shared" si="24"/>
        <v>29.08.25</v>
      </c>
      <c r="D1586" s="3">
        <v>61</v>
      </c>
      <c r="E1586" s="3" t="s">
        <v>129</v>
      </c>
      <c r="F1586" s="3" t="s">
        <v>1714</v>
      </c>
      <c r="G1586" s="3" t="s">
        <v>128</v>
      </c>
    </row>
    <row r="1587" spans="1:7" x14ac:dyDescent="0.2">
      <c r="A1587" s="3">
        <v>72131</v>
      </c>
      <c r="B1587" s="15">
        <v>45898.466666666667</v>
      </c>
      <c r="C1587" s="15" t="str">
        <f t="shared" si="24"/>
        <v>29.08.25</v>
      </c>
      <c r="D1587" s="3">
        <v>96</v>
      </c>
      <c r="E1587" s="3" t="s">
        <v>129</v>
      </c>
      <c r="F1587" s="3" t="s">
        <v>1715</v>
      </c>
      <c r="G1587" s="3" t="s">
        <v>131</v>
      </c>
    </row>
    <row r="1588" spans="1:7" x14ac:dyDescent="0.2">
      <c r="A1588" s="17">
        <v>72130</v>
      </c>
      <c r="B1588" s="20">
        <v>45898.465277777781</v>
      </c>
      <c r="C1588" s="15" t="str">
        <f t="shared" si="24"/>
        <v>29.08.25</v>
      </c>
      <c r="D1588" s="17">
        <v>72</v>
      </c>
      <c r="E1588" s="17" t="s">
        <v>129</v>
      </c>
      <c r="F1588" s="17" t="s">
        <v>1716</v>
      </c>
      <c r="G1588" s="17" t="s">
        <v>128</v>
      </c>
    </row>
    <row r="1589" spans="1:7" x14ac:dyDescent="0.2">
      <c r="A1589" s="18">
        <v>72129</v>
      </c>
      <c r="B1589" s="26">
        <v>45898.464583333334</v>
      </c>
      <c r="C1589" s="15" t="str">
        <f t="shared" si="24"/>
        <v>29.08.25</v>
      </c>
      <c r="D1589" s="18">
        <v>78</v>
      </c>
      <c r="E1589" s="18" t="s">
        <v>129</v>
      </c>
      <c r="F1589" s="18" t="s">
        <v>1717</v>
      </c>
      <c r="G1589" s="18" t="s">
        <v>131</v>
      </c>
    </row>
    <row r="1590" spans="1:7" x14ac:dyDescent="0.2">
      <c r="A1590" s="3">
        <v>72128</v>
      </c>
      <c r="B1590" s="15">
        <v>45898.463888888888</v>
      </c>
      <c r="C1590" s="15" t="str">
        <f t="shared" si="24"/>
        <v>29.08.25</v>
      </c>
      <c r="D1590" s="3">
        <v>79</v>
      </c>
      <c r="E1590" s="3" t="s">
        <v>129</v>
      </c>
      <c r="F1590" s="3" t="s">
        <v>1718</v>
      </c>
      <c r="G1590" s="3" t="s">
        <v>128</v>
      </c>
    </row>
    <row r="1591" spans="1:7" x14ac:dyDescent="0.2">
      <c r="A1591" s="3">
        <v>72127</v>
      </c>
      <c r="B1591" s="15">
        <v>45898.463888888888</v>
      </c>
      <c r="C1591" s="15" t="str">
        <f t="shared" si="24"/>
        <v>29.08.25</v>
      </c>
      <c r="D1591" s="3">
        <v>37</v>
      </c>
      <c r="E1591" s="3" t="s">
        <v>129</v>
      </c>
      <c r="F1591" s="3" t="s">
        <v>1719</v>
      </c>
      <c r="G1591" s="3" t="s">
        <v>131</v>
      </c>
    </row>
    <row r="1592" spans="1:7" x14ac:dyDescent="0.2">
      <c r="A1592" s="3">
        <v>72126</v>
      </c>
      <c r="B1592" s="15">
        <v>45898.461111111108</v>
      </c>
      <c r="C1592" s="15" t="str">
        <f t="shared" si="24"/>
        <v>29.08.25</v>
      </c>
      <c r="D1592" s="3">
        <v>420.2</v>
      </c>
      <c r="E1592" s="3" t="s">
        <v>129</v>
      </c>
      <c r="F1592" s="3" t="s">
        <v>1720</v>
      </c>
      <c r="G1592" s="3" t="s">
        <v>128</v>
      </c>
    </row>
    <row r="1593" spans="1:7" x14ac:dyDescent="0.2">
      <c r="A1593" s="3">
        <v>72125</v>
      </c>
      <c r="B1593" s="15">
        <v>45898.461111111108</v>
      </c>
      <c r="C1593" s="15" t="str">
        <f t="shared" si="24"/>
        <v>29.08.25</v>
      </c>
      <c r="D1593" s="3">
        <v>132.63999999999999</v>
      </c>
      <c r="E1593" s="3" t="s">
        <v>126</v>
      </c>
      <c r="F1593" s="3" t="s">
        <v>1721</v>
      </c>
      <c r="G1593" s="3" t="s">
        <v>131</v>
      </c>
    </row>
    <row r="1594" spans="1:7" x14ac:dyDescent="0.2">
      <c r="A1594" s="3">
        <v>72124</v>
      </c>
      <c r="B1594" s="15">
        <v>45898.460416666669</v>
      </c>
      <c r="C1594" s="15" t="str">
        <f t="shared" si="24"/>
        <v>29.08.25</v>
      </c>
      <c r="D1594" s="3">
        <v>24</v>
      </c>
      <c r="E1594" s="3" t="s">
        <v>129</v>
      </c>
      <c r="F1594" s="3" t="s">
        <v>1722</v>
      </c>
      <c r="G1594" s="3" t="s">
        <v>128</v>
      </c>
    </row>
    <row r="1595" spans="1:7" x14ac:dyDescent="0.2">
      <c r="A1595" s="3">
        <v>72123</v>
      </c>
      <c r="B1595" s="15">
        <v>45898.460416666669</v>
      </c>
      <c r="C1595" s="15" t="str">
        <f t="shared" si="24"/>
        <v>29.08.25</v>
      </c>
      <c r="D1595" s="3">
        <v>149.4</v>
      </c>
      <c r="E1595" s="3" t="s">
        <v>126</v>
      </c>
      <c r="F1595" s="3" t="s">
        <v>1723</v>
      </c>
      <c r="G1595" s="3" t="s">
        <v>128</v>
      </c>
    </row>
    <row r="1596" spans="1:7" x14ac:dyDescent="0.2">
      <c r="A1596" s="3">
        <v>72122</v>
      </c>
      <c r="B1596" s="15">
        <v>45898.460416666669</v>
      </c>
      <c r="C1596" s="15" t="str">
        <f t="shared" si="24"/>
        <v>29.08.25</v>
      </c>
      <c r="D1596" s="3">
        <v>663.13</v>
      </c>
      <c r="E1596" s="3" t="s">
        <v>129</v>
      </c>
      <c r="F1596" s="3" t="s">
        <v>1724</v>
      </c>
      <c r="G1596" s="3" t="s">
        <v>131</v>
      </c>
    </row>
    <row r="1597" spans="1:7" x14ac:dyDescent="0.2">
      <c r="A1597" s="3">
        <v>72121</v>
      </c>
      <c r="B1597" s="15">
        <v>45898.459722222222</v>
      </c>
      <c r="C1597" s="15" t="str">
        <f t="shared" si="24"/>
        <v>29.08.25</v>
      </c>
      <c r="D1597" s="16">
        <v>2211.88</v>
      </c>
      <c r="E1597" s="3" t="s">
        <v>126</v>
      </c>
      <c r="F1597" s="3" t="s">
        <v>1725</v>
      </c>
      <c r="G1597" s="3" t="s">
        <v>131</v>
      </c>
    </row>
    <row r="1598" spans="1:7" x14ac:dyDescent="0.2">
      <c r="A1598" s="3">
        <v>72120</v>
      </c>
      <c r="B1598" s="15">
        <v>45898.458333333336</v>
      </c>
      <c r="C1598" s="15" t="str">
        <f t="shared" si="24"/>
        <v>29.08.25</v>
      </c>
      <c r="D1598" s="3">
        <v>200.2</v>
      </c>
      <c r="E1598" s="3" t="s">
        <v>126</v>
      </c>
      <c r="F1598" s="3" t="s">
        <v>1726</v>
      </c>
      <c r="G1598" s="3" t="s">
        <v>128</v>
      </c>
    </row>
    <row r="1599" spans="1:7" x14ac:dyDescent="0.2">
      <c r="A1599" s="3">
        <v>72119</v>
      </c>
      <c r="B1599" s="15">
        <v>45898.456250000003</v>
      </c>
      <c r="C1599" s="15" t="str">
        <f t="shared" si="24"/>
        <v>29.08.25</v>
      </c>
      <c r="D1599" s="3">
        <v>22</v>
      </c>
      <c r="E1599" s="3" t="s">
        <v>126</v>
      </c>
      <c r="F1599" s="3" t="s">
        <v>1727</v>
      </c>
      <c r="G1599" s="3" t="s">
        <v>128</v>
      </c>
    </row>
    <row r="1600" spans="1:7" x14ac:dyDescent="0.2">
      <c r="A1600" s="3">
        <v>72118</v>
      </c>
      <c r="B1600" s="15">
        <v>45898.454861111109</v>
      </c>
      <c r="C1600" s="15" t="str">
        <f t="shared" si="24"/>
        <v>29.08.25</v>
      </c>
      <c r="D1600" s="3">
        <v>44.94</v>
      </c>
      <c r="E1600" s="3" t="s">
        <v>126</v>
      </c>
      <c r="F1600" s="3" t="s">
        <v>1728</v>
      </c>
      <c r="G1600" s="3" t="s">
        <v>131</v>
      </c>
    </row>
    <row r="1601" spans="1:7" x14ac:dyDescent="0.2">
      <c r="A1601" s="3">
        <v>72117</v>
      </c>
      <c r="B1601" s="15">
        <v>45898.453472222223</v>
      </c>
      <c r="C1601" s="15" t="str">
        <f t="shared" si="24"/>
        <v>29.08.25</v>
      </c>
      <c r="D1601" s="3">
        <v>412.35</v>
      </c>
      <c r="E1601" s="3" t="s">
        <v>126</v>
      </c>
      <c r="F1601" s="3" t="s">
        <v>1729</v>
      </c>
      <c r="G1601" s="3" t="s">
        <v>131</v>
      </c>
    </row>
    <row r="1602" spans="1:7" x14ac:dyDescent="0.2">
      <c r="A1602" s="3">
        <v>72116</v>
      </c>
      <c r="B1602" s="15">
        <v>45898.451388888891</v>
      </c>
      <c r="C1602" s="15" t="str">
        <f t="shared" si="24"/>
        <v>29.08.25</v>
      </c>
      <c r="D1602" s="3">
        <v>44</v>
      </c>
      <c r="E1602" s="3" t="s">
        <v>126</v>
      </c>
      <c r="F1602" s="3" t="s">
        <v>1730</v>
      </c>
      <c r="G1602" s="3" t="s">
        <v>131</v>
      </c>
    </row>
    <row r="1603" spans="1:7" x14ac:dyDescent="0.2">
      <c r="A1603" s="3">
        <v>72115</v>
      </c>
      <c r="B1603" s="15">
        <v>45898.451388888891</v>
      </c>
      <c r="C1603" s="15" t="str">
        <f t="shared" ref="C1603:C1666" si="25">TEXT(B1603,"dd.mm.yy")</f>
        <v>29.08.25</v>
      </c>
      <c r="D1603" s="3">
        <v>83</v>
      </c>
      <c r="E1603" s="3" t="s">
        <v>126</v>
      </c>
      <c r="F1603" s="3" t="s">
        <v>1731</v>
      </c>
      <c r="G1603" s="3" t="s">
        <v>131</v>
      </c>
    </row>
    <row r="1604" spans="1:7" x14ac:dyDescent="0.2">
      <c r="A1604" s="3">
        <v>72114</v>
      </c>
      <c r="B1604" s="15">
        <v>45898.450694444444</v>
      </c>
      <c r="C1604" s="15" t="str">
        <f t="shared" si="25"/>
        <v>29.08.25</v>
      </c>
      <c r="D1604" s="3">
        <v>73.3</v>
      </c>
      <c r="E1604" s="3" t="s">
        <v>126</v>
      </c>
      <c r="F1604" s="3" t="s">
        <v>1732</v>
      </c>
      <c r="G1604" s="3" t="s">
        <v>128</v>
      </c>
    </row>
    <row r="1605" spans="1:7" x14ac:dyDescent="0.2">
      <c r="A1605" s="3">
        <v>72113</v>
      </c>
      <c r="B1605" s="15">
        <v>45898.45</v>
      </c>
      <c r="C1605" s="15" t="str">
        <f t="shared" si="25"/>
        <v>29.08.25</v>
      </c>
      <c r="D1605" s="3">
        <v>268</v>
      </c>
      <c r="E1605" s="3" t="s">
        <v>126</v>
      </c>
      <c r="F1605" s="3" t="s">
        <v>1733</v>
      </c>
      <c r="G1605" s="3" t="s">
        <v>131</v>
      </c>
    </row>
    <row r="1606" spans="1:7" x14ac:dyDescent="0.2">
      <c r="A1606" s="3">
        <v>72112</v>
      </c>
      <c r="B1606" s="15">
        <v>45898.45</v>
      </c>
      <c r="C1606" s="15" t="str">
        <f t="shared" si="25"/>
        <v>29.08.25</v>
      </c>
      <c r="D1606" s="3">
        <v>242.14</v>
      </c>
      <c r="E1606" s="3" t="s">
        <v>126</v>
      </c>
      <c r="F1606" s="3" t="s">
        <v>1734</v>
      </c>
      <c r="G1606" s="3" t="s">
        <v>131</v>
      </c>
    </row>
    <row r="1607" spans="1:7" x14ac:dyDescent="0.2">
      <c r="A1607" s="3">
        <v>72111</v>
      </c>
      <c r="B1607" s="15">
        <v>45898.449305555558</v>
      </c>
      <c r="C1607" s="15" t="str">
        <f t="shared" si="25"/>
        <v>29.08.25</v>
      </c>
      <c r="D1607" s="16">
        <v>1653.6</v>
      </c>
      <c r="E1607" s="3" t="s">
        <v>126</v>
      </c>
      <c r="F1607" s="3" t="s">
        <v>1735</v>
      </c>
      <c r="G1607" s="3" t="s">
        <v>128</v>
      </c>
    </row>
    <row r="1608" spans="1:7" x14ac:dyDescent="0.2">
      <c r="A1608" s="17">
        <v>72110</v>
      </c>
      <c r="B1608" s="20">
        <v>45898.447222222225</v>
      </c>
      <c r="C1608" s="15" t="str">
        <f t="shared" si="25"/>
        <v>29.08.25</v>
      </c>
      <c r="D1608" s="17">
        <v>84</v>
      </c>
      <c r="E1608" s="17" t="s">
        <v>126</v>
      </c>
      <c r="F1608" s="17" t="s">
        <v>1736</v>
      </c>
      <c r="G1608" s="17" t="s">
        <v>131</v>
      </c>
    </row>
    <row r="1609" spans="1:7" x14ac:dyDescent="0.2">
      <c r="A1609" s="18">
        <v>72109</v>
      </c>
      <c r="B1609" s="26">
        <v>45898.446527777778</v>
      </c>
      <c r="C1609" s="15" t="str">
        <f t="shared" si="25"/>
        <v>29.08.25</v>
      </c>
      <c r="D1609" s="18">
        <v>415.8</v>
      </c>
      <c r="E1609" s="18" t="s">
        <v>126</v>
      </c>
      <c r="F1609" s="18" t="s">
        <v>1737</v>
      </c>
      <c r="G1609" s="18" t="s">
        <v>128</v>
      </c>
    </row>
    <row r="1610" spans="1:7" x14ac:dyDescent="0.2">
      <c r="A1610" s="3">
        <v>72108</v>
      </c>
      <c r="B1610" s="15">
        <v>45898.445833333331</v>
      </c>
      <c r="C1610" s="15" t="str">
        <f t="shared" si="25"/>
        <v>29.08.25</v>
      </c>
      <c r="D1610" s="3">
        <v>582.77</v>
      </c>
      <c r="E1610" s="3" t="s">
        <v>126</v>
      </c>
      <c r="F1610" s="3" t="s">
        <v>1738</v>
      </c>
      <c r="G1610" s="3" t="s">
        <v>131</v>
      </c>
    </row>
    <row r="1611" spans="1:7" x14ac:dyDescent="0.2">
      <c r="A1611" s="3">
        <v>72107</v>
      </c>
      <c r="B1611" s="15">
        <v>45898.444444444445</v>
      </c>
      <c r="C1611" s="15" t="str">
        <f t="shared" si="25"/>
        <v>29.08.25</v>
      </c>
      <c r="D1611" s="3">
        <v>40</v>
      </c>
      <c r="E1611" s="3" t="s">
        <v>126</v>
      </c>
      <c r="F1611" s="3" t="s">
        <v>1739</v>
      </c>
      <c r="G1611" s="3" t="s">
        <v>131</v>
      </c>
    </row>
    <row r="1612" spans="1:7" x14ac:dyDescent="0.2">
      <c r="A1612" s="3">
        <v>72106</v>
      </c>
      <c r="B1612" s="15">
        <v>45898.444444444445</v>
      </c>
      <c r="C1612" s="15" t="str">
        <f t="shared" si="25"/>
        <v>29.08.25</v>
      </c>
      <c r="D1612" s="3">
        <v>109.9</v>
      </c>
      <c r="E1612" s="3" t="s">
        <v>126</v>
      </c>
      <c r="F1612" s="3" t="s">
        <v>1740</v>
      </c>
      <c r="G1612" s="3" t="s">
        <v>128</v>
      </c>
    </row>
    <row r="1613" spans="1:7" x14ac:dyDescent="0.2">
      <c r="A1613" s="3">
        <v>72105</v>
      </c>
      <c r="B1613" s="15">
        <v>45898.443749999999</v>
      </c>
      <c r="C1613" s="15" t="str">
        <f t="shared" si="25"/>
        <v>29.08.25</v>
      </c>
      <c r="D1613" s="3">
        <v>353.9</v>
      </c>
      <c r="E1613" s="3" t="s">
        <v>126</v>
      </c>
      <c r="F1613" s="3" t="s">
        <v>1741</v>
      </c>
      <c r="G1613" s="3" t="s">
        <v>128</v>
      </c>
    </row>
    <row r="1614" spans="1:7" x14ac:dyDescent="0.2">
      <c r="A1614" s="17">
        <v>72104</v>
      </c>
      <c r="B1614" s="20">
        <v>45898.443055555559</v>
      </c>
      <c r="C1614" s="15" t="str">
        <f t="shared" si="25"/>
        <v>29.08.25</v>
      </c>
      <c r="D1614" s="17">
        <v>301</v>
      </c>
      <c r="E1614" s="17" t="s">
        <v>126</v>
      </c>
      <c r="F1614" s="17" t="s">
        <v>1742</v>
      </c>
      <c r="G1614" s="17" t="s">
        <v>131</v>
      </c>
    </row>
    <row r="1615" spans="1:7" x14ac:dyDescent="0.2">
      <c r="A1615" s="18">
        <v>72103</v>
      </c>
      <c r="B1615" s="26">
        <v>45898.439583333333</v>
      </c>
      <c r="C1615" s="15" t="str">
        <f t="shared" si="25"/>
        <v>29.08.25</v>
      </c>
      <c r="D1615" s="18">
        <v>172.9</v>
      </c>
      <c r="E1615" s="18" t="s">
        <v>126</v>
      </c>
      <c r="F1615" s="18" t="s">
        <v>1743</v>
      </c>
      <c r="G1615" s="18" t="s">
        <v>128</v>
      </c>
    </row>
    <row r="1616" spans="1:7" x14ac:dyDescent="0.2">
      <c r="A1616" s="3">
        <v>72102</v>
      </c>
      <c r="B1616" s="15">
        <v>45898.438888888886</v>
      </c>
      <c r="C1616" s="15" t="str">
        <f t="shared" si="25"/>
        <v>29.08.25</v>
      </c>
      <c r="D1616" s="3">
        <v>66.5</v>
      </c>
      <c r="E1616" s="3" t="s">
        <v>126</v>
      </c>
      <c r="F1616" s="3" t="s">
        <v>1744</v>
      </c>
      <c r="G1616" s="3" t="s">
        <v>128</v>
      </c>
    </row>
    <row r="1617" spans="1:7" x14ac:dyDescent="0.2">
      <c r="A1617" s="3">
        <v>72101</v>
      </c>
      <c r="B1617" s="15">
        <v>45898.438194444447</v>
      </c>
      <c r="C1617" s="15" t="str">
        <f t="shared" si="25"/>
        <v>29.08.25</v>
      </c>
      <c r="D1617" s="3">
        <v>182</v>
      </c>
      <c r="E1617" s="3" t="s">
        <v>126</v>
      </c>
      <c r="F1617" s="3" t="s">
        <v>1745</v>
      </c>
      <c r="G1617" s="3" t="s">
        <v>131</v>
      </c>
    </row>
    <row r="1618" spans="1:7" x14ac:dyDescent="0.2">
      <c r="A1618" s="3">
        <v>72100</v>
      </c>
      <c r="B1618" s="15">
        <v>45898.4375</v>
      </c>
      <c r="C1618" s="15" t="str">
        <f t="shared" si="25"/>
        <v>29.08.25</v>
      </c>
      <c r="D1618" s="3">
        <v>40</v>
      </c>
      <c r="E1618" s="3" t="s">
        <v>126</v>
      </c>
      <c r="F1618" s="3" t="s">
        <v>1746</v>
      </c>
      <c r="G1618" s="3" t="s">
        <v>128</v>
      </c>
    </row>
    <row r="1619" spans="1:7" x14ac:dyDescent="0.2">
      <c r="A1619" s="3">
        <v>72099</v>
      </c>
      <c r="B1619" s="15">
        <v>45898.436805555553</v>
      </c>
      <c r="C1619" s="15" t="str">
        <f t="shared" si="25"/>
        <v>29.08.25</v>
      </c>
      <c r="D1619" s="3">
        <v>33</v>
      </c>
      <c r="E1619" s="3" t="s">
        <v>129</v>
      </c>
      <c r="F1619" s="3" t="s">
        <v>1747</v>
      </c>
      <c r="G1619" s="3" t="s">
        <v>131</v>
      </c>
    </row>
    <row r="1620" spans="1:7" x14ac:dyDescent="0.2">
      <c r="A1620" s="3">
        <v>72098</v>
      </c>
      <c r="B1620" s="15">
        <v>45898.436111111114</v>
      </c>
      <c r="C1620" s="15" t="str">
        <f t="shared" si="25"/>
        <v>29.08.25</v>
      </c>
      <c r="D1620" s="3">
        <v>119</v>
      </c>
      <c r="E1620" s="3" t="s">
        <v>129</v>
      </c>
      <c r="F1620" s="3" t="s">
        <v>1748</v>
      </c>
      <c r="G1620" s="3" t="s">
        <v>128</v>
      </c>
    </row>
    <row r="1621" spans="1:7" x14ac:dyDescent="0.2">
      <c r="A1621" s="3">
        <v>72097</v>
      </c>
      <c r="B1621" s="15">
        <v>45898.435416666667</v>
      </c>
      <c r="C1621" s="15" t="str">
        <f t="shared" si="25"/>
        <v>29.08.25</v>
      </c>
      <c r="D1621" s="3">
        <v>37</v>
      </c>
      <c r="E1621" s="3" t="s">
        <v>126</v>
      </c>
      <c r="F1621" s="3" t="s">
        <v>1749</v>
      </c>
      <c r="G1621" s="3" t="s">
        <v>131</v>
      </c>
    </row>
    <row r="1622" spans="1:7" x14ac:dyDescent="0.2">
      <c r="A1622" s="3">
        <v>72096</v>
      </c>
      <c r="B1622" s="15">
        <v>45898.435416666667</v>
      </c>
      <c r="C1622" s="15" t="str">
        <f t="shared" si="25"/>
        <v>29.08.25</v>
      </c>
      <c r="D1622" s="3">
        <v>50</v>
      </c>
      <c r="E1622" s="3" t="s">
        <v>126</v>
      </c>
      <c r="F1622" s="3" t="s">
        <v>1750</v>
      </c>
      <c r="G1622" s="3" t="s">
        <v>128</v>
      </c>
    </row>
    <row r="1623" spans="1:7" x14ac:dyDescent="0.2">
      <c r="A1623" s="3">
        <v>72095</v>
      </c>
      <c r="B1623" s="15">
        <v>45898.43472222222</v>
      </c>
      <c r="C1623" s="15" t="str">
        <f t="shared" si="25"/>
        <v>29.08.25</v>
      </c>
      <c r="D1623" s="3">
        <v>432.33</v>
      </c>
      <c r="E1623" s="3" t="s">
        <v>129</v>
      </c>
      <c r="F1623" s="3" t="s">
        <v>1751</v>
      </c>
      <c r="G1623" s="3" t="s">
        <v>131</v>
      </c>
    </row>
    <row r="1624" spans="1:7" x14ac:dyDescent="0.2">
      <c r="A1624" s="3">
        <v>72094</v>
      </c>
      <c r="B1624" s="15">
        <v>45898.43472222222</v>
      </c>
      <c r="C1624" s="15" t="str">
        <f t="shared" si="25"/>
        <v>29.08.25</v>
      </c>
      <c r="D1624" s="3">
        <v>95.6</v>
      </c>
      <c r="E1624" s="3" t="s">
        <v>126</v>
      </c>
      <c r="F1624" s="3" t="s">
        <v>1752</v>
      </c>
      <c r="G1624" s="3" t="s">
        <v>128</v>
      </c>
    </row>
    <row r="1625" spans="1:7" x14ac:dyDescent="0.2">
      <c r="A1625" s="3">
        <v>72093</v>
      </c>
      <c r="B1625" s="15">
        <v>45898.434027777781</v>
      </c>
      <c r="C1625" s="15" t="str">
        <f t="shared" si="25"/>
        <v>29.08.25</v>
      </c>
      <c r="D1625" s="3">
        <v>41</v>
      </c>
      <c r="E1625" s="3" t="s">
        <v>129</v>
      </c>
      <c r="F1625" s="3" t="s">
        <v>1753</v>
      </c>
      <c r="G1625" s="3" t="s">
        <v>128</v>
      </c>
    </row>
    <row r="1626" spans="1:7" x14ac:dyDescent="0.2">
      <c r="A1626" s="3">
        <v>72092</v>
      </c>
      <c r="B1626" s="15">
        <v>45898.431944444441</v>
      </c>
      <c r="C1626" s="15" t="str">
        <f t="shared" si="25"/>
        <v>29.08.25</v>
      </c>
      <c r="D1626" s="3">
        <v>91.9</v>
      </c>
      <c r="E1626" s="3" t="s">
        <v>126</v>
      </c>
      <c r="F1626" s="3" t="s">
        <v>1754</v>
      </c>
      <c r="G1626" s="3" t="s">
        <v>128</v>
      </c>
    </row>
    <row r="1627" spans="1:7" x14ac:dyDescent="0.2">
      <c r="A1627" s="3">
        <v>72091</v>
      </c>
      <c r="B1627" s="15">
        <v>45898.430555555555</v>
      </c>
      <c r="C1627" s="15" t="str">
        <f t="shared" si="25"/>
        <v>29.08.25</v>
      </c>
      <c r="D1627" s="3">
        <v>417</v>
      </c>
      <c r="E1627" s="3" t="s">
        <v>126</v>
      </c>
      <c r="F1627" s="3" t="s">
        <v>1755</v>
      </c>
      <c r="G1627" s="3" t="s">
        <v>131</v>
      </c>
    </row>
    <row r="1628" spans="1:7" x14ac:dyDescent="0.2">
      <c r="A1628" s="3">
        <v>72090</v>
      </c>
      <c r="B1628" s="15">
        <v>45898.429861111108</v>
      </c>
      <c r="C1628" s="15" t="str">
        <f t="shared" si="25"/>
        <v>29.08.25</v>
      </c>
      <c r="D1628" s="16">
        <v>3687.26</v>
      </c>
      <c r="E1628" s="3" t="s">
        <v>126</v>
      </c>
      <c r="F1628" s="3" t="s">
        <v>1756</v>
      </c>
      <c r="G1628" s="3" t="s">
        <v>131</v>
      </c>
    </row>
    <row r="1629" spans="1:7" x14ac:dyDescent="0.2">
      <c r="A1629" s="3">
        <v>72089</v>
      </c>
      <c r="B1629" s="15">
        <v>45898.429166666669</v>
      </c>
      <c r="C1629" s="15" t="str">
        <f t="shared" si="25"/>
        <v>29.08.25</v>
      </c>
      <c r="D1629" s="3">
        <v>28.73</v>
      </c>
      <c r="E1629" s="3" t="s">
        <v>129</v>
      </c>
      <c r="F1629" s="3" t="s">
        <v>1757</v>
      </c>
      <c r="G1629" s="3" t="s">
        <v>131</v>
      </c>
    </row>
    <row r="1630" spans="1:7" x14ac:dyDescent="0.2">
      <c r="A1630" s="17">
        <v>72088</v>
      </c>
      <c r="B1630" s="20">
        <v>45898.428472222222</v>
      </c>
      <c r="C1630" s="15" t="str">
        <f t="shared" si="25"/>
        <v>29.08.25</v>
      </c>
      <c r="D1630" s="17">
        <v>130</v>
      </c>
      <c r="E1630" s="17" t="s">
        <v>129</v>
      </c>
      <c r="F1630" s="17" t="s">
        <v>1758</v>
      </c>
      <c r="G1630" s="17" t="s">
        <v>128</v>
      </c>
    </row>
    <row r="1631" spans="1:7" x14ac:dyDescent="0.2">
      <c r="A1631" s="18">
        <v>72087</v>
      </c>
      <c r="B1631" s="26">
        <v>45898.427777777775</v>
      </c>
      <c r="C1631" s="15" t="str">
        <f t="shared" si="25"/>
        <v>29.08.25</v>
      </c>
      <c r="D1631" s="18">
        <v>95</v>
      </c>
      <c r="E1631" s="18" t="s">
        <v>129</v>
      </c>
      <c r="F1631" s="18" t="s">
        <v>1759</v>
      </c>
      <c r="G1631" s="18" t="s">
        <v>128</v>
      </c>
    </row>
    <row r="1632" spans="1:7" x14ac:dyDescent="0.2">
      <c r="A1632" s="17">
        <v>72086</v>
      </c>
      <c r="B1632" s="20">
        <v>45898.424305555556</v>
      </c>
      <c r="C1632" s="15" t="str">
        <f t="shared" si="25"/>
        <v>29.08.25</v>
      </c>
      <c r="D1632" s="17">
        <v>42</v>
      </c>
      <c r="E1632" s="17" t="s">
        <v>129</v>
      </c>
      <c r="F1632" s="17" t="s">
        <v>1760</v>
      </c>
      <c r="G1632" s="17" t="s">
        <v>131</v>
      </c>
    </row>
    <row r="1633" spans="1:7" x14ac:dyDescent="0.2">
      <c r="A1633" s="18">
        <v>72085</v>
      </c>
      <c r="B1633" s="26">
        <v>45898.42083333333</v>
      </c>
      <c r="C1633" s="15" t="str">
        <f t="shared" si="25"/>
        <v>29.08.25</v>
      </c>
      <c r="D1633" s="18">
        <v>74</v>
      </c>
      <c r="E1633" s="18" t="s">
        <v>129</v>
      </c>
      <c r="F1633" s="18" t="s">
        <v>1761</v>
      </c>
      <c r="G1633" s="18" t="s">
        <v>131</v>
      </c>
    </row>
    <row r="1634" spans="1:7" x14ac:dyDescent="0.2">
      <c r="A1634" s="3">
        <v>72084</v>
      </c>
      <c r="B1634" s="15">
        <v>45898.42083333333</v>
      </c>
      <c r="C1634" s="15" t="str">
        <f t="shared" si="25"/>
        <v>29.08.25</v>
      </c>
      <c r="D1634" s="3">
        <v>26</v>
      </c>
      <c r="E1634" s="3" t="s">
        <v>129</v>
      </c>
      <c r="F1634" s="3" t="s">
        <v>1762</v>
      </c>
      <c r="G1634" s="3" t="s">
        <v>128</v>
      </c>
    </row>
    <row r="1635" spans="1:7" x14ac:dyDescent="0.2">
      <c r="A1635" s="3">
        <v>72083</v>
      </c>
      <c r="B1635" s="15">
        <v>45898.419444444444</v>
      </c>
      <c r="C1635" s="15" t="str">
        <f t="shared" si="25"/>
        <v>29.08.25</v>
      </c>
      <c r="D1635" s="3">
        <v>147</v>
      </c>
      <c r="E1635" s="3" t="s">
        <v>129</v>
      </c>
      <c r="F1635" s="3" t="s">
        <v>1763</v>
      </c>
      <c r="G1635" s="3" t="s">
        <v>131</v>
      </c>
    </row>
    <row r="1636" spans="1:7" x14ac:dyDescent="0.2">
      <c r="A1636" s="3">
        <v>72082</v>
      </c>
      <c r="B1636" s="15">
        <v>45898.419444444444</v>
      </c>
      <c r="C1636" s="15" t="str">
        <f t="shared" si="25"/>
        <v>29.08.25</v>
      </c>
      <c r="D1636" s="3">
        <v>9</v>
      </c>
      <c r="E1636" s="3" t="s">
        <v>129</v>
      </c>
      <c r="F1636" s="3" t="s">
        <v>1764</v>
      </c>
      <c r="G1636" s="3" t="s">
        <v>131</v>
      </c>
    </row>
    <row r="1637" spans="1:7" x14ac:dyDescent="0.2">
      <c r="A1637" s="3">
        <v>72081</v>
      </c>
      <c r="B1637" s="15">
        <v>45898.418055555558</v>
      </c>
      <c r="C1637" s="15" t="str">
        <f t="shared" si="25"/>
        <v>29.08.25</v>
      </c>
      <c r="D1637" s="3">
        <v>74</v>
      </c>
      <c r="E1637" s="3" t="s">
        <v>129</v>
      </c>
      <c r="F1637" s="3" t="s">
        <v>1765</v>
      </c>
      <c r="G1637" s="3" t="s">
        <v>128</v>
      </c>
    </row>
    <row r="1638" spans="1:7" x14ac:dyDescent="0.2">
      <c r="A1638" s="3">
        <v>72080</v>
      </c>
      <c r="B1638" s="15">
        <v>45898.417361111111</v>
      </c>
      <c r="C1638" s="15" t="str">
        <f t="shared" si="25"/>
        <v>29.08.25</v>
      </c>
      <c r="D1638" s="3">
        <v>219</v>
      </c>
      <c r="E1638" s="3" t="s">
        <v>126</v>
      </c>
      <c r="F1638" s="3" t="s">
        <v>1766</v>
      </c>
      <c r="G1638" s="3" t="s">
        <v>131</v>
      </c>
    </row>
    <row r="1639" spans="1:7" x14ac:dyDescent="0.2">
      <c r="A1639" s="3">
        <v>72079</v>
      </c>
      <c r="B1639" s="15">
        <v>45898.417361111111</v>
      </c>
      <c r="C1639" s="15" t="str">
        <f t="shared" si="25"/>
        <v>29.08.25</v>
      </c>
      <c r="D1639" s="3">
        <v>52</v>
      </c>
      <c r="E1639" s="3" t="s">
        <v>129</v>
      </c>
      <c r="F1639" s="3" t="s">
        <v>1767</v>
      </c>
      <c r="G1639" s="3" t="s">
        <v>128</v>
      </c>
    </row>
    <row r="1640" spans="1:7" x14ac:dyDescent="0.2">
      <c r="A1640" s="3">
        <v>72078</v>
      </c>
      <c r="B1640" s="15">
        <v>45898.416666666664</v>
      </c>
      <c r="C1640" s="15" t="str">
        <f t="shared" si="25"/>
        <v>29.08.25</v>
      </c>
      <c r="D1640" s="3">
        <v>47.8</v>
      </c>
      <c r="E1640" s="3" t="s">
        <v>126</v>
      </c>
      <c r="F1640" s="3" t="s">
        <v>1768</v>
      </c>
      <c r="G1640" s="3" t="s">
        <v>128</v>
      </c>
    </row>
    <row r="1641" spans="1:7" x14ac:dyDescent="0.2">
      <c r="A1641" s="3">
        <v>72077</v>
      </c>
      <c r="B1641" s="15">
        <v>45898.416666666664</v>
      </c>
      <c r="C1641" s="15" t="str">
        <f t="shared" si="25"/>
        <v>29.08.25</v>
      </c>
      <c r="D1641" s="3">
        <v>19</v>
      </c>
      <c r="E1641" s="3" t="s">
        <v>129</v>
      </c>
      <c r="F1641" s="3" t="s">
        <v>1769</v>
      </c>
      <c r="G1641" s="3" t="s">
        <v>131</v>
      </c>
    </row>
    <row r="1642" spans="1:7" x14ac:dyDescent="0.2">
      <c r="A1642" s="3">
        <v>72076</v>
      </c>
      <c r="B1642" s="15">
        <v>45898.416666666664</v>
      </c>
      <c r="C1642" s="15" t="str">
        <f t="shared" si="25"/>
        <v>29.08.25</v>
      </c>
      <c r="D1642" s="16">
        <v>2624</v>
      </c>
      <c r="E1642" s="3" t="s">
        <v>126</v>
      </c>
      <c r="F1642" s="3" t="s">
        <v>1770</v>
      </c>
      <c r="G1642" s="3" t="s">
        <v>131</v>
      </c>
    </row>
    <row r="1643" spans="1:7" x14ac:dyDescent="0.2">
      <c r="A1643" s="3">
        <v>72075</v>
      </c>
      <c r="B1643" s="15">
        <v>45898.416666666664</v>
      </c>
      <c r="C1643" s="15" t="str">
        <f t="shared" si="25"/>
        <v>29.08.25</v>
      </c>
      <c r="D1643" s="3">
        <v>48</v>
      </c>
      <c r="E1643" s="3" t="s">
        <v>129</v>
      </c>
      <c r="F1643" s="3" t="s">
        <v>1771</v>
      </c>
      <c r="G1643" s="3" t="s">
        <v>131</v>
      </c>
    </row>
    <row r="1644" spans="1:7" x14ac:dyDescent="0.2">
      <c r="A1644" s="3">
        <v>72074</v>
      </c>
      <c r="B1644" s="15">
        <v>45898.414583333331</v>
      </c>
      <c r="C1644" s="15" t="str">
        <f t="shared" si="25"/>
        <v>29.08.25</v>
      </c>
      <c r="D1644" s="3">
        <v>39.86</v>
      </c>
      <c r="E1644" s="3" t="s">
        <v>129</v>
      </c>
      <c r="F1644" s="3" t="s">
        <v>1772</v>
      </c>
      <c r="G1644" s="3" t="s">
        <v>131</v>
      </c>
    </row>
    <row r="1645" spans="1:7" x14ac:dyDescent="0.2">
      <c r="A1645" s="3">
        <v>72073</v>
      </c>
      <c r="B1645" s="15">
        <v>45898.413194444445</v>
      </c>
      <c r="C1645" s="15" t="str">
        <f t="shared" si="25"/>
        <v>29.08.25</v>
      </c>
      <c r="D1645" s="3">
        <v>380</v>
      </c>
      <c r="E1645" s="3" t="s">
        <v>129</v>
      </c>
      <c r="F1645" s="3" t="s">
        <v>1773</v>
      </c>
      <c r="G1645" s="3" t="s">
        <v>131</v>
      </c>
    </row>
    <row r="1646" spans="1:7" x14ac:dyDescent="0.2">
      <c r="A1646" s="3">
        <v>72072</v>
      </c>
      <c r="B1646" s="15">
        <v>45898.413194444445</v>
      </c>
      <c r="C1646" s="15" t="str">
        <f t="shared" si="25"/>
        <v>29.08.25</v>
      </c>
      <c r="D1646" s="3">
        <v>50</v>
      </c>
      <c r="E1646" s="3" t="s">
        <v>126</v>
      </c>
      <c r="F1646" s="3" t="s">
        <v>1774</v>
      </c>
      <c r="G1646" s="3" t="s">
        <v>131</v>
      </c>
    </row>
    <row r="1647" spans="1:7" x14ac:dyDescent="0.2">
      <c r="A1647" s="3">
        <v>72071</v>
      </c>
      <c r="B1647" s="15">
        <v>45898.413194444445</v>
      </c>
      <c r="C1647" s="15" t="str">
        <f t="shared" si="25"/>
        <v>29.08.25</v>
      </c>
      <c r="D1647" s="3">
        <v>42.9</v>
      </c>
      <c r="E1647" s="3" t="s">
        <v>129</v>
      </c>
      <c r="F1647" s="3" t="s">
        <v>1775</v>
      </c>
      <c r="G1647" s="3" t="s">
        <v>128</v>
      </c>
    </row>
    <row r="1648" spans="1:7" x14ac:dyDescent="0.2">
      <c r="A1648" s="3">
        <v>72070</v>
      </c>
      <c r="B1648" s="15">
        <v>45898.412499999999</v>
      </c>
      <c r="C1648" s="15" t="str">
        <f t="shared" si="25"/>
        <v>29.08.25</v>
      </c>
      <c r="D1648" s="3">
        <v>55</v>
      </c>
      <c r="E1648" s="3" t="s">
        <v>129</v>
      </c>
      <c r="F1648" s="3" t="s">
        <v>1776</v>
      </c>
      <c r="G1648" s="3" t="s">
        <v>131</v>
      </c>
    </row>
    <row r="1649" spans="1:7" x14ac:dyDescent="0.2">
      <c r="A1649" s="3">
        <v>72069</v>
      </c>
      <c r="B1649" s="15">
        <v>45898.412499999999</v>
      </c>
      <c r="C1649" s="15" t="str">
        <f t="shared" si="25"/>
        <v>29.08.25</v>
      </c>
      <c r="D1649" s="3">
        <v>139.9</v>
      </c>
      <c r="E1649" s="3" t="s">
        <v>129</v>
      </c>
      <c r="F1649" s="3" t="s">
        <v>1777</v>
      </c>
      <c r="G1649" s="3" t="s">
        <v>128</v>
      </c>
    </row>
    <row r="1650" spans="1:7" x14ac:dyDescent="0.2">
      <c r="A1650" s="3">
        <v>72068</v>
      </c>
      <c r="B1650" s="15">
        <v>45898.411805555559</v>
      </c>
      <c r="C1650" s="15" t="str">
        <f t="shared" si="25"/>
        <v>29.08.25</v>
      </c>
      <c r="D1650" s="3">
        <v>218.4</v>
      </c>
      <c r="E1650" s="3" t="s">
        <v>129</v>
      </c>
      <c r="F1650" s="3" t="s">
        <v>1778</v>
      </c>
      <c r="G1650" s="3" t="s">
        <v>128</v>
      </c>
    </row>
    <row r="1651" spans="1:7" x14ac:dyDescent="0.2">
      <c r="A1651" s="3">
        <v>72067</v>
      </c>
      <c r="B1651" s="15">
        <v>45898.409722222219</v>
      </c>
      <c r="C1651" s="15" t="str">
        <f t="shared" si="25"/>
        <v>29.08.25</v>
      </c>
      <c r="D1651" s="3">
        <v>55</v>
      </c>
      <c r="E1651" s="3" t="s">
        <v>129</v>
      </c>
      <c r="F1651" s="3" t="s">
        <v>1779</v>
      </c>
      <c r="G1651" s="3" t="s">
        <v>128</v>
      </c>
    </row>
    <row r="1652" spans="1:7" x14ac:dyDescent="0.2">
      <c r="A1652" s="3">
        <v>72066</v>
      </c>
      <c r="B1652" s="15">
        <v>45898.40902777778</v>
      </c>
      <c r="C1652" s="15" t="str">
        <f t="shared" si="25"/>
        <v>29.08.25</v>
      </c>
      <c r="D1652" s="3">
        <v>288.68</v>
      </c>
      <c r="E1652" s="3" t="s">
        <v>129</v>
      </c>
      <c r="F1652" s="3" t="s">
        <v>1780</v>
      </c>
      <c r="G1652" s="3" t="s">
        <v>131</v>
      </c>
    </row>
    <row r="1653" spans="1:7" x14ac:dyDescent="0.2">
      <c r="A1653" s="3">
        <v>72065</v>
      </c>
      <c r="B1653" s="15">
        <v>45898.408333333333</v>
      </c>
      <c r="C1653" s="15" t="str">
        <f t="shared" si="25"/>
        <v>29.08.25</v>
      </c>
      <c r="D1653" s="3">
        <v>29</v>
      </c>
      <c r="E1653" s="3" t="s">
        <v>126</v>
      </c>
      <c r="F1653" s="3" t="s">
        <v>1781</v>
      </c>
      <c r="G1653" s="3" t="s">
        <v>128</v>
      </c>
    </row>
    <row r="1654" spans="1:7" x14ac:dyDescent="0.2">
      <c r="A1654" s="3">
        <v>72064</v>
      </c>
      <c r="B1654" s="15">
        <v>45898.407638888886</v>
      </c>
      <c r="C1654" s="15" t="str">
        <f t="shared" si="25"/>
        <v>29.08.25</v>
      </c>
      <c r="D1654" s="3">
        <v>251</v>
      </c>
      <c r="E1654" s="3" t="s">
        <v>126</v>
      </c>
      <c r="F1654" s="3" t="s">
        <v>1782</v>
      </c>
      <c r="G1654" s="3" t="s">
        <v>131</v>
      </c>
    </row>
    <row r="1655" spans="1:7" x14ac:dyDescent="0.2">
      <c r="A1655" s="3">
        <v>72063</v>
      </c>
      <c r="B1655" s="15">
        <v>45898.40625</v>
      </c>
      <c r="C1655" s="15" t="str">
        <f t="shared" si="25"/>
        <v>29.08.25</v>
      </c>
      <c r="D1655" s="3">
        <v>310.5</v>
      </c>
      <c r="E1655" s="3" t="s">
        <v>129</v>
      </c>
      <c r="F1655" s="3" t="s">
        <v>1783</v>
      </c>
      <c r="G1655" s="3" t="s">
        <v>128</v>
      </c>
    </row>
    <row r="1656" spans="1:7" x14ac:dyDescent="0.2">
      <c r="A1656" s="3">
        <v>72062</v>
      </c>
      <c r="B1656" s="15">
        <v>45898.405555555553</v>
      </c>
      <c r="C1656" s="15" t="str">
        <f t="shared" si="25"/>
        <v>29.08.25</v>
      </c>
      <c r="D1656" s="3">
        <v>181</v>
      </c>
      <c r="E1656" s="3" t="s">
        <v>129</v>
      </c>
      <c r="F1656" s="3" t="s">
        <v>1784</v>
      </c>
      <c r="G1656" s="3" t="s">
        <v>128</v>
      </c>
    </row>
    <row r="1657" spans="1:7" x14ac:dyDescent="0.2">
      <c r="A1657" s="3">
        <v>72061</v>
      </c>
      <c r="B1657" s="15">
        <v>45898.404861111114</v>
      </c>
      <c r="C1657" s="15" t="str">
        <f t="shared" si="25"/>
        <v>29.08.25</v>
      </c>
      <c r="D1657" s="3">
        <v>88.2</v>
      </c>
      <c r="E1657" s="3" t="s">
        <v>129</v>
      </c>
      <c r="F1657" s="3" t="s">
        <v>1785</v>
      </c>
      <c r="G1657" s="3" t="s">
        <v>128</v>
      </c>
    </row>
    <row r="1658" spans="1:7" x14ac:dyDescent="0.2">
      <c r="A1658" s="3">
        <v>72060</v>
      </c>
      <c r="B1658" s="15">
        <v>45898.404166666667</v>
      </c>
      <c r="C1658" s="15" t="str">
        <f t="shared" si="25"/>
        <v>29.08.25</v>
      </c>
      <c r="D1658" s="3">
        <v>51</v>
      </c>
      <c r="E1658" s="3" t="s">
        <v>129</v>
      </c>
      <c r="F1658" s="3" t="s">
        <v>1786</v>
      </c>
      <c r="G1658" s="3" t="s">
        <v>131</v>
      </c>
    </row>
    <row r="1659" spans="1:7" x14ac:dyDescent="0.2">
      <c r="A1659" s="3">
        <v>72059</v>
      </c>
      <c r="B1659" s="15">
        <v>45898.400694444441</v>
      </c>
      <c r="C1659" s="15" t="str">
        <f t="shared" si="25"/>
        <v>29.08.25</v>
      </c>
      <c r="D1659" s="3">
        <v>145.01</v>
      </c>
      <c r="E1659" s="3" t="s">
        <v>126</v>
      </c>
      <c r="F1659" s="3" t="s">
        <v>1787</v>
      </c>
      <c r="G1659" s="3" t="s">
        <v>131</v>
      </c>
    </row>
    <row r="1660" spans="1:7" x14ac:dyDescent="0.2">
      <c r="A1660" s="3">
        <v>72058</v>
      </c>
      <c r="B1660" s="15">
        <v>45898.400694444441</v>
      </c>
      <c r="C1660" s="15" t="str">
        <f t="shared" si="25"/>
        <v>29.08.25</v>
      </c>
      <c r="D1660" s="3">
        <v>147.01</v>
      </c>
      <c r="E1660" s="3" t="s">
        <v>126</v>
      </c>
      <c r="F1660" s="3" t="s">
        <v>1788</v>
      </c>
      <c r="G1660" s="3" t="s">
        <v>131</v>
      </c>
    </row>
    <row r="1661" spans="1:7" x14ac:dyDescent="0.2">
      <c r="A1661" s="3">
        <v>72057</v>
      </c>
      <c r="B1661" s="15">
        <v>45898.400694444441</v>
      </c>
      <c r="C1661" s="15" t="str">
        <f t="shared" si="25"/>
        <v>29.08.25</v>
      </c>
      <c r="D1661" s="3">
        <v>268</v>
      </c>
      <c r="E1661" s="3" t="s">
        <v>129</v>
      </c>
      <c r="F1661" s="3" t="s">
        <v>1789</v>
      </c>
      <c r="G1661" s="3" t="s">
        <v>128</v>
      </c>
    </row>
    <row r="1662" spans="1:7" x14ac:dyDescent="0.2">
      <c r="A1662" s="3">
        <v>72056</v>
      </c>
      <c r="B1662" s="15">
        <v>45898.400000000001</v>
      </c>
      <c r="C1662" s="15" t="str">
        <f t="shared" si="25"/>
        <v>29.08.25</v>
      </c>
      <c r="D1662" s="3">
        <v>439.4</v>
      </c>
      <c r="E1662" s="3" t="s">
        <v>126</v>
      </c>
      <c r="F1662" s="3" t="s">
        <v>1790</v>
      </c>
      <c r="G1662" s="3" t="s">
        <v>128</v>
      </c>
    </row>
    <row r="1663" spans="1:7" x14ac:dyDescent="0.2">
      <c r="A1663" s="3">
        <v>72055</v>
      </c>
      <c r="B1663" s="15">
        <v>45898.398611111108</v>
      </c>
      <c r="C1663" s="15" t="str">
        <f t="shared" si="25"/>
        <v>29.08.25</v>
      </c>
      <c r="D1663" s="3">
        <v>30</v>
      </c>
      <c r="E1663" s="3" t="s">
        <v>126</v>
      </c>
      <c r="F1663" s="3" t="s">
        <v>1791</v>
      </c>
      <c r="G1663" s="3" t="s">
        <v>128</v>
      </c>
    </row>
    <row r="1664" spans="1:7" x14ac:dyDescent="0.2">
      <c r="A1664" s="3">
        <v>72054</v>
      </c>
      <c r="B1664" s="15">
        <v>45898.398611111108</v>
      </c>
      <c r="C1664" s="15" t="str">
        <f t="shared" si="25"/>
        <v>29.08.25</v>
      </c>
      <c r="D1664" s="3">
        <v>553.98</v>
      </c>
      <c r="E1664" s="3" t="s">
        <v>129</v>
      </c>
      <c r="F1664" s="3" t="s">
        <v>1792</v>
      </c>
      <c r="G1664" s="3" t="s">
        <v>131</v>
      </c>
    </row>
    <row r="1665" spans="1:7" x14ac:dyDescent="0.2">
      <c r="A1665" s="3">
        <v>72053</v>
      </c>
      <c r="B1665" s="15">
        <v>45898.398611111108</v>
      </c>
      <c r="C1665" s="15" t="str">
        <f t="shared" si="25"/>
        <v>29.08.25</v>
      </c>
      <c r="D1665" s="3">
        <v>21</v>
      </c>
      <c r="E1665" s="3" t="s">
        <v>126</v>
      </c>
      <c r="F1665" s="3" t="s">
        <v>1793</v>
      </c>
      <c r="G1665" s="3" t="s">
        <v>128</v>
      </c>
    </row>
    <row r="1666" spans="1:7" x14ac:dyDescent="0.2">
      <c r="A1666" s="3">
        <v>72052</v>
      </c>
      <c r="B1666" s="15">
        <v>45898.396527777775</v>
      </c>
      <c r="C1666" s="15" t="str">
        <f t="shared" si="25"/>
        <v>29.08.25</v>
      </c>
      <c r="D1666" s="3">
        <v>33</v>
      </c>
      <c r="E1666" s="3" t="s">
        <v>129</v>
      </c>
      <c r="F1666" s="3" t="s">
        <v>1794</v>
      </c>
      <c r="G1666" s="3" t="s">
        <v>128</v>
      </c>
    </row>
    <row r="1667" spans="1:7" x14ac:dyDescent="0.2">
      <c r="A1667" s="3">
        <v>72051</v>
      </c>
      <c r="B1667" s="15">
        <v>45898.396527777775</v>
      </c>
      <c r="C1667" s="15" t="str">
        <f t="shared" ref="C1667:C1730" si="26">TEXT(B1667,"dd.mm.yy")</f>
        <v>29.08.25</v>
      </c>
      <c r="D1667" s="3">
        <v>278</v>
      </c>
      <c r="E1667" s="3" t="s">
        <v>129</v>
      </c>
      <c r="F1667" s="3" t="s">
        <v>1795</v>
      </c>
      <c r="G1667" s="3" t="s">
        <v>131</v>
      </c>
    </row>
    <row r="1668" spans="1:7" x14ac:dyDescent="0.2">
      <c r="A1668" s="3">
        <v>72050</v>
      </c>
      <c r="B1668" s="15">
        <v>45898.395833333336</v>
      </c>
      <c r="C1668" s="15" t="str">
        <f t="shared" si="26"/>
        <v>29.08.25</v>
      </c>
      <c r="D1668" s="3">
        <v>22.3</v>
      </c>
      <c r="E1668" s="3" t="s">
        <v>129</v>
      </c>
      <c r="F1668" s="3" t="s">
        <v>1796</v>
      </c>
      <c r="G1668" s="3" t="s">
        <v>128</v>
      </c>
    </row>
    <row r="1669" spans="1:7" x14ac:dyDescent="0.2">
      <c r="A1669" s="3">
        <v>72049</v>
      </c>
      <c r="B1669" s="15">
        <v>45898.395138888889</v>
      </c>
      <c r="C1669" s="15" t="str">
        <f t="shared" si="26"/>
        <v>29.08.25</v>
      </c>
      <c r="D1669" s="3">
        <v>42.5</v>
      </c>
      <c r="E1669" s="3" t="s">
        <v>129</v>
      </c>
      <c r="F1669" s="3" t="s">
        <v>1797</v>
      </c>
      <c r="G1669" s="3" t="s">
        <v>131</v>
      </c>
    </row>
    <row r="1670" spans="1:7" x14ac:dyDescent="0.2">
      <c r="A1670" s="3">
        <v>72048</v>
      </c>
      <c r="B1670" s="15">
        <v>45898.393750000003</v>
      </c>
      <c r="C1670" s="15" t="str">
        <f t="shared" si="26"/>
        <v>29.08.25</v>
      </c>
      <c r="D1670" s="3">
        <v>15</v>
      </c>
      <c r="E1670" s="3" t="s">
        <v>129</v>
      </c>
      <c r="F1670" s="3" t="s">
        <v>1798</v>
      </c>
      <c r="G1670" s="3" t="s">
        <v>128</v>
      </c>
    </row>
    <row r="1671" spans="1:7" x14ac:dyDescent="0.2">
      <c r="A1671" s="3">
        <v>72047</v>
      </c>
      <c r="B1671" s="15">
        <v>45898.393750000003</v>
      </c>
      <c r="C1671" s="15" t="str">
        <f t="shared" si="26"/>
        <v>29.08.25</v>
      </c>
      <c r="D1671" s="3">
        <v>58</v>
      </c>
      <c r="E1671" s="3" t="s">
        <v>129</v>
      </c>
      <c r="F1671" s="3" t="s">
        <v>1799</v>
      </c>
      <c r="G1671" s="3" t="s">
        <v>128</v>
      </c>
    </row>
    <row r="1672" spans="1:7" x14ac:dyDescent="0.2">
      <c r="A1672" s="3">
        <v>72046</v>
      </c>
      <c r="B1672" s="15">
        <v>45898.393055555556</v>
      </c>
      <c r="C1672" s="15" t="str">
        <f t="shared" si="26"/>
        <v>29.08.25</v>
      </c>
      <c r="D1672" s="3">
        <v>24</v>
      </c>
      <c r="E1672" s="3" t="s">
        <v>129</v>
      </c>
      <c r="F1672" s="3" t="s">
        <v>1800</v>
      </c>
      <c r="G1672" s="3" t="s">
        <v>128</v>
      </c>
    </row>
    <row r="1673" spans="1:7" x14ac:dyDescent="0.2">
      <c r="A1673" s="3">
        <v>72045</v>
      </c>
      <c r="B1673" s="15">
        <v>45898.393055555556</v>
      </c>
      <c r="C1673" s="15" t="str">
        <f t="shared" si="26"/>
        <v>29.08.25</v>
      </c>
      <c r="D1673" s="3">
        <v>16</v>
      </c>
      <c r="E1673" s="3" t="s">
        <v>129</v>
      </c>
      <c r="F1673" s="3" t="s">
        <v>1801</v>
      </c>
      <c r="G1673" s="3" t="s">
        <v>128</v>
      </c>
    </row>
    <row r="1674" spans="1:7" x14ac:dyDescent="0.2">
      <c r="A1674" s="3">
        <v>72044</v>
      </c>
      <c r="B1674" s="15">
        <v>45898.392361111109</v>
      </c>
      <c r="C1674" s="15" t="str">
        <f t="shared" si="26"/>
        <v>29.08.25</v>
      </c>
      <c r="D1674" s="3">
        <v>179.7</v>
      </c>
      <c r="E1674" s="3" t="s">
        <v>126</v>
      </c>
      <c r="F1674" s="3" t="s">
        <v>1802</v>
      </c>
      <c r="G1674" s="3" t="s">
        <v>128</v>
      </c>
    </row>
    <row r="1675" spans="1:7" x14ac:dyDescent="0.2">
      <c r="A1675" s="3">
        <v>72043</v>
      </c>
      <c r="B1675" s="15">
        <v>45898.392361111109</v>
      </c>
      <c r="C1675" s="15" t="str">
        <f t="shared" si="26"/>
        <v>29.08.25</v>
      </c>
      <c r="D1675" s="3">
        <v>53</v>
      </c>
      <c r="E1675" s="3" t="s">
        <v>126</v>
      </c>
      <c r="F1675" s="3" t="s">
        <v>1803</v>
      </c>
      <c r="G1675" s="3" t="s">
        <v>128</v>
      </c>
    </row>
    <row r="1676" spans="1:7" x14ac:dyDescent="0.2">
      <c r="A1676" s="3">
        <v>72042</v>
      </c>
      <c r="B1676" s="15">
        <v>45898.39166666667</v>
      </c>
      <c r="C1676" s="15" t="str">
        <f t="shared" si="26"/>
        <v>29.08.25</v>
      </c>
      <c r="D1676" s="3">
        <v>72</v>
      </c>
      <c r="E1676" s="3" t="s">
        <v>126</v>
      </c>
      <c r="F1676" s="3" t="s">
        <v>1804</v>
      </c>
      <c r="G1676" s="3" t="s">
        <v>131</v>
      </c>
    </row>
    <row r="1677" spans="1:7" x14ac:dyDescent="0.2">
      <c r="A1677" s="3">
        <v>72041</v>
      </c>
      <c r="B1677" s="15">
        <v>45898.390972222223</v>
      </c>
      <c r="C1677" s="15" t="str">
        <f t="shared" si="26"/>
        <v>29.08.25</v>
      </c>
      <c r="D1677" s="3">
        <v>45</v>
      </c>
      <c r="E1677" s="3" t="s">
        <v>126</v>
      </c>
      <c r="F1677" s="3" t="s">
        <v>1805</v>
      </c>
      <c r="G1677" s="3" t="s">
        <v>128</v>
      </c>
    </row>
    <row r="1678" spans="1:7" x14ac:dyDescent="0.2">
      <c r="A1678" s="3">
        <v>72040</v>
      </c>
      <c r="B1678" s="15">
        <v>45898.388194444444</v>
      </c>
      <c r="C1678" s="15" t="str">
        <f t="shared" si="26"/>
        <v>29.08.25</v>
      </c>
      <c r="D1678" s="3">
        <v>145</v>
      </c>
      <c r="E1678" s="3" t="s">
        <v>126</v>
      </c>
      <c r="F1678" s="3" t="s">
        <v>1806</v>
      </c>
      <c r="G1678" s="3" t="s">
        <v>128</v>
      </c>
    </row>
    <row r="1679" spans="1:7" x14ac:dyDescent="0.2">
      <c r="A1679" s="3">
        <v>72039</v>
      </c>
      <c r="B1679" s="15">
        <v>45898.387499999997</v>
      </c>
      <c r="C1679" s="15" t="str">
        <f t="shared" si="26"/>
        <v>29.08.25</v>
      </c>
      <c r="D1679" s="3">
        <v>397</v>
      </c>
      <c r="E1679" s="3" t="s">
        <v>126</v>
      </c>
      <c r="F1679" s="3" t="s">
        <v>1807</v>
      </c>
      <c r="G1679" s="3" t="s">
        <v>128</v>
      </c>
    </row>
    <row r="1680" spans="1:7" x14ac:dyDescent="0.2">
      <c r="A1680" s="3">
        <v>72038</v>
      </c>
      <c r="B1680" s="15">
        <v>45898.386111111111</v>
      </c>
      <c r="C1680" s="15" t="str">
        <f t="shared" si="26"/>
        <v>29.08.25</v>
      </c>
      <c r="D1680" s="3">
        <v>72</v>
      </c>
      <c r="E1680" s="3" t="s">
        <v>126</v>
      </c>
      <c r="F1680" s="3" t="s">
        <v>1808</v>
      </c>
      <c r="G1680" s="3" t="s">
        <v>131</v>
      </c>
    </row>
    <row r="1681" spans="1:7" x14ac:dyDescent="0.2">
      <c r="A1681" s="3">
        <v>72037</v>
      </c>
      <c r="B1681" s="15">
        <v>45898.386111111111</v>
      </c>
      <c r="C1681" s="15" t="str">
        <f t="shared" si="26"/>
        <v>29.08.25</v>
      </c>
      <c r="D1681" s="3">
        <v>20</v>
      </c>
      <c r="E1681" s="3" t="s">
        <v>126</v>
      </c>
      <c r="F1681" s="3" t="s">
        <v>1809</v>
      </c>
      <c r="G1681" s="3" t="s">
        <v>128</v>
      </c>
    </row>
    <row r="1682" spans="1:7" x14ac:dyDescent="0.2">
      <c r="A1682" s="3">
        <v>72036</v>
      </c>
      <c r="B1682" s="15">
        <v>45898.385416666664</v>
      </c>
      <c r="C1682" s="15" t="str">
        <f t="shared" si="26"/>
        <v>29.08.25</v>
      </c>
      <c r="D1682" s="3">
        <v>29</v>
      </c>
      <c r="E1682" s="3" t="s">
        <v>129</v>
      </c>
      <c r="F1682" s="3" t="s">
        <v>1810</v>
      </c>
      <c r="G1682" s="3" t="s">
        <v>131</v>
      </c>
    </row>
    <row r="1683" spans="1:7" x14ac:dyDescent="0.2">
      <c r="A1683" s="3">
        <v>72035</v>
      </c>
      <c r="B1683" s="15">
        <v>45898.384722222225</v>
      </c>
      <c r="C1683" s="15" t="str">
        <f t="shared" si="26"/>
        <v>29.08.25</v>
      </c>
      <c r="D1683" s="3">
        <v>125</v>
      </c>
      <c r="E1683" s="3" t="s">
        <v>129</v>
      </c>
      <c r="F1683" s="3" t="s">
        <v>1811</v>
      </c>
      <c r="G1683" s="3" t="s">
        <v>131</v>
      </c>
    </row>
    <row r="1684" spans="1:7" x14ac:dyDescent="0.2">
      <c r="A1684" s="3">
        <v>72034</v>
      </c>
      <c r="B1684" s="15">
        <v>45898.381944444445</v>
      </c>
      <c r="C1684" s="15" t="str">
        <f t="shared" si="26"/>
        <v>29.08.25</v>
      </c>
      <c r="D1684" s="3">
        <v>172</v>
      </c>
      <c r="E1684" s="3" t="s">
        <v>129</v>
      </c>
      <c r="F1684" s="3" t="s">
        <v>1812</v>
      </c>
      <c r="G1684" s="3" t="s">
        <v>131</v>
      </c>
    </row>
    <row r="1685" spans="1:7" x14ac:dyDescent="0.2">
      <c r="A1685" s="3">
        <v>72033</v>
      </c>
      <c r="B1685" s="15">
        <v>45898.381944444445</v>
      </c>
      <c r="C1685" s="15" t="str">
        <f t="shared" si="26"/>
        <v>29.08.25</v>
      </c>
      <c r="D1685" s="3">
        <v>40</v>
      </c>
      <c r="E1685" s="3" t="s">
        <v>129</v>
      </c>
      <c r="F1685" s="3" t="s">
        <v>1813</v>
      </c>
      <c r="G1685" s="3" t="s">
        <v>131</v>
      </c>
    </row>
    <row r="1686" spans="1:7" x14ac:dyDescent="0.2">
      <c r="A1686" s="3">
        <v>72032</v>
      </c>
      <c r="B1686" s="15">
        <v>45898.380555555559</v>
      </c>
      <c r="C1686" s="15" t="str">
        <f t="shared" si="26"/>
        <v>29.08.25</v>
      </c>
      <c r="D1686" s="3">
        <v>313.89999999999998</v>
      </c>
      <c r="E1686" s="3" t="s">
        <v>126</v>
      </c>
      <c r="F1686" s="3" t="s">
        <v>1814</v>
      </c>
      <c r="G1686" s="3" t="s">
        <v>128</v>
      </c>
    </row>
    <row r="1687" spans="1:7" x14ac:dyDescent="0.2">
      <c r="A1687" s="3">
        <v>72031</v>
      </c>
      <c r="B1687" s="15">
        <v>45898.380555555559</v>
      </c>
      <c r="C1687" s="15" t="str">
        <f t="shared" si="26"/>
        <v>29.08.25</v>
      </c>
      <c r="D1687" s="3">
        <v>404.85</v>
      </c>
      <c r="E1687" s="3" t="s">
        <v>129</v>
      </c>
      <c r="F1687" s="3" t="s">
        <v>1815</v>
      </c>
      <c r="G1687" s="3" t="s">
        <v>131</v>
      </c>
    </row>
    <row r="1688" spans="1:7" x14ac:dyDescent="0.2">
      <c r="A1688" s="3">
        <v>72030</v>
      </c>
      <c r="B1688" s="15">
        <v>45898.378472222219</v>
      </c>
      <c r="C1688" s="15" t="str">
        <f t="shared" si="26"/>
        <v>29.08.25</v>
      </c>
      <c r="D1688" s="3">
        <v>300</v>
      </c>
      <c r="E1688" s="3" t="s">
        <v>126</v>
      </c>
      <c r="F1688" s="3" t="s">
        <v>1816</v>
      </c>
      <c r="G1688" s="3" t="s">
        <v>128</v>
      </c>
    </row>
    <row r="1689" spans="1:7" x14ac:dyDescent="0.2">
      <c r="A1689" s="3">
        <v>72029</v>
      </c>
      <c r="B1689" s="15">
        <v>45898.37777777778</v>
      </c>
      <c r="C1689" s="15" t="str">
        <f t="shared" si="26"/>
        <v>29.08.25</v>
      </c>
      <c r="D1689" s="3">
        <v>113</v>
      </c>
      <c r="E1689" s="3" t="s">
        <v>129</v>
      </c>
      <c r="F1689" s="3" t="s">
        <v>1817</v>
      </c>
      <c r="G1689" s="3" t="s">
        <v>128</v>
      </c>
    </row>
    <row r="1690" spans="1:7" x14ac:dyDescent="0.2">
      <c r="A1690" s="3">
        <v>72028</v>
      </c>
      <c r="B1690" s="15">
        <v>45898.372916666667</v>
      </c>
      <c r="C1690" s="15" t="str">
        <f t="shared" si="26"/>
        <v>29.08.25</v>
      </c>
      <c r="D1690" s="3">
        <v>135.01</v>
      </c>
      <c r="E1690" s="3" t="s">
        <v>126</v>
      </c>
      <c r="F1690" s="3" t="s">
        <v>1818</v>
      </c>
      <c r="G1690" s="3" t="s">
        <v>131</v>
      </c>
    </row>
    <row r="1691" spans="1:7" x14ac:dyDescent="0.2">
      <c r="A1691" s="3">
        <v>72027</v>
      </c>
      <c r="B1691" s="15">
        <v>45898.371527777781</v>
      </c>
      <c r="C1691" s="15" t="str">
        <f t="shared" si="26"/>
        <v>29.08.25</v>
      </c>
      <c r="D1691" s="3">
        <v>22</v>
      </c>
      <c r="E1691" s="3" t="s">
        <v>129</v>
      </c>
      <c r="F1691" s="3" t="s">
        <v>1819</v>
      </c>
      <c r="G1691" s="3" t="s">
        <v>131</v>
      </c>
    </row>
    <row r="1692" spans="1:7" x14ac:dyDescent="0.2">
      <c r="A1692" s="3">
        <v>72026</v>
      </c>
      <c r="B1692" s="15">
        <v>45898.371527777781</v>
      </c>
      <c r="C1692" s="15" t="str">
        <f t="shared" si="26"/>
        <v>29.08.25</v>
      </c>
      <c r="D1692" s="3">
        <v>63</v>
      </c>
      <c r="E1692" s="3" t="s">
        <v>126</v>
      </c>
      <c r="F1692" s="3" t="s">
        <v>1820</v>
      </c>
      <c r="G1692" s="3" t="s">
        <v>128</v>
      </c>
    </row>
    <row r="1693" spans="1:7" x14ac:dyDescent="0.2">
      <c r="A1693" s="3">
        <v>72025</v>
      </c>
      <c r="B1693" s="15">
        <v>45898.371527777781</v>
      </c>
      <c r="C1693" s="15" t="str">
        <f t="shared" si="26"/>
        <v>29.08.25</v>
      </c>
      <c r="D1693" s="3">
        <v>38</v>
      </c>
      <c r="E1693" s="3" t="s">
        <v>129</v>
      </c>
      <c r="F1693" s="3" t="s">
        <v>1821</v>
      </c>
      <c r="G1693" s="3" t="s">
        <v>131</v>
      </c>
    </row>
    <row r="1694" spans="1:7" x14ac:dyDescent="0.2">
      <c r="A1694" s="3">
        <v>72024</v>
      </c>
      <c r="B1694" s="15">
        <v>45898.370833333334</v>
      </c>
      <c r="C1694" s="15" t="str">
        <f t="shared" si="26"/>
        <v>29.08.25</v>
      </c>
      <c r="D1694" s="3">
        <v>42</v>
      </c>
      <c r="E1694" s="3" t="s">
        <v>129</v>
      </c>
      <c r="F1694" s="3" t="s">
        <v>1822</v>
      </c>
      <c r="G1694" s="3" t="s">
        <v>128</v>
      </c>
    </row>
    <row r="1695" spans="1:7" x14ac:dyDescent="0.2">
      <c r="A1695" s="3">
        <v>72023</v>
      </c>
      <c r="B1695" s="15">
        <v>45898.370138888888</v>
      </c>
      <c r="C1695" s="15" t="str">
        <f t="shared" si="26"/>
        <v>29.08.25</v>
      </c>
      <c r="D1695" s="3">
        <v>129.9</v>
      </c>
      <c r="E1695" s="3" t="s">
        <v>126</v>
      </c>
      <c r="F1695" s="3" t="s">
        <v>1823</v>
      </c>
      <c r="G1695" s="3" t="s">
        <v>128</v>
      </c>
    </row>
    <row r="1696" spans="1:7" x14ac:dyDescent="0.2">
      <c r="A1696" s="3">
        <v>72022</v>
      </c>
      <c r="B1696" s="15">
        <v>45898.370138888888</v>
      </c>
      <c r="C1696" s="15" t="str">
        <f t="shared" si="26"/>
        <v>29.08.25</v>
      </c>
      <c r="D1696" s="3">
        <v>27</v>
      </c>
      <c r="E1696" s="3" t="s">
        <v>129</v>
      </c>
      <c r="F1696" s="3" t="s">
        <v>1824</v>
      </c>
      <c r="G1696" s="3" t="s">
        <v>131</v>
      </c>
    </row>
    <row r="1697" spans="1:7" x14ac:dyDescent="0.2">
      <c r="A1697" s="3">
        <v>72021</v>
      </c>
      <c r="B1697" s="15">
        <v>45898.370138888888</v>
      </c>
      <c r="C1697" s="15" t="str">
        <f t="shared" si="26"/>
        <v>29.08.25</v>
      </c>
      <c r="D1697" s="3">
        <v>73</v>
      </c>
      <c r="E1697" s="3" t="s">
        <v>126</v>
      </c>
      <c r="F1697" s="3" t="s">
        <v>1825</v>
      </c>
      <c r="G1697" s="3" t="s">
        <v>128</v>
      </c>
    </row>
    <row r="1698" spans="1:7" x14ac:dyDescent="0.2">
      <c r="A1698" s="3">
        <v>72020</v>
      </c>
      <c r="B1698" s="15">
        <v>45898.369444444441</v>
      </c>
      <c r="C1698" s="15" t="str">
        <f t="shared" si="26"/>
        <v>29.08.25</v>
      </c>
      <c r="D1698" s="3">
        <v>527.1</v>
      </c>
      <c r="E1698" s="3" t="s">
        <v>129</v>
      </c>
      <c r="F1698" s="3" t="s">
        <v>1826</v>
      </c>
      <c r="G1698" s="3" t="s">
        <v>128</v>
      </c>
    </row>
    <row r="1699" spans="1:7" x14ac:dyDescent="0.2">
      <c r="A1699" s="3">
        <v>72019</v>
      </c>
      <c r="B1699" s="15">
        <v>45898.368055555555</v>
      </c>
      <c r="C1699" s="15" t="str">
        <f t="shared" si="26"/>
        <v>29.08.25</v>
      </c>
      <c r="D1699" s="3">
        <v>145.01</v>
      </c>
      <c r="E1699" s="3" t="s">
        <v>129</v>
      </c>
      <c r="F1699" s="3" t="s">
        <v>1827</v>
      </c>
      <c r="G1699" s="3" t="s">
        <v>131</v>
      </c>
    </row>
    <row r="1700" spans="1:7" x14ac:dyDescent="0.2">
      <c r="A1700" s="3">
        <v>72018</v>
      </c>
      <c r="B1700" s="15">
        <v>45898.368055555555</v>
      </c>
      <c r="C1700" s="15" t="str">
        <f t="shared" si="26"/>
        <v>29.08.25</v>
      </c>
      <c r="D1700" s="3">
        <v>145.01</v>
      </c>
      <c r="E1700" s="3" t="s">
        <v>129</v>
      </c>
      <c r="F1700" s="3" t="s">
        <v>1828</v>
      </c>
      <c r="G1700" s="3" t="s">
        <v>131</v>
      </c>
    </row>
    <row r="1701" spans="1:7" x14ac:dyDescent="0.2">
      <c r="A1701" s="3">
        <v>72017</v>
      </c>
      <c r="B1701" s="15">
        <v>45898.366666666669</v>
      </c>
      <c r="C1701" s="15" t="str">
        <f t="shared" si="26"/>
        <v>29.08.25</v>
      </c>
      <c r="D1701" s="3">
        <v>145.1</v>
      </c>
      <c r="E1701" s="3" t="s">
        <v>129</v>
      </c>
      <c r="F1701" s="3" t="s">
        <v>1829</v>
      </c>
      <c r="G1701" s="3" t="s">
        <v>128</v>
      </c>
    </row>
    <row r="1702" spans="1:7" x14ac:dyDescent="0.2">
      <c r="A1702" s="3">
        <v>72016</v>
      </c>
      <c r="B1702" s="15">
        <v>45898.365277777775</v>
      </c>
      <c r="C1702" s="15" t="str">
        <f t="shared" si="26"/>
        <v>29.08.25</v>
      </c>
      <c r="D1702" s="3">
        <v>282.7</v>
      </c>
      <c r="E1702" s="3" t="s">
        <v>129</v>
      </c>
      <c r="F1702" s="3" t="s">
        <v>1830</v>
      </c>
      <c r="G1702" s="3" t="s">
        <v>128</v>
      </c>
    </row>
    <row r="1703" spans="1:7" x14ac:dyDescent="0.2">
      <c r="A1703" s="3">
        <v>72015</v>
      </c>
      <c r="B1703" s="15">
        <v>45898.364583333336</v>
      </c>
      <c r="C1703" s="15" t="str">
        <f t="shared" si="26"/>
        <v>29.08.25</v>
      </c>
      <c r="D1703" s="3">
        <v>44</v>
      </c>
      <c r="E1703" s="3" t="s">
        <v>129</v>
      </c>
      <c r="F1703" s="3" t="s">
        <v>1831</v>
      </c>
      <c r="G1703" s="3" t="s">
        <v>128</v>
      </c>
    </row>
    <row r="1704" spans="1:7" x14ac:dyDescent="0.2">
      <c r="A1704" s="3">
        <v>72014</v>
      </c>
      <c r="B1704" s="15">
        <v>45898.363888888889</v>
      </c>
      <c r="C1704" s="15" t="str">
        <f t="shared" si="26"/>
        <v>29.08.25</v>
      </c>
      <c r="D1704" s="3">
        <v>36</v>
      </c>
      <c r="E1704" s="3" t="s">
        <v>129</v>
      </c>
      <c r="F1704" s="3" t="s">
        <v>1832</v>
      </c>
      <c r="G1704" s="3" t="s">
        <v>128</v>
      </c>
    </row>
    <row r="1705" spans="1:7" x14ac:dyDescent="0.2">
      <c r="A1705" s="3">
        <v>72013</v>
      </c>
      <c r="B1705" s="15">
        <v>45898.362500000003</v>
      </c>
      <c r="C1705" s="15" t="str">
        <f t="shared" si="26"/>
        <v>29.08.25</v>
      </c>
      <c r="D1705" s="3">
        <v>133.34</v>
      </c>
      <c r="E1705" s="3" t="s">
        <v>129</v>
      </c>
      <c r="F1705" s="3" t="s">
        <v>1833</v>
      </c>
      <c r="G1705" s="3" t="s">
        <v>131</v>
      </c>
    </row>
    <row r="1706" spans="1:7" x14ac:dyDescent="0.2">
      <c r="A1706" s="3">
        <v>72012</v>
      </c>
      <c r="B1706" s="15">
        <v>45898.361805555556</v>
      </c>
      <c r="C1706" s="15" t="str">
        <f t="shared" si="26"/>
        <v>29.08.25</v>
      </c>
      <c r="D1706" s="3">
        <v>175.01</v>
      </c>
      <c r="E1706" s="3" t="s">
        <v>129</v>
      </c>
      <c r="F1706" s="3" t="s">
        <v>1834</v>
      </c>
      <c r="G1706" s="3" t="s">
        <v>131</v>
      </c>
    </row>
    <row r="1707" spans="1:7" x14ac:dyDescent="0.2">
      <c r="A1707" s="3">
        <v>72011</v>
      </c>
      <c r="B1707" s="15">
        <v>45898.361111111109</v>
      </c>
      <c r="C1707" s="15" t="str">
        <f t="shared" si="26"/>
        <v>29.08.25</v>
      </c>
      <c r="D1707" s="3">
        <v>560.63</v>
      </c>
      <c r="E1707" s="3" t="s">
        <v>129</v>
      </c>
      <c r="F1707" s="3" t="s">
        <v>1835</v>
      </c>
      <c r="G1707" s="3" t="s">
        <v>131</v>
      </c>
    </row>
    <row r="1708" spans="1:7" x14ac:dyDescent="0.2">
      <c r="A1708" s="3">
        <v>72010</v>
      </c>
      <c r="B1708" s="15">
        <v>45898.359722222223</v>
      </c>
      <c r="C1708" s="15" t="str">
        <f t="shared" si="26"/>
        <v>29.08.25</v>
      </c>
      <c r="D1708" s="3">
        <v>46</v>
      </c>
      <c r="E1708" s="3" t="s">
        <v>129</v>
      </c>
      <c r="F1708" s="3" t="s">
        <v>1836</v>
      </c>
      <c r="G1708" s="3" t="s">
        <v>131</v>
      </c>
    </row>
    <row r="1709" spans="1:7" x14ac:dyDescent="0.2">
      <c r="A1709" s="3">
        <v>72009</v>
      </c>
      <c r="B1709" s="15">
        <v>45898.357638888891</v>
      </c>
      <c r="C1709" s="15" t="str">
        <f t="shared" si="26"/>
        <v>29.08.25</v>
      </c>
      <c r="D1709" s="3">
        <v>113</v>
      </c>
      <c r="E1709" s="3" t="s">
        <v>129</v>
      </c>
      <c r="F1709" s="3" t="s">
        <v>1837</v>
      </c>
      <c r="G1709" s="3" t="s">
        <v>128</v>
      </c>
    </row>
    <row r="1710" spans="1:7" x14ac:dyDescent="0.2">
      <c r="A1710" s="3">
        <v>72008</v>
      </c>
      <c r="B1710" s="15">
        <v>45898.356249999997</v>
      </c>
      <c r="C1710" s="15" t="str">
        <f t="shared" si="26"/>
        <v>29.08.25</v>
      </c>
      <c r="D1710" s="3">
        <v>29.1</v>
      </c>
      <c r="E1710" s="3" t="s">
        <v>129</v>
      </c>
      <c r="F1710" s="3" t="s">
        <v>1838</v>
      </c>
      <c r="G1710" s="3" t="s">
        <v>128</v>
      </c>
    </row>
    <row r="1711" spans="1:7" x14ac:dyDescent="0.2">
      <c r="A1711" s="3">
        <v>72007</v>
      </c>
      <c r="B1711" s="15">
        <v>45898.356249999997</v>
      </c>
      <c r="C1711" s="15" t="str">
        <f t="shared" si="26"/>
        <v>29.08.25</v>
      </c>
      <c r="D1711" s="16">
        <v>1101</v>
      </c>
      <c r="E1711" s="3" t="s">
        <v>126</v>
      </c>
      <c r="F1711" s="3" t="s">
        <v>1839</v>
      </c>
      <c r="G1711" s="3" t="s">
        <v>128</v>
      </c>
    </row>
    <row r="1712" spans="1:7" x14ac:dyDescent="0.2">
      <c r="A1712" s="3">
        <v>72006</v>
      </c>
      <c r="B1712" s="15">
        <v>45898.355555555558</v>
      </c>
      <c r="C1712" s="15" t="str">
        <f t="shared" si="26"/>
        <v>29.08.25</v>
      </c>
      <c r="D1712" s="3">
        <v>22</v>
      </c>
      <c r="E1712" s="3" t="s">
        <v>129</v>
      </c>
      <c r="F1712" s="3" t="s">
        <v>1840</v>
      </c>
      <c r="G1712" s="3" t="s">
        <v>128</v>
      </c>
    </row>
    <row r="1713" spans="1:7" x14ac:dyDescent="0.2">
      <c r="A1713" s="3">
        <v>72005</v>
      </c>
      <c r="B1713" s="15">
        <v>45898.354166666664</v>
      </c>
      <c r="C1713" s="15" t="str">
        <f t="shared" si="26"/>
        <v>29.08.25</v>
      </c>
      <c r="D1713" s="3">
        <v>16</v>
      </c>
      <c r="E1713" s="3" t="s">
        <v>126</v>
      </c>
      <c r="F1713" s="3" t="s">
        <v>1841</v>
      </c>
      <c r="G1713" s="3" t="s">
        <v>131</v>
      </c>
    </row>
    <row r="1714" spans="1:7" x14ac:dyDescent="0.2">
      <c r="A1714" s="3">
        <v>72004</v>
      </c>
      <c r="B1714" s="15">
        <v>45898.352083333331</v>
      </c>
      <c r="C1714" s="15" t="str">
        <f t="shared" si="26"/>
        <v>29.08.25</v>
      </c>
      <c r="D1714" s="3">
        <v>386.5</v>
      </c>
      <c r="E1714" s="3" t="s">
        <v>126</v>
      </c>
      <c r="F1714" s="3" t="s">
        <v>1842</v>
      </c>
      <c r="G1714" s="3" t="s">
        <v>128</v>
      </c>
    </row>
    <row r="1715" spans="1:7" x14ac:dyDescent="0.2">
      <c r="A1715" s="3">
        <v>72003</v>
      </c>
      <c r="B1715" s="15">
        <v>45898.350694444445</v>
      </c>
      <c r="C1715" s="15" t="str">
        <f t="shared" si="26"/>
        <v>29.08.25</v>
      </c>
      <c r="D1715" s="3">
        <v>890</v>
      </c>
      <c r="E1715" s="3" t="s">
        <v>126</v>
      </c>
      <c r="F1715" s="3" t="s">
        <v>1843</v>
      </c>
      <c r="G1715" s="3" t="s">
        <v>128</v>
      </c>
    </row>
    <row r="1716" spans="1:7" x14ac:dyDescent="0.2">
      <c r="A1716" s="3">
        <v>72002</v>
      </c>
      <c r="B1716" s="15">
        <v>45898.349305555559</v>
      </c>
      <c r="C1716" s="15" t="str">
        <f t="shared" si="26"/>
        <v>29.08.25</v>
      </c>
      <c r="D1716" s="3">
        <v>121</v>
      </c>
      <c r="E1716" s="3" t="s">
        <v>126</v>
      </c>
      <c r="F1716" s="3" t="s">
        <v>1844</v>
      </c>
      <c r="G1716" s="3" t="s">
        <v>131</v>
      </c>
    </row>
    <row r="1717" spans="1:7" x14ac:dyDescent="0.2">
      <c r="A1717" s="3">
        <v>72001</v>
      </c>
      <c r="B1717" s="15">
        <v>45898.348611111112</v>
      </c>
      <c r="C1717" s="15" t="str">
        <f t="shared" si="26"/>
        <v>29.08.25</v>
      </c>
      <c r="D1717" s="3">
        <v>163</v>
      </c>
      <c r="E1717" s="3" t="s">
        <v>126</v>
      </c>
      <c r="F1717" s="3" t="s">
        <v>1845</v>
      </c>
      <c r="G1717" s="3" t="s">
        <v>128</v>
      </c>
    </row>
    <row r="1718" spans="1:7" x14ac:dyDescent="0.2">
      <c r="A1718" s="3">
        <v>72000</v>
      </c>
      <c r="B1718" s="15">
        <v>45898.348611111112</v>
      </c>
      <c r="C1718" s="15" t="str">
        <f t="shared" si="26"/>
        <v>29.08.25</v>
      </c>
      <c r="D1718" s="3">
        <v>21</v>
      </c>
      <c r="E1718" s="3" t="s">
        <v>126</v>
      </c>
      <c r="F1718" s="3" t="s">
        <v>1846</v>
      </c>
      <c r="G1718" s="3" t="s">
        <v>128</v>
      </c>
    </row>
    <row r="1719" spans="1:7" x14ac:dyDescent="0.2">
      <c r="A1719" s="3">
        <v>71999</v>
      </c>
      <c r="B1719" s="15">
        <v>45898.347222222219</v>
      </c>
      <c r="C1719" s="15" t="str">
        <f t="shared" si="26"/>
        <v>29.08.25</v>
      </c>
      <c r="D1719" s="3">
        <v>83.9</v>
      </c>
      <c r="E1719" s="3" t="s">
        <v>126</v>
      </c>
      <c r="F1719" s="3" t="s">
        <v>1847</v>
      </c>
      <c r="G1719" s="3" t="s">
        <v>128</v>
      </c>
    </row>
    <row r="1720" spans="1:7" x14ac:dyDescent="0.2">
      <c r="A1720" s="3">
        <v>71998</v>
      </c>
      <c r="B1720" s="15">
        <v>45898.34375</v>
      </c>
      <c r="C1720" s="15" t="str">
        <f t="shared" si="26"/>
        <v>29.08.25</v>
      </c>
      <c r="D1720" s="3">
        <v>63</v>
      </c>
      <c r="E1720" s="3" t="s">
        <v>129</v>
      </c>
      <c r="F1720" s="19" t="s">
        <v>1848</v>
      </c>
      <c r="G1720" s="3" t="s">
        <v>131</v>
      </c>
    </row>
    <row r="1721" spans="1:7" x14ac:dyDescent="0.2">
      <c r="A1721" s="3">
        <v>71997</v>
      </c>
      <c r="B1721" s="15">
        <v>45898.34375</v>
      </c>
      <c r="C1721" s="15" t="str">
        <f t="shared" si="26"/>
        <v>29.08.25</v>
      </c>
      <c r="D1721" s="3">
        <v>58</v>
      </c>
      <c r="E1721" s="3" t="s">
        <v>129</v>
      </c>
      <c r="F1721" s="3" t="s">
        <v>1849</v>
      </c>
      <c r="G1721" s="3" t="s">
        <v>131</v>
      </c>
    </row>
    <row r="1722" spans="1:7" x14ac:dyDescent="0.2">
      <c r="A1722" s="3">
        <v>71996</v>
      </c>
      <c r="B1722" s="15">
        <v>45898.34097222222</v>
      </c>
      <c r="C1722" s="15" t="str">
        <f t="shared" si="26"/>
        <v>29.08.25</v>
      </c>
      <c r="D1722" s="3">
        <v>69</v>
      </c>
      <c r="E1722" s="3" t="s">
        <v>126</v>
      </c>
      <c r="F1722" s="3" t="s">
        <v>1850</v>
      </c>
      <c r="G1722" s="3" t="s">
        <v>128</v>
      </c>
    </row>
    <row r="1723" spans="1:7" x14ac:dyDescent="0.2">
      <c r="A1723" s="3">
        <v>71995</v>
      </c>
      <c r="B1723" s="15">
        <v>45898.340277777781</v>
      </c>
      <c r="C1723" s="15" t="str">
        <f t="shared" si="26"/>
        <v>29.08.25</v>
      </c>
      <c r="D1723" s="3">
        <v>31</v>
      </c>
      <c r="E1723" s="3" t="s">
        <v>126</v>
      </c>
      <c r="F1723" s="3" t="s">
        <v>1851</v>
      </c>
      <c r="G1723" s="3" t="s">
        <v>128</v>
      </c>
    </row>
    <row r="1724" spans="1:7" x14ac:dyDescent="0.2">
      <c r="A1724" s="3">
        <v>71994</v>
      </c>
      <c r="B1724" s="15">
        <v>45898.340277777781</v>
      </c>
      <c r="C1724" s="15" t="str">
        <f t="shared" si="26"/>
        <v>29.08.25</v>
      </c>
      <c r="D1724" s="3">
        <v>101</v>
      </c>
      <c r="E1724" s="3" t="s">
        <v>126</v>
      </c>
      <c r="F1724" s="3" t="s">
        <v>1852</v>
      </c>
      <c r="G1724" s="3" t="s">
        <v>131</v>
      </c>
    </row>
    <row r="1725" spans="1:7" x14ac:dyDescent="0.2">
      <c r="A1725" s="3">
        <v>71993</v>
      </c>
      <c r="B1725" s="15">
        <v>45898.338194444441</v>
      </c>
      <c r="C1725" s="15" t="str">
        <f t="shared" si="26"/>
        <v>29.08.25</v>
      </c>
      <c r="D1725" s="3">
        <v>110</v>
      </c>
      <c r="E1725" s="3" t="s">
        <v>126</v>
      </c>
      <c r="F1725" s="3" t="s">
        <v>1853</v>
      </c>
      <c r="G1725" s="3" t="s">
        <v>128</v>
      </c>
    </row>
    <row r="1726" spans="1:7" x14ac:dyDescent="0.2">
      <c r="A1726" s="3">
        <v>71992</v>
      </c>
      <c r="B1726" s="15">
        <v>45898.336111111108</v>
      </c>
      <c r="C1726" s="15" t="str">
        <f t="shared" si="26"/>
        <v>29.08.25</v>
      </c>
      <c r="D1726" s="3">
        <v>137</v>
      </c>
      <c r="E1726" s="3" t="s">
        <v>129</v>
      </c>
      <c r="F1726" s="3" t="s">
        <v>1854</v>
      </c>
      <c r="G1726" s="3" t="s">
        <v>128</v>
      </c>
    </row>
    <row r="1727" spans="1:7" x14ac:dyDescent="0.2">
      <c r="A1727" s="3">
        <v>71991</v>
      </c>
      <c r="B1727" s="15">
        <v>45898.335416666669</v>
      </c>
      <c r="C1727" s="15" t="str">
        <f t="shared" si="26"/>
        <v>29.08.25</v>
      </c>
      <c r="D1727" s="3">
        <v>141.80000000000001</v>
      </c>
      <c r="E1727" s="3" t="s">
        <v>126</v>
      </c>
      <c r="F1727" s="3" t="s">
        <v>1855</v>
      </c>
      <c r="G1727" s="3" t="s">
        <v>128</v>
      </c>
    </row>
    <row r="1728" spans="1:7" x14ac:dyDescent="0.2">
      <c r="A1728" s="3">
        <v>71990</v>
      </c>
      <c r="B1728" s="15">
        <v>45898.334722222222</v>
      </c>
      <c r="C1728" s="15" t="str">
        <f t="shared" si="26"/>
        <v>29.08.25</v>
      </c>
      <c r="D1728" s="3">
        <v>130</v>
      </c>
      <c r="E1728" s="3" t="s">
        <v>129</v>
      </c>
      <c r="F1728" s="3" t="s">
        <v>1856</v>
      </c>
      <c r="G1728" s="3" t="s">
        <v>131</v>
      </c>
    </row>
    <row r="1729" spans="1:7" x14ac:dyDescent="0.2">
      <c r="A1729" s="3">
        <v>71989</v>
      </c>
      <c r="B1729" s="15">
        <v>45898.334027777775</v>
      </c>
      <c r="C1729" s="15" t="str">
        <f t="shared" si="26"/>
        <v>29.08.25</v>
      </c>
      <c r="D1729" s="3">
        <v>76</v>
      </c>
      <c r="E1729" s="3" t="s">
        <v>129</v>
      </c>
      <c r="F1729" s="3" t="s">
        <v>1857</v>
      </c>
      <c r="G1729" s="3" t="s">
        <v>131</v>
      </c>
    </row>
    <row r="1730" spans="1:7" x14ac:dyDescent="0.2">
      <c r="A1730" s="3">
        <v>71988</v>
      </c>
      <c r="B1730" s="15">
        <v>45898.333333333336</v>
      </c>
      <c r="C1730" s="15" t="str">
        <f t="shared" si="26"/>
        <v>29.08.25</v>
      </c>
      <c r="D1730" s="3">
        <v>214</v>
      </c>
      <c r="E1730" s="3" t="s">
        <v>129</v>
      </c>
      <c r="F1730" s="3" t="s">
        <v>1858</v>
      </c>
      <c r="G1730" s="3" t="s">
        <v>128</v>
      </c>
    </row>
    <row r="1731" spans="1:7" x14ac:dyDescent="0.2">
      <c r="A1731" s="3">
        <v>71987</v>
      </c>
      <c r="B1731" s="15">
        <v>45898.332638888889</v>
      </c>
      <c r="C1731" s="15" t="str">
        <f t="shared" ref="C1731:C1794" si="27">TEXT(B1731,"dd.mm.yy")</f>
        <v>29.08.25</v>
      </c>
      <c r="D1731" s="3">
        <v>19</v>
      </c>
      <c r="E1731" s="3" t="s">
        <v>129</v>
      </c>
      <c r="F1731" s="3" t="s">
        <v>1859</v>
      </c>
      <c r="G1731" s="3" t="s">
        <v>128</v>
      </c>
    </row>
    <row r="1732" spans="1:7" x14ac:dyDescent="0.2">
      <c r="A1732" s="3">
        <v>71986</v>
      </c>
      <c r="B1732" s="15">
        <v>45898.332638888889</v>
      </c>
      <c r="C1732" s="15" t="str">
        <f t="shared" si="27"/>
        <v>29.08.25</v>
      </c>
      <c r="D1732" s="3">
        <v>548.5</v>
      </c>
      <c r="E1732" s="3" t="s">
        <v>129</v>
      </c>
      <c r="F1732" s="3" t="s">
        <v>1860</v>
      </c>
      <c r="G1732" s="3" t="s">
        <v>128</v>
      </c>
    </row>
    <row r="1733" spans="1:7" x14ac:dyDescent="0.2">
      <c r="A1733" s="3">
        <v>71985</v>
      </c>
      <c r="B1733" s="15">
        <v>45898.330555555556</v>
      </c>
      <c r="C1733" s="15" t="str">
        <f t="shared" si="27"/>
        <v>29.08.25</v>
      </c>
      <c r="D1733" s="3">
        <v>140.1</v>
      </c>
      <c r="E1733" s="3" t="s">
        <v>126</v>
      </c>
      <c r="F1733" s="3" t="s">
        <v>1861</v>
      </c>
      <c r="G1733" s="3" t="s">
        <v>128</v>
      </c>
    </row>
    <row r="1734" spans="1:7" x14ac:dyDescent="0.2">
      <c r="A1734" s="3">
        <v>71984</v>
      </c>
      <c r="B1734" s="15">
        <v>45898.32916666667</v>
      </c>
      <c r="C1734" s="15" t="str">
        <f t="shared" si="27"/>
        <v>29.08.25</v>
      </c>
      <c r="D1734" s="3">
        <v>19</v>
      </c>
      <c r="E1734" s="3" t="s">
        <v>126</v>
      </c>
      <c r="F1734" s="3" t="s">
        <v>1862</v>
      </c>
      <c r="G1734" s="3" t="s">
        <v>131</v>
      </c>
    </row>
    <row r="1735" spans="1:7" x14ac:dyDescent="0.2">
      <c r="A1735" s="3">
        <v>71983</v>
      </c>
      <c r="B1735" s="15">
        <v>45898.327777777777</v>
      </c>
      <c r="C1735" s="15" t="str">
        <f t="shared" si="27"/>
        <v>29.08.25</v>
      </c>
      <c r="D1735" s="3">
        <v>262</v>
      </c>
      <c r="E1735" s="3" t="s">
        <v>126</v>
      </c>
      <c r="F1735" s="3" t="s">
        <v>1863</v>
      </c>
      <c r="G1735" s="3" t="s">
        <v>131</v>
      </c>
    </row>
    <row r="1736" spans="1:7" x14ac:dyDescent="0.2">
      <c r="A1736" s="3">
        <v>71982</v>
      </c>
      <c r="B1736" s="15">
        <v>45898.324999999997</v>
      </c>
      <c r="C1736" s="15" t="str">
        <f t="shared" si="27"/>
        <v>29.08.25</v>
      </c>
      <c r="D1736" s="3">
        <v>514</v>
      </c>
      <c r="E1736" s="3" t="s">
        <v>129</v>
      </c>
      <c r="F1736" s="3" t="s">
        <v>1864</v>
      </c>
      <c r="G1736" s="3" t="s">
        <v>128</v>
      </c>
    </row>
    <row r="1737" spans="1:7" x14ac:dyDescent="0.2">
      <c r="A1737" s="3">
        <v>71981</v>
      </c>
      <c r="B1737" s="15">
        <v>45898.322222222225</v>
      </c>
      <c r="C1737" s="15" t="str">
        <f t="shared" si="27"/>
        <v>29.08.25</v>
      </c>
      <c r="D1737" s="3">
        <v>105.49</v>
      </c>
      <c r="E1737" s="3" t="s">
        <v>126</v>
      </c>
      <c r="F1737" s="3" t="s">
        <v>1865</v>
      </c>
      <c r="G1737" s="3" t="s">
        <v>131</v>
      </c>
    </row>
    <row r="1738" spans="1:7" x14ac:dyDescent="0.2">
      <c r="A1738" s="3">
        <v>71980</v>
      </c>
      <c r="B1738" s="15">
        <v>45898.322222222225</v>
      </c>
      <c r="C1738" s="15" t="str">
        <f t="shared" si="27"/>
        <v>29.08.25</v>
      </c>
      <c r="D1738" s="3">
        <v>37.18</v>
      </c>
      <c r="E1738" s="3" t="s">
        <v>126</v>
      </c>
      <c r="F1738" s="3" t="s">
        <v>1866</v>
      </c>
      <c r="G1738" s="3" t="s">
        <v>131</v>
      </c>
    </row>
    <row r="1739" spans="1:7" x14ac:dyDescent="0.2">
      <c r="A1739" s="3">
        <v>71979</v>
      </c>
      <c r="B1739" s="15">
        <v>45898.321527777778</v>
      </c>
      <c r="C1739" s="15" t="str">
        <f t="shared" si="27"/>
        <v>29.08.25</v>
      </c>
      <c r="D1739" s="3">
        <v>130</v>
      </c>
      <c r="E1739" s="3" t="s">
        <v>126</v>
      </c>
      <c r="F1739" s="3" t="s">
        <v>1867</v>
      </c>
      <c r="G1739" s="3" t="s">
        <v>131</v>
      </c>
    </row>
    <row r="1740" spans="1:7" x14ac:dyDescent="0.2">
      <c r="A1740" s="3">
        <v>71978</v>
      </c>
      <c r="B1740" s="15">
        <v>45898.320833333331</v>
      </c>
      <c r="C1740" s="15" t="str">
        <f t="shared" si="27"/>
        <v>29.08.25</v>
      </c>
      <c r="D1740" s="3">
        <v>22</v>
      </c>
      <c r="E1740" s="3" t="s">
        <v>126</v>
      </c>
      <c r="F1740" s="3" t="s">
        <v>1868</v>
      </c>
      <c r="G1740" s="3" t="s">
        <v>128</v>
      </c>
    </row>
    <row r="1741" spans="1:7" x14ac:dyDescent="0.2">
      <c r="A1741" s="3">
        <v>71977</v>
      </c>
      <c r="B1741" s="15">
        <v>45898.318055555559</v>
      </c>
      <c r="C1741" s="15" t="str">
        <f t="shared" si="27"/>
        <v>29.08.25</v>
      </c>
      <c r="D1741" s="3">
        <v>131.69999999999999</v>
      </c>
      <c r="E1741" s="3" t="s">
        <v>126</v>
      </c>
      <c r="F1741" s="3" t="s">
        <v>1869</v>
      </c>
      <c r="G1741" s="3" t="s">
        <v>128</v>
      </c>
    </row>
    <row r="1742" spans="1:7" x14ac:dyDescent="0.2">
      <c r="A1742" s="3">
        <v>71976</v>
      </c>
      <c r="B1742" s="15">
        <v>45898.317361111112</v>
      </c>
      <c r="C1742" s="15" t="str">
        <f t="shared" si="27"/>
        <v>29.08.25</v>
      </c>
      <c r="D1742" s="3">
        <v>188.1</v>
      </c>
      <c r="E1742" s="3" t="s">
        <v>126</v>
      </c>
      <c r="F1742" s="3" t="s">
        <v>1870</v>
      </c>
      <c r="G1742" s="3" t="s">
        <v>128</v>
      </c>
    </row>
    <row r="1743" spans="1:7" x14ac:dyDescent="0.2">
      <c r="A1743" s="3">
        <v>71975</v>
      </c>
      <c r="B1743" s="15">
        <v>45898.315972222219</v>
      </c>
      <c r="C1743" s="15" t="str">
        <f t="shared" si="27"/>
        <v>29.08.25</v>
      </c>
      <c r="D1743" s="3">
        <v>168</v>
      </c>
      <c r="E1743" s="3" t="s">
        <v>129</v>
      </c>
      <c r="F1743" s="3" t="s">
        <v>1871</v>
      </c>
      <c r="G1743" s="3" t="s">
        <v>128</v>
      </c>
    </row>
    <row r="1744" spans="1:7" x14ac:dyDescent="0.2">
      <c r="A1744" s="3">
        <v>71974</v>
      </c>
      <c r="B1744" s="15">
        <v>45898.311111111114</v>
      </c>
      <c r="C1744" s="15" t="str">
        <f t="shared" si="27"/>
        <v>29.08.25</v>
      </c>
      <c r="D1744" s="3">
        <v>136</v>
      </c>
      <c r="E1744" s="3" t="s">
        <v>126</v>
      </c>
      <c r="F1744" s="3" t="s">
        <v>1872</v>
      </c>
      <c r="G1744" s="3" t="s">
        <v>128</v>
      </c>
    </row>
    <row r="1745" spans="1:7" x14ac:dyDescent="0.2">
      <c r="A1745" s="3">
        <v>71973</v>
      </c>
      <c r="B1745" s="15">
        <v>45898.309027777781</v>
      </c>
      <c r="C1745" s="15" t="str">
        <f t="shared" si="27"/>
        <v>29.08.25</v>
      </c>
      <c r="D1745" s="3">
        <v>125</v>
      </c>
      <c r="E1745" s="3" t="s">
        <v>126</v>
      </c>
      <c r="F1745" s="3" t="s">
        <v>1873</v>
      </c>
      <c r="G1745" s="3" t="s">
        <v>128</v>
      </c>
    </row>
    <row r="1746" spans="1:7" x14ac:dyDescent="0.2">
      <c r="A1746" s="3">
        <v>71972</v>
      </c>
      <c r="B1746" s="15">
        <v>45898.308333333334</v>
      </c>
      <c r="C1746" s="15" t="str">
        <f t="shared" si="27"/>
        <v>29.08.25</v>
      </c>
      <c r="D1746" s="3">
        <v>31</v>
      </c>
      <c r="E1746" s="3" t="s">
        <v>126</v>
      </c>
      <c r="F1746" s="3" t="s">
        <v>1874</v>
      </c>
      <c r="G1746" s="3" t="s">
        <v>128</v>
      </c>
    </row>
    <row r="1747" spans="1:7" x14ac:dyDescent="0.2">
      <c r="A1747" s="3">
        <v>71971</v>
      </c>
      <c r="B1747" s="15">
        <v>45897.893750000003</v>
      </c>
      <c r="C1747" s="15" t="str">
        <f t="shared" si="27"/>
        <v>28.08.25</v>
      </c>
      <c r="D1747" s="3">
        <v>51</v>
      </c>
      <c r="E1747" s="3" t="s">
        <v>129</v>
      </c>
      <c r="F1747" s="3" t="s">
        <v>1875</v>
      </c>
      <c r="G1747" s="3" t="s">
        <v>131</v>
      </c>
    </row>
    <row r="1748" spans="1:7" x14ac:dyDescent="0.2">
      <c r="A1748" s="3">
        <v>71970</v>
      </c>
      <c r="B1748" s="15">
        <v>45897.890277777777</v>
      </c>
      <c r="C1748" s="15" t="str">
        <f t="shared" si="27"/>
        <v>28.08.25</v>
      </c>
      <c r="D1748" s="3">
        <v>223.97</v>
      </c>
      <c r="E1748" s="3" t="s">
        <v>126</v>
      </c>
      <c r="F1748" s="3" t="s">
        <v>1876</v>
      </c>
      <c r="G1748" s="3" t="s">
        <v>131</v>
      </c>
    </row>
    <row r="1749" spans="1:7" x14ac:dyDescent="0.2">
      <c r="A1749" s="3">
        <v>71969</v>
      </c>
      <c r="B1749" s="15">
        <v>45897.883333333331</v>
      </c>
      <c r="C1749" s="15" t="str">
        <f t="shared" si="27"/>
        <v>28.08.25</v>
      </c>
      <c r="D1749" s="3">
        <v>35</v>
      </c>
      <c r="E1749" s="3" t="s">
        <v>129</v>
      </c>
      <c r="F1749" s="3" t="s">
        <v>1877</v>
      </c>
      <c r="G1749" s="3" t="s">
        <v>131</v>
      </c>
    </row>
    <row r="1750" spans="1:7" x14ac:dyDescent="0.2">
      <c r="A1750" s="3">
        <v>71968</v>
      </c>
      <c r="B1750" s="15">
        <v>45897.879861111112</v>
      </c>
      <c r="C1750" s="15" t="str">
        <f t="shared" si="27"/>
        <v>28.08.25</v>
      </c>
      <c r="D1750" s="3">
        <v>339.42</v>
      </c>
      <c r="E1750" s="3" t="s">
        <v>129</v>
      </c>
      <c r="F1750" s="3" t="s">
        <v>1878</v>
      </c>
      <c r="G1750" s="3" t="s">
        <v>131</v>
      </c>
    </row>
    <row r="1751" spans="1:7" x14ac:dyDescent="0.2">
      <c r="A1751" s="3">
        <v>71967</v>
      </c>
      <c r="B1751" s="15">
        <v>45897.878472222219</v>
      </c>
      <c r="C1751" s="15" t="str">
        <f t="shared" si="27"/>
        <v>28.08.25</v>
      </c>
      <c r="D1751" s="3">
        <v>348</v>
      </c>
      <c r="E1751" s="3" t="s">
        <v>129</v>
      </c>
      <c r="F1751" s="3" t="s">
        <v>1879</v>
      </c>
      <c r="G1751" s="3" t="s">
        <v>128</v>
      </c>
    </row>
    <row r="1752" spans="1:7" x14ac:dyDescent="0.2">
      <c r="A1752" s="3">
        <v>71966</v>
      </c>
      <c r="B1752" s="15">
        <v>45897.875694444447</v>
      </c>
      <c r="C1752" s="15" t="str">
        <f t="shared" si="27"/>
        <v>28.08.25</v>
      </c>
      <c r="D1752" s="3">
        <v>23</v>
      </c>
      <c r="E1752" s="3" t="s">
        <v>126</v>
      </c>
      <c r="F1752" s="3" t="s">
        <v>1880</v>
      </c>
      <c r="G1752" s="3" t="s">
        <v>131</v>
      </c>
    </row>
    <row r="1753" spans="1:7" x14ac:dyDescent="0.2">
      <c r="A1753" s="3">
        <v>71965</v>
      </c>
      <c r="B1753" s="15">
        <v>45897.875</v>
      </c>
      <c r="C1753" s="15" t="str">
        <f t="shared" si="27"/>
        <v>28.08.25</v>
      </c>
      <c r="D1753" s="3">
        <v>178</v>
      </c>
      <c r="E1753" s="3" t="s">
        <v>126</v>
      </c>
      <c r="F1753" s="3" t="s">
        <v>1881</v>
      </c>
      <c r="G1753" s="3" t="s">
        <v>131</v>
      </c>
    </row>
    <row r="1754" spans="1:7" x14ac:dyDescent="0.2">
      <c r="A1754" s="3">
        <v>71964</v>
      </c>
      <c r="B1754" s="15">
        <v>45897.875</v>
      </c>
      <c r="C1754" s="15" t="str">
        <f t="shared" si="27"/>
        <v>28.08.25</v>
      </c>
      <c r="D1754" s="3">
        <v>281.89999999999998</v>
      </c>
      <c r="E1754" s="3" t="s">
        <v>129</v>
      </c>
      <c r="F1754" s="3" t="s">
        <v>1882</v>
      </c>
      <c r="G1754" s="3" t="s">
        <v>128</v>
      </c>
    </row>
    <row r="1755" spans="1:7" x14ac:dyDescent="0.2">
      <c r="A1755" s="3">
        <v>71963</v>
      </c>
      <c r="B1755" s="15">
        <v>45897.874305555553</v>
      </c>
      <c r="C1755" s="15" t="str">
        <f t="shared" si="27"/>
        <v>28.08.25</v>
      </c>
      <c r="D1755" s="3">
        <v>84</v>
      </c>
      <c r="E1755" s="3" t="s">
        <v>126</v>
      </c>
      <c r="F1755" s="3" t="s">
        <v>1883</v>
      </c>
      <c r="G1755" s="3" t="s">
        <v>128</v>
      </c>
    </row>
    <row r="1756" spans="1:7" x14ac:dyDescent="0.2">
      <c r="A1756" s="3">
        <v>71962</v>
      </c>
      <c r="B1756" s="15">
        <v>45897.873611111114</v>
      </c>
      <c r="C1756" s="15" t="str">
        <f t="shared" si="27"/>
        <v>28.08.25</v>
      </c>
      <c r="D1756" s="3">
        <v>186.9</v>
      </c>
      <c r="E1756" s="3" t="s">
        <v>129</v>
      </c>
      <c r="F1756" s="3" t="s">
        <v>1884</v>
      </c>
      <c r="G1756" s="3" t="s">
        <v>131</v>
      </c>
    </row>
    <row r="1757" spans="1:7" x14ac:dyDescent="0.2">
      <c r="A1757" s="3">
        <v>71961</v>
      </c>
      <c r="B1757" s="15">
        <v>45897.873611111114</v>
      </c>
      <c r="C1757" s="15" t="str">
        <f t="shared" si="27"/>
        <v>28.08.25</v>
      </c>
      <c r="D1757" s="3">
        <v>26</v>
      </c>
      <c r="E1757" s="3" t="s">
        <v>126</v>
      </c>
      <c r="F1757" s="3" t="s">
        <v>1885</v>
      </c>
      <c r="G1757" s="3" t="s">
        <v>128</v>
      </c>
    </row>
    <row r="1758" spans="1:7" x14ac:dyDescent="0.2">
      <c r="A1758" s="3">
        <v>71960</v>
      </c>
      <c r="B1758" s="15">
        <v>45897.872916666667</v>
      </c>
      <c r="C1758" s="15" t="str">
        <f t="shared" si="27"/>
        <v>28.08.25</v>
      </c>
      <c r="D1758" s="3">
        <v>524.1</v>
      </c>
      <c r="E1758" s="3" t="s">
        <v>126</v>
      </c>
      <c r="F1758" s="3" t="s">
        <v>1886</v>
      </c>
      <c r="G1758" s="3" t="s">
        <v>128</v>
      </c>
    </row>
    <row r="1759" spans="1:7" x14ac:dyDescent="0.2">
      <c r="A1759" s="3">
        <v>71959</v>
      </c>
      <c r="B1759" s="15">
        <v>45897.87222222222</v>
      </c>
      <c r="C1759" s="15" t="str">
        <f t="shared" si="27"/>
        <v>28.08.25</v>
      </c>
      <c r="D1759" s="3">
        <v>275.39999999999998</v>
      </c>
      <c r="E1759" s="3" t="s">
        <v>129</v>
      </c>
      <c r="F1759" s="3" t="s">
        <v>1887</v>
      </c>
      <c r="G1759" s="3" t="s">
        <v>128</v>
      </c>
    </row>
    <row r="1760" spans="1:7" x14ac:dyDescent="0.2">
      <c r="A1760" s="3">
        <v>71958</v>
      </c>
      <c r="B1760" s="15">
        <v>45897.870833333334</v>
      </c>
      <c r="C1760" s="15" t="str">
        <f t="shared" si="27"/>
        <v>28.08.25</v>
      </c>
      <c r="D1760" s="3">
        <v>178.8</v>
      </c>
      <c r="E1760" s="3" t="s">
        <v>126</v>
      </c>
      <c r="F1760" s="3" t="s">
        <v>1888</v>
      </c>
      <c r="G1760" s="3" t="s">
        <v>128</v>
      </c>
    </row>
    <row r="1761" spans="1:7" x14ac:dyDescent="0.2">
      <c r="A1761" s="3">
        <v>71957</v>
      </c>
      <c r="B1761" s="15">
        <v>45897.868750000001</v>
      </c>
      <c r="C1761" s="15" t="str">
        <f t="shared" si="27"/>
        <v>28.08.25</v>
      </c>
      <c r="D1761" s="3">
        <v>136</v>
      </c>
      <c r="E1761" s="3" t="s">
        <v>129</v>
      </c>
      <c r="F1761" s="3" t="s">
        <v>1889</v>
      </c>
      <c r="G1761" s="3" t="s">
        <v>128</v>
      </c>
    </row>
    <row r="1762" spans="1:7" x14ac:dyDescent="0.2">
      <c r="A1762" s="3">
        <v>71956</v>
      </c>
      <c r="B1762" s="15">
        <v>45897.868055555555</v>
      </c>
      <c r="C1762" s="15" t="str">
        <f t="shared" si="27"/>
        <v>28.08.25</v>
      </c>
      <c r="D1762" s="3">
        <v>31</v>
      </c>
      <c r="E1762" s="3" t="s">
        <v>129</v>
      </c>
      <c r="F1762" s="3" t="s">
        <v>1890</v>
      </c>
      <c r="G1762" s="3" t="s">
        <v>128</v>
      </c>
    </row>
    <row r="1763" spans="1:7" x14ac:dyDescent="0.2">
      <c r="A1763" s="3">
        <v>71955</v>
      </c>
      <c r="B1763" s="15">
        <v>45897.866666666669</v>
      </c>
      <c r="C1763" s="15" t="str">
        <f t="shared" si="27"/>
        <v>28.08.25</v>
      </c>
      <c r="D1763" s="3">
        <v>187.01</v>
      </c>
      <c r="E1763" s="3" t="s">
        <v>129</v>
      </c>
      <c r="F1763" s="3" t="s">
        <v>1891</v>
      </c>
      <c r="G1763" s="3" t="s">
        <v>131</v>
      </c>
    </row>
    <row r="1764" spans="1:7" x14ac:dyDescent="0.2">
      <c r="A1764" s="3">
        <v>71954</v>
      </c>
      <c r="B1764" s="15">
        <v>45897.86041666667</v>
      </c>
      <c r="C1764" s="15" t="str">
        <f t="shared" si="27"/>
        <v>28.08.25</v>
      </c>
      <c r="D1764" s="3">
        <v>29</v>
      </c>
      <c r="E1764" s="3" t="s">
        <v>129</v>
      </c>
      <c r="F1764" s="3" t="s">
        <v>1892</v>
      </c>
      <c r="G1764" s="3" t="s">
        <v>131</v>
      </c>
    </row>
    <row r="1765" spans="1:7" x14ac:dyDescent="0.2">
      <c r="A1765" s="3">
        <v>71953</v>
      </c>
      <c r="B1765" s="15">
        <v>45897.859722222223</v>
      </c>
      <c r="C1765" s="15" t="str">
        <f t="shared" si="27"/>
        <v>28.08.25</v>
      </c>
      <c r="D1765" s="3">
        <v>242.7</v>
      </c>
      <c r="E1765" s="3" t="s">
        <v>126</v>
      </c>
      <c r="F1765" s="3" t="s">
        <v>1893</v>
      </c>
      <c r="G1765" s="3" t="s">
        <v>128</v>
      </c>
    </row>
    <row r="1766" spans="1:7" x14ac:dyDescent="0.2">
      <c r="A1766" s="3">
        <v>71952</v>
      </c>
      <c r="B1766" s="15">
        <v>45897.859722222223</v>
      </c>
      <c r="C1766" s="15" t="str">
        <f t="shared" si="27"/>
        <v>28.08.25</v>
      </c>
      <c r="D1766" s="3">
        <v>70</v>
      </c>
      <c r="E1766" s="3" t="s">
        <v>129</v>
      </c>
      <c r="F1766" s="3" t="s">
        <v>1894</v>
      </c>
      <c r="G1766" s="3" t="s">
        <v>131</v>
      </c>
    </row>
    <row r="1767" spans="1:7" x14ac:dyDescent="0.2">
      <c r="A1767" s="3">
        <v>71951</v>
      </c>
      <c r="B1767" s="15">
        <v>45897.85833333333</v>
      </c>
      <c r="C1767" s="15" t="str">
        <f t="shared" si="27"/>
        <v>28.08.25</v>
      </c>
      <c r="D1767" s="3">
        <v>81</v>
      </c>
      <c r="E1767" s="3" t="s">
        <v>126</v>
      </c>
      <c r="F1767" s="3" t="s">
        <v>1895</v>
      </c>
      <c r="G1767" s="3" t="s">
        <v>128</v>
      </c>
    </row>
    <row r="1768" spans="1:7" x14ac:dyDescent="0.2">
      <c r="A1768" s="3">
        <v>71950</v>
      </c>
      <c r="B1768" s="15">
        <v>45897.856944444444</v>
      </c>
      <c r="C1768" s="15" t="str">
        <f t="shared" si="27"/>
        <v>28.08.25</v>
      </c>
      <c r="D1768" s="3">
        <v>415.1</v>
      </c>
      <c r="E1768" s="3" t="s">
        <v>129</v>
      </c>
      <c r="F1768" s="3" t="s">
        <v>1896</v>
      </c>
      <c r="G1768" s="3" t="s">
        <v>128</v>
      </c>
    </row>
    <row r="1769" spans="1:7" x14ac:dyDescent="0.2">
      <c r="A1769" s="3">
        <v>71949</v>
      </c>
      <c r="B1769" s="15">
        <v>45897.856249999997</v>
      </c>
      <c r="C1769" s="15" t="str">
        <f t="shared" si="27"/>
        <v>28.08.25</v>
      </c>
      <c r="D1769" s="3">
        <v>179</v>
      </c>
      <c r="E1769" s="3" t="s">
        <v>126</v>
      </c>
      <c r="F1769" s="3" t="s">
        <v>1897</v>
      </c>
      <c r="G1769" s="3" t="s">
        <v>131</v>
      </c>
    </row>
    <row r="1770" spans="1:7" x14ac:dyDescent="0.2">
      <c r="A1770" s="3">
        <v>71948</v>
      </c>
      <c r="B1770" s="15">
        <v>45897.856249999997</v>
      </c>
      <c r="C1770" s="15" t="str">
        <f t="shared" si="27"/>
        <v>28.08.25</v>
      </c>
      <c r="D1770" s="3">
        <v>43.9</v>
      </c>
      <c r="E1770" s="3" t="s">
        <v>126</v>
      </c>
      <c r="F1770" s="3" t="s">
        <v>1898</v>
      </c>
      <c r="G1770" s="3" t="s">
        <v>131</v>
      </c>
    </row>
    <row r="1771" spans="1:7" x14ac:dyDescent="0.2">
      <c r="A1771" s="3">
        <v>71947</v>
      </c>
      <c r="B1771" s="15">
        <v>45897.856249999997</v>
      </c>
      <c r="C1771" s="15" t="str">
        <f t="shared" si="27"/>
        <v>28.08.25</v>
      </c>
      <c r="D1771" s="3">
        <v>315.24</v>
      </c>
      <c r="E1771" s="3" t="s">
        <v>129</v>
      </c>
      <c r="F1771" s="3" t="s">
        <v>1899</v>
      </c>
      <c r="G1771" s="3" t="s">
        <v>131</v>
      </c>
    </row>
    <row r="1772" spans="1:7" x14ac:dyDescent="0.2">
      <c r="A1772" s="3">
        <v>71946</v>
      </c>
      <c r="B1772" s="15">
        <v>45897.854861111111</v>
      </c>
      <c r="C1772" s="15" t="str">
        <f t="shared" si="27"/>
        <v>28.08.25</v>
      </c>
      <c r="D1772" s="3">
        <v>396</v>
      </c>
      <c r="E1772" s="3" t="s">
        <v>129</v>
      </c>
      <c r="F1772" s="3" t="s">
        <v>1900</v>
      </c>
      <c r="G1772" s="3" t="s">
        <v>128</v>
      </c>
    </row>
    <row r="1773" spans="1:7" x14ac:dyDescent="0.2">
      <c r="A1773" s="3">
        <v>71945</v>
      </c>
      <c r="B1773" s="15">
        <v>45897.852777777778</v>
      </c>
      <c r="C1773" s="15" t="str">
        <f t="shared" si="27"/>
        <v>28.08.25</v>
      </c>
      <c r="D1773" s="3">
        <v>268.82</v>
      </c>
      <c r="E1773" s="3" t="s">
        <v>126</v>
      </c>
      <c r="F1773" s="3" t="s">
        <v>1901</v>
      </c>
      <c r="G1773" s="3" t="s">
        <v>131</v>
      </c>
    </row>
    <row r="1774" spans="1:7" x14ac:dyDescent="0.2">
      <c r="A1774" s="3">
        <v>71944</v>
      </c>
      <c r="B1774" s="15">
        <v>45897.852083333331</v>
      </c>
      <c r="C1774" s="15" t="str">
        <f t="shared" si="27"/>
        <v>28.08.25</v>
      </c>
      <c r="D1774" s="3">
        <v>135</v>
      </c>
      <c r="E1774" s="3" t="s">
        <v>126</v>
      </c>
      <c r="F1774" s="3" t="s">
        <v>1902</v>
      </c>
      <c r="G1774" s="3" t="s">
        <v>131</v>
      </c>
    </row>
    <row r="1775" spans="1:7" x14ac:dyDescent="0.2">
      <c r="A1775" s="3">
        <v>71943</v>
      </c>
      <c r="B1775" s="15">
        <v>45897.850694444445</v>
      </c>
      <c r="C1775" s="15" t="str">
        <f t="shared" si="27"/>
        <v>28.08.25</v>
      </c>
      <c r="D1775" s="3">
        <v>145.01</v>
      </c>
      <c r="E1775" s="3" t="s">
        <v>126</v>
      </c>
      <c r="F1775" s="3" t="s">
        <v>1903</v>
      </c>
      <c r="G1775" s="3" t="s">
        <v>131</v>
      </c>
    </row>
    <row r="1776" spans="1:7" x14ac:dyDescent="0.2">
      <c r="A1776" s="3">
        <v>71942</v>
      </c>
      <c r="B1776" s="15">
        <v>45897.85</v>
      </c>
      <c r="C1776" s="15" t="str">
        <f t="shared" si="27"/>
        <v>28.08.25</v>
      </c>
      <c r="D1776" s="3">
        <v>202</v>
      </c>
      <c r="E1776" s="3" t="s">
        <v>129</v>
      </c>
      <c r="F1776" s="3" t="s">
        <v>1904</v>
      </c>
      <c r="G1776" s="3" t="s">
        <v>131</v>
      </c>
    </row>
    <row r="1777" spans="1:7" x14ac:dyDescent="0.2">
      <c r="A1777" s="3">
        <v>71941</v>
      </c>
      <c r="B1777" s="15">
        <v>45897.85</v>
      </c>
      <c r="C1777" s="15" t="str">
        <f t="shared" si="27"/>
        <v>28.08.25</v>
      </c>
      <c r="D1777" s="3">
        <v>527.5</v>
      </c>
      <c r="E1777" s="3" t="s">
        <v>126</v>
      </c>
      <c r="F1777" s="3" t="s">
        <v>1905</v>
      </c>
      <c r="G1777" s="3" t="s">
        <v>128</v>
      </c>
    </row>
    <row r="1778" spans="1:7" x14ac:dyDescent="0.2">
      <c r="A1778" s="3">
        <v>71940</v>
      </c>
      <c r="B1778" s="15">
        <v>45897.85</v>
      </c>
      <c r="C1778" s="15" t="str">
        <f t="shared" si="27"/>
        <v>28.08.25</v>
      </c>
      <c r="D1778" s="3">
        <v>112</v>
      </c>
      <c r="E1778" s="3" t="s">
        <v>129</v>
      </c>
      <c r="F1778" s="3" t="s">
        <v>1906</v>
      </c>
      <c r="G1778" s="3" t="s">
        <v>159</v>
      </c>
    </row>
    <row r="1779" spans="1:7" x14ac:dyDescent="0.2">
      <c r="A1779" s="3">
        <v>71939</v>
      </c>
      <c r="B1779" s="15">
        <v>45897.848611111112</v>
      </c>
      <c r="C1779" s="15" t="str">
        <f t="shared" si="27"/>
        <v>28.08.25</v>
      </c>
      <c r="D1779" s="3">
        <v>123</v>
      </c>
      <c r="E1779" s="3" t="s">
        <v>129</v>
      </c>
      <c r="F1779" s="3" t="s">
        <v>1907</v>
      </c>
      <c r="G1779" s="3" t="s">
        <v>131</v>
      </c>
    </row>
    <row r="1780" spans="1:7" x14ac:dyDescent="0.2">
      <c r="A1780" s="3">
        <v>71938</v>
      </c>
      <c r="B1780" s="15">
        <v>45897.848611111112</v>
      </c>
      <c r="C1780" s="15" t="str">
        <f t="shared" si="27"/>
        <v>28.08.25</v>
      </c>
      <c r="D1780" s="3">
        <v>103</v>
      </c>
      <c r="E1780" s="3" t="s">
        <v>126</v>
      </c>
      <c r="F1780" s="3" t="s">
        <v>1908</v>
      </c>
      <c r="G1780" s="3" t="s">
        <v>131</v>
      </c>
    </row>
    <row r="1781" spans="1:7" x14ac:dyDescent="0.2">
      <c r="A1781" s="3">
        <v>71937</v>
      </c>
      <c r="B1781" s="15">
        <v>45897.847222222219</v>
      </c>
      <c r="C1781" s="15" t="str">
        <f t="shared" si="27"/>
        <v>28.08.25</v>
      </c>
      <c r="D1781" s="3">
        <v>233</v>
      </c>
      <c r="E1781" s="3" t="s">
        <v>129</v>
      </c>
      <c r="F1781" s="3" t="s">
        <v>1909</v>
      </c>
      <c r="G1781" s="3" t="s">
        <v>131</v>
      </c>
    </row>
    <row r="1782" spans="1:7" x14ac:dyDescent="0.2">
      <c r="A1782" s="3">
        <v>71936</v>
      </c>
      <c r="B1782" s="15">
        <v>45897.84652777778</v>
      </c>
      <c r="C1782" s="15" t="str">
        <f t="shared" si="27"/>
        <v>28.08.25</v>
      </c>
      <c r="D1782" s="3">
        <v>120</v>
      </c>
      <c r="E1782" s="3" t="s">
        <v>129</v>
      </c>
      <c r="F1782" s="3" t="s">
        <v>1910</v>
      </c>
      <c r="G1782" s="3" t="s">
        <v>128</v>
      </c>
    </row>
    <row r="1783" spans="1:7" x14ac:dyDescent="0.2">
      <c r="A1783" s="3">
        <v>71935</v>
      </c>
      <c r="B1783" s="15">
        <v>45897.845138888886</v>
      </c>
      <c r="C1783" s="15" t="str">
        <f t="shared" si="27"/>
        <v>28.08.25</v>
      </c>
      <c r="D1783" s="3">
        <v>42</v>
      </c>
      <c r="E1783" s="3" t="s">
        <v>129</v>
      </c>
      <c r="F1783" s="3" t="s">
        <v>1911</v>
      </c>
      <c r="G1783" s="3" t="s">
        <v>128</v>
      </c>
    </row>
    <row r="1784" spans="1:7" x14ac:dyDescent="0.2">
      <c r="A1784" s="3">
        <v>71934</v>
      </c>
      <c r="B1784" s="15">
        <v>45897.845138888886</v>
      </c>
      <c r="C1784" s="15" t="str">
        <f t="shared" si="27"/>
        <v>28.08.25</v>
      </c>
      <c r="D1784" s="3">
        <v>123.4</v>
      </c>
      <c r="E1784" s="3" t="s">
        <v>129</v>
      </c>
      <c r="F1784" s="3" t="s">
        <v>1912</v>
      </c>
      <c r="G1784" s="3" t="s">
        <v>128</v>
      </c>
    </row>
    <row r="1785" spans="1:7" x14ac:dyDescent="0.2">
      <c r="A1785" s="3">
        <v>71933</v>
      </c>
      <c r="B1785" s="15">
        <v>45897.84375</v>
      </c>
      <c r="C1785" s="15" t="str">
        <f t="shared" si="27"/>
        <v>28.08.25</v>
      </c>
      <c r="D1785" s="3">
        <v>230.1</v>
      </c>
      <c r="E1785" s="3" t="s">
        <v>126</v>
      </c>
      <c r="F1785" s="3" t="s">
        <v>1913</v>
      </c>
      <c r="G1785" s="3" t="s">
        <v>128</v>
      </c>
    </row>
    <row r="1786" spans="1:7" x14ac:dyDescent="0.2">
      <c r="A1786" s="3">
        <v>71932</v>
      </c>
      <c r="B1786" s="15">
        <v>45897.84375</v>
      </c>
      <c r="C1786" s="15" t="str">
        <f t="shared" si="27"/>
        <v>28.08.25</v>
      </c>
      <c r="D1786" s="3">
        <v>89.6</v>
      </c>
      <c r="E1786" s="3" t="s">
        <v>129</v>
      </c>
      <c r="F1786" s="3" t="s">
        <v>1914</v>
      </c>
      <c r="G1786" s="3" t="s">
        <v>131</v>
      </c>
    </row>
    <row r="1787" spans="1:7" x14ac:dyDescent="0.2">
      <c r="A1787" s="3">
        <v>71931</v>
      </c>
      <c r="B1787" s="15">
        <v>45897.841666666667</v>
      </c>
      <c r="C1787" s="15" t="str">
        <f t="shared" si="27"/>
        <v>28.08.25</v>
      </c>
      <c r="D1787" s="3">
        <v>31</v>
      </c>
      <c r="E1787" s="3" t="s">
        <v>129</v>
      </c>
      <c r="F1787" s="3" t="s">
        <v>1915</v>
      </c>
      <c r="G1787" s="3" t="s">
        <v>128</v>
      </c>
    </row>
    <row r="1788" spans="1:7" x14ac:dyDescent="0.2">
      <c r="A1788" s="3">
        <v>71930</v>
      </c>
      <c r="B1788" s="15">
        <v>45897.841666666667</v>
      </c>
      <c r="C1788" s="15" t="str">
        <f t="shared" si="27"/>
        <v>28.08.25</v>
      </c>
      <c r="D1788" s="3">
        <v>36</v>
      </c>
      <c r="E1788" s="3" t="s">
        <v>129</v>
      </c>
      <c r="F1788" s="3" t="s">
        <v>1916</v>
      </c>
      <c r="G1788" s="3" t="s">
        <v>128</v>
      </c>
    </row>
    <row r="1789" spans="1:7" x14ac:dyDescent="0.2">
      <c r="A1789" s="3">
        <v>71929</v>
      </c>
      <c r="B1789" s="15">
        <v>45897.840277777781</v>
      </c>
      <c r="C1789" s="15" t="str">
        <f t="shared" si="27"/>
        <v>28.08.25</v>
      </c>
      <c r="D1789" s="3">
        <v>51</v>
      </c>
      <c r="E1789" s="3" t="s">
        <v>129</v>
      </c>
      <c r="F1789" s="3" t="s">
        <v>1917</v>
      </c>
      <c r="G1789" s="3" t="s">
        <v>128</v>
      </c>
    </row>
    <row r="1790" spans="1:7" x14ac:dyDescent="0.2">
      <c r="A1790" s="3">
        <v>71928</v>
      </c>
      <c r="B1790" s="15">
        <v>45897.840277777781</v>
      </c>
      <c r="C1790" s="15" t="str">
        <f t="shared" si="27"/>
        <v>28.08.25</v>
      </c>
      <c r="D1790" s="3">
        <v>48</v>
      </c>
      <c r="E1790" s="3" t="s">
        <v>126</v>
      </c>
      <c r="F1790" s="3" t="s">
        <v>1918</v>
      </c>
      <c r="G1790" s="3" t="s">
        <v>128</v>
      </c>
    </row>
    <row r="1791" spans="1:7" x14ac:dyDescent="0.2">
      <c r="A1791" s="3">
        <v>71927</v>
      </c>
      <c r="B1791" s="15">
        <v>45897.839583333334</v>
      </c>
      <c r="C1791" s="15" t="str">
        <f t="shared" si="27"/>
        <v>28.08.25</v>
      </c>
      <c r="D1791" s="3">
        <v>57</v>
      </c>
      <c r="E1791" s="3" t="s">
        <v>126</v>
      </c>
      <c r="F1791" s="3" t="s">
        <v>1919</v>
      </c>
      <c r="G1791" s="3" t="s">
        <v>128</v>
      </c>
    </row>
    <row r="1792" spans="1:7" x14ac:dyDescent="0.2">
      <c r="A1792" s="3">
        <v>71926</v>
      </c>
      <c r="B1792" s="15">
        <v>45897.839583333334</v>
      </c>
      <c r="C1792" s="15" t="str">
        <f t="shared" si="27"/>
        <v>28.08.25</v>
      </c>
      <c r="D1792" s="3">
        <v>397.79</v>
      </c>
      <c r="E1792" s="3" t="s">
        <v>129</v>
      </c>
      <c r="F1792" s="3" t="s">
        <v>1920</v>
      </c>
      <c r="G1792" s="3" t="s">
        <v>131</v>
      </c>
    </row>
    <row r="1793" spans="1:7" x14ac:dyDescent="0.2">
      <c r="A1793" s="3">
        <v>71925</v>
      </c>
      <c r="B1793" s="15">
        <v>45897.838888888888</v>
      </c>
      <c r="C1793" s="15" t="str">
        <f t="shared" si="27"/>
        <v>28.08.25</v>
      </c>
      <c r="D1793" s="3">
        <v>29</v>
      </c>
      <c r="E1793" s="3" t="s">
        <v>126</v>
      </c>
      <c r="F1793" s="3" t="s">
        <v>1921</v>
      </c>
      <c r="G1793" s="3" t="s">
        <v>131</v>
      </c>
    </row>
    <row r="1794" spans="1:7" x14ac:dyDescent="0.2">
      <c r="A1794" s="3">
        <v>71924</v>
      </c>
      <c r="B1794" s="15">
        <v>45897.838888888888</v>
      </c>
      <c r="C1794" s="15" t="str">
        <f t="shared" si="27"/>
        <v>28.08.25</v>
      </c>
      <c r="D1794" s="3">
        <v>290.02</v>
      </c>
      <c r="E1794" s="3" t="s">
        <v>126</v>
      </c>
      <c r="F1794" s="3" t="s">
        <v>1922</v>
      </c>
      <c r="G1794" s="3" t="s">
        <v>131</v>
      </c>
    </row>
    <row r="1795" spans="1:7" x14ac:dyDescent="0.2">
      <c r="A1795" s="3">
        <v>71923</v>
      </c>
      <c r="B1795" s="15">
        <v>45897.835416666669</v>
      </c>
      <c r="C1795" s="15" t="str">
        <f t="shared" ref="C1795:C1858" si="28">TEXT(B1795,"dd.mm.yy")</f>
        <v>28.08.25</v>
      </c>
      <c r="D1795" s="3">
        <v>217.7</v>
      </c>
      <c r="E1795" s="3" t="s">
        <v>129</v>
      </c>
      <c r="F1795" s="3" t="s">
        <v>1923</v>
      </c>
      <c r="G1795" s="3" t="s">
        <v>128</v>
      </c>
    </row>
    <row r="1796" spans="1:7" x14ac:dyDescent="0.2">
      <c r="A1796" s="3">
        <v>71922</v>
      </c>
      <c r="B1796" s="15">
        <v>45897.834722222222</v>
      </c>
      <c r="C1796" s="15" t="str">
        <f t="shared" si="28"/>
        <v>28.08.25</v>
      </c>
      <c r="D1796" s="3">
        <v>94</v>
      </c>
      <c r="E1796" s="3" t="s">
        <v>129</v>
      </c>
      <c r="F1796" s="3" t="s">
        <v>1924</v>
      </c>
      <c r="G1796" s="3" t="s">
        <v>128</v>
      </c>
    </row>
    <row r="1797" spans="1:7" x14ac:dyDescent="0.2">
      <c r="A1797" s="3">
        <v>71921</v>
      </c>
      <c r="B1797" s="15">
        <v>45897.834027777775</v>
      </c>
      <c r="C1797" s="15" t="str">
        <f t="shared" si="28"/>
        <v>28.08.25</v>
      </c>
      <c r="D1797" s="3">
        <v>267.3</v>
      </c>
      <c r="E1797" s="3" t="s">
        <v>126</v>
      </c>
      <c r="F1797" s="3" t="s">
        <v>1925</v>
      </c>
      <c r="G1797" s="3" t="s">
        <v>131</v>
      </c>
    </row>
    <row r="1798" spans="1:7" x14ac:dyDescent="0.2">
      <c r="A1798" s="3">
        <v>71920</v>
      </c>
      <c r="B1798" s="15">
        <v>45897.829861111109</v>
      </c>
      <c r="C1798" s="15" t="str">
        <f t="shared" si="28"/>
        <v>28.08.25</v>
      </c>
      <c r="D1798" s="3">
        <v>319.39999999999998</v>
      </c>
      <c r="E1798" s="3" t="s">
        <v>129</v>
      </c>
      <c r="F1798" s="3" t="s">
        <v>1926</v>
      </c>
      <c r="G1798" s="3" t="s">
        <v>128</v>
      </c>
    </row>
    <row r="1799" spans="1:7" x14ac:dyDescent="0.2">
      <c r="A1799" s="3">
        <v>71919</v>
      </c>
      <c r="B1799" s="15">
        <v>45897.82916666667</v>
      </c>
      <c r="C1799" s="15" t="str">
        <f t="shared" si="28"/>
        <v>28.08.25</v>
      </c>
      <c r="D1799" s="3">
        <v>198.7</v>
      </c>
      <c r="E1799" s="3" t="s">
        <v>129</v>
      </c>
      <c r="F1799" s="3" t="s">
        <v>1927</v>
      </c>
      <c r="G1799" s="3" t="s">
        <v>131</v>
      </c>
    </row>
    <row r="1800" spans="1:7" x14ac:dyDescent="0.2">
      <c r="A1800" s="3">
        <v>71918</v>
      </c>
      <c r="B1800" s="15">
        <v>45897.828472222223</v>
      </c>
      <c r="C1800" s="15" t="str">
        <f t="shared" si="28"/>
        <v>28.08.25</v>
      </c>
      <c r="D1800" s="3">
        <v>174</v>
      </c>
      <c r="E1800" s="3" t="s">
        <v>129</v>
      </c>
      <c r="F1800" s="3" t="s">
        <v>1928</v>
      </c>
      <c r="G1800" s="3" t="s">
        <v>128</v>
      </c>
    </row>
    <row r="1801" spans="1:7" x14ac:dyDescent="0.2">
      <c r="A1801" s="3">
        <v>71917</v>
      </c>
      <c r="B1801" s="15">
        <v>45897.82708333333</v>
      </c>
      <c r="C1801" s="15" t="str">
        <f t="shared" si="28"/>
        <v>28.08.25</v>
      </c>
      <c r="D1801" s="3">
        <v>80</v>
      </c>
      <c r="E1801" s="3" t="s">
        <v>129</v>
      </c>
      <c r="F1801" s="3" t="s">
        <v>1929</v>
      </c>
      <c r="G1801" s="3" t="s">
        <v>131</v>
      </c>
    </row>
    <row r="1802" spans="1:7" x14ac:dyDescent="0.2">
      <c r="A1802" s="3">
        <v>71916</v>
      </c>
      <c r="B1802" s="15">
        <v>45897.826388888891</v>
      </c>
      <c r="C1802" s="15" t="str">
        <f t="shared" si="28"/>
        <v>28.08.25</v>
      </c>
      <c r="D1802" s="3">
        <v>148.47</v>
      </c>
      <c r="E1802" s="3" t="s">
        <v>126</v>
      </c>
      <c r="F1802" s="3" t="s">
        <v>1930</v>
      </c>
      <c r="G1802" s="3" t="s">
        <v>131</v>
      </c>
    </row>
    <row r="1803" spans="1:7" x14ac:dyDescent="0.2">
      <c r="A1803" s="3">
        <v>71915</v>
      </c>
      <c r="B1803" s="15">
        <v>45897.826388888891</v>
      </c>
      <c r="C1803" s="15" t="str">
        <f t="shared" si="28"/>
        <v>28.08.25</v>
      </c>
      <c r="D1803" s="3">
        <v>394.92</v>
      </c>
      <c r="E1803" s="3" t="s">
        <v>129</v>
      </c>
      <c r="F1803" s="3" t="s">
        <v>1931</v>
      </c>
      <c r="G1803" s="3" t="s">
        <v>131</v>
      </c>
    </row>
    <row r="1804" spans="1:7" x14ac:dyDescent="0.2">
      <c r="A1804" s="3">
        <v>71914</v>
      </c>
      <c r="B1804" s="15">
        <v>45897.826388888891</v>
      </c>
      <c r="C1804" s="15" t="str">
        <f t="shared" si="28"/>
        <v>28.08.25</v>
      </c>
      <c r="D1804" s="3">
        <v>512.07000000000005</v>
      </c>
      <c r="E1804" s="3" t="s">
        <v>126</v>
      </c>
      <c r="F1804" s="3" t="s">
        <v>1932</v>
      </c>
      <c r="G1804" s="3" t="s">
        <v>131</v>
      </c>
    </row>
    <row r="1805" spans="1:7" x14ac:dyDescent="0.2">
      <c r="A1805" s="3">
        <v>71913</v>
      </c>
      <c r="B1805" s="15">
        <v>45897.826388888891</v>
      </c>
      <c r="C1805" s="15" t="str">
        <f t="shared" si="28"/>
        <v>28.08.25</v>
      </c>
      <c r="D1805" s="3">
        <v>277.3</v>
      </c>
      <c r="E1805" s="3" t="s">
        <v>129</v>
      </c>
      <c r="F1805" s="3" t="s">
        <v>1933</v>
      </c>
      <c r="G1805" s="3" t="s">
        <v>128</v>
      </c>
    </row>
    <row r="1806" spans="1:7" x14ac:dyDescent="0.2">
      <c r="A1806" s="3">
        <v>71912</v>
      </c>
      <c r="B1806" s="15">
        <v>45897.825694444444</v>
      </c>
      <c r="C1806" s="15" t="str">
        <f t="shared" si="28"/>
        <v>28.08.25</v>
      </c>
      <c r="D1806" s="3">
        <v>4</v>
      </c>
      <c r="E1806" s="3" t="s">
        <v>126</v>
      </c>
      <c r="F1806" s="3" t="s">
        <v>1934</v>
      </c>
      <c r="G1806" s="3" t="s">
        <v>131</v>
      </c>
    </row>
    <row r="1807" spans="1:7" x14ac:dyDescent="0.2">
      <c r="A1807" s="3">
        <v>71911</v>
      </c>
      <c r="B1807" s="15">
        <v>45897.824999999997</v>
      </c>
      <c r="C1807" s="15" t="str">
        <f t="shared" si="28"/>
        <v>28.08.25</v>
      </c>
      <c r="D1807" s="3">
        <v>110</v>
      </c>
      <c r="E1807" s="3" t="s">
        <v>129</v>
      </c>
      <c r="F1807" s="3" t="s">
        <v>1935</v>
      </c>
      <c r="G1807" s="3" t="s">
        <v>131</v>
      </c>
    </row>
    <row r="1808" spans="1:7" x14ac:dyDescent="0.2">
      <c r="A1808" s="3">
        <v>71910</v>
      </c>
      <c r="B1808" s="15">
        <v>45897.824999999997</v>
      </c>
      <c r="C1808" s="15" t="str">
        <f t="shared" si="28"/>
        <v>28.08.25</v>
      </c>
      <c r="D1808" s="3">
        <v>509</v>
      </c>
      <c r="E1808" s="3" t="s">
        <v>129</v>
      </c>
      <c r="F1808" s="3" t="s">
        <v>1936</v>
      </c>
      <c r="G1808" s="3" t="s">
        <v>131</v>
      </c>
    </row>
    <row r="1809" spans="1:7" x14ac:dyDescent="0.2">
      <c r="A1809" s="3">
        <v>71909</v>
      </c>
      <c r="B1809" s="15">
        <v>45897.824999999997</v>
      </c>
      <c r="C1809" s="15" t="str">
        <f t="shared" si="28"/>
        <v>28.08.25</v>
      </c>
      <c r="D1809" s="3">
        <v>196.7</v>
      </c>
      <c r="E1809" s="3" t="s">
        <v>126</v>
      </c>
      <c r="F1809" s="3" t="s">
        <v>1937</v>
      </c>
      <c r="G1809" s="3" t="s">
        <v>128</v>
      </c>
    </row>
    <row r="1810" spans="1:7" x14ac:dyDescent="0.2">
      <c r="A1810" s="3">
        <v>71908</v>
      </c>
      <c r="B1810" s="15">
        <v>45897.824999999997</v>
      </c>
      <c r="C1810" s="15" t="str">
        <f t="shared" si="28"/>
        <v>28.08.25</v>
      </c>
      <c r="D1810" s="16">
        <v>1005.6</v>
      </c>
      <c r="E1810" s="3" t="s">
        <v>126</v>
      </c>
      <c r="F1810" s="3" t="s">
        <v>1938</v>
      </c>
      <c r="G1810" s="3" t="s">
        <v>128</v>
      </c>
    </row>
    <row r="1811" spans="1:7" x14ac:dyDescent="0.2">
      <c r="A1811" s="3">
        <v>71907</v>
      </c>
      <c r="B1811" s="15">
        <v>45897.824305555558</v>
      </c>
      <c r="C1811" s="15" t="str">
        <f t="shared" si="28"/>
        <v>28.08.25</v>
      </c>
      <c r="D1811" s="3">
        <v>150</v>
      </c>
      <c r="E1811" s="3" t="s">
        <v>129</v>
      </c>
      <c r="F1811" s="3" t="s">
        <v>1939</v>
      </c>
      <c r="G1811" s="3" t="s">
        <v>131</v>
      </c>
    </row>
    <row r="1812" spans="1:7" x14ac:dyDescent="0.2">
      <c r="A1812" s="3">
        <v>71906</v>
      </c>
      <c r="B1812" s="15">
        <v>45897.824305555558</v>
      </c>
      <c r="C1812" s="15" t="str">
        <f t="shared" si="28"/>
        <v>28.08.25</v>
      </c>
      <c r="D1812" s="16">
        <v>1448</v>
      </c>
      <c r="E1812" s="3" t="s">
        <v>129</v>
      </c>
      <c r="F1812" s="3" t="s">
        <v>1940</v>
      </c>
      <c r="G1812" s="3" t="s">
        <v>128</v>
      </c>
    </row>
    <row r="1813" spans="1:7" x14ac:dyDescent="0.2">
      <c r="A1813" s="3">
        <v>71905</v>
      </c>
      <c r="B1813" s="15">
        <v>45897.821527777778</v>
      </c>
      <c r="C1813" s="15" t="str">
        <f t="shared" si="28"/>
        <v>28.08.25</v>
      </c>
      <c r="D1813" s="3">
        <v>172.99</v>
      </c>
      <c r="E1813" s="3" t="s">
        <v>129</v>
      </c>
      <c r="F1813" s="3" t="s">
        <v>1941</v>
      </c>
      <c r="G1813" s="3" t="s">
        <v>131</v>
      </c>
    </row>
    <row r="1814" spans="1:7" x14ac:dyDescent="0.2">
      <c r="A1814" s="3">
        <v>71904</v>
      </c>
      <c r="B1814" s="15">
        <v>45897.820833333331</v>
      </c>
      <c r="C1814" s="15" t="str">
        <f t="shared" si="28"/>
        <v>28.08.25</v>
      </c>
      <c r="D1814" s="3">
        <v>527</v>
      </c>
      <c r="E1814" s="3" t="s">
        <v>129</v>
      </c>
      <c r="F1814" s="3" t="s">
        <v>1942</v>
      </c>
      <c r="G1814" s="3" t="s">
        <v>128</v>
      </c>
    </row>
    <row r="1815" spans="1:7" x14ac:dyDescent="0.2">
      <c r="A1815" s="3">
        <v>71903</v>
      </c>
      <c r="B1815" s="15">
        <v>45897.820138888892</v>
      </c>
      <c r="C1815" s="15" t="str">
        <f t="shared" si="28"/>
        <v>28.08.25</v>
      </c>
      <c r="D1815" s="3">
        <v>710</v>
      </c>
      <c r="E1815" s="3" t="s">
        <v>129</v>
      </c>
      <c r="F1815" s="3" t="s">
        <v>1943</v>
      </c>
      <c r="G1815" s="3" t="s">
        <v>131</v>
      </c>
    </row>
    <row r="1816" spans="1:7" x14ac:dyDescent="0.2">
      <c r="A1816" s="3">
        <v>71902</v>
      </c>
      <c r="B1816" s="15">
        <v>45897.820138888892</v>
      </c>
      <c r="C1816" s="15" t="str">
        <f t="shared" si="28"/>
        <v>28.08.25</v>
      </c>
      <c r="D1816" s="3">
        <v>37.700000000000003</v>
      </c>
      <c r="E1816" s="3" t="s">
        <v>129</v>
      </c>
      <c r="F1816" s="3" t="s">
        <v>1944</v>
      </c>
      <c r="G1816" s="3" t="s">
        <v>128</v>
      </c>
    </row>
    <row r="1817" spans="1:7" x14ac:dyDescent="0.2">
      <c r="A1817" s="3">
        <v>71901</v>
      </c>
      <c r="B1817" s="15">
        <v>45897.819444444445</v>
      </c>
      <c r="C1817" s="15" t="str">
        <f t="shared" si="28"/>
        <v>28.08.25</v>
      </c>
      <c r="D1817" s="3">
        <v>132</v>
      </c>
      <c r="E1817" s="3" t="s">
        <v>129</v>
      </c>
      <c r="F1817" s="3" t="s">
        <v>1945</v>
      </c>
      <c r="G1817" s="3" t="s">
        <v>128</v>
      </c>
    </row>
    <row r="1818" spans="1:7" x14ac:dyDescent="0.2">
      <c r="A1818" s="3">
        <v>71900</v>
      </c>
      <c r="B1818" s="15">
        <v>45897.818749999999</v>
      </c>
      <c r="C1818" s="15" t="str">
        <f t="shared" si="28"/>
        <v>28.08.25</v>
      </c>
      <c r="D1818" s="3">
        <v>162</v>
      </c>
      <c r="E1818" s="3" t="s">
        <v>129</v>
      </c>
      <c r="F1818" s="19" t="s">
        <v>1946</v>
      </c>
      <c r="G1818" s="3" t="s">
        <v>131</v>
      </c>
    </row>
    <row r="1819" spans="1:7" x14ac:dyDescent="0.2">
      <c r="A1819" s="3">
        <v>71899</v>
      </c>
      <c r="B1819" s="15">
        <v>45897.818749999999</v>
      </c>
      <c r="C1819" s="15" t="str">
        <f t="shared" si="28"/>
        <v>28.08.25</v>
      </c>
      <c r="D1819" s="3">
        <v>80</v>
      </c>
      <c r="E1819" s="3" t="s">
        <v>129</v>
      </c>
      <c r="F1819" s="3" t="s">
        <v>1947</v>
      </c>
      <c r="G1819" s="3" t="s">
        <v>131</v>
      </c>
    </row>
    <row r="1820" spans="1:7" x14ac:dyDescent="0.2">
      <c r="A1820" s="3">
        <v>71898</v>
      </c>
      <c r="B1820" s="15">
        <v>45897.817361111112</v>
      </c>
      <c r="C1820" s="15" t="str">
        <f t="shared" si="28"/>
        <v>28.08.25</v>
      </c>
      <c r="D1820" s="3">
        <v>117.36</v>
      </c>
      <c r="E1820" s="3" t="s">
        <v>129</v>
      </c>
      <c r="F1820" s="3" t="s">
        <v>1948</v>
      </c>
      <c r="G1820" s="3" t="s">
        <v>131</v>
      </c>
    </row>
    <row r="1821" spans="1:7" x14ac:dyDescent="0.2">
      <c r="A1821" s="3">
        <v>71897</v>
      </c>
      <c r="B1821" s="15">
        <v>45897.817361111112</v>
      </c>
      <c r="C1821" s="15" t="str">
        <f t="shared" si="28"/>
        <v>28.08.25</v>
      </c>
      <c r="D1821" s="3">
        <v>59</v>
      </c>
      <c r="E1821" s="3" t="s">
        <v>129</v>
      </c>
      <c r="F1821" s="3" t="s">
        <v>1949</v>
      </c>
      <c r="G1821" s="3" t="s">
        <v>128</v>
      </c>
    </row>
    <row r="1822" spans="1:7" x14ac:dyDescent="0.2">
      <c r="A1822" s="3">
        <v>71896</v>
      </c>
      <c r="B1822" s="15">
        <v>45897.816666666666</v>
      </c>
      <c r="C1822" s="15" t="str">
        <f t="shared" si="28"/>
        <v>28.08.25</v>
      </c>
      <c r="D1822" s="3">
        <v>54</v>
      </c>
      <c r="E1822" s="3" t="s">
        <v>129</v>
      </c>
      <c r="F1822" s="3" t="s">
        <v>1950</v>
      </c>
      <c r="G1822" s="3" t="s">
        <v>131</v>
      </c>
    </row>
    <row r="1823" spans="1:7" x14ac:dyDescent="0.2">
      <c r="A1823" s="3">
        <v>71895</v>
      </c>
      <c r="B1823" s="15">
        <v>45897.815972222219</v>
      </c>
      <c r="C1823" s="15" t="str">
        <f t="shared" si="28"/>
        <v>28.08.25</v>
      </c>
      <c r="D1823" s="3">
        <v>402.54</v>
      </c>
      <c r="E1823" s="3" t="s">
        <v>129</v>
      </c>
      <c r="F1823" s="3" t="s">
        <v>1951</v>
      </c>
      <c r="G1823" s="3" t="s">
        <v>131</v>
      </c>
    </row>
    <row r="1824" spans="1:7" x14ac:dyDescent="0.2">
      <c r="A1824" s="3">
        <v>71894</v>
      </c>
      <c r="B1824" s="15">
        <v>45897.815972222219</v>
      </c>
      <c r="C1824" s="15" t="str">
        <f t="shared" si="28"/>
        <v>28.08.25</v>
      </c>
      <c r="D1824" s="3">
        <v>444</v>
      </c>
      <c r="E1824" s="3" t="s">
        <v>129</v>
      </c>
      <c r="F1824" s="3" t="s">
        <v>1952</v>
      </c>
      <c r="G1824" s="3" t="s">
        <v>128</v>
      </c>
    </row>
    <row r="1825" spans="1:7" x14ac:dyDescent="0.2">
      <c r="A1825" s="3">
        <v>71893</v>
      </c>
      <c r="B1825" s="15">
        <v>45897.814583333333</v>
      </c>
      <c r="C1825" s="15" t="str">
        <f t="shared" si="28"/>
        <v>28.08.25</v>
      </c>
      <c r="D1825" s="3">
        <v>176</v>
      </c>
      <c r="E1825" s="3" t="s">
        <v>129</v>
      </c>
      <c r="F1825" s="3" t="s">
        <v>1953</v>
      </c>
      <c r="G1825" s="3" t="s">
        <v>131</v>
      </c>
    </row>
    <row r="1826" spans="1:7" x14ac:dyDescent="0.2">
      <c r="A1826" s="3">
        <v>71892</v>
      </c>
      <c r="B1826" s="15">
        <v>45897.8125</v>
      </c>
      <c r="C1826" s="15" t="str">
        <f t="shared" si="28"/>
        <v>28.08.25</v>
      </c>
      <c r="D1826" s="3">
        <v>472.6</v>
      </c>
      <c r="E1826" s="3" t="s">
        <v>129</v>
      </c>
      <c r="F1826" s="3" t="s">
        <v>1954</v>
      </c>
      <c r="G1826" s="3" t="s">
        <v>128</v>
      </c>
    </row>
    <row r="1827" spans="1:7" x14ac:dyDescent="0.2">
      <c r="A1827" s="3">
        <v>71891</v>
      </c>
      <c r="B1827" s="15">
        <v>45897.811805555553</v>
      </c>
      <c r="C1827" s="15" t="str">
        <f t="shared" si="28"/>
        <v>28.08.25</v>
      </c>
      <c r="D1827" s="3">
        <v>68.53</v>
      </c>
      <c r="E1827" s="3" t="s">
        <v>126</v>
      </c>
      <c r="F1827" s="3" t="s">
        <v>1955</v>
      </c>
      <c r="G1827" s="3" t="s">
        <v>131</v>
      </c>
    </row>
    <row r="1828" spans="1:7" x14ac:dyDescent="0.2">
      <c r="A1828" s="3">
        <v>71890</v>
      </c>
      <c r="B1828" s="15">
        <v>45897.810416666667</v>
      </c>
      <c r="C1828" s="15" t="str">
        <f t="shared" si="28"/>
        <v>28.08.25</v>
      </c>
      <c r="D1828" s="3">
        <v>114</v>
      </c>
      <c r="E1828" s="3" t="s">
        <v>129</v>
      </c>
      <c r="F1828" s="3" t="s">
        <v>1956</v>
      </c>
      <c r="G1828" s="3" t="s">
        <v>128</v>
      </c>
    </row>
    <row r="1829" spans="1:7" x14ac:dyDescent="0.2">
      <c r="A1829" s="3">
        <v>71889</v>
      </c>
      <c r="B1829" s="15">
        <v>45897.809027777781</v>
      </c>
      <c r="C1829" s="15" t="str">
        <f t="shared" si="28"/>
        <v>28.08.25</v>
      </c>
      <c r="D1829" s="3">
        <v>154</v>
      </c>
      <c r="E1829" s="3" t="s">
        <v>129</v>
      </c>
      <c r="F1829" s="3" t="s">
        <v>1957</v>
      </c>
      <c r="G1829" s="3" t="s">
        <v>131</v>
      </c>
    </row>
    <row r="1830" spans="1:7" x14ac:dyDescent="0.2">
      <c r="A1830" s="3">
        <v>71888</v>
      </c>
      <c r="B1830" s="15">
        <v>45897.806944444441</v>
      </c>
      <c r="C1830" s="15" t="str">
        <f t="shared" si="28"/>
        <v>28.08.25</v>
      </c>
      <c r="D1830" s="3">
        <v>230.8</v>
      </c>
      <c r="E1830" s="3" t="s">
        <v>129</v>
      </c>
      <c r="F1830" s="3" t="s">
        <v>1958</v>
      </c>
      <c r="G1830" s="3" t="s">
        <v>128</v>
      </c>
    </row>
    <row r="1831" spans="1:7" x14ac:dyDescent="0.2">
      <c r="A1831" s="3">
        <v>71887</v>
      </c>
      <c r="B1831" s="15">
        <v>45897.806250000001</v>
      </c>
      <c r="C1831" s="15" t="str">
        <f t="shared" si="28"/>
        <v>28.08.25</v>
      </c>
      <c r="D1831" s="3">
        <v>217.41</v>
      </c>
      <c r="E1831" s="3" t="s">
        <v>129</v>
      </c>
      <c r="F1831" s="3" t="s">
        <v>1959</v>
      </c>
      <c r="G1831" s="3" t="s">
        <v>131</v>
      </c>
    </row>
    <row r="1832" spans="1:7" x14ac:dyDescent="0.2">
      <c r="A1832" s="3">
        <v>71886</v>
      </c>
      <c r="B1832" s="15">
        <v>45897.805555555555</v>
      </c>
      <c r="C1832" s="15" t="str">
        <f t="shared" si="28"/>
        <v>28.08.25</v>
      </c>
      <c r="D1832" s="3">
        <v>623.4</v>
      </c>
      <c r="E1832" s="3" t="s">
        <v>129</v>
      </c>
      <c r="F1832" s="3" t="s">
        <v>1960</v>
      </c>
      <c r="G1832" s="3" t="s">
        <v>131</v>
      </c>
    </row>
    <row r="1833" spans="1:7" x14ac:dyDescent="0.2">
      <c r="A1833" s="3">
        <v>71885</v>
      </c>
      <c r="B1833" s="15">
        <v>45897.804861111108</v>
      </c>
      <c r="C1833" s="15" t="str">
        <f t="shared" si="28"/>
        <v>28.08.25</v>
      </c>
      <c r="D1833" s="3">
        <v>145.1</v>
      </c>
      <c r="E1833" s="3" t="s">
        <v>126</v>
      </c>
      <c r="F1833" s="3" t="s">
        <v>1961</v>
      </c>
      <c r="G1833" s="3" t="s">
        <v>128</v>
      </c>
    </row>
    <row r="1834" spans="1:7" x14ac:dyDescent="0.2">
      <c r="A1834" s="3">
        <v>71884</v>
      </c>
      <c r="B1834" s="15">
        <v>45897.803472222222</v>
      </c>
      <c r="C1834" s="15" t="str">
        <f t="shared" si="28"/>
        <v>28.08.25</v>
      </c>
      <c r="D1834" s="3">
        <v>354.01</v>
      </c>
      <c r="E1834" s="3" t="s">
        <v>126</v>
      </c>
      <c r="F1834" s="3" t="s">
        <v>1962</v>
      </c>
      <c r="G1834" s="3" t="s">
        <v>131</v>
      </c>
    </row>
    <row r="1835" spans="1:7" x14ac:dyDescent="0.2">
      <c r="A1835" s="3">
        <v>71883</v>
      </c>
      <c r="B1835" s="15">
        <v>45897.802777777775</v>
      </c>
      <c r="C1835" s="15" t="str">
        <f t="shared" si="28"/>
        <v>28.08.25</v>
      </c>
      <c r="D1835" s="3">
        <v>779.1</v>
      </c>
      <c r="E1835" s="3" t="s">
        <v>126</v>
      </c>
      <c r="F1835" s="3" t="s">
        <v>1963</v>
      </c>
      <c r="G1835" s="3" t="s">
        <v>128</v>
      </c>
    </row>
    <row r="1836" spans="1:7" x14ac:dyDescent="0.2">
      <c r="A1836" s="17">
        <v>71882</v>
      </c>
      <c r="B1836" s="20">
        <v>45897.802083333336</v>
      </c>
      <c r="C1836" s="15" t="str">
        <f t="shared" si="28"/>
        <v>28.08.25</v>
      </c>
      <c r="D1836" s="17">
        <v>136</v>
      </c>
      <c r="E1836" s="17" t="s">
        <v>129</v>
      </c>
      <c r="F1836" s="17" t="s">
        <v>1964</v>
      </c>
      <c r="G1836" s="17" t="s">
        <v>128</v>
      </c>
    </row>
    <row r="1837" spans="1:7" x14ac:dyDescent="0.2">
      <c r="A1837" s="18">
        <v>71881</v>
      </c>
      <c r="B1837" s="26">
        <v>45897.801388888889</v>
      </c>
      <c r="C1837" s="15" t="str">
        <f t="shared" si="28"/>
        <v>28.08.25</v>
      </c>
      <c r="D1837" s="18">
        <v>26</v>
      </c>
      <c r="E1837" s="18" t="s">
        <v>129</v>
      </c>
      <c r="F1837" s="18" t="s">
        <v>1965</v>
      </c>
      <c r="G1837" s="18" t="s">
        <v>128</v>
      </c>
    </row>
    <row r="1838" spans="1:7" x14ac:dyDescent="0.2">
      <c r="A1838" s="3">
        <v>71880</v>
      </c>
      <c r="B1838" s="15">
        <v>45897.8</v>
      </c>
      <c r="C1838" s="15" t="str">
        <f t="shared" si="28"/>
        <v>28.08.25</v>
      </c>
      <c r="D1838" s="3">
        <v>393.2</v>
      </c>
      <c r="E1838" s="3" t="s">
        <v>126</v>
      </c>
      <c r="F1838" s="3" t="s">
        <v>1966</v>
      </c>
      <c r="G1838" s="3" t="s">
        <v>131</v>
      </c>
    </row>
    <row r="1839" spans="1:7" x14ac:dyDescent="0.2">
      <c r="A1839" s="3">
        <v>71879</v>
      </c>
      <c r="B1839" s="15">
        <v>45897.8</v>
      </c>
      <c r="C1839" s="15" t="str">
        <f t="shared" si="28"/>
        <v>28.08.25</v>
      </c>
      <c r="D1839" s="3">
        <v>28</v>
      </c>
      <c r="E1839" s="3" t="s">
        <v>129</v>
      </c>
      <c r="F1839" s="3" t="s">
        <v>1967</v>
      </c>
      <c r="G1839" s="3" t="s">
        <v>128</v>
      </c>
    </row>
    <row r="1840" spans="1:7" x14ac:dyDescent="0.2">
      <c r="A1840" s="3">
        <v>71878</v>
      </c>
      <c r="B1840" s="15">
        <v>45897.8</v>
      </c>
      <c r="C1840" s="15" t="str">
        <f t="shared" si="28"/>
        <v>28.08.25</v>
      </c>
      <c r="D1840" s="3">
        <v>129.99</v>
      </c>
      <c r="E1840" s="3" t="s">
        <v>129</v>
      </c>
      <c r="F1840" s="3" t="s">
        <v>1968</v>
      </c>
      <c r="G1840" s="3" t="s">
        <v>131</v>
      </c>
    </row>
    <row r="1841" spans="1:7" x14ac:dyDescent="0.2">
      <c r="A1841" s="3">
        <v>71877</v>
      </c>
      <c r="B1841" s="15">
        <v>45897.799305555556</v>
      </c>
      <c r="C1841" s="15" t="str">
        <f t="shared" si="28"/>
        <v>28.08.25</v>
      </c>
      <c r="D1841" s="3">
        <v>460.04</v>
      </c>
      <c r="E1841" s="3" t="s">
        <v>126</v>
      </c>
      <c r="F1841" s="3" t="s">
        <v>1969</v>
      </c>
      <c r="G1841" s="3" t="s">
        <v>131</v>
      </c>
    </row>
    <row r="1842" spans="1:7" x14ac:dyDescent="0.2">
      <c r="A1842" s="3">
        <v>71876</v>
      </c>
      <c r="B1842" s="15">
        <v>45897.799305555556</v>
      </c>
      <c r="C1842" s="15" t="str">
        <f t="shared" si="28"/>
        <v>28.08.25</v>
      </c>
      <c r="D1842" s="3">
        <v>576.20000000000005</v>
      </c>
      <c r="E1842" s="3" t="s">
        <v>129</v>
      </c>
      <c r="F1842" s="3" t="s">
        <v>1970</v>
      </c>
      <c r="G1842" s="3" t="s">
        <v>128</v>
      </c>
    </row>
    <row r="1843" spans="1:7" x14ac:dyDescent="0.2">
      <c r="A1843" s="3">
        <v>71875</v>
      </c>
      <c r="B1843" s="15">
        <v>45897.798611111109</v>
      </c>
      <c r="C1843" s="15" t="str">
        <f t="shared" si="28"/>
        <v>28.08.25</v>
      </c>
      <c r="D1843" s="3">
        <v>416.74</v>
      </c>
      <c r="E1843" s="3" t="s">
        <v>126</v>
      </c>
      <c r="F1843" s="3" t="s">
        <v>1971</v>
      </c>
      <c r="G1843" s="3" t="s">
        <v>131</v>
      </c>
    </row>
    <row r="1844" spans="1:7" x14ac:dyDescent="0.2">
      <c r="A1844" s="3">
        <v>71874</v>
      </c>
      <c r="B1844" s="15">
        <v>45897.798611111109</v>
      </c>
      <c r="C1844" s="15" t="str">
        <f t="shared" si="28"/>
        <v>28.08.25</v>
      </c>
      <c r="D1844" s="3">
        <v>140.1</v>
      </c>
      <c r="E1844" s="3" t="s">
        <v>129</v>
      </c>
      <c r="F1844" s="19" t="s">
        <v>1972</v>
      </c>
      <c r="G1844" s="3" t="s">
        <v>128</v>
      </c>
    </row>
    <row r="1845" spans="1:7" x14ac:dyDescent="0.2">
      <c r="A1845" s="3">
        <v>71873</v>
      </c>
      <c r="B1845" s="15">
        <v>45897.79791666667</v>
      </c>
      <c r="C1845" s="15" t="str">
        <f t="shared" si="28"/>
        <v>28.08.25</v>
      </c>
      <c r="D1845" s="3">
        <v>614.4</v>
      </c>
      <c r="E1845" s="3" t="s">
        <v>129</v>
      </c>
      <c r="F1845" s="3" t="s">
        <v>1973</v>
      </c>
      <c r="G1845" s="3" t="s">
        <v>128</v>
      </c>
    </row>
    <row r="1846" spans="1:7" x14ac:dyDescent="0.2">
      <c r="A1846" s="3">
        <v>71872</v>
      </c>
      <c r="B1846" s="15">
        <v>45897.797222222223</v>
      </c>
      <c r="C1846" s="15" t="str">
        <f t="shared" si="28"/>
        <v>28.08.25</v>
      </c>
      <c r="D1846" s="3">
        <v>56</v>
      </c>
      <c r="E1846" s="3" t="s">
        <v>129</v>
      </c>
      <c r="F1846" s="3" t="s">
        <v>1974</v>
      </c>
      <c r="G1846" s="3" t="s">
        <v>131</v>
      </c>
    </row>
    <row r="1847" spans="1:7" x14ac:dyDescent="0.2">
      <c r="A1847" s="3">
        <v>71871</v>
      </c>
      <c r="B1847" s="15">
        <v>45897.797222222223</v>
      </c>
      <c r="C1847" s="15" t="str">
        <f t="shared" si="28"/>
        <v>28.08.25</v>
      </c>
      <c r="D1847" s="3">
        <v>508.2</v>
      </c>
      <c r="E1847" s="3" t="s">
        <v>126</v>
      </c>
      <c r="F1847" s="3" t="s">
        <v>1975</v>
      </c>
      <c r="G1847" s="3" t="s">
        <v>128</v>
      </c>
    </row>
    <row r="1848" spans="1:7" x14ac:dyDescent="0.2">
      <c r="A1848" s="3">
        <v>71870</v>
      </c>
      <c r="B1848" s="15">
        <v>45897.79583333333</v>
      </c>
      <c r="C1848" s="15" t="str">
        <f t="shared" si="28"/>
        <v>28.08.25</v>
      </c>
      <c r="D1848" s="3">
        <v>187</v>
      </c>
      <c r="E1848" s="3" t="s">
        <v>129</v>
      </c>
      <c r="F1848" s="3" t="s">
        <v>1976</v>
      </c>
      <c r="G1848" s="3" t="s">
        <v>131</v>
      </c>
    </row>
    <row r="1849" spans="1:7" x14ac:dyDescent="0.2">
      <c r="A1849" s="3">
        <v>71869</v>
      </c>
      <c r="B1849" s="15">
        <v>45897.79583333333</v>
      </c>
      <c r="C1849" s="15" t="str">
        <f t="shared" si="28"/>
        <v>28.08.25</v>
      </c>
      <c r="D1849" s="16">
        <v>1144.03</v>
      </c>
      <c r="E1849" s="3" t="s">
        <v>129</v>
      </c>
      <c r="F1849" s="3" t="s">
        <v>1977</v>
      </c>
      <c r="G1849" s="3" t="s">
        <v>131</v>
      </c>
    </row>
    <row r="1850" spans="1:7" x14ac:dyDescent="0.2">
      <c r="A1850" s="3">
        <v>71868</v>
      </c>
      <c r="B1850" s="15">
        <v>45897.795138888891</v>
      </c>
      <c r="C1850" s="15" t="str">
        <f t="shared" si="28"/>
        <v>28.08.25</v>
      </c>
      <c r="D1850" s="3">
        <v>311.31</v>
      </c>
      <c r="E1850" s="3" t="s">
        <v>126</v>
      </c>
      <c r="F1850" s="3" t="s">
        <v>1978</v>
      </c>
      <c r="G1850" s="3" t="s">
        <v>131</v>
      </c>
    </row>
    <row r="1851" spans="1:7" x14ac:dyDescent="0.2">
      <c r="A1851" s="3">
        <v>71867</v>
      </c>
      <c r="B1851" s="15">
        <v>45897.793749999997</v>
      </c>
      <c r="C1851" s="15" t="str">
        <f t="shared" si="28"/>
        <v>28.08.25</v>
      </c>
      <c r="D1851" s="3">
        <v>126</v>
      </c>
      <c r="E1851" s="3" t="s">
        <v>126</v>
      </c>
      <c r="F1851" s="3" t="s">
        <v>1979</v>
      </c>
      <c r="G1851" s="3" t="s">
        <v>131</v>
      </c>
    </row>
    <row r="1852" spans="1:7" x14ac:dyDescent="0.2">
      <c r="A1852" s="3">
        <v>71866</v>
      </c>
      <c r="B1852" s="15">
        <v>45897.793055555558</v>
      </c>
      <c r="C1852" s="15" t="str">
        <f t="shared" si="28"/>
        <v>28.08.25</v>
      </c>
      <c r="D1852" s="3">
        <v>485</v>
      </c>
      <c r="E1852" s="3" t="s">
        <v>129</v>
      </c>
      <c r="F1852" s="3" t="s">
        <v>1980</v>
      </c>
      <c r="G1852" s="3" t="s">
        <v>128</v>
      </c>
    </row>
    <row r="1853" spans="1:7" x14ac:dyDescent="0.2">
      <c r="A1853" s="3">
        <v>71865</v>
      </c>
      <c r="B1853" s="15">
        <v>45897.792361111111</v>
      </c>
      <c r="C1853" s="15" t="str">
        <f t="shared" si="28"/>
        <v>28.08.25</v>
      </c>
      <c r="D1853" s="3">
        <v>495.31</v>
      </c>
      <c r="E1853" s="3" t="s">
        <v>126</v>
      </c>
      <c r="F1853" s="3" t="s">
        <v>1981</v>
      </c>
      <c r="G1853" s="3" t="s">
        <v>131</v>
      </c>
    </row>
    <row r="1854" spans="1:7" x14ac:dyDescent="0.2">
      <c r="A1854" s="3">
        <v>71864</v>
      </c>
      <c r="B1854" s="15">
        <v>45897.790972222225</v>
      </c>
      <c r="C1854" s="15" t="str">
        <f t="shared" si="28"/>
        <v>28.08.25</v>
      </c>
      <c r="D1854" s="3">
        <v>55.8</v>
      </c>
      <c r="E1854" s="3" t="s">
        <v>129</v>
      </c>
      <c r="F1854" s="3" t="s">
        <v>1982</v>
      </c>
      <c r="G1854" s="3" t="s">
        <v>128</v>
      </c>
    </row>
    <row r="1855" spans="1:7" x14ac:dyDescent="0.2">
      <c r="A1855" s="3">
        <v>71863</v>
      </c>
      <c r="B1855" s="15">
        <v>45897.790277777778</v>
      </c>
      <c r="C1855" s="15" t="str">
        <f t="shared" si="28"/>
        <v>28.08.25</v>
      </c>
      <c r="D1855" s="3">
        <v>25</v>
      </c>
      <c r="E1855" s="3" t="s">
        <v>129</v>
      </c>
      <c r="F1855" s="3" t="s">
        <v>1983</v>
      </c>
      <c r="G1855" s="3" t="s">
        <v>128</v>
      </c>
    </row>
    <row r="1856" spans="1:7" x14ac:dyDescent="0.2">
      <c r="A1856" s="3">
        <v>71862</v>
      </c>
      <c r="B1856" s="15">
        <v>45897.788194444445</v>
      </c>
      <c r="C1856" s="15" t="str">
        <f t="shared" si="28"/>
        <v>28.08.25</v>
      </c>
      <c r="D1856" s="3">
        <v>348.87</v>
      </c>
      <c r="E1856" s="3" t="s">
        <v>129</v>
      </c>
      <c r="F1856" s="3" t="s">
        <v>1984</v>
      </c>
      <c r="G1856" s="3" t="s">
        <v>131</v>
      </c>
    </row>
    <row r="1857" spans="1:7" x14ac:dyDescent="0.2">
      <c r="A1857" s="3">
        <v>71861</v>
      </c>
      <c r="B1857" s="15">
        <v>45897.783333333333</v>
      </c>
      <c r="C1857" s="15" t="str">
        <f t="shared" si="28"/>
        <v>28.08.25</v>
      </c>
      <c r="D1857" s="3">
        <v>97.7</v>
      </c>
      <c r="E1857" s="3" t="s">
        <v>129</v>
      </c>
      <c r="F1857" s="3" t="s">
        <v>1985</v>
      </c>
      <c r="G1857" s="3" t="s">
        <v>128</v>
      </c>
    </row>
    <row r="1858" spans="1:7" x14ac:dyDescent="0.2">
      <c r="A1858" s="3">
        <v>71860</v>
      </c>
      <c r="B1858" s="15">
        <v>45897.782638888886</v>
      </c>
      <c r="C1858" s="15" t="str">
        <f t="shared" si="28"/>
        <v>28.08.25</v>
      </c>
      <c r="D1858" s="3">
        <v>415.01</v>
      </c>
      <c r="E1858" s="3" t="s">
        <v>129</v>
      </c>
      <c r="F1858" s="3" t="s">
        <v>1986</v>
      </c>
      <c r="G1858" s="3" t="s">
        <v>131</v>
      </c>
    </row>
    <row r="1859" spans="1:7" x14ac:dyDescent="0.2">
      <c r="A1859" s="3">
        <v>71859</v>
      </c>
      <c r="B1859" s="15">
        <v>45897.78125</v>
      </c>
      <c r="C1859" s="15" t="str">
        <f t="shared" ref="C1859:C1922" si="29">TEXT(B1859,"dd.mm.yy")</f>
        <v>28.08.25</v>
      </c>
      <c r="D1859" s="3">
        <v>25</v>
      </c>
      <c r="E1859" s="3" t="s">
        <v>129</v>
      </c>
      <c r="F1859" s="3" t="s">
        <v>1987</v>
      </c>
      <c r="G1859" s="3" t="s">
        <v>128</v>
      </c>
    </row>
    <row r="1860" spans="1:7" x14ac:dyDescent="0.2">
      <c r="A1860" s="3">
        <v>71858</v>
      </c>
      <c r="B1860" s="15">
        <v>45897.78125</v>
      </c>
      <c r="C1860" s="15" t="str">
        <f t="shared" si="29"/>
        <v>28.08.25</v>
      </c>
      <c r="D1860" s="3">
        <v>336.3</v>
      </c>
      <c r="E1860" s="3" t="s">
        <v>129</v>
      </c>
      <c r="F1860" s="3" t="s">
        <v>1988</v>
      </c>
      <c r="G1860" s="3" t="s">
        <v>128</v>
      </c>
    </row>
    <row r="1861" spans="1:7" x14ac:dyDescent="0.2">
      <c r="A1861" s="3">
        <v>71857</v>
      </c>
      <c r="B1861" s="15">
        <v>45897.777777777781</v>
      </c>
      <c r="C1861" s="15" t="str">
        <f t="shared" si="29"/>
        <v>28.08.25</v>
      </c>
      <c r="D1861" s="3">
        <v>178</v>
      </c>
      <c r="E1861" s="3" t="s">
        <v>126</v>
      </c>
      <c r="F1861" s="3" t="s">
        <v>1989</v>
      </c>
      <c r="G1861" s="3" t="s">
        <v>128</v>
      </c>
    </row>
    <row r="1862" spans="1:7" x14ac:dyDescent="0.2">
      <c r="A1862" s="3">
        <v>71856</v>
      </c>
      <c r="B1862" s="15">
        <v>45897.777777777781</v>
      </c>
      <c r="C1862" s="15" t="str">
        <f t="shared" si="29"/>
        <v>28.08.25</v>
      </c>
      <c r="D1862" s="3">
        <v>68</v>
      </c>
      <c r="E1862" s="3" t="s">
        <v>129</v>
      </c>
      <c r="F1862" s="3" t="s">
        <v>1990</v>
      </c>
      <c r="G1862" s="3" t="s">
        <v>131</v>
      </c>
    </row>
    <row r="1863" spans="1:7" x14ac:dyDescent="0.2">
      <c r="A1863" s="3">
        <v>71855</v>
      </c>
      <c r="B1863" s="15">
        <v>45897.777083333334</v>
      </c>
      <c r="C1863" s="15" t="str">
        <f t="shared" si="29"/>
        <v>28.08.25</v>
      </c>
      <c r="D1863" s="3">
        <v>120</v>
      </c>
      <c r="E1863" s="3" t="s">
        <v>129</v>
      </c>
      <c r="F1863" s="3" t="s">
        <v>1991</v>
      </c>
      <c r="G1863" s="3" t="s">
        <v>128</v>
      </c>
    </row>
    <row r="1864" spans="1:7" x14ac:dyDescent="0.2">
      <c r="A1864" s="3">
        <v>71854</v>
      </c>
      <c r="B1864" s="15">
        <v>45897.777083333334</v>
      </c>
      <c r="C1864" s="15" t="str">
        <f t="shared" si="29"/>
        <v>28.08.25</v>
      </c>
      <c r="D1864" s="3">
        <v>83</v>
      </c>
      <c r="E1864" s="3" t="s">
        <v>129</v>
      </c>
      <c r="F1864" s="3" t="s">
        <v>1992</v>
      </c>
      <c r="G1864" s="3" t="s">
        <v>128</v>
      </c>
    </row>
    <row r="1865" spans="1:7" x14ac:dyDescent="0.2">
      <c r="A1865" s="3">
        <v>71853</v>
      </c>
      <c r="B1865" s="15">
        <v>45897.776388888888</v>
      </c>
      <c r="C1865" s="15" t="str">
        <f t="shared" si="29"/>
        <v>28.08.25</v>
      </c>
      <c r="D1865" s="3">
        <v>56</v>
      </c>
      <c r="E1865" s="3" t="s">
        <v>126</v>
      </c>
      <c r="F1865" s="3" t="s">
        <v>1993</v>
      </c>
      <c r="G1865" s="3" t="s">
        <v>128</v>
      </c>
    </row>
    <row r="1866" spans="1:7" x14ac:dyDescent="0.2">
      <c r="A1866" s="3">
        <v>71852</v>
      </c>
      <c r="B1866" s="15">
        <v>45897.776388888888</v>
      </c>
      <c r="C1866" s="15" t="str">
        <f t="shared" si="29"/>
        <v>28.08.25</v>
      </c>
      <c r="D1866" s="3">
        <v>4</v>
      </c>
      <c r="E1866" s="3" t="s">
        <v>129</v>
      </c>
      <c r="F1866" s="3" t="s">
        <v>1994</v>
      </c>
      <c r="G1866" s="3" t="s">
        <v>131</v>
      </c>
    </row>
    <row r="1867" spans="1:7" x14ac:dyDescent="0.2">
      <c r="A1867" s="3">
        <v>71851</v>
      </c>
      <c r="B1867" s="15">
        <v>45897.775694444441</v>
      </c>
      <c r="C1867" s="15" t="str">
        <f t="shared" si="29"/>
        <v>28.08.25</v>
      </c>
      <c r="D1867" s="3">
        <v>275.43</v>
      </c>
      <c r="E1867" s="3" t="s">
        <v>126</v>
      </c>
      <c r="F1867" s="3" t="s">
        <v>1995</v>
      </c>
      <c r="G1867" s="3" t="s">
        <v>131</v>
      </c>
    </row>
    <row r="1868" spans="1:7" x14ac:dyDescent="0.2">
      <c r="A1868" s="3">
        <v>71850</v>
      </c>
      <c r="B1868" s="15">
        <v>45897.775694444441</v>
      </c>
      <c r="C1868" s="15" t="str">
        <f t="shared" si="29"/>
        <v>28.08.25</v>
      </c>
      <c r="D1868" s="3">
        <v>116.52</v>
      </c>
      <c r="E1868" s="3" t="s">
        <v>129</v>
      </c>
      <c r="F1868" s="3" t="s">
        <v>1996</v>
      </c>
      <c r="G1868" s="3" t="s">
        <v>131</v>
      </c>
    </row>
    <row r="1869" spans="1:7" x14ac:dyDescent="0.2">
      <c r="A1869" s="3">
        <v>71849</v>
      </c>
      <c r="B1869" s="15">
        <v>45897.774305555555</v>
      </c>
      <c r="C1869" s="15" t="str">
        <f t="shared" si="29"/>
        <v>28.08.25</v>
      </c>
      <c r="D1869" s="3">
        <v>112</v>
      </c>
      <c r="E1869" s="3" t="s">
        <v>129</v>
      </c>
      <c r="F1869" s="3" t="s">
        <v>1997</v>
      </c>
      <c r="G1869" s="3" t="s">
        <v>128</v>
      </c>
    </row>
    <row r="1870" spans="1:7" x14ac:dyDescent="0.2">
      <c r="A1870" s="3">
        <v>71848</v>
      </c>
      <c r="B1870" s="15">
        <v>45897.772222222222</v>
      </c>
      <c r="C1870" s="15" t="str">
        <f t="shared" si="29"/>
        <v>28.08.25</v>
      </c>
      <c r="D1870" s="3">
        <v>176.57</v>
      </c>
      <c r="E1870" s="3" t="s">
        <v>129</v>
      </c>
      <c r="F1870" s="3" t="s">
        <v>1998</v>
      </c>
      <c r="G1870" s="3" t="s">
        <v>131</v>
      </c>
    </row>
    <row r="1871" spans="1:7" x14ac:dyDescent="0.2">
      <c r="A1871" s="3">
        <v>71847</v>
      </c>
      <c r="B1871" s="15">
        <v>45897.771527777775</v>
      </c>
      <c r="C1871" s="15" t="str">
        <f t="shared" si="29"/>
        <v>28.08.25</v>
      </c>
      <c r="D1871" s="3">
        <v>402.85</v>
      </c>
      <c r="E1871" s="3" t="s">
        <v>129</v>
      </c>
      <c r="F1871" s="3" t="s">
        <v>1999</v>
      </c>
      <c r="G1871" s="3" t="s">
        <v>131</v>
      </c>
    </row>
    <row r="1872" spans="1:7" x14ac:dyDescent="0.2">
      <c r="A1872" s="3">
        <v>71846</v>
      </c>
      <c r="B1872" s="15">
        <v>45897.770833333336</v>
      </c>
      <c r="C1872" s="15" t="str">
        <f t="shared" si="29"/>
        <v>28.08.25</v>
      </c>
      <c r="D1872" s="3">
        <v>20</v>
      </c>
      <c r="E1872" s="3" t="s">
        <v>129</v>
      </c>
      <c r="F1872" s="3" t="s">
        <v>2000</v>
      </c>
      <c r="G1872" s="3" t="s">
        <v>131</v>
      </c>
    </row>
    <row r="1873" spans="1:7" x14ac:dyDescent="0.2">
      <c r="A1873" s="17">
        <v>71845</v>
      </c>
      <c r="B1873" s="20">
        <v>45897.770138888889</v>
      </c>
      <c r="C1873" s="15" t="str">
        <f t="shared" si="29"/>
        <v>28.08.25</v>
      </c>
      <c r="D1873" s="17">
        <v>179.68</v>
      </c>
      <c r="E1873" s="17" t="s">
        <v>129</v>
      </c>
      <c r="F1873" s="17" t="s">
        <v>2001</v>
      </c>
      <c r="G1873" s="17" t="s">
        <v>131</v>
      </c>
    </row>
    <row r="1874" spans="1:7" x14ac:dyDescent="0.2">
      <c r="A1874" s="18">
        <v>71844</v>
      </c>
      <c r="B1874" s="26">
        <v>45897.769444444442</v>
      </c>
      <c r="C1874" s="15" t="str">
        <f t="shared" si="29"/>
        <v>28.08.25</v>
      </c>
      <c r="D1874" s="18">
        <v>447.42</v>
      </c>
      <c r="E1874" s="18" t="s">
        <v>126</v>
      </c>
      <c r="F1874" s="18" t="s">
        <v>2002</v>
      </c>
      <c r="G1874" s="18" t="s">
        <v>131</v>
      </c>
    </row>
    <row r="1875" spans="1:7" x14ac:dyDescent="0.2">
      <c r="A1875" s="3">
        <v>71843</v>
      </c>
      <c r="B1875" s="15">
        <v>45897.769444444442</v>
      </c>
      <c r="C1875" s="15" t="str">
        <f t="shared" si="29"/>
        <v>28.08.25</v>
      </c>
      <c r="D1875" s="3">
        <v>34</v>
      </c>
      <c r="E1875" s="3" t="s">
        <v>129</v>
      </c>
      <c r="F1875" s="3" t="s">
        <v>2003</v>
      </c>
      <c r="G1875" s="3" t="s">
        <v>131</v>
      </c>
    </row>
    <row r="1876" spans="1:7" x14ac:dyDescent="0.2">
      <c r="A1876" s="3">
        <v>71842</v>
      </c>
      <c r="B1876" s="15">
        <v>45897.765972222223</v>
      </c>
      <c r="C1876" s="15" t="str">
        <f t="shared" si="29"/>
        <v>28.08.25</v>
      </c>
      <c r="D1876" s="3">
        <v>406.18</v>
      </c>
      <c r="E1876" s="3" t="s">
        <v>129</v>
      </c>
      <c r="F1876" s="3" t="s">
        <v>2004</v>
      </c>
      <c r="G1876" s="3" t="s">
        <v>131</v>
      </c>
    </row>
    <row r="1877" spans="1:7" x14ac:dyDescent="0.2">
      <c r="A1877" s="3">
        <v>71841</v>
      </c>
      <c r="B1877" s="15">
        <v>45897.765277777777</v>
      </c>
      <c r="C1877" s="15" t="str">
        <f t="shared" si="29"/>
        <v>28.08.25</v>
      </c>
      <c r="D1877" s="3">
        <v>171</v>
      </c>
      <c r="E1877" s="3" t="s">
        <v>129</v>
      </c>
      <c r="F1877" s="3" t="s">
        <v>2005</v>
      </c>
      <c r="G1877" s="3" t="s">
        <v>128</v>
      </c>
    </row>
    <row r="1878" spans="1:7" x14ac:dyDescent="0.2">
      <c r="A1878" s="3">
        <v>71840</v>
      </c>
      <c r="B1878" s="15">
        <v>45897.763888888891</v>
      </c>
      <c r="C1878" s="15" t="str">
        <f t="shared" si="29"/>
        <v>28.08.25</v>
      </c>
      <c r="D1878" s="3">
        <v>556.5</v>
      </c>
      <c r="E1878" s="3" t="s">
        <v>129</v>
      </c>
      <c r="F1878" s="3" t="s">
        <v>2006</v>
      </c>
      <c r="G1878" s="3" t="s">
        <v>131</v>
      </c>
    </row>
    <row r="1879" spans="1:7" x14ac:dyDescent="0.2">
      <c r="A1879" s="3">
        <v>71839</v>
      </c>
      <c r="B1879" s="15">
        <v>45897.762499999997</v>
      </c>
      <c r="C1879" s="15" t="str">
        <f t="shared" si="29"/>
        <v>28.08.25</v>
      </c>
      <c r="D1879" s="3">
        <v>43</v>
      </c>
      <c r="E1879" s="3" t="s">
        <v>129</v>
      </c>
      <c r="F1879" s="3" t="s">
        <v>2007</v>
      </c>
      <c r="G1879" s="3" t="s">
        <v>131</v>
      </c>
    </row>
    <row r="1880" spans="1:7" x14ac:dyDescent="0.2">
      <c r="A1880" s="3">
        <v>71838</v>
      </c>
      <c r="B1880" s="15">
        <v>45897.762499999997</v>
      </c>
      <c r="C1880" s="15" t="str">
        <f t="shared" si="29"/>
        <v>28.08.25</v>
      </c>
      <c r="D1880" s="3">
        <v>455.3</v>
      </c>
      <c r="E1880" s="3" t="s">
        <v>126</v>
      </c>
      <c r="F1880" s="3" t="s">
        <v>2008</v>
      </c>
      <c r="G1880" s="3" t="s">
        <v>131</v>
      </c>
    </row>
    <row r="1881" spans="1:7" x14ac:dyDescent="0.2">
      <c r="A1881" s="3">
        <v>71837</v>
      </c>
      <c r="B1881" s="15">
        <v>45897.761805555558</v>
      </c>
      <c r="C1881" s="15" t="str">
        <f t="shared" si="29"/>
        <v>28.08.25</v>
      </c>
      <c r="D1881" s="3">
        <v>57</v>
      </c>
      <c r="E1881" s="3" t="s">
        <v>129</v>
      </c>
      <c r="F1881" s="3" t="s">
        <v>2009</v>
      </c>
      <c r="G1881" s="3" t="s">
        <v>128</v>
      </c>
    </row>
    <row r="1882" spans="1:7" x14ac:dyDescent="0.2">
      <c r="A1882" s="3">
        <v>71836</v>
      </c>
      <c r="B1882" s="15">
        <v>45897.761805555558</v>
      </c>
      <c r="C1882" s="15" t="str">
        <f t="shared" si="29"/>
        <v>28.08.25</v>
      </c>
      <c r="D1882" s="3">
        <v>169.99</v>
      </c>
      <c r="E1882" s="3" t="s">
        <v>129</v>
      </c>
      <c r="F1882" s="3" t="s">
        <v>2010</v>
      </c>
      <c r="G1882" s="3" t="s">
        <v>131</v>
      </c>
    </row>
    <row r="1883" spans="1:7" x14ac:dyDescent="0.2">
      <c r="A1883" s="3">
        <v>71835</v>
      </c>
      <c r="B1883" s="15">
        <v>45897.761111111111</v>
      </c>
      <c r="C1883" s="15" t="str">
        <f t="shared" si="29"/>
        <v>28.08.25</v>
      </c>
      <c r="D1883" s="3">
        <v>470.86</v>
      </c>
      <c r="E1883" s="3" t="s">
        <v>129</v>
      </c>
      <c r="F1883" s="3" t="s">
        <v>2011</v>
      </c>
      <c r="G1883" s="3" t="s">
        <v>131</v>
      </c>
    </row>
    <row r="1884" spans="1:7" x14ac:dyDescent="0.2">
      <c r="A1884" s="3">
        <v>71834</v>
      </c>
      <c r="B1884" s="15">
        <v>45897.760416666664</v>
      </c>
      <c r="C1884" s="15" t="str">
        <f t="shared" si="29"/>
        <v>28.08.25</v>
      </c>
      <c r="D1884" s="3">
        <v>151</v>
      </c>
      <c r="E1884" s="3" t="s">
        <v>129</v>
      </c>
      <c r="F1884" s="3" t="s">
        <v>2012</v>
      </c>
      <c r="G1884" s="3" t="s">
        <v>128</v>
      </c>
    </row>
    <row r="1885" spans="1:7" x14ac:dyDescent="0.2">
      <c r="A1885" s="3">
        <v>71833</v>
      </c>
      <c r="B1885" s="15">
        <v>45897.759722222225</v>
      </c>
      <c r="C1885" s="15" t="str">
        <f t="shared" si="29"/>
        <v>28.08.25</v>
      </c>
      <c r="D1885" s="3">
        <v>667.22</v>
      </c>
      <c r="E1885" s="3" t="s">
        <v>129</v>
      </c>
      <c r="F1885" s="3" t="s">
        <v>2013</v>
      </c>
      <c r="G1885" s="3" t="s">
        <v>131</v>
      </c>
    </row>
    <row r="1886" spans="1:7" x14ac:dyDescent="0.2">
      <c r="A1886" s="17">
        <v>71832</v>
      </c>
      <c r="B1886" s="20">
        <v>45897.758333333331</v>
      </c>
      <c r="C1886" s="15" t="str">
        <f t="shared" si="29"/>
        <v>28.08.25</v>
      </c>
      <c r="D1886" s="17">
        <v>314.62</v>
      </c>
      <c r="E1886" s="17" t="s">
        <v>129</v>
      </c>
      <c r="F1886" s="17" t="s">
        <v>2014</v>
      </c>
      <c r="G1886" s="17" t="s">
        <v>131</v>
      </c>
    </row>
    <row r="1887" spans="1:7" x14ac:dyDescent="0.2">
      <c r="A1887" s="18">
        <v>71831</v>
      </c>
      <c r="B1887" s="26">
        <v>45897.756944444445</v>
      </c>
      <c r="C1887" s="15" t="str">
        <f t="shared" si="29"/>
        <v>28.08.25</v>
      </c>
      <c r="D1887" s="18">
        <v>485</v>
      </c>
      <c r="E1887" s="18" t="s">
        <v>129</v>
      </c>
      <c r="F1887" s="18" t="s">
        <v>2015</v>
      </c>
      <c r="G1887" s="18" t="s">
        <v>131</v>
      </c>
    </row>
    <row r="1888" spans="1:7" x14ac:dyDescent="0.2">
      <c r="A1888" s="3">
        <v>71830</v>
      </c>
      <c r="B1888" s="15">
        <v>45897.756944444445</v>
      </c>
      <c r="C1888" s="15" t="str">
        <f t="shared" si="29"/>
        <v>28.08.25</v>
      </c>
      <c r="D1888" s="3">
        <v>360</v>
      </c>
      <c r="E1888" s="3" t="s">
        <v>126</v>
      </c>
      <c r="F1888" s="3" t="s">
        <v>2016</v>
      </c>
      <c r="G1888" s="3" t="s">
        <v>128</v>
      </c>
    </row>
    <row r="1889" spans="1:7" x14ac:dyDescent="0.2">
      <c r="A1889" s="3">
        <v>71829</v>
      </c>
      <c r="B1889" s="15">
        <v>45897.756249999999</v>
      </c>
      <c r="C1889" s="15" t="str">
        <f t="shared" si="29"/>
        <v>28.08.25</v>
      </c>
      <c r="D1889" s="3">
        <v>28</v>
      </c>
      <c r="E1889" s="3" t="s">
        <v>129</v>
      </c>
      <c r="F1889" s="3" t="s">
        <v>2017</v>
      </c>
      <c r="G1889" s="3" t="s">
        <v>131</v>
      </c>
    </row>
    <row r="1890" spans="1:7" x14ac:dyDescent="0.2">
      <c r="A1890" s="3">
        <v>71828</v>
      </c>
      <c r="B1890" s="15">
        <v>45897.755555555559</v>
      </c>
      <c r="C1890" s="15" t="str">
        <f t="shared" si="29"/>
        <v>28.08.25</v>
      </c>
      <c r="D1890" s="3">
        <v>320</v>
      </c>
      <c r="E1890" s="3" t="s">
        <v>129</v>
      </c>
      <c r="F1890" s="3" t="s">
        <v>2018</v>
      </c>
      <c r="G1890" s="3" t="s">
        <v>128</v>
      </c>
    </row>
    <row r="1891" spans="1:7" x14ac:dyDescent="0.2">
      <c r="A1891" s="3">
        <v>71827</v>
      </c>
      <c r="B1891" s="15">
        <v>45897.753472222219</v>
      </c>
      <c r="C1891" s="15" t="str">
        <f t="shared" si="29"/>
        <v>28.08.25</v>
      </c>
      <c r="D1891" s="3">
        <v>125</v>
      </c>
      <c r="E1891" s="3" t="s">
        <v>129</v>
      </c>
      <c r="F1891" s="3" t="s">
        <v>2019</v>
      </c>
      <c r="G1891" s="3" t="s">
        <v>128</v>
      </c>
    </row>
    <row r="1892" spans="1:7" x14ac:dyDescent="0.2">
      <c r="A1892" s="3">
        <v>71826</v>
      </c>
      <c r="B1892" s="15">
        <v>45897.75277777778</v>
      </c>
      <c r="C1892" s="15" t="str">
        <f t="shared" si="29"/>
        <v>28.08.25</v>
      </c>
      <c r="D1892" s="3">
        <v>75</v>
      </c>
      <c r="E1892" s="3" t="s">
        <v>129</v>
      </c>
      <c r="F1892" s="3" t="s">
        <v>2020</v>
      </c>
      <c r="G1892" s="3" t="s">
        <v>128</v>
      </c>
    </row>
    <row r="1893" spans="1:7" x14ac:dyDescent="0.2">
      <c r="A1893" s="3">
        <v>71825</v>
      </c>
      <c r="B1893" s="15">
        <v>45897.75277777778</v>
      </c>
      <c r="C1893" s="15" t="str">
        <f t="shared" si="29"/>
        <v>28.08.25</v>
      </c>
      <c r="D1893" s="3">
        <v>493.58</v>
      </c>
      <c r="E1893" s="3" t="s">
        <v>129</v>
      </c>
      <c r="F1893" s="3" t="s">
        <v>2021</v>
      </c>
      <c r="G1893" s="3" t="s">
        <v>131</v>
      </c>
    </row>
    <row r="1894" spans="1:7" x14ac:dyDescent="0.2">
      <c r="A1894" s="3">
        <v>71824</v>
      </c>
      <c r="B1894" s="15">
        <v>45897.751388888886</v>
      </c>
      <c r="C1894" s="15" t="str">
        <f t="shared" si="29"/>
        <v>28.08.25</v>
      </c>
      <c r="D1894" s="3">
        <v>46</v>
      </c>
      <c r="E1894" s="3" t="s">
        <v>129</v>
      </c>
      <c r="F1894" s="3" t="s">
        <v>2022</v>
      </c>
      <c r="G1894" s="3" t="s">
        <v>131</v>
      </c>
    </row>
    <row r="1895" spans="1:7" x14ac:dyDescent="0.2">
      <c r="A1895" s="3">
        <v>71823</v>
      </c>
      <c r="B1895" s="15">
        <v>45897.750694444447</v>
      </c>
      <c r="C1895" s="15" t="str">
        <f t="shared" si="29"/>
        <v>28.08.25</v>
      </c>
      <c r="D1895" s="3">
        <v>44</v>
      </c>
      <c r="E1895" s="3" t="s">
        <v>129</v>
      </c>
      <c r="F1895" s="3" t="s">
        <v>2023</v>
      </c>
      <c r="G1895" s="3" t="s">
        <v>128</v>
      </c>
    </row>
    <row r="1896" spans="1:7" x14ac:dyDescent="0.2">
      <c r="A1896" s="3">
        <v>71822</v>
      </c>
      <c r="B1896" s="15">
        <v>45897.75</v>
      </c>
      <c r="C1896" s="15" t="str">
        <f t="shared" si="29"/>
        <v>28.08.25</v>
      </c>
      <c r="D1896" s="3">
        <v>79.3</v>
      </c>
      <c r="E1896" s="3" t="s">
        <v>129</v>
      </c>
      <c r="F1896" s="3" t="s">
        <v>2024</v>
      </c>
      <c r="G1896" s="3" t="s">
        <v>128</v>
      </c>
    </row>
    <row r="1897" spans="1:7" x14ac:dyDescent="0.2">
      <c r="A1897" s="3">
        <v>71821</v>
      </c>
      <c r="B1897" s="15">
        <v>45897.75</v>
      </c>
      <c r="C1897" s="15" t="str">
        <f t="shared" si="29"/>
        <v>28.08.25</v>
      </c>
      <c r="D1897" s="3">
        <v>55</v>
      </c>
      <c r="E1897" s="3" t="s">
        <v>129</v>
      </c>
      <c r="F1897" s="3" t="s">
        <v>2025</v>
      </c>
      <c r="G1897" s="3" t="s">
        <v>131</v>
      </c>
    </row>
    <row r="1898" spans="1:7" x14ac:dyDescent="0.2">
      <c r="A1898" s="3">
        <v>71820</v>
      </c>
      <c r="B1898" s="15">
        <v>45897.749305555553</v>
      </c>
      <c r="C1898" s="15" t="str">
        <f t="shared" si="29"/>
        <v>28.08.25</v>
      </c>
      <c r="D1898" s="3">
        <v>864.67</v>
      </c>
      <c r="E1898" s="3" t="s">
        <v>129</v>
      </c>
      <c r="F1898" s="3" t="s">
        <v>2026</v>
      </c>
      <c r="G1898" s="3" t="s">
        <v>131</v>
      </c>
    </row>
    <row r="1899" spans="1:7" x14ac:dyDescent="0.2">
      <c r="A1899" s="3">
        <v>71819</v>
      </c>
      <c r="B1899" s="15">
        <v>45897.746527777781</v>
      </c>
      <c r="C1899" s="15" t="str">
        <f t="shared" si="29"/>
        <v>28.08.25</v>
      </c>
      <c r="D1899" s="3">
        <v>114</v>
      </c>
      <c r="E1899" s="3" t="s">
        <v>129</v>
      </c>
      <c r="F1899" s="3" t="s">
        <v>2027</v>
      </c>
      <c r="G1899" s="3" t="s">
        <v>131</v>
      </c>
    </row>
    <row r="1900" spans="1:7" x14ac:dyDescent="0.2">
      <c r="A1900" s="3">
        <v>71818</v>
      </c>
      <c r="B1900" s="15">
        <v>45897.745833333334</v>
      </c>
      <c r="C1900" s="15" t="str">
        <f t="shared" si="29"/>
        <v>28.08.25</v>
      </c>
      <c r="D1900" s="3">
        <v>140</v>
      </c>
      <c r="E1900" s="3" t="s">
        <v>129</v>
      </c>
      <c r="F1900" s="3" t="s">
        <v>2028</v>
      </c>
      <c r="G1900" s="3" t="s">
        <v>131</v>
      </c>
    </row>
    <row r="1901" spans="1:7" x14ac:dyDescent="0.2">
      <c r="A1901" s="3">
        <v>71817</v>
      </c>
      <c r="B1901" s="15">
        <v>45897.745833333334</v>
      </c>
      <c r="C1901" s="15" t="str">
        <f t="shared" si="29"/>
        <v>28.08.25</v>
      </c>
      <c r="D1901" s="3">
        <v>247</v>
      </c>
      <c r="E1901" s="3" t="s">
        <v>129</v>
      </c>
      <c r="F1901" s="3" t="s">
        <v>2029</v>
      </c>
      <c r="G1901" s="3" t="s">
        <v>131</v>
      </c>
    </row>
    <row r="1902" spans="1:7" x14ac:dyDescent="0.2">
      <c r="A1902" s="3">
        <v>71816</v>
      </c>
      <c r="B1902" s="15">
        <v>45897.741666666669</v>
      </c>
      <c r="C1902" s="15" t="str">
        <f t="shared" si="29"/>
        <v>28.08.25</v>
      </c>
      <c r="D1902" s="3">
        <v>154.1</v>
      </c>
      <c r="E1902" s="3" t="s">
        <v>129</v>
      </c>
      <c r="F1902" s="3" t="s">
        <v>2030</v>
      </c>
      <c r="G1902" s="3" t="s">
        <v>128</v>
      </c>
    </row>
    <row r="1903" spans="1:7" x14ac:dyDescent="0.2">
      <c r="A1903" s="3">
        <v>71815</v>
      </c>
      <c r="B1903" s="15">
        <v>45897.740972222222</v>
      </c>
      <c r="C1903" s="15" t="str">
        <f t="shared" si="29"/>
        <v>28.08.25</v>
      </c>
      <c r="D1903" s="3">
        <v>415.3</v>
      </c>
      <c r="E1903" s="3" t="s">
        <v>129</v>
      </c>
      <c r="F1903" s="3" t="s">
        <v>2031</v>
      </c>
      <c r="G1903" s="3" t="s">
        <v>128</v>
      </c>
    </row>
    <row r="1904" spans="1:7" x14ac:dyDescent="0.2">
      <c r="A1904" s="3">
        <v>71814</v>
      </c>
      <c r="B1904" s="15">
        <v>45897.739583333336</v>
      </c>
      <c r="C1904" s="15" t="str">
        <f t="shared" si="29"/>
        <v>28.08.25</v>
      </c>
      <c r="D1904" s="3">
        <v>28</v>
      </c>
      <c r="E1904" s="3" t="s">
        <v>129</v>
      </c>
      <c r="F1904" s="3" t="s">
        <v>2032</v>
      </c>
      <c r="G1904" s="3" t="s">
        <v>128</v>
      </c>
    </row>
    <row r="1905" spans="1:7" x14ac:dyDescent="0.2">
      <c r="A1905" s="3">
        <v>71813</v>
      </c>
      <c r="B1905" s="15">
        <v>45897.739583333336</v>
      </c>
      <c r="C1905" s="15" t="str">
        <f t="shared" si="29"/>
        <v>28.08.25</v>
      </c>
      <c r="D1905" s="3">
        <v>54</v>
      </c>
      <c r="E1905" s="3" t="s">
        <v>129</v>
      </c>
      <c r="F1905" s="3" t="s">
        <v>2033</v>
      </c>
      <c r="G1905" s="3" t="s">
        <v>131</v>
      </c>
    </row>
    <row r="1906" spans="1:7" x14ac:dyDescent="0.2">
      <c r="A1906" s="3">
        <v>71812</v>
      </c>
      <c r="B1906" s="15">
        <v>45897.738888888889</v>
      </c>
      <c r="C1906" s="15" t="str">
        <f t="shared" si="29"/>
        <v>28.08.25</v>
      </c>
      <c r="D1906" s="3">
        <v>420.74</v>
      </c>
      <c r="E1906" s="3" t="s">
        <v>129</v>
      </c>
      <c r="F1906" s="3" t="s">
        <v>2034</v>
      </c>
      <c r="G1906" s="3" t="s">
        <v>131</v>
      </c>
    </row>
    <row r="1907" spans="1:7" x14ac:dyDescent="0.2">
      <c r="A1907" s="3">
        <v>71811</v>
      </c>
      <c r="B1907" s="15">
        <v>45897.738194444442</v>
      </c>
      <c r="C1907" s="15" t="str">
        <f t="shared" si="29"/>
        <v>28.08.25</v>
      </c>
      <c r="D1907" s="3">
        <v>41</v>
      </c>
      <c r="E1907" s="3" t="s">
        <v>129</v>
      </c>
      <c r="F1907" s="3" t="s">
        <v>2035</v>
      </c>
      <c r="G1907" s="3" t="s">
        <v>128</v>
      </c>
    </row>
    <row r="1908" spans="1:7" x14ac:dyDescent="0.2">
      <c r="A1908" s="3">
        <v>71810</v>
      </c>
      <c r="B1908" s="15">
        <v>45897.738194444442</v>
      </c>
      <c r="C1908" s="15" t="str">
        <f t="shared" si="29"/>
        <v>28.08.25</v>
      </c>
      <c r="D1908" s="3">
        <v>27</v>
      </c>
      <c r="E1908" s="3" t="s">
        <v>129</v>
      </c>
      <c r="F1908" s="3" t="s">
        <v>2036</v>
      </c>
      <c r="G1908" s="3" t="s">
        <v>128</v>
      </c>
    </row>
    <row r="1909" spans="1:7" x14ac:dyDescent="0.2">
      <c r="A1909" s="3">
        <v>71809</v>
      </c>
      <c r="B1909" s="15">
        <v>45897.737500000003</v>
      </c>
      <c r="C1909" s="15" t="str">
        <f t="shared" si="29"/>
        <v>28.08.25</v>
      </c>
      <c r="D1909" s="3">
        <v>236.83</v>
      </c>
      <c r="E1909" s="3" t="s">
        <v>129</v>
      </c>
      <c r="F1909" s="3" t="s">
        <v>2037</v>
      </c>
      <c r="G1909" s="3" t="s">
        <v>131</v>
      </c>
    </row>
    <row r="1910" spans="1:7" x14ac:dyDescent="0.2">
      <c r="A1910" s="17">
        <v>71808</v>
      </c>
      <c r="B1910" s="20">
        <v>45897.736805555556</v>
      </c>
      <c r="C1910" s="15" t="str">
        <f t="shared" si="29"/>
        <v>28.08.25</v>
      </c>
      <c r="D1910" s="17">
        <v>85</v>
      </c>
      <c r="E1910" s="17" t="s">
        <v>129</v>
      </c>
      <c r="F1910" s="17" t="s">
        <v>2038</v>
      </c>
      <c r="G1910" s="17" t="s">
        <v>128</v>
      </c>
    </row>
    <row r="1911" spans="1:7" x14ac:dyDescent="0.2">
      <c r="A1911" s="18">
        <v>71807</v>
      </c>
      <c r="B1911" s="26">
        <v>45897.736111111109</v>
      </c>
      <c r="C1911" s="15" t="str">
        <f t="shared" si="29"/>
        <v>28.08.25</v>
      </c>
      <c r="D1911" s="18">
        <v>90</v>
      </c>
      <c r="E1911" s="18" t="s">
        <v>129</v>
      </c>
      <c r="F1911" s="18" t="s">
        <v>2039</v>
      </c>
      <c r="G1911" s="18" t="s">
        <v>131</v>
      </c>
    </row>
    <row r="1912" spans="1:7" x14ac:dyDescent="0.2">
      <c r="A1912" s="3">
        <v>71806</v>
      </c>
      <c r="B1912" s="15">
        <v>45897.736111111109</v>
      </c>
      <c r="C1912" s="15" t="str">
        <f t="shared" si="29"/>
        <v>28.08.25</v>
      </c>
      <c r="D1912" s="3">
        <v>103</v>
      </c>
      <c r="E1912" s="3" t="s">
        <v>129</v>
      </c>
      <c r="F1912" s="3" t="s">
        <v>2040</v>
      </c>
      <c r="G1912" s="3" t="s">
        <v>128</v>
      </c>
    </row>
    <row r="1913" spans="1:7" x14ac:dyDescent="0.2">
      <c r="A1913" s="3">
        <v>71805</v>
      </c>
      <c r="B1913" s="15">
        <v>45897.734722222223</v>
      </c>
      <c r="C1913" s="15" t="str">
        <f t="shared" si="29"/>
        <v>28.08.25</v>
      </c>
      <c r="D1913" s="3">
        <v>125</v>
      </c>
      <c r="E1913" s="3" t="s">
        <v>126</v>
      </c>
      <c r="F1913" s="3" t="s">
        <v>2041</v>
      </c>
      <c r="G1913" s="3" t="s">
        <v>128</v>
      </c>
    </row>
    <row r="1914" spans="1:7" x14ac:dyDescent="0.2">
      <c r="A1914" s="3">
        <v>71804</v>
      </c>
      <c r="B1914" s="15">
        <v>45897.734027777777</v>
      </c>
      <c r="C1914" s="15" t="str">
        <f t="shared" si="29"/>
        <v>28.08.25</v>
      </c>
      <c r="D1914" s="3">
        <v>250</v>
      </c>
      <c r="E1914" s="3" t="s">
        <v>126</v>
      </c>
      <c r="F1914" s="3" t="s">
        <v>2042</v>
      </c>
      <c r="G1914" s="3" t="s">
        <v>128</v>
      </c>
    </row>
    <row r="1915" spans="1:7" x14ac:dyDescent="0.2">
      <c r="A1915" s="3">
        <v>71803</v>
      </c>
      <c r="B1915" s="15">
        <v>45897.734027777777</v>
      </c>
      <c r="C1915" s="15" t="str">
        <f t="shared" si="29"/>
        <v>28.08.25</v>
      </c>
      <c r="D1915" s="3">
        <v>45</v>
      </c>
      <c r="E1915" s="3" t="s">
        <v>129</v>
      </c>
      <c r="F1915" s="3" t="s">
        <v>2043</v>
      </c>
      <c r="G1915" s="3" t="s">
        <v>128</v>
      </c>
    </row>
    <row r="1916" spans="1:7" x14ac:dyDescent="0.2">
      <c r="A1916" s="3">
        <v>71802</v>
      </c>
      <c r="B1916" s="15">
        <v>45897.732638888891</v>
      </c>
      <c r="C1916" s="15" t="str">
        <f t="shared" si="29"/>
        <v>28.08.25</v>
      </c>
      <c r="D1916" s="3">
        <v>26</v>
      </c>
      <c r="E1916" s="3" t="s">
        <v>129</v>
      </c>
      <c r="F1916" s="3" t="s">
        <v>2044</v>
      </c>
      <c r="G1916" s="3" t="s">
        <v>128</v>
      </c>
    </row>
    <row r="1917" spans="1:7" x14ac:dyDescent="0.2">
      <c r="A1917" s="3">
        <v>71801</v>
      </c>
      <c r="B1917" s="15">
        <v>45897.731249999997</v>
      </c>
      <c r="C1917" s="15" t="str">
        <f t="shared" si="29"/>
        <v>28.08.25</v>
      </c>
      <c r="D1917" s="3">
        <v>40</v>
      </c>
      <c r="E1917" s="3" t="s">
        <v>129</v>
      </c>
      <c r="F1917" s="3" t="s">
        <v>2045</v>
      </c>
      <c r="G1917" s="3" t="s">
        <v>131</v>
      </c>
    </row>
    <row r="1918" spans="1:7" x14ac:dyDescent="0.2">
      <c r="A1918" s="3">
        <v>71800</v>
      </c>
      <c r="B1918" s="15">
        <v>45897.731249999997</v>
      </c>
      <c r="C1918" s="15" t="str">
        <f t="shared" si="29"/>
        <v>28.08.25</v>
      </c>
      <c r="D1918" s="3">
        <v>22</v>
      </c>
      <c r="E1918" s="3" t="s">
        <v>129</v>
      </c>
      <c r="F1918" s="3" t="s">
        <v>2046</v>
      </c>
      <c r="G1918" s="3" t="s">
        <v>128</v>
      </c>
    </row>
    <row r="1919" spans="1:7" x14ac:dyDescent="0.2">
      <c r="A1919" s="3">
        <v>71799</v>
      </c>
      <c r="B1919" s="15">
        <v>45897.730555555558</v>
      </c>
      <c r="C1919" s="15" t="str">
        <f t="shared" si="29"/>
        <v>28.08.25</v>
      </c>
      <c r="D1919" s="3">
        <v>264.60000000000002</v>
      </c>
      <c r="E1919" s="3" t="s">
        <v>129</v>
      </c>
      <c r="F1919" s="3" t="s">
        <v>2047</v>
      </c>
      <c r="G1919" s="3" t="s">
        <v>128</v>
      </c>
    </row>
    <row r="1920" spans="1:7" x14ac:dyDescent="0.2">
      <c r="A1920" s="3">
        <v>71798</v>
      </c>
      <c r="B1920" s="15">
        <v>45897.729166666664</v>
      </c>
      <c r="C1920" s="15" t="str">
        <f t="shared" si="29"/>
        <v>28.08.25</v>
      </c>
      <c r="D1920" s="3">
        <v>227.8</v>
      </c>
      <c r="E1920" s="3" t="s">
        <v>129</v>
      </c>
      <c r="F1920" s="3" t="s">
        <v>2048</v>
      </c>
      <c r="G1920" s="3" t="s">
        <v>128</v>
      </c>
    </row>
    <row r="1921" spans="1:7" x14ac:dyDescent="0.2">
      <c r="A1921" s="3">
        <v>71797</v>
      </c>
      <c r="B1921" s="15">
        <v>45897.727777777778</v>
      </c>
      <c r="C1921" s="15" t="str">
        <f t="shared" si="29"/>
        <v>28.08.25</v>
      </c>
      <c r="D1921" s="3">
        <v>107.5</v>
      </c>
      <c r="E1921" s="3" t="s">
        <v>129</v>
      </c>
      <c r="F1921" s="3" t="s">
        <v>2049</v>
      </c>
      <c r="G1921" s="3" t="s">
        <v>131</v>
      </c>
    </row>
    <row r="1922" spans="1:7" x14ac:dyDescent="0.2">
      <c r="A1922" s="3">
        <v>71796</v>
      </c>
      <c r="B1922" s="15">
        <v>45897.727083333331</v>
      </c>
      <c r="C1922" s="15" t="str">
        <f t="shared" si="29"/>
        <v>28.08.25</v>
      </c>
      <c r="D1922" s="3">
        <v>307.45999999999998</v>
      </c>
      <c r="E1922" s="3" t="s">
        <v>129</v>
      </c>
      <c r="F1922" s="3" t="s">
        <v>2050</v>
      </c>
      <c r="G1922" s="3" t="s">
        <v>131</v>
      </c>
    </row>
    <row r="1923" spans="1:7" x14ac:dyDescent="0.2">
      <c r="A1923" s="3">
        <v>71795</v>
      </c>
      <c r="B1923" s="15">
        <v>45897.726388888892</v>
      </c>
      <c r="C1923" s="15" t="str">
        <f t="shared" ref="C1923:C1986" si="30">TEXT(B1923,"dd.mm.yy")</f>
        <v>28.08.25</v>
      </c>
      <c r="D1923" s="3">
        <v>56</v>
      </c>
      <c r="E1923" s="3" t="s">
        <v>129</v>
      </c>
      <c r="F1923" s="3" t="s">
        <v>2051</v>
      </c>
      <c r="G1923" s="3" t="s">
        <v>128</v>
      </c>
    </row>
    <row r="1924" spans="1:7" x14ac:dyDescent="0.2">
      <c r="A1924" s="3">
        <v>71794</v>
      </c>
      <c r="B1924" s="15">
        <v>45897.725694444445</v>
      </c>
      <c r="C1924" s="15" t="str">
        <f t="shared" si="30"/>
        <v>28.08.25</v>
      </c>
      <c r="D1924" s="3">
        <v>137</v>
      </c>
      <c r="E1924" s="3" t="s">
        <v>126</v>
      </c>
      <c r="F1924" s="3" t="s">
        <v>2052</v>
      </c>
      <c r="G1924" s="3" t="s">
        <v>131</v>
      </c>
    </row>
    <row r="1925" spans="1:7" x14ac:dyDescent="0.2">
      <c r="A1925" s="3">
        <v>71793</v>
      </c>
      <c r="B1925" s="15">
        <v>45897.725694444445</v>
      </c>
      <c r="C1925" s="15" t="str">
        <f t="shared" si="30"/>
        <v>28.08.25</v>
      </c>
      <c r="D1925" s="3">
        <v>932.88</v>
      </c>
      <c r="E1925" s="3" t="s">
        <v>129</v>
      </c>
      <c r="F1925" s="3" t="s">
        <v>2053</v>
      </c>
      <c r="G1925" s="3" t="s">
        <v>131</v>
      </c>
    </row>
    <row r="1926" spans="1:7" x14ac:dyDescent="0.2">
      <c r="A1926" s="3">
        <v>71792</v>
      </c>
      <c r="B1926" s="15">
        <v>45897.724999999999</v>
      </c>
      <c r="C1926" s="15" t="str">
        <f t="shared" si="30"/>
        <v>28.08.25</v>
      </c>
      <c r="D1926" s="3">
        <v>230.02</v>
      </c>
      <c r="E1926" s="3" t="s">
        <v>126</v>
      </c>
      <c r="F1926" s="3" t="s">
        <v>2054</v>
      </c>
      <c r="G1926" s="3" t="s">
        <v>159</v>
      </c>
    </row>
    <row r="1927" spans="1:7" x14ac:dyDescent="0.2">
      <c r="A1927" s="3">
        <v>71791</v>
      </c>
      <c r="B1927" s="15">
        <v>45897.723611111112</v>
      </c>
      <c r="C1927" s="15" t="str">
        <f t="shared" si="30"/>
        <v>28.08.25</v>
      </c>
      <c r="D1927" s="3">
        <v>362.1</v>
      </c>
      <c r="E1927" s="3" t="s">
        <v>129</v>
      </c>
      <c r="F1927" s="3" t="s">
        <v>2055</v>
      </c>
      <c r="G1927" s="3" t="s">
        <v>128</v>
      </c>
    </row>
    <row r="1928" spans="1:7" x14ac:dyDescent="0.2">
      <c r="A1928" s="3">
        <v>71790</v>
      </c>
      <c r="B1928" s="15">
        <v>45897.722916666666</v>
      </c>
      <c r="C1928" s="15" t="str">
        <f t="shared" si="30"/>
        <v>28.08.25</v>
      </c>
      <c r="D1928" s="3">
        <v>100.3</v>
      </c>
      <c r="E1928" s="3" t="s">
        <v>129</v>
      </c>
      <c r="F1928" s="3" t="s">
        <v>2056</v>
      </c>
      <c r="G1928" s="3" t="s">
        <v>128</v>
      </c>
    </row>
    <row r="1929" spans="1:7" x14ac:dyDescent="0.2">
      <c r="A1929" s="3">
        <v>71789</v>
      </c>
      <c r="B1929" s="15">
        <v>45897.722222222219</v>
      </c>
      <c r="C1929" s="15" t="str">
        <f t="shared" si="30"/>
        <v>28.08.25</v>
      </c>
      <c r="D1929" s="3">
        <v>534.82000000000005</v>
      </c>
      <c r="E1929" s="3" t="s">
        <v>126</v>
      </c>
      <c r="F1929" s="3" t="s">
        <v>2057</v>
      </c>
      <c r="G1929" s="3" t="s">
        <v>131</v>
      </c>
    </row>
    <row r="1930" spans="1:7" x14ac:dyDescent="0.2">
      <c r="A1930" s="3">
        <v>71788</v>
      </c>
      <c r="B1930" s="15">
        <v>45897.72152777778</v>
      </c>
      <c r="C1930" s="15" t="str">
        <f t="shared" si="30"/>
        <v>28.08.25</v>
      </c>
      <c r="D1930" s="3">
        <v>117</v>
      </c>
      <c r="E1930" s="3" t="s">
        <v>129</v>
      </c>
      <c r="F1930" s="3" t="s">
        <v>2058</v>
      </c>
      <c r="G1930" s="3" t="s">
        <v>128</v>
      </c>
    </row>
    <row r="1931" spans="1:7" x14ac:dyDescent="0.2">
      <c r="A1931" s="3">
        <v>71787</v>
      </c>
      <c r="B1931" s="15">
        <v>45897.720833333333</v>
      </c>
      <c r="C1931" s="15" t="str">
        <f t="shared" si="30"/>
        <v>28.08.25</v>
      </c>
      <c r="D1931" s="16">
        <v>1039.01</v>
      </c>
      <c r="E1931" s="3" t="s">
        <v>126</v>
      </c>
      <c r="F1931" s="3" t="s">
        <v>2059</v>
      </c>
      <c r="G1931" s="3" t="s">
        <v>131</v>
      </c>
    </row>
    <row r="1932" spans="1:7" x14ac:dyDescent="0.2">
      <c r="A1932" s="3">
        <v>71786</v>
      </c>
      <c r="B1932" s="15">
        <v>45897.720138888886</v>
      </c>
      <c r="C1932" s="15" t="str">
        <f t="shared" si="30"/>
        <v>28.08.25</v>
      </c>
      <c r="D1932" s="3">
        <v>58.54</v>
      </c>
      <c r="E1932" s="3" t="s">
        <v>129</v>
      </c>
      <c r="F1932" s="3" t="s">
        <v>2060</v>
      </c>
      <c r="G1932" s="3" t="s">
        <v>131</v>
      </c>
    </row>
    <row r="1933" spans="1:7" x14ac:dyDescent="0.2">
      <c r="A1933" s="3">
        <v>71785</v>
      </c>
      <c r="B1933" s="15">
        <v>45897.719444444447</v>
      </c>
      <c r="C1933" s="15" t="str">
        <f t="shared" si="30"/>
        <v>28.08.25</v>
      </c>
      <c r="D1933" s="3">
        <v>74</v>
      </c>
      <c r="E1933" s="3" t="s">
        <v>129</v>
      </c>
      <c r="F1933" s="3" t="s">
        <v>2061</v>
      </c>
      <c r="G1933" s="3" t="s">
        <v>131</v>
      </c>
    </row>
    <row r="1934" spans="1:7" x14ac:dyDescent="0.2">
      <c r="A1934" s="17">
        <v>71784</v>
      </c>
      <c r="B1934" s="20">
        <v>45897.719444444447</v>
      </c>
      <c r="C1934" s="15" t="str">
        <f t="shared" si="30"/>
        <v>28.08.25</v>
      </c>
      <c r="D1934" s="17">
        <v>510.44</v>
      </c>
      <c r="E1934" s="17" t="s">
        <v>129</v>
      </c>
      <c r="F1934" s="17" t="s">
        <v>2062</v>
      </c>
      <c r="G1934" s="17" t="s">
        <v>131</v>
      </c>
    </row>
    <row r="1935" spans="1:7" x14ac:dyDescent="0.2">
      <c r="A1935" s="18">
        <v>71783</v>
      </c>
      <c r="B1935" s="26">
        <v>45897.71875</v>
      </c>
      <c r="C1935" s="15" t="str">
        <f t="shared" si="30"/>
        <v>28.08.25</v>
      </c>
      <c r="D1935" s="18">
        <v>25</v>
      </c>
      <c r="E1935" s="18" t="s">
        <v>129</v>
      </c>
      <c r="F1935" s="18" t="s">
        <v>2063</v>
      </c>
      <c r="G1935" s="18" t="s">
        <v>128</v>
      </c>
    </row>
    <row r="1936" spans="1:7" x14ac:dyDescent="0.2">
      <c r="A1936" s="3">
        <v>71782</v>
      </c>
      <c r="B1936" s="15">
        <v>45897.718055555553</v>
      </c>
      <c r="C1936" s="15" t="str">
        <f t="shared" si="30"/>
        <v>28.08.25</v>
      </c>
      <c r="D1936" s="3">
        <v>94</v>
      </c>
      <c r="E1936" s="3" t="s">
        <v>129</v>
      </c>
      <c r="F1936" s="3" t="s">
        <v>2064</v>
      </c>
      <c r="G1936" s="3" t="s">
        <v>128</v>
      </c>
    </row>
    <row r="1937" spans="1:7" x14ac:dyDescent="0.2">
      <c r="A1937" s="3">
        <v>71781</v>
      </c>
      <c r="B1937" s="15">
        <v>45897.717361111114</v>
      </c>
      <c r="C1937" s="15" t="str">
        <f t="shared" si="30"/>
        <v>28.08.25</v>
      </c>
      <c r="D1937" s="3">
        <v>405.18</v>
      </c>
      <c r="E1937" s="3" t="s">
        <v>129</v>
      </c>
      <c r="F1937" s="3" t="s">
        <v>2065</v>
      </c>
      <c r="G1937" s="3" t="s">
        <v>131</v>
      </c>
    </row>
    <row r="1938" spans="1:7" x14ac:dyDescent="0.2">
      <c r="A1938" s="3">
        <v>71780</v>
      </c>
      <c r="B1938" s="15">
        <v>45897.716666666667</v>
      </c>
      <c r="C1938" s="15" t="str">
        <f t="shared" si="30"/>
        <v>28.08.25</v>
      </c>
      <c r="D1938" s="3">
        <v>73.599999999999994</v>
      </c>
      <c r="E1938" s="3" t="s">
        <v>126</v>
      </c>
      <c r="F1938" s="3" t="s">
        <v>2066</v>
      </c>
      <c r="G1938" s="3" t="s">
        <v>128</v>
      </c>
    </row>
    <row r="1939" spans="1:7" x14ac:dyDescent="0.2">
      <c r="A1939" s="3">
        <v>71779</v>
      </c>
      <c r="B1939" s="15">
        <v>45897.716666666667</v>
      </c>
      <c r="C1939" s="15" t="str">
        <f t="shared" si="30"/>
        <v>28.08.25</v>
      </c>
      <c r="D1939" s="3">
        <v>279.62</v>
      </c>
      <c r="E1939" s="3" t="s">
        <v>126</v>
      </c>
      <c r="F1939" s="3" t="s">
        <v>2067</v>
      </c>
      <c r="G1939" s="3" t="s">
        <v>131</v>
      </c>
    </row>
    <row r="1940" spans="1:7" x14ac:dyDescent="0.2">
      <c r="A1940" s="3">
        <v>71778</v>
      </c>
      <c r="B1940" s="15">
        <v>45897.71597222222</v>
      </c>
      <c r="C1940" s="15" t="str">
        <f t="shared" si="30"/>
        <v>28.08.25</v>
      </c>
      <c r="D1940" s="3">
        <v>293.18</v>
      </c>
      <c r="E1940" s="3" t="s">
        <v>129</v>
      </c>
      <c r="F1940" s="3" t="s">
        <v>2068</v>
      </c>
      <c r="G1940" s="3" t="s">
        <v>131</v>
      </c>
    </row>
    <row r="1941" spans="1:7" x14ac:dyDescent="0.2">
      <c r="A1941" s="3">
        <v>71777</v>
      </c>
      <c r="B1941" s="15">
        <v>45897.71597222222</v>
      </c>
      <c r="C1941" s="15" t="str">
        <f t="shared" si="30"/>
        <v>28.08.25</v>
      </c>
      <c r="D1941" s="3">
        <v>26</v>
      </c>
      <c r="E1941" s="3" t="s">
        <v>126</v>
      </c>
      <c r="F1941" s="3" t="s">
        <v>2069</v>
      </c>
      <c r="G1941" s="3" t="s">
        <v>131</v>
      </c>
    </row>
    <row r="1942" spans="1:7" x14ac:dyDescent="0.2">
      <c r="A1942" s="3">
        <v>71776</v>
      </c>
      <c r="B1942" s="15">
        <v>45897.71597222222</v>
      </c>
      <c r="C1942" s="15" t="str">
        <f t="shared" si="30"/>
        <v>28.08.25</v>
      </c>
      <c r="D1942" s="3">
        <v>345.03</v>
      </c>
      <c r="E1942" s="3" t="s">
        <v>126</v>
      </c>
      <c r="F1942" s="3" t="s">
        <v>2070</v>
      </c>
      <c r="G1942" s="3" t="s">
        <v>131</v>
      </c>
    </row>
    <row r="1943" spans="1:7" x14ac:dyDescent="0.2">
      <c r="A1943" s="3">
        <v>71775</v>
      </c>
      <c r="B1943" s="15">
        <v>45897.71597222222</v>
      </c>
      <c r="C1943" s="15" t="str">
        <f t="shared" si="30"/>
        <v>28.08.25</v>
      </c>
      <c r="D1943" s="3">
        <v>23</v>
      </c>
      <c r="E1943" s="3" t="s">
        <v>129</v>
      </c>
      <c r="F1943" s="3" t="s">
        <v>2071</v>
      </c>
      <c r="G1943" s="3" t="s">
        <v>128</v>
      </c>
    </row>
    <row r="1944" spans="1:7" x14ac:dyDescent="0.2">
      <c r="A1944" s="3">
        <v>71774</v>
      </c>
      <c r="B1944" s="15">
        <v>45897.715277777781</v>
      </c>
      <c r="C1944" s="15" t="str">
        <f t="shared" si="30"/>
        <v>28.08.25</v>
      </c>
      <c r="D1944" s="3">
        <v>611.65</v>
      </c>
      <c r="E1944" s="3" t="s">
        <v>129</v>
      </c>
      <c r="F1944" s="3" t="s">
        <v>2072</v>
      </c>
      <c r="G1944" s="3" t="s">
        <v>131</v>
      </c>
    </row>
    <row r="1945" spans="1:7" x14ac:dyDescent="0.2">
      <c r="A1945" s="3">
        <v>71773</v>
      </c>
      <c r="B1945" s="15">
        <v>45897.714583333334</v>
      </c>
      <c r="C1945" s="15" t="str">
        <f t="shared" si="30"/>
        <v>28.08.25</v>
      </c>
      <c r="D1945" s="3">
        <v>91</v>
      </c>
      <c r="E1945" s="3" t="s">
        <v>129</v>
      </c>
      <c r="F1945" s="3" t="s">
        <v>2073</v>
      </c>
      <c r="G1945" s="3" t="s">
        <v>128</v>
      </c>
    </row>
    <row r="1946" spans="1:7" x14ac:dyDescent="0.2">
      <c r="A1946" s="3">
        <v>71772</v>
      </c>
      <c r="B1946" s="15">
        <v>45897.713194444441</v>
      </c>
      <c r="C1946" s="15" t="str">
        <f t="shared" si="30"/>
        <v>28.08.25</v>
      </c>
      <c r="D1946" s="3">
        <v>145.01</v>
      </c>
      <c r="E1946" s="3" t="s">
        <v>129</v>
      </c>
      <c r="F1946" s="3" t="s">
        <v>2074</v>
      </c>
      <c r="G1946" s="3" t="s">
        <v>131</v>
      </c>
    </row>
    <row r="1947" spans="1:7" x14ac:dyDescent="0.2">
      <c r="A1947" s="3">
        <v>71771</v>
      </c>
      <c r="B1947" s="15">
        <v>45897.712500000001</v>
      </c>
      <c r="C1947" s="15" t="str">
        <f t="shared" si="30"/>
        <v>28.08.25</v>
      </c>
      <c r="D1947" s="3">
        <v>145.1</v>
      </c>
      <c r="E1947" s="3" t="s">
        <v>129</v>
      </c>
      <c r="F1947" s="3" t="s">
        <v>2075</v>
      </c>
      <c r="G1947" s="3" t="s">
        <v>128</v>
      </c>
    </row>
    <row r="1948" spans="1:7" x14ac:dyDescent="0.2">
      <c r="A1948" s="3">
        <v>71770</v>
      </c>
      <c r="B1948" s="15">
        <v>45897.711805555555</v>
      </c>
      <c r="C1948" s="15" t="str">
        <f t="shared" si="30"/>
        <v>28.08.25</v>
      </c>
      <c r="D1948" s="3">
        <v>273.60000000000002</v>
      </c>
      <c r="E1948" s="3" t="s">
        <v>126</v>
      </c>
      <c r="F1948" s="3" t="s">
        <v>2076</v>
      </c>
      <c r="G1948" s="3" t="s">
        <v>131</v>
      </c>
    </row>
    <row r="1949" spans="1:7" x14ac:dyDescent="0.2">
      <c r="A1949" s="3">
        <v>71769</v>
      </c>
      <c r="B1949" s="15">
        <v>45897.711805555555</v>
      </c>
      <c r="C1949" s="15" t="str">
        <f t="shared" si="30"/>
        <v>28.08.25</v>
      </c>
      <c r="D1949" s="3">
        <v>25</v>
      </c>
      <c r="E1949" s="3" t="s">
        <v>129</v>
      </c>
      <c r="F1949" s="3" t="s">
        <v>2077</v>
      </c>
      <c r="G1949" s="3" t="s">
        <v>128</v>
      </c>
    </row>
    <row r="1950" spans="1:7" x14ac:dyDescent="0.2">
      <c r="A1950" s="3">
        <v>71768</v>
      </c>
      <c r="B1950" s="15">
        <v>45897.711111111108</v>
      </c>
      <c r="C1950" s="15" t="str">
        <f t="shared" si="30"/>
        <v>28.08.25</v>
      </c>
      <c r="D1950" s="3">
        <v>41.3</v>
      </c>
      <c r="E1950" s="3" t="s">
        <v>129</v>
      </c>
      <c r="F1950" s="3" t="s">
        <v>2078</v>
      </c>
      <c r="G1950" s="3" t="s">
        <v>128</v>
      </c>
    </row>
    <row r="1951" spans="1:7" x14ac:dyDescent="0.2">
      <c r="A1951" s="3">
        <v>71767</v>
      </c>
      <c r="B1951" s="15">
        <v>45897.711111111108</v>
      </c>
      <c r="C1951" s="15" t="str">
        <f t="shared" si="30"/>
        <v>28.08.25</v>
      </c>
      <c r="D1951" s="3">
        <v>193</v>
      </c>
      <c r="E1951" s="3" t="s">
        <v>126</v>
      </c>
      <c r="F1951" s="3" t="s">
        <v>2079</v>
      </c>
      <c r="G1951" s="3" t="s">
        <v>131</v>
      </c>
    </row>
    <row r="1952" spans="1:7" x14ac:dyDescent="0.2">
      <c r="A1952" s="3">
        <v>71766</v>
      </c>
      <c r="B1952" s="15">
        <v>45897.711111111108</v>
      </c>
      <c r="C1952" s="15" t="str">
        <f t="shared" si="30"/>
        <v>28.08.25</v>
      </c>
      <c r="D1952" s="3">
        <v>93.54</v>
      </c>
      <c r="E1952" s="3" t="s">
        <v>129</v>
      </c>
      <c r="F1952" s="3" t="s">
        <v>2080</v>
      </c>
      <c r="G1952" s="3" t="s">
        <v>131</v>
      </c>
    </row>
    <row r="1953" spans="1:7" x14ac:dyDescent="0.2">
      <c r="A1953" s="3">
        <v>71765</v>
      </c>
      <c r="B1953" s="15">
        <v>45897.710416666669</v>
      </c>
      <c r="C1953" s="15" t="str">
        <f t="shared" si="30"/>
        <v>28.08.25</v>
      </c>
      <c r="D1953" s="3">
        <v>74</v>
      </c>
      <c r="E1953" s="3" t="s">
        <v>129</v>
      </c>
      <c r="F1953" s="3" t="s">
        <v>2081</v>
      </c>
      <c r="G1953" s="3" t="s">
        <v>128</v>
      </c>
    </row>
    <row r="1954" spans="1:7" x14ac:dyDescent="0.2">
      <c r="A1954" s="3">
        <v>71764</v>
      </c>
      <c r="B1954" s="15">
        <v>45897.710416666669</v>
      </c>
      <c r="C1954" s="15" t="str">
        <f t="shared" si="30"/>
        <v>28.08.25</v>
      </c>
      <c r="D1954" s="3">
        <v>145.1</v>
      </c>
      <c r="E1954" s="3" t="s">
        <v>129</v>
      </c>
      <c r="F1954" s="3" t="s">
        <v>2082</v>
      </c>
      <c r="G1954" s="3" t="s">
        <v>128</v>
      </c>
    </row>
    <row r="1955" spans="1:7" x14ac:dyDescent="0.2">
      <c r="A1955" s="3">
        <v>71763</v>
      </c>
      <c r="B1955" s="15">
        <v>45897.709722222222</v>
      </c>
      <c r="C1955" s="15" t="str">
        <f t="shared" si="30"/>
        <v>28.08.25</v>
      </c>
      <c r="D1955" s="3">
        <v>171.4</v>
      </c>
      <c r="E1955" s="3" t="s">
        <v>129</v>
      </c>
      <c r="F1955" s="3" t="s">
        <v>2083</v>
      </c>
      <c r="G1955" s="3" t="s">
        <v>128</v>
      </c>
    </row>
    <row r="1956" spans="1:7" x14ac:dyDescent="0.2">
      <c r="A1956" s="3">
        <v>71762</v>
      </c>
      <c r="B1956" s="15">
        <v>45897.708333333336</v>
      </c>
      <c r="C1956" s="15" t="str">
        <f t="shared" si="30"/>
        <v>28.08.25</v>
      </c>
      <c r="D1956" s="3">
        <v>57</v>
      </c>
      <c r="E1956" s="3" t="s">
        <v>129</v>
      </c>
      <c r="F1956" s="3" t="s">
        <v>2084</v>
      </c>
      <c r="G1956" s="3" t="s">
        <v>131</v>
      </c>
    </row>
    <row r="1957" spans="1:7" x14ac:dyDescent="0.2">
      <c r="A1957" s="3">
        <v>71761</v>
      </c>
      <c r="B1957" s="15">
        <v>45897.708333333336</v>
      </c>
      <c r="C1957" s="15" t="str">
        <f t="shared" si="30"/>
        <v>28.08.25</v>
      </c>
      <c r="D1957" s="3">
        <v>96.1</v>
      </c>
      <c r="E1957" s="3" t="s">
        <v>126</v>
      </c>
      <c r="F1957" s="3" t="s">
        <v>2085</v>
      </c>
      <c r="G1957" s="3" t="s">
        <v>131</v>
      </c>
    </row>
    <row r="1958" spans="1:7" x14ac:dyDescent="0.2">
      <c r="A1958" s="3">
        <v>71760</v>
      </c>
      <c r="B1958" s="15">
        <v>45897.708333333336</v>
      </c>
      <c r="C1958" s="15" t="str">
        <f t="shared" si="30"/>
        <v>28.08.25</v>
      </c>
      <c r="D1958" s="3">
        <v>244</v>
      </c>
      <c r="E1958" s="3" t="s">
        <v>126</v>
      </c>
      <c r="F1958" s="3" t="s">
        <v>2086</v>
      </c>
      <c r="G1958" s="3" t="s">
        <v>128</v>
      </c>
    </row>
    <row r="1959" spans="1:7" x14ac:dyDescent="0.2">
      <c r="A1959" s="17">
        <v>71759</v>
      </c>
      <c r="B1959" s="20">
        <v>45897.707638888889</v>
      </c>
      <c r="C1959" s="15" t="str">
        <f t="shared" si="30"/>
        <v>28.08.25</v>
      </c>
      <c r="D1959" s="17">
        <v>610.70000000000005</v>
      </c>
      <c r="E1959" s="17" t="s">
        <v>129</v>
      </c>
      <c r="F1959" s="17" t="s">
        <v>2087</v>
      </c>
      <c r="G1959" s="17" t="s">
        <v>131</v>
      </c>
    </row>
    <row r="1960" spans="1:7" x14ac:dyDescent="0.2">
      <c r="A1960" s="18">
        <v>71758</v>
      </c>
      <c r="B1960" s="26">
        <v>45897.70416666667</v>
      </c>
      <c r="C1960" s="15" t="str">
        <f t="shared" si="30"/>
        <v>28.08.25</v>
      </c>
      <c r="D1960" s="18">
        <v>42</v>
      </c>
      <c r="E1960" s="18" t="s">
        <v>129</v>
      </c>
      <c r="F1960" s="18" t="s">
        <v>2088</v>
      </c>
      <c r="G1960" s="18" t="s">
        <v>128</v>
      </c>
    </row>
    <row r="1961" spans="1:7" x14ac:dyDescent="0.2">
      <c r="A1961" s="3">
        <v>71757</v>
      </c>
      <c r="B1961" s="15">
        <v>45897.70416666667</v>
      </c>
      <c r="C1961" s="15" t="str">
        <f t="shared" si="30"/>
        <v>28.08.25</v>
      </c>
      <c r="D1961" s="3">
        <v>186.01</v>
      </c>
      <c r="E1961" s="3" t="s">
        <v>129</v>
      </c>
      <c r="F1961" s="3" t="s">
        <v>2089</v>
      </c>
      <c r="G1961" s="3" t="s">
        <v>131</v>
      </c>
    </row>
    <row r="1962" spans="1:7" x14ac:dyDescent="0.2">
      <c r="A1962" s="3">
        <v>71756</v>
      </c>
      <c r="B1962" s="15">
        <v>45897.701388888891</v>
      </c>
      <c r="C1962" s="15" t="str">
        <f t="shared" si="30"/>
        <v>28.08.25</v>
      </c>
      <c r="D1962" s="3">
        <v>37.520000000000003</v>
      </c>
      <c r="E1962" s="3" t="s">
        <v>129</v>
      </c>
      <c r="F1962" s="3" t="s">
        <v>2090</v>
      </c>
      <c r="G1962" s="3" t="s">
        <v>131</v>
      </c>
    </row>
    <row r="1963" spans="1:7" x14ac:dyDescent="0.2">
      <c r="A1963" s="3">
        <v>71755</v>
      </c>
      <c r="B1963" s="15">
        <v>45897.700694444444</v>
      </c>
      <c r="C1963" s="15" t="str">
        <f t="shared" si="30"/>
        <v>28.08.25</v>
      </c>
      <c r="D1963" s="3">
        <v>300.08</v>
      </c>
      <c r="E1963" s="3" t="s">
        <v>129</v>
      </c>
      <c r="F1963" s="3" t="s">
        <v>2091</v>
      </c>
      <c r="G1963" s="3" t="s">
        <v>131</v>
      </c>
    </row>
    <row r="1964" spans="1:7" x14ac:dyDescent="0.2">
      <c r="A1964" s="17">
        <v>71754</v>
      </c>
      <c r="B1964" s="20">
        <v>45897.7</v>
      </c>
      <c r="C1964" s="15" t="str">
        <f t="shared" si="30"/>
        <v>28.08.25</v>
      </c>
      <c r="D1964" s="17">
        <v>8.7100000000000009</v>
      </c>
      <c r="E1964" s="17" t="s">
        <v>129</v>
      </c>
      <c r="F1964" s="17" t="s">
        <v>2092</v>
      </c>
      <c r="G1964" s="17" t="s">
        <v>131</v>
      </c>
    </row>
    <row r="1965" spans="1:7" x14ac:dyDescent="0.2">
      <c r="A1965" s="18">
        <v>71753</v>
      </c>
      <c r="B1965" s="26">
        <v>45897.699305555558</v>
      </c>
      <c r="C1965" s="15" t="str">
        <f t="shared" si="30"/>
        <v>28.08.25</v>
      </c>
      <c r="D1965" s="25">
        <v>1301</v>
      </c>
      <c r="E1965" s="18" t="s">
        <v>129</v>
      </c>
      <c r="F1965" s="18" t="s">
        <v>2093</v>
      </c>
      <c r="G1965" s="18" t="s">
        <v>131</v>
      </c>
    </row>
    <row r="1966" spans="1:7" x14ac:dyDescent="0.2">
      <c r="A1966" s="3">
        <v>71752</v>
      </c>
      <c r="B1966" s="15">
        <v>45897.698611111111</v>
      </c>
      <c r="C1966" s="15" t="str">
        <f t="shared" si="30"/>
        <v>28.08.25</v>
      </c>
      <c r="D1966" s="3">
        <v>389</v>
      </c>
      <c r="E1966" s="3" t="s">
        <v>126</v>
      </c>
      <c r="F1966" s="3" t="s">
        <v>2094</v>
      </c>
      <c r="G1966" s="3" t="s">
        <v>128</v>
      </c>
    </row>
    <row r="1967" spans="1:7" x14ac:dyDescent="0.2">
      <c r="A1967" s="3">
        <v>71751</v>
      </c>
      <c r="B1967" s="15">
        <v>45897.697916666664</v>
      </c>
      <c r="C1967" s="15" t="str">
        <f t="shared" si="30"/>
        <v>28.08.25</v>
      </c>
      <c r="D1967" s="3">
        <v>315.7</v>
      </c>
      <c r="E1967" s="3" t="s">
        <v>129</v>
      </c>
      <c r="F1967" s="3" t="s">
        <v>2095</v>
      </c>
      <c r="G1967" s="3" t="s">
        <v>128</v>
      </c>
    </row>
    <row r="1968" spans="1:7" x14ac:dyDescent="0.2">
      <c r="A1968" s="3">
        <v>71750</v>
      </c>
      <c r="B1968" s="15">
        <v>45897.697916666664</v>
      </c>
      <c r="C1968" s="15" t="str">
        <f t="shared" si="30"/>
        <v>28.08.25</v>
      </c>
      <c r="D1968" s="3">
        <v>107.71</v>
      </c>
      <c r="E1968" s="3" t="s">
        <v>126</v>
      </c>
      <c r="F1968" s="3" t="s">
        <v>2096</v>
      </c>
      <c r="G1968" s="3" t="s">
        <v>131</v>
      </c>
    </row>
    <row r="1969" spans="1:7" x14ac:dyDescent="0.2">
      <c r="A1969" s="3">
        <v>71749</v>
      </c>
      <c r="B1969" s="15">
        <v>45897.697222222225</v>
      </c>
      <c r="C1969" s="15" t="str">
        <f t="shared" si="30"/>
        <v>28.08.25</v>
      </c>
      <c r="D1969" s="3">
        <v>578</v>
      </c>
      <c r="E1969" s="3" t="s">
        <v>129</v>
      </c>
      <c r="F1969" s="3" t="s">
        <v>2097</v>
      </c>
      <c r="G1969" s="3" t="s">
        <v>131</v>
      </c>
    </row>
    <row r="1970" spans="1:7" x14ac:dyDescent="0.2">
      <c r="A1970" s="3">
        <v>71748</v>
      </c>
      <c r="B1970" s="15">
        <v>45897.695833333331</v>
      </c>
      <c r="C1970" s="15" t="str">
        <f t="shared" si="30"/>
        <v>28.08.25</v>
      </c>
      <c r="D1970" s="3">
        <v>186</v>
      </c>
      <c r="E1970" s="3" t="s">
        <v>129</v>
      </c>
      <c r="F1970" s="3" t="s">
        <v>2098</v>
      </c>
      <c r="G1970" s="3" t="s">
        <v>128</v>
      </c>
    </row>
    <row r="1971" spans="1:7" x14ac:dyDescent="0.2">
      <c r="A1971" s="3">
        <v>71747</v>
      </c>
      <c r="B1971" s="15">
        <v>45897.695138888892</v>
      </c>
      <c r="C1971" s="15" t="str">
        <f t="shared" si="30"/>
        <v>28.08.25</v>
      </c>
      <c r="D1971" s="3">
        <v>19.440000000000001</v>
      </c>
      <c r="E1971" s="3" t="s">
        <v>129</v>
      </c>
      <c r="F1971" s="3" t="s">
        <v>2099</v>
      </c>
      <c r="G1971" s="3" t="s">
        <v>131</v>
      </c>
    </row>
    <row r="1972" spans="1:7" x14ac:dyDescent="0.2">
      <c r="A1972" s="3">
        <v>71746</v>
      </c>
      <c r="B1972" s="15">
        <v>45897.693749999999</v>
      </c>
      <c r="C1972" s="15" t="str">
        <f t="shared" si="30"/>
        <v>28.08.25</v>
      </c>
      <c r="D1972" s="3">
        <v>152</v>
      </c>
      <c r="E1972" s="3" t="s">
        <v>129</v>
      </c>
      <c r="F1972" s="3" t="s">
        <v>2100</v>
      </c>
      <c r="G1972" s="3" t="s">
        <v>131</v>
      </c>
    </row>
    <row r="1973" spans="1:7" x14ac:dyDescent="0.2">
      <c r="A1973" s="3">
        <v>71745</v>
      </c>
      <c r="B1973" s="15">
        <v>45897.693055555559</v>
      </c>
      <c r="C1973" s="15" t="str">
        <f t="shared" si="30"/>
        <v>28.08.25</v>
      </c>
      <c r="D1973" s="3">
        <v>475.55</v>
      </c>
      <c r="E1973" s="3" t="s">
        <v>129</v>
      </c>
      <c r="F1973" s="3" t="s">
        <v>2101</v>
      </c>
      <c r="G1973" s="3" t="s">
        <v>131</v>
      </c>
    </row>
    <row r="1974" spans="1:7" x14ac:dyDescent="0.2">
      <c r="A1974" s="3">
        <v>71744</v>
      </c>
      <c r="B1974" s="15">
        <v>45897.691666666666</v>
      </c>
      <c r="C1974" s="15" t="str">
        <f t="shared" si="30"/>
        <v>28.08.25</v>
      </c>
      <c r="D1974" s="3">
        <v>12</v>
      </c>
      <c r="E1974" s="3" t="s">
        <v>129</v>
      </c>
      <c r="F1974" s="3" t="s">
        <v>2102</v>
      </c>
      <c r="G1974" s="3" t="s">
        <v>131</v>
      </c>
    </row>
    <row r="1975" spans="1:7" x14ac:dyDescent="0.2">
      <c r="A1975" s="3">
        <v>71743</v>
      </c>
      <c r="B1975" s="15">
        <v>45897.691666666666</v>
      </c>
      <c r="C1975" s="15" t="str">
        <f t="shared" si="30"/>
        <v>28.08.25</v>
      </c>
      <c r="D1975" s="16">
        <v>1155.57</v>
      </c>
      <c r="E1975" s="3" t="s">
        <v>129</v>
      </c>
      <c r="F1975" s="3" t="s">
        <v>2103</v>
      </c>
      <c r="G1975" s="3" t="s">
        <v>131</v>
      </c>
    </row>
    <row r="1976" spans="1:7" x14ac:dyDescent="0.2">
      <c r="A1976" s="3">
        <v>71742</v>
      </c>
      <c r="B1976" s="15">
        <v>45897.689583333333</v>
      </c>
      <c r="C1976" s="15" t="str">
        <f t="shared" si="30"/>
        <v>28.08.25</v>
      </c>
      <c r="D1976" s="3">
        <v>526</v>
      </c>
      <c r="E1976" s="3" t="s">
        <v>126</v>
      </c>
      <c r="F1976" s="3" t="s">
        <v>2104</v>
      </c>
      <c r="G1976" s="3" t="s">
        <v>128</v>
      </c>
    </row>
    <row r="1977" spans="1:7" x14ac:dyDescent="0.2">
      <c r="A1977" s="17">
        <v>71741</v>
      </c>
      <c r="B1977" s="20">
        <v>45897.688888888886</v>
      </c>
      <c r="C1977" s="15" t="str">
        <f t="shared" si="30"/>
        <v>28.08.25</v>
      </c>
      <c r="D1977" s="17">
        <v>508.1</v>
      </c>
      <c r="E1977" s="17" t="s">
        <v>129</v>
      </c>
      <c r="F1977" s="17" t="s">
        <v>2105</v>
      </c>
      <c r="G1977" s="17" t="s">
        <v>131</v>
      </c>
    </row>
    <row r="1978" spans="1:7" x14ac:dyDescent="0.2">
      <c r="A1978" s="18">
        <v>71740</v>
      </c>
      <c r="B1978" s="26">
        <v>45897.688888888886</v>
      </c>
      <c r="C1978" s="15" t="str">
        <f t="shared" si="30"/>
        <v>28.08.25</v>
      </c>
      <c r="D1978" s="18">
        <v>749.1</v>
      </c>
      <c r="E1978" s="18" t="s">
        <v>126</v>
      </c>
      <c r="F1978" s="18" t="s">
        <v>2106</v>
      </c>
      <c r="G1978" s="18" t="s">
        <v>128</v>
      </c>
    </row>
    <row r="1979" spans="1:7" x14ac:dyDescent="0.2">
      <c r="A1979" s="3">
        <v>71739</v>
      </c>
      <c r="B1979" s="15">
        <v>45897.6875</v>
      </c>
      <c r="C1979" s="15" t="str">
        <f t="shared" si="30"/>
        <v>28.08.25</v>
      </c>
      <c r="D1979" s="3">
        <v>146.6</v>
      </c>
      <c r="E1979" s="3" t="s">
        <v>126</v>
      </c>
      <c r="F1979" s="3" t="s">
        <v>2107</v>
      </c>
      <c r="G1979" s="3" t="s">
        <v>128</v>
      </c>
    </row>
    <row r="1980" spans="1:7" x14ac:dyDescent="0.2">
      <c r="A1980" s="3">
        <v>71738</v>
      </c>
      <c r="B1980" s="15">
        <v>45897.685416666667</v>
      </c>
      <c r="C1980" s="15" t="str">
        <f t="shared" si="30"/>
        <v>28.08.25</v>
      </c>
      <c r="D1980" s="3">
        <v>46</v>
      </c>
      <c r="E1980" s="3" t="s">
        <v>129</v>
      </c>
      <c r="F1980" s="3" t="s">
        <v>2108</v>
      </c>
      <c r="G1980" s="3" t="s">
        <v>131</v>
      </c>
    </row>
    <row r="1981" spans="1:7" x14ac:dyDescent="0.2">
      <c r="A1981" s="17">
        <v>71737</v>
      </c>
      <c r="B1981" s="20">
        <v>45897.685416666667</v>
      </c>
      <c r="C1981" s="15" t="str">
        <f t="shared" si="30"/>
        <v>28.08.25</v>
      </c>
      <c r="D1981" s="17">
        <v>129</v>
      </c>
      <c r="E1981" s="17" t="s">
        <v>129</v>
      </c>
      <c r="F1981" s="17" t="s">
        <v>2109</v>
      </c>
      <c r="G1981" s="17" t="s">
        <v>131</v>
      </c>
    </row>
    <row r="1982" spans="1:7" x14ac:dyDescent="0.2">
      <c r="A1982" s="18">
        <v>71736</v>
      </c>
      <c r="B1982" s="26">
        <v>45897.68472222222</v>
      </c>
      <c r="C1982" s="15" t="str">
        <f t="shared" si="30"/>
        <v>28.08.25</v>
      </c>
      <c r="D1982" s="18">
        <v>30</v>
      </c>
      <c r="E1982" s="18" t="s">
        <v>129</v>
      </c>
      <c r="F1982" s="23" t="s">
        <v>2110</v>
      </c>
      <c r="G1982" s="18" t="s">
        <v>128</v>
      </c>
    </row>
    <row r="1983" spans="1:7" x14ac:dyDescent="0.2">
      <c r="A1983" s="3">
        <v>71735</v>
      </c>
      <c r="B1983" s="15">
        <v>45897.683333333334</v>
      </c>
      <c r="C1983" s="15" t="str">
        <f t="shared" si="30"/>
        <v>28.08.25</v>
      </c>
      <c r="D1983" s="3">
        <v>319.5</v>
      </c>
      <c r="E1983" s="3" t="s">
        <v>129</v>
      </c>
      <c r="F1983" s="3" t="s">
        <v>2111</v>
      </c>
      <c r="G1983" s="3" t="s">
        <v>128</v>
      </c>
    </row>
    <row r="1984" spans="1:7" x14ac:dyDescent="0.2">
      <c r="A1984" s="3">
        <v>71734</v>
      </c>
      <c r="B1984" s="15">
        <v>45897.682638888888</v>
      </c>
      <c r="C1984" s="15" t="str">
        <f t="shared" si="30"/>
        <v>28.08.25</v>
      </c>
      <c r="D1984" s="3">
        <v>76</v>
      </c>
      <c r="E1984" s="3" t="s">
        <v>129</v>
      </c>
      <c r="F1984" s="3" t="s">
        <v>2112</v>
      </c>
      <c r="G1984" s="3" t="s">
        <v>128</v>
      </c>
    </row>
    <row r="1985" spans="1:7" x14ac:dyDescent="0.2">
      <c r="A1985" s="3">
        <v>71733</v>
      </c>
      <c r="B1985" s="15">
        <v>45897.681944444441</v>
      </c>
      <c r="C1985" s="15" t="str">
        <f t="shared" si="30"/>
        <v>28.08.25</v>
      </c>
      <c r="D1985" s="3">
        <v>125</v>
      </c>
      <c r="E1985" s="3" t="s">
        <v>129</v>
      </c>
      <c r="F1985" s="3" t="s">
        <v>2113</v>
      </c>
      <c r="G1985" s="3" t="s">
        <v>128</v>
      </c>
    </row>
    <row r="1986" spans="1:7" x14ac:dyDescent="0.2">
      <c r="A1986" s="3">
        <v>71732</v>
      </c>
      <c r="B1986" s="15">
        <v>45897.680555555555</v>
      </c>
      <c r="C1986" s="15" t="str">
        <f t="shared" si="30"/>
        <v>28.08.25</v>
      </c>
      <c r="D1986" s="3">
        <v>35</v>
      </c>
      <c r="E1986" s="3" t="s">
        <v>129</v>
      </c>
      <c r="F1986" s="3" t="s">
        <v>2114</v>
      </c>
      <c r="G1986" s="3" t="s">
        <v>131</v>
      </c>
    </row>
    <row r="1987" spans="1:7" x14ac:dyDescent="0.2">
      <c r="A1987" s="3">
        <v>71731</v>
      </c>
      <c r="B1987" s="15">
        <v>45897.680555555555</v>
      </c>
      <c r="C1987" s="15" t="str">
        <f t="shared" ref="C1987:C2050" si="31">TEXT(B1987,"dd.mm.yy")</f>
        <v>28.08.25</v>
      </c>
      <c r="D1987" s="3">
        <v>241</v>
      </c>
      <c r="E1987" s="3" t="s">
        <v>129</v>
      </c>
      <c r="F1987" s="3" t="s">
        <v>2115</v>
      </c>
      <c r="G1987" s="3" t="s">
        <v>131</v>
      </c>
    </row>
    <row r="1988" spans="1:7" x14ac:dyDescent="0.2">
      <c r="A1988" s="3">
        <v>71730</v>
      </c>
      <c r="B1988" s="15">
        <v>45897.680555555555</v>
      </c>
      <c r="C1988" s="15" t="str">
        <f t="shared" si="31"/>
        <v>28.08.25</v>
      </c>
      <c r="D1988" s="3">
        <v>92.82</v>
      </c>
      <c r="E1988" s="3" t="s">
        <v>126</v>
      </c>
      <c r="F1988" s="3" t="s">
        <v>2116</v>
      </c>
      <c r="G1988" s="3" t="s">
        <v>131</v>
      </c>
    </row>
    <row r="1989" spans="1:7" x14ac:dyDescent="0.2">
      <c r="A1989" s="3">
        <v>71729</v>
      </c>
      <c r="B1989" s="15">
        <v>45897.680555555555</v>
      </c>
      <c r="C1989" s="15" t="str">
        <f t="shared" si="31"/>
        <v>28.08.25</v>
      </c>
      <c r="D1989" s="3">
        <v>265</v>
      </c>
      <c r="E1989" s="3" t="s">
        <v>129</v>
      </c>
      <c r="F1989" s="3" t="s">
        <v>2117</v>
      </c>
      <c r="G1989" s="3" t="s">
        <v>131</v>
      </c>
    </row>
    <row r="1990" spans="1:7" x14ac:dyDescent="0.2">
      <c r="A1990" s="3">
        <v>71728</v>
      </c>
      <c r="B1990" s="15">
        <v>45897.679861111108</v>
      </c>
      <c r="C1990" s="15" t="str">
        <f t="shared" si="31"/>
        <v>28.08.25</v>
      </c>
      <c r="D1990" s="3">
        <v>214</v>
      </c>
      <c r="E1990" s="3" t="s">
        <v>129</v>
      </c>
      <c r="F1990" s="3" t="s">
        <v>2118</v>
      </c>
      <c r="G1990" s="3" t="s">
        <v>131</v>
      </c>
    </row>
    <row r="1991" spans="1:7" x14ac:dyDescent="0.2">
      <c r="A1991" s="3">
        <v>71727</v>
      </c>
      <c r="B1991" s="15">
        <v>45897.679166666669</v>
      </c>
      <c r="C1991" s="15" t="str">
        <f t="shared" si="31"/>
        <v>28.08.25</v>
      </c>
      <c r="D1991" s="3">
        <v>230</v>
      </c>
      <c r="E1991" s="3" t="s">
        <v>129</v>
      </c>
      <c r="F1991" s="3" t="s">
        <v>2119</v>
      </c>
      <c r="G1991" s="3" t="s">
        <v>128</v>
      </c>
    </row>
    <row r="1992" spans="1:7" x14ac:dyDescent="0.2">
      <c r="A1992" s="3">
        <v>71726</v>
      </c>
      <c r="B1992" s="15">
        <v>45897.677083333336</v>
      </c>
      <c r="C1992" s="15" t="str">
        <f t="shared" si="31"/>
        <v>28.08.25</v>
      </c>
      <c r="D1992" s="3">
        <v>55</v>
      </c>
      <c r="E1992" s="3" t="s">
        <v>129</v>
      </c>
      <c r="F1992" s="3" t="s">
        <v>2120</v>
      </c>
      <c r="G1992" s="3" t="s">
        <v>131</v>
      </c>
    </row>
    <row r="1993" spans="1:7" x14ac:dyDescent="0.2">
      <c r="A1993" s="3">
        <v>71725</v>
      </c>
      <c r="B1993" s="15">
        <v>45897.677083333336</v>
      </c>
      <c r="C1993" s="15" t="str">
        <f t="shared" si="31"/>
        <v>28.08.25</v>
      </c>
      <c r="D1993" s="3">
        <v>68.5</v>
      </c>
      <c r="E1993" s="3" t="s">
        <v>129</v>
      </c>
      <c r="F1993" s="3" t="s">
        <v>2121</v>
      </c>
      <c r="G1993" s="3" t="s">
        <v>128</v>
      </c>
    </row>
    <row r="1994" spans="1:7" x14ac:dyDescent="0.2">
      <c r="A1994" s="3">
        <v>71724</v>
      </c>
      <c r="B1994" s="15">
        <v>45897.677083333336</v>
      </c>
      <c r="C1994" s="15" t="str">
        <f t="shared" si="31"/>
        <v>28.08.25</v>
      </c>
      <c r="D1994" s="3">
        <v>944.6</v>
      </c>
      <c r="E1994" s="3" t="s">
        <v>126</v>
      </c>
      <c r="F1994" s="3" t="s">
        <v>2122</v>
      </c>
      <c r="G1994" s="3" t="s">
        <v>128</v>
      </c>
    </row>
    <row r="1995" spans="1:7" x14ac:dyDescent="0.2">
      <c r="A1995" s="3">
        <v>71723</v>
      </c>
      <c r="B1995" s="15">
        <v>45897.675000000003</v>
      </c>
      <c r="C1995" s="15" t="str">
        <f t="shared" si="31"/>
        <v>28.08.25</v>
      </c>
      <c r="D1995" s="3">
        <v>31</v>
      </c>
      <c r="E1995" s="3" t="s">
        <v>126</v>
      </c>
      <c r="F1995" s="3" t="s">
        <v>2123</v>
      </c>
      <c r="G1995" s="3" t="s">
        <v>128</v>
      </c>
    </row>
    <row r="1996" spans="1:7" x14ac:dyDescent="0.2">
      <c r="A1996" s="3">
        <v>71722</v>
      </c>
      <c r="B1996" s="15">
        <v>45897.674305555556</v>
      </c>
      <c r="C1996" s="15" t="str">
        <f t="shared" si="31"/>
        <v>28.08.25</v>
      </c>
      <c r="D1996" s="3">
        <v>26</v>
      </c>
      <c r="E1996" s="3" t="s">
        <v>126</v>
      </c>
      <c r="F1996" s="3" t="s">
        <v>2124</v>
      </c>
      <c r="G1996" s="3" t="s">
        <v>131</v>
      </c>
    </row>
    <row r="1997" spans="1:7" x14ac:dyDescent="0.2">
      <c r="A1997" s="3">
        <v>71721</v>
      </c>
      <c r="B1997" s="15">
        <v>45897.673611111109</v>
      </c>
      <c r="C1997" s="15" t="str">
        <f t="shared" si="31"/>
        <v>28.08.25</v>
      </c>
      <c r="D1997" s="3">
        <v>520.79999999999995</v>
      </c>
      <c r="E1997" s="3" t="s">
        <v>126</v>
      </c>
      <c r="F1997" s="3" t="s">
        <v>2125</v>
      </c>
      <c r="G1997" s="3" t="s">
        <v>128</v>
      </c>
    </row>
    <row r="1998" spans="1:7" x14ac:dyDescent="0.2">
      <c r="A1998" s="3">
        <v>71720</v>
      </c>
      <c r="B1998" s="15">
        <v>45897.67083333333</v>
      </c>
      <c r="C1998" s="15" t="str">
        <f t="shared" si="31"/>
        <v>28.08.25</v>
      </c>
      <c r="D1998" s="3">
        <v>243.1</v>
      </c>
      <c r="E1998" s="3" t="s">
        <v>129</v>
      </c>
      <c r="F1998" s="3" t="s">
        <v>2126</v>
      </c>
      <c r="G1998" s="3" t="s">
        <v>128</v>
      </c>
    </row>
    <row r="1999" spans="1:7" x14ac:dyDescent="0.2">
      <c r="A1999" s="3">
        <v>71719</v>
      </c>
      <c r="B1999" s="15">
        <v>45897.670138888891</v>
      </c>
      <c r="C1999" s="15" t="str">
        <f t="shared" si="31"/>
        <v>28.08.25</v>
      </c>
      <c r="D1999" s="3">
        <v>368</v>
      </c>
      <c r="E1999" s="3" t="s">
        <v>129</v>
      </c>
      <c r="F1999" s="3" t="s">
        <v>2127</v>
      </c>
      <c r="G1999" s="3" t="s">
        <v>131</v>
      </c>
    </row>
    <row r="2000" spans="1:7" x14ac:dyDescent="0.2">
      <c r="A2000" s="3">
        <v>71718</v>
      </c>
      <c r="B2000" s="15">
        <v>45897.669444444444</v>
      </c>
      <c r="C2000" s="15" t="str">
        <f t="shared" si="31"/>
        <v>28.08.25</v>
      </c>
      <c r="D2000" s="3">
        <v>116.1</v>
      </c>
      <c r="E2000" s="3" t="s">
        <v>129</v>
      </c>
      <c r="F2000" s="3" t="s">
        <v>2128</v>
      </c>
      <c r="G2000" s="3" t="s">
        <v>128</v>
      </c>
    </row>
    <row r="2001" spans="1:7" x14ac:dyDescent="0.2">
      <c r="A2001" s="3">
        <v>71717</v>
      </c>
      <c r="B2001" s="15">
        <v>45897.668055555558</v>
      </c>
      <c r="C2001" s="15" t="str">
        <f t="shared" si="31"/>
        <v>28.08.25</v>
      </c>
      <c r="D2001" s="3">
        <v>196.1</v>
      </c>
      <c r="E2001" s="3" t="s">
        <v>129</v>
      </c>
      <c r="F2001" s="3" t="s">
        <v>2129</v>
      </c>
      <c r="G2001" s="3" t="s">
        <v>128</v>
      </c>
    </row>
    <row r="2002" spans="1:7" x14ac:dyDescent="0.2">
      <c r="A2002" s="3">
        <v>71716</v>
      </c>
      <c r="B2002" s="15">
        <v>45897.667361111111</v>
      </c>
      <c r="C2002" s="15" t="str">
        <f t="shared" si="31"/>
        <v>28.08.25</v>
      </c>
      <c r="D2002" s="3">
        <v>58</v>
      </c>
      <c r="E2002" s="3" t="s">
        <v>126</v>
      </c>
      <c r="F2002" s="3" t="s">
        <v>2130</v>
      </c>
      <c r="G2002" s="3" t="s">
        <v>131</v>
      </c>
    </row>
    <row r="2003" spans="1:7" x14ac:dyDescent="0.2">
      <c r="A2003" s="3">
        <v>71715</v>
      </c>
      <c r="B2003" s="15">
        <v>45897.667361111111</v>
      </c>
      <c r="C2003" s="15" t="str">
        <f t="shared" si="31"/>
        <v>28.08.25</v>
      </c>
      <c r="D2003" s="3">
        <v>560</v>
      </c>
      <c r="E2003" s="3" t="s">
        <v>126</v>
      </c>
      <c r="F2003" s="3" t="s">
        <v>2131</v>
      </c>
      <c r="G2003" s="3" t="s">
        <v>128</v>
      </c>
    </row>
    <row r="2004" spans="1:7" x14ac:dyDescent="0.2">
      <c r="A2004" s="3">
        <v>71714</v>
      </c>
      <c r="B2004" s="15">
        <v>45897.666666666664</v>
      </c>
      <c r="C2004" s="15" t="str">
        <f t="shared" si="31"/>
        <v>28.08.25</v>
      </c>
      <c r="D2004" s="3">
        <v>100</v>
      </c>
      <c r="E2004" s="3" t="s">
        <v>129</v>
      </c>
      <c r="F2004" s="3" t="s">
        <v>2132</v>
      </c>
      <c r="G2004" s="3" t="s">
        <v>131</v>
      </c>
    </row>
    <row r="2005" spans="1:7" x14ac:dyDescent="0.2">
      <c r="A2005" s="3">
        <v>71713</v>
      </c>
      <c r="B2005" s="15">
        <v>45897.665972222225</v>
      </c>
      <c r="C2005" s="15" t="str">
        <f t="shared" si="31"/>
        <v>28.08.25</v>
      </c>
      <c r="D2005" s="3">
        <v>103.1</v>
      </c>
      <c r="E2005" s="3" t="s">
        <v>126</v>
      </c>
      <c r="F2005" s="3" t="s">
        <v>2133</v>
      </c>
      <c r="G2005" s="3" t="s">
        <v>128</v>
      </c>
    </row>
    <row r="2006" spans="1:7" x14ac:dyDescent="0.2">
      <c r="A2006" s="3">
        <v>71712</v>
      </c>
      <c r="B2006" s="15">
        <v>45897.665277777778</v>
      </c>
      <c r="C2006" s="15" t="str">
        <f t="shared" si="31"/>
        <v>28.08.25</v>
      </c>
      <c r="D2006" s="16">
        <v>1763.78</v>
      </c>
      <c r="E2006" s="3" t="s">
        <v>129</v>
      </c>
      <c r="F2006" s="3" t="s">
        <v>2134</v>
      </c>
      <c r="G2006" s="3" t="s">
        <v>131</v>
      </c>
    </row>
    <row r="2007" spans="1:7" x14ac:dyDescent="0.2">
      <c r="A2007" s="3">
        <v>71711</v>
      </c>
      <c r="B2007" s="15">
        <v>45897.663888888892</v>
      </c>
      <c r="C2007" s="15" t="str">
        <f t="shared" si="31"/>
        <v>28.08.25</v>
      </c>
      <c r="D2007" s="3">
        <v>39</v>
      </c>
      <c r="E2007" s="3" t="s">
        <v>129</v>
      </c>
      <c r="F2007" s="3" t="s">
        <v>2135</v>
      </c>
      <c r="G2007" s="3" t="s">
        <v>128</v>
      </c>
    </row>
    <row r="2008" spans="1:7" x14ac:dyDescent="0.2">
      <c r="A2008" s="17">
        <v>71711</v>
      </c>
      <c r="B2008" s="20">
        <v>45897.663888888892</v>
      </c>
      <c r="C2008" s="15" t="str">
        <f t="shared" si="31"/>
        <v>28.08.25</v>
      </c>
      <c r="D2008" s="17">
        <v>100.1</v>
      </c>
      <c r="E2008" s="17" t="s">
        <v>126</v>
      </c>
      <c r="F2008" s="17" t="s">
        <v>2136</v>
      </c>
      <c r="G2008" s="17" t="s">
        <v>128</v>
      </c>
    </row>
    <row r="2009" spans="1:7" x14ac:dyDescent="0.2">
      <c r="A2009" s="18">
        <v>71710</v>
      </c>
      <c r="B2009" s="26">
        <v>45897.663194444445</v>
      </c>
      <c r="C2009" s="15" t="str">
        <f t="shared" si="31"/>
        <v>28.08.25</v>
      </c>
      <c r="D2009" s="18">
        <v>170.01</v>
      </c>
      <c r="E2009" s="18" t="s">
        <v>129</v>
      </c>
      <c r="F2009" s="18" t="s">
        <v>2137</v>
      </c>
      <c r="G2009" s="18" t="s">
        <v>131</v>
      </c>
    </row>
    <row r="2010" spans="1:7" x14ac:dyDescent="0.2">
      <c r="A2010" s="3">
        <v>71709</v>
      </c>
      <c r="B2010" s="15">
        <v>45897.663194444445</v>
      </c>
      <c r="C2010" s="15" t="str">
        <f t="shared" si="31"/>
        <v>28.08.25</v>
      </c>
      <c r="D2010" s="3">
        <v>170.83</v>
      </c>
      <c r="E2010" s="3" t="s">
        <v>126</v>
      </c>
      <c r="F2010" s="3" t="s">
        <v>2138</v>
      </c>
      <c r="G2010" s="3" t="s">
        <v>131</v>
      </c>
    </row>
    <row r="2011" spans="1:7" x14ac:dyDescent="0.2">
      <c r="A2011" s="3">
        <v>71708</v>
      </c>
      <c r="B2011" s="15">
        <v>45897.663194444445</v>
      </c>
      <c r="C2011" s="15" t="str">
        <f t="shared" si="31"/>
        <v>28.08.25</v>
      </c>
      <c r="D2011" s="3">
        <v>131.03</v>
      </c>
      <c r="E2011" s="3" t="s">
        <v>126</v>
      </c>
      <c r="F2011" s="3" t="s">
        <v>2139</v>
      </c>
      <c r="G2011" s="3" t="s">
        <v>131</v>
      </c>
    </row>
    <row r="2012" spans="1:7" x14ac:dyDescent="0.2">
      <c r="A2012" s="3">
        <v>71707</v>
      </c>
      <c r="B2012" s="15">
        <v>45897.662499999999</v>
      </c>
      <c r="C2012" s="15" t="str">
        <f t="shared" si="31"/>
        <v>28.08.25</v>
      </c>
      <c r="D2012" s="16">
        <v>1805.34</v>
      </c>
      <c r="E2012" s="3" t="s">
        <v>129</v>
      </c>
      <c r="F2012" s="3" t="s">
        <v>2140</v>
      </c>
      <c r="G2012" s="3" t="s">
        <v>131</v>
      </c>
    </row>
    <row r="2013" spans="1:7" x14ac:dyDescent="0.2">
      <c r="A2013" s="3">
        <v>71706</v>
      </c>
      <c r="B2013" s="15">
        <v>45897.662499999999</v>
      </c>
      <c r="C2013" s="15" t="str">
        <f t="shared" si="31"/>
        <v>28.08.25</v>
      </c>
      <c r="D2013" s="3">
        <v>66</v>
      </c>
      <c r="E2013" s="3" t="s">
        <v>126</v>
      </c>
      <c r="F2013" s="3" t="s">
        <v>2141</v>
      </c>
      <c r="G2013" s="3" t="s">
        <v>131</v>
      </c>
    </row>
    <row r="2014" spans="1:7" x14ac:dyDescent="0.2">
      <c r="A2014" s="3">
        <v>71705</v>
      </c>
      <c r="B2014" s="15">
        <v>45897.662499999999</v>
      </c>
      <c r="C2014" s="15" t="str">
        <f t="shared" si="31"/>
        <v>28.08.25</v>
      </c>
      <c r="D2014" s="3">
        <v>61</v>
      </c>
      <c r="E2014" s="3" t="s">
        <v>126</v>
      </c>
      <c r="F2014" s="3" t="s">
        <v>2142</v>
      </c>
      <c r="G2014" s="3" t="s">
        <v>128</v>
      </c>
    </row>
    <row r="2015" spans="1:7" x14ac:dyDescent="0.2">
      <c r="A2015" s="3">
        <v>71704</v>
      </c>
      <c r="B2015" s="15">
        <v>45897.661805555559</v>
      </c>
      <c r="C2015" s="15" t="str">
        <f t="shared" si="31"/>
        <v>28.08.25</v>
      </c>
      <c r="D2015" s="3">
        <v>310.38</v>
      </c>
      <c r="E2015" s="3" t="s">
        <v>126</v>
      </c>
      <c r="F2015" s="3" t="s">
        <v>2143</v>
      </c>
      <c r="G2015" s="3" t="s">
        <v>131</v>
      </c>
    </row>
    <row r="2016" spans="1:7" x14ac:dyDescent="0.2">
      <c r="A2016" s="3">
        <v>71703</v>
      </c>
      <c r="B2016" s="15">
        <v>45897.65625</v>
      </c>
      <c r="C2016" s="15" t="str">
        <f t="shared" si="31"/>
        <v>28.08.25</v>
      </c>
      <c r="D2016" s="3">
        <v>47.74</v>
      </c>
      <c r="E2016" s="3" t="s">
        <v>126</v>
      </c>
      <c r="F2016" s="3" t="s">
        <v>2144</v>
      </c>
      <c r="G2016" s="3" t="s">
        <v>131</v>
      </c>
    </row>
    <row r="2017" spans="1:7" x14ac:dyDescent="0.2">
      <c r="A2017" s="3">
        <v>71702</v>
      </c>
      <c r="B2017" s="15">
        <v>45897.65625</v>
      </c>
      <c r="C2017" s="15" t="str">
        <f t="shared" si="31"/>
        <v>28.08.25</v>
      </c>
      <c r="D2017" s="3">
        <v>54.11</v>
      </c>
      <c r="E2017" s="3" t="s">
        <v>126</v>
      </c>
      <c r="F2017" s="3" t="s">
        <v>2145</v>
      </c>
      <c r="G2017" s="3" t="s">
        <v>131</v>
      </c>
    </row>
    <row r="2018" spans="1:7" x14ac:dyDescent="0.2">
      <c r="A2018" s="3">
        <v>71701</v>
      </c>
      <c r="B2018" s="15">
        <v>45897.655555555553</v>
      </c>
      <c r="C2018" s="15" t="str">
        <f t="shared" si="31"/>
        <v>28.08.25</v>
      </c>
      <c r="D2018" s="3">
        <v>28</v>
      </c>
      <c r="E2018" s="3" t="s">
        <v>129</v>
      </c>
      <c r="F2018" s="3" t="s">
        <v>2146</v>
      </c>
      <c r="G2018" s="3" t="s">
        <v>131</v>
      </c>
    </row>
    <row r="2019" spans="1:7" x14ac:dyDescent="0.2">
      <c r="A2019" s="3">
        <v>71700</v>
      </c>
      <c r="B2019" s="15">
        <v>45897.655555555553</v>
      </c>
      <c r="C2019" s="15" t="str">
        <f t="shared" si="31"/>
        <v>28.08.25</v>
      </c>
      <c r="D2019" s="3">
        <v>153.6</v>
      </c>
      <c r="E2019" s="3" t="s">
        <v>129</v>
      </c>
      <c r="F2019" s="3" t="s">
        <v>2147</v>
      </c>
      <c r="G2019" s="3" t="s">
        <v>128</v>
      </c>
    </row>
    <row r="2020" spans="1:7" x14ac:dyDescent="0.2">
      <c r="A2020" s="3">
        <v>71699</v>
      </c>
      <c r="B2020" s="15">
        <v>45897.654861111114</v>
      </c>
      <c r="C2020" s="15" t="str">
        <f t="shared" si="31"/>
        <v>28.08.25</v>
      </c>
      <c r="D2020" s="3">
        <v>146</v>
      </c>
      <c r="E2020" s="3" t="s">
        <v>126</v>
      </c>
      <c r="F2020" s="3" t="s">
        <v>2148</v>
      </c>
      <c r="G2020" s="3" t="s">
        <v>128</v>
      </c>
    </row>
    <row r="2021" spans="1:7" x14ac:dyDescent="0.2">
      <c r="A2021" s="3">
        <v>71698</v>
      </c>
      <c r="B2021" s="15">
        <v>45897.654861111114</v>
      </c>
      <c r="C2021" s="15" t="str">
        <f t="shared" si="31"/>
        <v>28.08.25</v>
      </c>
      <c r="D2021" s="3">
        <v>145.01</v>
      </c>
      <c r="E2021" s="3" t="s">
        <v>129</v>
      </c>
      <c r="F2021" s="3" t="s">
        <v>2149</v>
      </c>
      <c r="G2021" s="3" t="s">
        <v>131</v>
      </c>
    </row>
    <row r="2022" spans="1:7" x14ac:dyDescent="0.2">
      <c r="A2022" s="3">
        <v>71697</v>
      </c>
      <c r="B2022" s="15">
        <v>45897.654861111114</v>
      </c>
      <c r="C2022" s="15" t="str">
        <f t="shared" si="31"/>
        <v>28.08.25</v>
      </c>
      <c r="D2022" s="3">
        <v>960.11</v>
      </c>
      <c r="E2022" s="3" t="s">
        <v>126</v>
      </c>
      <c r="F2022" s="3" t="s">
        <v>2150</v>
      </c>
      <c r="G2022" s="3" t="s">
        <v>131</v>
      </c>
    </row>
    <row r="2023" spans="1:7" x14ac:dyDescent="0.2">
      <c r="A2023" s="3">
        <v>71696</v>
      </c>
      <c r="B2023" s="15">
        <v>45897.654166666667</v>
      </c>
      <c r="C2023" s="15" t="str">
        <f t="shared" si="31"/>
        <v>28.08.25</v>
      </c>
      <c r="D2023" s="3">
        <v>161</v>
      </c>
      <c r="E2023" s="3" t="s">
        <v>129</v>
      </c>
      <c r="F2023" s="3" t="s">
        <v>2151</v>
      </c>
      <c r="G2023" s="3" t="s">
        <v>131</v>
      </c>
    </row>
    <row r="2024" spans="1:7" x14ac:dyDescent="0.2">
      <c r="A2024" s="3">
        <v>71695</v>
      </c>
      <c r="B2024" s="15">
        <v>45897.652083333334</v>
      </c>
      <c r="C2024" s="15" t="str">
        <f t="shared" si="31"/>
        <v>28.08.25</v>
      </c>
      <c r="D2024" s="3">
        <v>569.95000000000005</v>
      </c>
      <c r="E2024" s="3" t="s">
        <v>129</v>
      </c>
      <c r="F2024" s="3" t="s">
        <v>2152</v>
      </c>
      <c r="G2024" s="3" t="s">
        <v>131</v>
      </c>
    </row>
    <row r="2025" spans="1:7" x14ac:dyDescent="0.2">
      <c r="A2025" s="3">
        <v>71694</v>
      </c>
      <c r="B2025" s="15">
        <v>45897.651388888888</v>
      </c>
      <c r="C2025" s="15" t="str">
        <f t="shared" si="31"/>
        <v>28.08.25</v>
      </c>
      <c r="D2025" s="3">
        <v>352.55</v>
      </c>
      <c r="E2025" s="3" t="s">
        <v>129</v>
      </c>
      <c r="F2025" s="3" t="s">
        <v>2153</v>
      </c>
      <c r="G2025" s="3" t="s">
        <v>131</v>
      </c>
    </row>
    <row r="2026" spans="1:7" x14ac:dyDescent="0.2">
      <c r="A2026" s="3">
        <v>71693</v>
      </c>
      <c r="B2026" s="15">
        <v>45897.650694444441</v>
      </c>
      <c r="C2026" s="15" t="str">
        <f t="shared" si="31"/>
        <v>28.08.25</v>
      </c>
      <c r="D2026" s="3">
        <v>57</v>
      </c>
      <c r="E2026" s="3" t="s">
        <v>129</v>
      </c>
      <c r="F2026" s="3" t="s">
        <v>2154</v>
      </c>
      <c r="G2026" s="3" t="s">
        <v>131</v>
      </c>
    </row>
    <row r="2027" spans="1:7" x14ac:dyDescent="0.2">
      <c r="A2027" s="3">
        <v>71692</v>
      </c>
      <c r="B2027" s="15">
        <v>45897.650694444441</v>
      </c>
      <c r="C2027" s="15" t="str">
        <f t="shared" si="31"/>
        <v>28.08.25</v>
      </c>
      <c r="D2027" s="3">
        <v>215.92</v>
      </c>
      <c r="E2027" s="3" t="s">
        <v>126</v>
      </c>
      <c r="F2027" s="3" t="s">
        <v>2155</v>
      </c>
      <c r="G2027" s="3" t="s">
        <v>131</v>
      </c>
    </row>
    <row r="2028" spans="1:7" x14ac:dyDescent="0.2">
      <c r="A2028" s="3">
        <v>71691</v>
      </c>
      <c r="B2028" s="15">
        <v>45897.648611111108</v>
      </c>
      <c r="C2028" s="15" t="str">
        <f t="shared" si="31"/>
        <v>28.08.25</v>
      </c>
      <c r="D2028" s="3">
        <v>230</v>
      </c>
      <c r="E2028" s="3" t="s">
        <v>126</v>
      </c>
      <c r="F2028" s="3" t="s">
        <v>2156</v>
      </c>
      <c r="G2028" s="3" t="s">
        <v>128</v>
      </c>
    </row>
    <row r="2029" spans="1:7" x14ac:dyDescent="0.2">
      <c r="A2029" s="3">
        <v>71690</v>
      </c>
      <c r="B2029" s="15">
        <v>45897.647916666669</v>
      </c>
      <c r="C2029" s="15" t="str">
        <f t="shared" si="31"/>
        <v>28.08.25</v>
      </c>
      <c r="D2029" s="3">
        <v>144</v>
      </c>
      <c r="E2029" s="3" t="s">
        <v>129</v>
      </c>
      <c r="F2029" s="3" t="s">
        <v>2157</v>
      </c>
      <c r="G2029" s="3" t="s">
        <v>128</v>
      </c>
    </row>
    <row r="2030" spans="1:7" x14ac:dyDescent="0.2">
      <c r="A2030" s="3">
        <v>71689</v>
      </c>
      <c r="B2030" s="15">
        <v>45897.647222222222</v>
      </c>
      <c r="C2030" s="15" t="str">
        <f t="shared" si="31"/>
        <v>28.08.25</v>
      </c>
      <c r="D2030" s="3">
        <v>568.67999999999995</v>
      </c>
      <c r="E2030" s="3" t="s">
        <v>126</v>
      </c>
      <c r="F2030" s="3" t="s">
        <v>2158</v>
      </c>
      <c r="G2030" s="3" t="s">
        <v>131</v>
      </c>
    </row>
    <row r="2031" spans="1:7" x14ac:dyDescent="0.2">
      <c r="A2031" s="3">
        <v>71688</v>
      </c>
      <c r="B2031" s="15">
        <v>45897.646527777775</v>
      </c>
      <c r="C2031" s="15" t="str">
        <f t="shared" si="31"/>
        <v>28.08.25</v>
      </c>
      <c r="D2031" s="3">
        <v>80</v>
      </c>
      <c r="E2031" s="3" t="s">
        <v>129</v>
      </c>
      <c r="F2031" s="3" t="s">
        <v>2159</v>
      </c>
      <c r="G2031" s="3" t="s">
        <v>131</v>
      </c>
    </row>
    <row r="2032" spans="1:7" x14ac:dyDescent="0.2">
      <c r="A2032" s="3">
        <v>71687</v>
      </c>
      <c r="B2032" s="15">
        <v>45897.643055555556</v>
      </c>
      <c r="C2032" s="15" t="str">
        <f t="shared" si="31"/>
        <v>28.08.25</v>
      </c>
      <c r="D2032" s="3">
        <v>159.19999999999999</v>
      </c>
      <c r="E2032" s="3" t="s">
        <v>126</v>
      </c>
      <c r="F2032" s="3" t="s">
        <v>2160</v>
      </c>
      <c r="G2032" s="3" t="s">
        <v>128</v>
      </c>
    </row>
    <row r="2033" spans="1:7" x14ac:dyDescent="0.2">
      <c r="A2033" s="3">
        <v>71686</v>
      </c>
      <c r="B2033" s="15">
        <v>45897.643055555556</v>
      </c>
      <c r="C2033" s="15" t="str">
        <f t="shared" si="31"/>
        <v>28.08.25</v>
      </c>
      <c r="D2033" s="3">
        <v>145.1</v>
      </c>
      <c r="E2033" s="3" t="s">
        <v>126</v>
      </c>
      <c r="F2033" s="3" t="s">
        <v>2161</v>
      </c>
      <c r="G2033" s="3" t="s">
        <v>128</v>
      </c>
    </row>
    <row r="2034" spans="1:7" x14ac:dyDescent="0.2">
      <c r="A2034" s="3">
        <v>71685</v>
      </c>
      <c r="B2034" s="15">
        <v>45897.640972222223</v>
      </c>
      <c r="C2034" s="15" t="str">
        <f t="shared" si="31"/>
        <v>28.08.25</v>
      </c>
      <c r="D2034" s="3">
        <v>54</v>
      </c>
      <c r="E2034" s="3" t="s">
        <v>126</v>
      </c>
      <c r="F2034" s="3" t="s">
        <v>2162</v>
      </c>
      <c r="G2034" s="3" t="s">
        <v>131</v>
      </c>
    </row>
    <row r="2035" spans="1:7" x14ac:dyDescent="0.2">
      <c r="A2035" s="3">
        <v>71684</v>
      </c>
      <c r="B2035" s="15">
        <v>45897.63958333333</v>
      </c>
      <c r="C2035" s="15" t="str">
        <f t="shared" si="31"/>
        <v>28.08.25</v>
      </c>
      <c r="D2035" s="3">
        <v>72</v>
      </c>
      <c r="E2035" s="3" t="s">
        <v>129</v>
      </c>
      <c r="F2035" s="3" t="s">
        <v>2163</v>
      </c>
      <c r="G2035" s="3" t="s">
        <v>128</v>
      </c>
    </row>
    <row r="2036" spans="1:7" x14ac:dyDescent="0.2">
      <c r="A2036" s="3">
        <v>71683</v>
      </c>
      <c r="B2036" s="15">
        <v>45897.638888888891</v>
      </c>
      <c r="C2036" s="15" t="str">
        <f t="shared" si="31"/>
        <v>28.08.25</v>
      </c>
      <c r="D2036" s="3">
        <v>83.8</v>
      </c>
      <c r="E2036" s="3" t="s">
        <v>129</v>
      </c>
      <c r="F2036" s="3" t="s">
        <v>2164</v>
      </c>
      <c r="G2036" s="3" t="s">
        <v>131</v>
      </c>
    </row>
    <row r="2037" spans="1:7" x14ac:dyDescent="0.2">
      <c r="A2037" s="3">
        <v>71682</v>
      </c>
      <c r="B2037" s="15">
        <v>45897.637499999997</v>
      </c>
      <c r="C2037" s="15" t="str">
        <f t="shared" si="31"/>
        <v>28.08.25</v>
      </c>
      <c r="D2037" s="3">
        <v>17</v>
      </c>
      <c r="E2037" s="3" t="s">
        <v>129</v>
      </c>
      <c r="F2037" s="3" t="s">
        <v>2165</v>
      </c>
      <c r="G2037" s="3" t="s">
        <v>128</v>
      </c>
    </row>
    <row r="2038" spans="1:7" x14ac:dyDescent="0.2">
      <c r="A2038" s="17">
        <v>71681</v>
      </c>
      <c r="B2038" s="20">
        <v>45897.637499999997</v>
      </c>
      <c r="C2038" s="15" t="str">
        <f t="shared" si="31"/>
        <v>28.08.25</v>
      </c>
      <c r="D2038" s="17">
        <v>150</v>
      </c>
      <c r="E2038" s="17" t="s">
        <v>129</v>
      </c>
      <c r="F2038" s="17" t="s">
        <v>2166</v>
      </c>
      <c r="G2038" s="17" t="s">
        <v>128</v>
      </c>
    </row>
    <row r="2039" spans="1:7" x14ac:dyDescent="0.2">
      <c r="A2039" s="18">
        <v>71680</v>
      </c>
      <c r="B2039" s="26">
        <v>45897.636805555558</v>
      </c>
      <c r="C2039" s="15" t="str">
        <f t="shared" si="31"/>
        <v>28.08.25</v>
      </c>
      <c r="D2039" s="18">
        <v>380.1</v>
      </c>
      <c r="E2039" s="18" t="s">
        <v>129</v>
      </c>
      <c r="F2039" s="18" t="s">
        <v>2167</v>
      </c>
      <c r="G2039" s="18" t="s">
        <v>128</v>
      </c>
    </row>
    <row r="2040" spans="1:7" x14ac:dyDescent="0.2">
      <c r="A2040" s="3">
        <v>71679</v>
      </c>
      <c r="B2040" s="15">
        <v>45897.634027777778</v>
      </c>
      <c r="C2040" s="15" t="str">
        <f t="shared" si="31"/>
        <v>28.08.25</v>
      </c>
      <c r="D2040" s="3">
        <v>204</v>
      </c>
      <c r="E2040" s="3" t="s">
        <v>129</v>
      </c>
      <c r="F2040" s="3" t="s">
        <v>2168</v>
      </c>
      <c r="G2040" s="3" t="s">
        <v>128</v>
      </c>
    </row>
    <row r="2041" spans="1:7" x14ac:dyDescent="0.2">
      <c r="A2041" s="3">
        <v>71678</v>
      </c>
      <c r="B2041" s="15">
        <v>45897.632638888892</v>
      </c>
      <c r="C2041" s="15" t="str">
        <f t="shared" si="31"/>
        <v>28.08.25</v>
      </c>
      <c r="D2041" s="3">
        <v>25</v>
      </c>
      <c r="E2041" s="3" t="s">
        <v>129</v>
      </c>
      <c r="F2041" s="3" t="s">
        <v>2169</v>
      </c>
      <c r="G2041" s="3" t="s">
        <v>128</v>
      </c>
    </row>
    <row r="2042" spans="1:7" x14ac:dyDescent="0.2">
      <c r="A2042" s="3">
        <v>71677</v>
      </c>
      <c r="B2042" s="15">
        <v>45897.627083333333</v>
      </c>
      <c r="C2042" s="15" t="str">
        <f t="shared" si="31"/>
        <v>28.08.25</v>
      </c>
      <c r="D2042" s="3">
        <v>162</v>
      </c>
      <c r="E2042" s="3" t="s">
        <v>126</v>
      </c>
      <c r="F2042" s="3" t="s">
        <v>2170</v>
      </c>
      <c r="G2042" s="3" t="s">
        <v>128</v>
      </c>
    </row>
    <row r="2043" spans="1:7" x14ac:dyDescent="0.2">
      <c r="A2043" s="3">
        <v>71676</v>
      </c>
      <c r="B2043" s="15">
        <v>45897.626388888886</v>
      </c>
      <c r="C2043" s="15" t="str">
        <f t="shared" si="31"/>
        <v>28.08.25</v>
      </c>
      <c r="D2043" s="3">
        <v>755</v>
      </c>
      <c r="E2043" s="3" t="s">
        <v>126</v>
      </c>
      <c r="F2043" s="3" t="s">
        <v>2171</v>
      </c>
      <c r="G2043" s="3" t="s">
        <v>128</v>
      </c>
    </row>
    <row r="2044" spans="1:7" x14ac:dyDescent="0.2">
      <c r="A2044" s="3">
        <v>71675</v>
      </c>
      <c r="B2044" s="15">
        <v>45897.624305555553</v>
      </c>
      <c r="C2044" s="15" t="str">
        <f t="shared" si="31"/>
        <v>28.08.25</v>
      </c>
      <c r="D2044" s="3">
        <v>972.5</v>
      </c>
      <c r="E2044" s="3" t="s">
        <v>126</v>
      </c>
      <c r="F2044" s="3" t="s">
        <v>2172</v>
      </c>
      <c r="G2044" s="3" t="s">
        <v>128</v>
      </c>
    </row>
    <row r="2045" spans="1:7" x14ac:dyDescent="0.2">
      <c r="A2045" s="3">
        <v>71674</v>
      </c>
      <c r="B2045" s="15">
        <v>45897.620833333334</v>
      </c>
      <c r="C2045" s="15" t="str">
        <f t="shared" si="31"/>
        <v>28.08.25</v>
      </c>
      <c r="D2045" s="3">
        <v>259.07</v>
      </c>
      <c r="E2045" s="3" t="s">
        <v>129</v>
      </c>
      <c r="F2045" s="3" t="s">
        <v>2173</v>
      </c>
      <c r="G2045" s="3" t="s">
        <v>131</v>
      </c>
    </row>
    <row r="2046" spans="1:7" x14ac:dyDescent="0.2">
      <c r="A2046" s="3">
        <v>71673</v>
      </c>
      <c r="B2046" s="15">
        <v>45897.620833333334</v>
      </c>
      <c r="C2046" s="15" t="str">
        <f t="shared" si="31"/>
        <v>28.08.25</v>
      </c>
      <c r="D2046" s="3">
        <v>414</v>
      </c>
      <c r="E2046" s="3" t="s">
        <v>129</v>
      </c>
      <c r="F2046" s="3" t="s">
        <v>2174</v>
      </c>
      <c r="G2046" s="3" t="s">
        <v>131</v>
      </c>
    </row>
    <row r="2047" spans="1:7" x14ac:dyDescent="0.2">
      <c r="A2047" s="3">
        <v>71672</v>
      </c>
      <c r="B2047" s="15">
        <v>45897.619444444441</v>
      </c>
      <c r="C2047" s="15" t="str">
        <f t="shared" si="31"/>
        <v>28.08.25</v>
      </c>
      <c r="D2047" s="16">
        <v>1152.6600000000001</v>
      </c>
      <c r="E2047" s="3" t="s">
        <v>129</v>
      </c>
      <c r="F2047" s="3" t="s">
        <v>2175</v>
      </c>
      <c r="G2047" s="3" t="s">
        <v>131</v>
      </c>
    </row>
    <row r="2048" spans="1:7" x14ac:dyDescent="0.2">
      <c r="A2048" s="3">
        <v>71671</v>
      </c>
      <c r="B2048" s="15">
        <v>45897.618055555555</v>
      </c>
      <c r="C2048" s="15" t="str">
        <f t="shared" si="31"/>
        <v>28.08.25</v>
      </c>
      <c r="D2048" s="3">
        <v>76.58</v>
      </c>
      <c r="E2048" s="3" t="s">
        <v>126</v>
      </c>
      <c r="F2048" s="3" t="s">
        <v>2176</v>
      </c>
      <c r="G2048" s="3" t="s">
        <v>131</v>
      </c>
    </row>
    <row r="2049" spans="1:7" x14ac:dyDescent="0.2">
      <c r="A2049" s="3">
        <v>71670</v>
      </c>
      <c r="B2049" s="15">
        <v>45897.618055555555</v>
      </c>
      <c r="C2049" s="15" t="str">
        <f t="shared" si="31"/>
        <v>28.08.25</v>
      </c>
      <c r="D2049" s="3">
        <v>171.2</v>
      </c>
      <c r="E2049" s="3" t="s">
        <v>126</v>
      </c>
      <c r="F2049" s="3" t="s">
        <v>2177</v>
      </c>
      <c r="G2049" s="3" t="s">
        <v>131</v>
      </c>
    </row>
    <row r="2050" spans="1:7" x14ac:dyDescent="0.2">
      <c r="A2050" s="3">
        <v>71669</v>
      </c>
      <c r="B2050" s="15">
        <v>45897.615972222222</v>
      </c>
      <c r="C2050" s="15" t="str">
        <f t="shared" si="31"/>
        <v>28.08.25</v>
      </c>
      <c r="D2050" s="3">
        <v>791</v>
      </c>
      <c r="E2050" s="3" t="s">
        <v>126</v>
      </c>
      <c r="F2050" s="3" t="s">
        <v>2178</v>
      </c>
      <c r="G2050" s="3" t="s">
        <v>131</v>
      </c>
    </row>
    <row r="2051" spans="1:7" x14ac:dyDescent="0.2">
      <c r="A2051" s="3">
        <v>71668</v>
      </c>
      <c r="B2051" s="15">
        <v>45897.615277777775</v>
      </c>
      <c r="C2051" s="15" t="str">
        <f t="shared" ref="C2051:C2114" si="32">TEXT(B2051,"dd.mm.yy")</f>
        <v>28.08.25</v>
      </c>
      <c r="D2051" s="3">
        <v>20</v>
      </c>
      <c r="E2051" s="3" t="s">
        <v>126</v>
      </c>
      <c r="F2051" s="3" t="s">
        <v>2179</v>
      </c>
      <c r="G2051" s="3" t="s">
        <v>131</v>
      </c>
    </row>
    <row r="2052" spans="1:7" x14ac:dyDescent="0.2">
      <c r="A2052" s="3">
        <v>71667</v>
      </c>
      <c r="B2052" s="15">
        <v>45897.614583333336</v>
      </c>
      <c r="C2052" s="15" t="str">
        <f t="shared" si="32"/>
        <v>28.08.25</v>
      </c>
      <c r="D2052" s="3">
        <v>878.2</v>
      </c>
      <c r="E2052" s="3" t="s">
        <v>126</v>
      </c>
      <c r="F2052" s="3" t="s">
        <v>2180</v>
      </c>
      <c r="G2052" s="3" t="s">
        <v>128</v>
      </c>
    </row>
    <row r="2053" spans="1:7" x14ac:dyDescent="0.2">
      <c r="A2053" s="3">
        <v>71666</v>
      </c>
      <c r="B2053" s="15">
        <v>45897.613194444442</v>
      </c>
      <c r="C2053" s="15" t="str">
        <f t="shared" si="32"/>
        <v>28.08.25</v>
      </c>
      <c r="D2053" s="3">
        <v>92.27</v>
      </c>
      <c r="E2053" s="3" t="s">
        <v>129</v>
      </c>
      <c r="F2053" s="3" t="s">
        <v>2181</v>
      </c>
      <c r="G2053" s="3" t="s">
        <v>131</v>
      </c>
    </row>
    <row r="2054" spans="1:7" x14ac:dyDescent="0.2">
      <c r="A2054" s="3">
        <v>71665</v>
      </c>
      <c r="B2054" s="15">
        <v>45897.611805555556</v>
      </c>
      <c r="C2054" s="15" t="str">
        <f t="shared" si="32"/>
        <v>28.08.25</v>
      </c>
      <c r="D2054" s="3">
        <v>28</v>
      </c>
      <c r="E2054" s="3" t="s">
        <v>129</v>
      </c>
      <c r="F2054" s="3" t="s">
        <v>2182</v>
      </c>
      <c r="G2054" s="3" t="s">
        <v>128</v>
      </c>
    </row>
    <row r="2055" spans="1:7" x14ac:dyDescent="0.2">
      <c r="A2055" s="17">
        <v>71664</v>
      </c>
      <c r="B2055" s="20">
        <v>45897.611111111109</v>
      </c>
      <c r="C2055" s="15" t="str">
        <f t="shared" si="32"/>
        <v>28.08.25</v>
      </c>
      <c r="D2055" s="17">
        <v>38</v>
      </c>
      <c r="E2055" s="17" t="s">
        <v>129</v>
      </c>
      <c r="F2055" s="17" t="s">
        <v>2183</v>
      </c>
      <c r="G2055" s="17" t="s">
        <v>128</v>
      </c>
    </row>
    <row r="2056" spans="1:7" x14ac:dyDescent="0.2">
      <c r="A2056" s="18">
        <v>71663</v>
      </c>
      <c r="B2056" s="26">
        <v>45897.611111111109</v>
      </c>
      <c r="C2056" s="15" t="str">
        <f t="shared" si="32"/>
        <v>28.08.25</v>
      </c>
      <c r="D2056" s="18">
        <v>93</v>
      </c>
      <c r="E2056" s="18" t="s">
        <v>129</v>
      </c>
      <c r="F2056" s="18" t="s">
        <v>2184</v>
      </c>
      <c r="G2056" s="18" t="s">
        <v>128</v>
      </c>
    </row>
    <row r="2057" spans="1:7" x14ac:dyDescent="0.2">
      <c r="A2057" s="3">
        <v>71662</v>
      </c>
      <c r="B2057" s="15">
        <v>45897.609027777777</v>
      </c>
      <c r="C2057" s="15" t="str">
        <f t="shared" si="32"/>
        <v>28.08.25</v>
      </c>
      <c r="D2057" s="3">
        <v>327.9</v>
      </c>
      <c r="E2057" s="3" t="s">
        <v>129</v>
      </c>
      <c r="F2057" s="3" t="s">
        <v>2185</v>
      </c>
      <c r="G2057" s="3" t="s">
        <v>128</v>
      </c>
    </row>
    <row r="2058" spans="1:7" x14ac:dyDescent="0.2">
      <c r="A2058" s="3">
        <v>71661</v>
      </c>
      <c r="B2058" s="15">
        <v>45897.606944444444</v>
      </c>
      <c r="C2058" s="15" t="str">
        <f t="shared" si="32"/>
        <v>28.08.25</v>
      </c>
      <c r="D2058" s="3">
        <v>338.31</v>
      </c>
      <c r="E2058" s="3" t="s">
        <v>126</v>
      </c>
      <c r="F2058" s="3" t="s">
        <v>2186</v>
      </c>
      <c r="G2058" s="3" t="s">
        <v>131</v>
      </c>
    </row>
    <row r="2059" spans="1:7" x14ac:dyDescent="0.2">
      <c r="A2059" s="3">
        <v>71660</v>
      </c>
      <c r="B2059" s="15">
        <v>45897.603472222225</v>
      </c>
      <c r="C2059" s="15" t="str">
        <f t="shared" si="32"/>
        <v>28.08.25</v>
      </c>
      <c r="D2059" s="3">
        <v>48</v>
      </c>
      <c r="E2059" s="3" t="s">
        <v>129</v>
      </c>
      <c r="F2059" s="3" t="s">
        <v>2187</v>
      </c>
      <c r="G2059" s="3" t="s">
        <v>131</v>
      </c>
    </row>
    <row r="2060" spans="1:7" x14ac:dyDescent="0.2">
      <c r="A2060" s="3">
        <v>71659</v>
      </c>
      <c r="B2060" s="15">
        <v>45897.602777777778</v>
      </c>
      <c r="C2060" s="15" t="str">
        <f t="shared" si="32"/>
        <v>28.08.25</v>
      </c>
      <c r="D2060" s="3">
        <v>135.01</v>
      </c>
      <c r="E2060" s="3" t="s">
        <v>129</v>
      </c>
      <c r="F2060" s="3" t="s">
        <v>2188</v>
      </c>
      <c r="G2060" s="3" t="s">
        <v>131</v>
      </c>
    </row>
    <row r="2061" spans="1:7" x14ac:dyDescent="0.2">
      <c r="A2061" s="3">
        <v>71658</v>
      </c>
      <c r="B2061" s="15">
        <v>45897.602083333331</v>
      </c>
      <c r="C2061" s="15" t="str">
        <f t="shared" si="32"/>
        <v>28.08.25</v>
      </c>
      <c r="D2061" s="3">
        <v>99</v>
      </c>
      <c r="E2061" s="3" t="s">
        <v>129</v>
      </c>
      <c r="F2061" s="3" t="s">
        <v>2189</v>
      </c>
      <c r="G2061" s="3" t="s">
        <v>128</v>
      </c>
    </row>
    <row r="2062" spans="1:7" x14ac:dyDescent="0.2">
      <c r="A2062" s="3">
        <v>71657</v>
      </c>
      <c r="B2062" s="15">
        <v>45897.602083333331</v>
      </c>
      <c r="C2062" s="15" t="str">
        <f t="shared" si="32"/>
        <v>28.08.25</v>
      </c>
      <c r="D2062" s="3">
        <v>178</v>
      </c>
      <c r="E2062" s="3" t="s">
        <v>129</v>
      </c>
      <c r="F2062" s="3" t="s">
        <v>2190</v>
      </c>
      <c r="G2062" s="3" t="s">
        <v>131</v>
      </c>
    </row>
    <row r="2063" spans="1:7" x14ac:dyDescent="0.2">
      <c r="A2063" s="3">
        <v>71656</v>
      </c>
      <c r="B2063" s="15">
        <v>45897.600694444445</v>
      </c>
      <c r="C2063" s="15" t="str">
        <f t="shared" si="32"/>
        <v>28.08.25</v>
      </c>
      <c r="D2063" s="3">
        <v>273</v>
      </c>
      <c r="E2063" s="3" t="s">
        <v>129</v>
      </c>
      <c r="F2063" s="3" t="s">
        <v>2191</v>
      </c>
      <c r="G2063" s="3" t="s">
        <v>131</v>
      </c>
    </row>
    <row r="2064" spans="1:7" x14ac:dyDescent="0.2">
      <c r="A2064" s="3">
        <v>71655</v>
      </c>
      <c r="B2064" s="15">
        <v>45897.598611111112</v>
      </c>
      <c r="C2064" s="15" t="str">
        <f t="shared" si="32"/>
        <v>28.08.25</v>
      </c>
      <c r="D2064" s="3">
        <v>26.5</v>
      </c>
      <c r="E2064" s="3" t="s">
        <v>129</v>
      </c>
      <c r="F2064" s="3" t="s">
        <v>2192</v>
      </c>
      <c r="G2064" s="3" t="s">
        <v>128</v>
      </c>
    </row>
    <row r="2065" spans="1:7" x14ac:dyDescent="0.2">
      <c r="A2065" s="3">
        <v>71654</v>
      </c>
      <c r="B2065" s="15">
        <v>45897.598611111112</v>
      </c>
      <c r="C2065" s="15" t="str">
        <f t="shared" si="32"/>
        <v>28.08.25</v>
      </c>
      <c r="D2065" s="3">
        <v>312.64999999999998</v>
      </c>
      <c r="E2065" s="3" t="s">
        <v>126</v>
      </c>
      <c r="F2065" s="3" t="s">
        <v>2193</v>
      </c>
      <c r="G2065" s="3" t="s">
        <v>131</v>
      </c>
    </row>
    <row r="2066" spans="1:7" x14ac:dyDescent="0.2">
      <c r="A2066" s="3">
        <v>71653</v>
      </c>
      <c r="B2066" s="15">
        <v>45897.597916666666</v>
      </c>
      <c r="C2066" s="15" t="str">
        <f t="shared" si="32"/>
        <v>28.08.25</v>
      </c>
      <c r="D2066" s="3">
        <v>267.39999999999998</v>
      </c>
      <c r="E2066" s="3" t="s">
        <v>129</v>
      </c>
      <c r="F2066" s="3" t="s">
        <v>2194</v>
      </c>
      <c r="G2066" s="3" t="s">
        <v>131</v>
      </c>
    </row>
    <row r="2067" spans="1:7" x14ac:dyDescent="0.2">
      <c r="A2067" s="3">
        <v>71652</v>
      </c>
      <c r="B2067" s="15">
        <v>45897.597916666666</v>
      </c>
      <c r="C2067" s="15" t="str">
        <f t="shared" si="32"/>
        <v>28.08.25</v>
      </c>
      <c r="D2067" s="3">
        <v>55</v>
      </c>
      <c r="E2067" s="3" t="s">
        <v>129</v>
      </c>
      <c r="F2067" s="3" t="s">
        <v>2195</v>
      </c>
      <c r="G2067" s="3" t="s">
        <v>128</v>
      </c>
    </row>
    <row r="2068" spans="1:7" x14ac:dyDescent="0.2">
      <c r="A2068" s="3">
        <v>71651</v>
      </c>
      <c r="B2068" s="15">
        <v>45897.597222222219</v>
      </c>
      <c r="C2068" s="15" t="str">
        <f t="shared" si="32"/>
        <v>28.08.25</v>
      </c>
      <c r="D2068" s="16">
        <v>1533</v>
      </c>
      <c r="E2068" s="3" t="s">
        <v>129</v>
      </c>
      <c r="F2068" s="3" t="s">
        <v>2196</v>
      </c>
      <c r="G2068" s="3" t="s">
        <v>128</v>
      </c>
    </row>
    <row r="2069" spans="1:7" x14ac:dyDescent="0.2">
      <c r="A2069" s="3">
        <v>71650</v>
      </c>
      <c r="B2069" s="15">
        <v>45897.595833333333</v>
      </c>
      <c r="C2069" s="15" t="str">
        <f t="shared" si="32"/>
        <v>28.08.25</v>
      </c>
      <c r="D2069" s="3">
        <v>47</v>
      </c>
      <c r="E2069" s="3" t="s">
        <v>126</v>
      </c>
      <c r="F2069" s="3" t="s">
        <v>2197</v>
      </c>
      <c r="G2069" s="3" t="s">
        <v>131</v>
      </c>
    </row>
    <row r="2070" spans="1:7" x14ac:dyDescent="0.2">
      <c r="A2070" s="3">
        <v>71649</v>
      </c>
      <c r="B2070" s="15">
        <v>45897.594444444447</v>
      </c>
      <c r="C2070" s="15" t="str">
        <f t="shared" si="32"/>
        <v>28.08.25</v>
      </c>
      <c r="D2070" s="3">
        <v>32</v>
      </c>
      <c r="E2070" s="3" t="s">
        <v>126</v>
      </c>
      <c r="F2070" s="3" t="s">
        <v>2198</v>
      </c>
      <c r="G2070" s="3" t="s">
        <v>131</v>
      </c>
    </row>
    <row r="2071" spans="1:7" x14ac:dyDescent="0.2">
      <c r="A2071" s="3">
        <v>71648</v>
      </c>
      <c r="B2071" s="15">
        <v>45897.589583333334</v>
      </c>
      <c r="C2071" s="15" t="str">
        <f t="shared" si="32"/>
        <v>28.08.25</v>
      </c>
      <c r="D2071" s="3">
        <v>35.6</v>
      </c>
      <c r="E2071" s="3" t="s">
        <v>126</v>
      </c>
      <c r="F2071" s="3" t="s">
        <v>2199</v>
      </c>
      <c r="G2071" s="3" t="s">
        <v>131</v>
      </c>
    </row>
    <row r="2072" spans="1:7" x14ac:dyDescent="0.2">
      <c r="A2072" s="3">
        <v>71647</v>
      </c>
      <c r="B2072" s="15">
        <v>45897.586805555555</v>
      </c>
      <c r="C2072" s="15" t="str">
        <f t="shared" si="32"/>
        <v>28.08.25</v>
      </c>
      <c r="D2072" s="3">
        <v>251.86</v>
      </c>
      <c r="E2072" s="3" t="s">
        <v>126</v>
      </c>
      <c r="F2072" s="3" t="s">
        <v>2200</v>
      </c>
      <c r="G2072" s="3" t="s">
        <v>131</v>
      </c>
    </row>
    <row r="2073" spans="1:7" x14ac:dyDescent="0.2">
      <c r="A2073" s="3">
        <v>71646</v>
      </c>
      <c r="B2073" s="15">
        <v>45897.586111111108</v>
      </c>
      <c r="C2073" s="15" t="str">
        <f t="shared" si="32"/>
        <v>28.08.25</v>
      </c>
      <c r="D2073" s="3">
        <v>80.2</v>
      </c>
      <c r="E2073" s="3" t="s">
        <v>129</v>
      </c>
      <c r="F2073" s="3" t="s">
        <v>2201</v>
      </c>
      <c r="G2073" s="3" t="s">
        <v>128</v>
      </c>
    </row>
    <row r="2074" spans="1:7" x14ac:dyDescent="0.2">
      <c r="A2074" s="3">
        <v>71645</v>
      </c>
      <c r="B2074" s="15">
        <v>45897.585416666669</v>
      </c>
      <c r="C2074" s="15" t="str">
        <f t="shared" si="32"/>
        <v>28.08.25</v>
      </c>
      <c r="D2074" s="3">
        <v>27</v>
      </c>
      <c r="E2074" s="3" t="s">
        <v>126</v>
      </c>
      <c r="F2074" s="3" t="s">
        <v>2202</v>
      </c>
      <c r="G2074" s="3" t="s">
        <v>128</v>
      </c>
    </row>
    <row r="2075" spans="1:7" x14ac:dyDescent="0.2">
      <c r="A2075" s="3">
        <v>71644</v>
      </c>
      <c r="B2075" s="15">
        <v>45897.585416666669</v>
      </c>
      <c r="C2075" s="15" t="str">
        <f t="shared" si="32"/>
        <v>28.08.25</v>
      </c>
      <c r="D2075" s="3">
        <v>198</v>
      </c>
      <c r="E2075" s="3" t="s">
        <v>126</v>
      </c>
      <c r="F2075" s="3" t="s">
        <v>2203</v>
      </c>
      <c r="G2075" s="3" t="s">
        <v>131</v>
      </c>
    </row>
    <row r="2076" spans="1:7" x14ac:dyDescent="0.2">
      <c r="A2076" s="3">
        <v>71643</v>
      </c>
      <c r="B2076" s="15">
        <v>45897.585416666669</v>
      </c>
      <c r="C2076" s="15" t="str">
        <f t="shared" si="32"/>
        <v>28.08.25</v>
      </c>
      <c r="D2076" s="3">
        <v>152.19999999999999</v>
      </c>
      <c r="E2076" s="3" t="s">
        <v>126</v>
      </c>
      <c r="F2076" s="3" t="s">
        <v>2204</v>
      </c>
      <c r="G2076" s="3" t="s">
        <v>128</v>
      </c>
    </row>
    <row r="2077" spans="1:7" x14ac:dyDescent="0.2">
      <c r="A2077" s="3">
        <v>71642</v>
      </c>
      <c r="B2077" s="15">
        <v>45897.584027777775</v>
      </c>
      <c r="C2077" s="15" t="str">
        <f t="shared" si="32"/>
        <v>28.08.25</v>
      </c>
      <c r="D2077" s="3">
        <v>326.7</v>
      </c>
      <c r="E2077" s="3" t="s">
        <v>129</v>
      </c>
      <c r="F2077" s="3" t="s">
        <v>2205</v>
      </c>
      <c r="G2077" s="3" t="s">
        <v>128</v>
      </c>
    </row>
    <row r="2078" spans="1:7" x14ac:dyDescent="0.2">
      <c r="A2078" s="3">
        <v>71641</v>
      </c>
      <c r="B2078" s="15">
        <v>45897.583333333336</v>
      </c>
      <c r="C2078" s="15" t="str">
        <f t="shared" si="32"/>
        <v>28.08.25</v>
      </c>
      <c r="D2078" s="3">
        <v>23</v>
      </c>
      <c r="E2078" s="3" t="s">
        <v>129</v>
      </c>
      <c r="F2078" s="3" t="s">
        <v>2206</v>
      </c>
      <c r="G2078" s="3" t="s">
        <v>128</v>
      </c>
    </row>
    <row r="2079" spans="1:7" x14ac:dyDescent="0.2">
      <c r="A2079" s="3">
        <v>71640</v>
      </c>
      <c r="B2079" s="15">
        <v>45897.583333333336</v>
      </c>
      <c r="C2079" s="15" t="str">
        <f t="shared" si="32"/>
        <v>28.08.25</v>
      </c>
      <c r="D2079" s="3">
        <v>513</v>
      </c>
      <c r="E2079" s="3" t="s">
        <v>129</v>
      </c>
      <c r="F2079" s="3" t="s">
        <v>2207</v>
      </c>
      <c r="G2079" s="3" t="s">
        <v>131</v>
      </c>
    </row>
    <row r="2080" spans="1:7" x14ac:dyDescent="0.2">
      <c r="A2080" s="3">
        <v>71639</v>
      </c>
      <c r="B2080" s="15">
        <v>45897.581250000003</v>
      </c>
      <c r="C2080" s="15" t="str">
        <f t="shared" si="32"/>
        <v>28.08.25</v>
      </c>
      <c r="D2080" s="3">
        <v>26</v>
      </c>
      <c r="E2080" s="3" t="s">
        <v>126</v>
      </c>
      <c r="F2080" s="3" t="s">
        <v>2208</v>
      </c>
      <c r="G2080" s="3" t="s">
        <v>131</v>
      </c>
    </row>
    <row r="2081" spans="1:7" x14ac:dyDescent="0.2">
      <c r="A2081" s="3">
        <v>71638</v>
      </c>
      <c r="B2081" s="15">
        <v>45897.581250000003</v>
      </c>
      <c r="C2081" s="15" t="str">
        <f t="shared" si="32"/>
        <v>28.08.25</v>
      </c>
      <c r="D2081" s="3">
        <v>537.14</v>
      </c>
      <c r="E2081" s="3" t="s">
        <v>126</v>
      </c>
      <c r="F2081" s="3" t="s">
        <v>2209</v>
      </c>
      <c r="G2081" s="3" t="s">
        <v>131</v>
      </c>
    </row>
    <row r="2082" spans="1:7" x14ac:dyDescent="0.2">
      <c r="A2082" s="3">
        <v>71637</v>
      </c>
      <c r="B2082" s="15">
        <v>45897.580555555556</v>
      </c>
      <c r="C2082" s="15" t="str">
        <f t="shared" si="32"/>
        <v>28.08.25</v>
      </c>
      <c r="D2082" s="3">
        <v>249</v>
      </c>
      <c r="E2082" s="3" t="s">
        <v>126</v>
      </c>
      <c r="F2082" s="3" t="s">
        <v>2210</v>
      </c>
      <c r="G2082" s="3" t="s">
        <v>128</v>
      </c>
    </row>
    <row r="2083" spans="1:7" x14ac:dyDescent="0.2">
      <c r="A2083" s="3">
        <v>71636</v>
      </c>
      <c r="B2083" s="15">
        <v>45897.57916666667</v>
      </c>
      <c r="C2083" s="15" t="str">
        <f t="shared" si="32"/>
        <v>28.08.25</v>
      </c>
      <c r="D2083" s="3">
        <v>23</v>
      </c>
      <c r="E2083" s="3" t="s">
        <v>126</v>
      </c>
      <c r="F2083" s="3" t="s">
        <v>2211</v>
      </c>
      <c r="G2083" s="3" t="s">
        <v>128</v>
      </c>
    </row>
    <row r="2084" spans="1:7" x14ac:dyDescent="0.2">
      <c r="A2084" s="3">
        <v>71635</v>
      </c>
      <c r="B2084" s="15">
        <v>45897.575694444444</v>
      </c>
      <c r="C2084" s="15" t="str">
        <f t="shared" si="32"/>
        <v>28.08.25</v>
      </c>
      <c r="D2084" s="16">
        <v>1111.0999999999999</v>
      </c>
      <c r="E2084" s="3" t="s">
        <v>126</v>
      </c>
      <c r="F2084" s="3" t="s">
        <v>2212</v>
      </c>
      <c r="G2084" s="3" t="s">
        <v>128</v>
      </c>
    </row>
    <row r="2085" spans="1:7" x14ac:dyDescent="0.2">
      <c r="A2085" s="3">
        <v>71635</v>
      </c>
      <c r="B2085" s="15">
        <v>45897.575694444444</v>
      </c>
      <c r="C2085" s="15" t="str">
        <f t="shared" si="32"/>
        <v>28.08.25</v>
      </c>
      <c r="D2085" s="3">
        <v>380.5</v>
      </c>
      <c r="E2085" s="3" t="s">
        <v>129</v>
      </c>
      <c r="F2085" s="3" t="s">
        <v>2213</v>
      </c>
      <c r="G2085" s="3" t="s">
        <v>128</v>
      </c>
    </row>
    <row r="2086" spans="1:7" x14ac:dyDescent="0.2">
      <c r="A2086" s="3">
        <v>71634</v>
      </c>
      <c r="B2086" s="15">
        <v>45897.574999999997</v>
      </c>
      <c r="C2086" s="15" t="str">
        <f t="shared" si="32"/>
        <v>28.08.25</v>
      </c>
      <c r="D2086" s="3">
        <v>75</v>
      </c>
      <c r="E2086" s="3" t="s">
        <v>129</v>
      </c>
      <c r="F2086" s="3" t="s">
        <v>2214</v>
      </c>
      <c r="G2086" s="3" t="s">
        <v>131</v>
      </c>
    </row>
    <row r="2087" spans="1:7" x14ac:dyDescent="0.2">
      <c r="A2087" s="3">
        <v>71633</v>
      </c>
      <c r="B2087" s="15">
        <v>45897.571527777778</v>
      </c>
      <c r="C2087" s="15" t="str">
        <f t="shared" si="32"/>
        <v>28.08.25</v>
      </c>
      <c r="D2087" s="3">
        <v>383.27</v>
      </c>
      <c r="E2087" s="3" t="s">
        <v>126</v>
      </c>
      <c r="F2087" s="3" t="s">
        <v>2215</v>
      </c>
      <c r="G2087" s="3" t="s">
        <v>131</v>
      </c>
    </row>
    <row r="2088" spans="1:7" x14ac:dyDescent="0.2">
      <c r="A2088" s="3">
        <v>71632</v>
      </c>
      <c r="B2088" s="15">
        <v>45897.569444444445</v>
      </c>
      <c r="C2088" s="15" t="str">
        <f t="shared" si="32"/>
        <v>28.08.25</v>
      </c>
      <c r="D2088" s="3">
        <v>599.9</v>
      </c>
      <c r="E2088" s="3" t="s">
        <v>126</v>
      </c>
      <c r="F2088" s="3" t="s">
        <v>2216</v>
      </c>
      <c r="G2088" s="3" t="s">
        <v>131</v>
      </c>
    </row>
    <row r="2089" spans="1:7" x14ac:dyDescent="0.2">
      <c r="A2089" s="3">
        <v>71631</v>
      </c>
      <c r="B2089" s="15">
        <v>45897.569444444445</v>
      </c>
      <c r="C2089" s="15" t="str">
        <f t="shared" si="32"/>
        <v>28.08.25</v>
      </c>
      <c r="D2089" s="3">
        <v>203.09</v>
      </c>
      <c r="E2089" s="3" t="s">
        <v>129</v>
      </c>
      <c r="F2089" s="3" t="s">
        <v>2217</v>
      </c>
      <c r="G2089" s="3" t="s">
        <v>131</v>
      </c>
    </row>
    <row r="2090" spans="1:7" x14ac:dyDescent="0.2">
      <c r="A2090" s="3">
        <v>71630</v>
      </c>
      <c r="B2090" s="15">
        <v>45897.568749999999</v>
      </c>
      <c r="C2090" s="15" t="str">
        <f t="shared" si="32"/>
        <v>28.08.25</v>
      </c>
      <c r="D2090" s="3">
        <v>22</v>
      </c>
      <c r="E2090" s="3" t="s">
        <v>129</v>
      </c>
      <c r="F2090" s="3" t="s">
        <v>2218</v>
      </c>
      <c r="G2090" s="3" t="s">
        <v>128</v>
      </c>
    </row>
    <row r="2091" spans="1:7" x14ac:dyDescent="0.2">
      <c r="A2091" s="3">
        <v>71629</v>
      </c>
      <c r="B2091" s="15">
        <v>45897.568055555559</v>
      </c>
      <c r="C2091" s="15" t="str">
        <f t="shared" si="32"/>
        <v>28.08.25</v>
      </c>
      <c r="D2091" s="3">
        <v>332.9</v>
      </c>
      <c r="E2091" s="3" t="s">
        <v>129</v>
      </c>
      <c r="F2091" s="3" t="s">
        <v>2219</v>
      </c>
      <c r="G2091" s="3" t="s">
        <v>128</v>
      </c>
    </row>
    <row r="2092" spans="1:7" x14ac:dyDescent="0.2">
      <c r="A2092" s="3">
        <v>71628</v>
      </c>
      <c r="B2092" s="15">
        <v>45897.565972222219</v>
      </c>
      <c r="C2092" s="15" t="str">
        <f t="shared" si="32"/>
        <v>28.08.25</v>
      </c>
      <c r="D2092" s="3">
        <v>135.01</v>
      </c>
      <c r="E2092" s="3" t="s">
        <v>129</v>
      </c>
      <c r="F2092" s="3" t="s">
        <v>2220</v>
      </c>
      <c r="G2092" s="3" t="s">
        <v>131</v>
      </c>
    </row>
    <row r="2093" spans="1:7" x14ac:dyDescent="0.2">
      <c r="A2093" s="3">
        <v>71627</v>
      </c>
      <c r="B2093" s="15">
        <v>45897.56527777778</v>
      </c>
      <c r="C2093" s="15" t="str">
        <f t="shared" si="32"/>
        <v>28.08.25</v>
      </c>
      <c r="D2093" s="3">
        <v>116</v>
      </c>
      <c r="E2093" s="3" t="s">
        <v>126</v>
      </c>
      <c r="F2093" s="3" t="s">
        <v>2221</v>
      </c>
      <c r="G2093" s="3" t="s">
        <v>128</v>
      </c>
    </row>
    <row r="2094" spans="1:7" x14ac:dyDescent="0.2">
      <c r="A2094" s="3">
        <v>71626</v>
      </c>
      <c r="B2094" s="15">
        <v>45897.564583333333</v>
      </c>
      <c r="C2094" s="15" t="str">
        <f t="shared" si="32"/>
        <v>28.08.25</v>
      </c>
      <c r="D2094" s="3">
        <v>42.24</v>
      </c>
      <c r="E2094" s="3" t="s">
        <v>129</v>
      </c>
      <c r="F2094" s="3" t="s">
        <v>2222</v>
      </c>
      <c r="G2094" s="3" t="s">
        <v>131</v>
      </c>
    </row>
    <row r="2095" spans="1:7" x14ac:dyDescent="0.2">
      <c r="A2095" s="3">
        <v>71625</v>
      </c>
      <c r="B2095" s="15">
        <v>45897.564583333333</v>
      </c>
      <c r="C2095" s="15" t="str">
        <f t="shared" si="32"/>
        <v>28.08.25</v>
      </c>
      <c r="D2095" s="3">
        <v>134</v>
      </c>
      <c r="E2095" s="3" t="s">
        <v>129</v>
      </c>
      <c r="F2095" s="3" t="s">
        <v>2223</v>
      </c>
      <c r="G2095" s="3" t="s">
        <v>131</v>
      </c>
    </row>
    <row r="2096" spans="1:7" x14ac:dyDescent="0.2">
      <c r="A2096" s="3">
        <v>71624</v>
      </c>
      <c r="B2096" s="15">
        <v>45897.563194444447</v>
      </c>
      <c r="C2096" s="15" t="str">
        <f t="shared" si="32"/>
        <v>28.08.25</v>
      </c>
      <c r="D2096" s="3">
        <v>495.3</v>
      </c>
      <c r="E2096" s="3" t="s">
        <v>129</v>
      </c>
      <c r="F2096" s="3" t="s">
        <v>2224</v>
      </c>
      <c r="G2096" s="3" t="s">
        <v>128</v>
      </c>
    </row>
    <row r="2097" spans="1:7" x14ac:dyDescent="0.2">
      <c r="A2097" s="3">
        <v>71623</v>
      </c>
      <c r="B2097" s="15">
        <v>45897.563194444447</v>
      </c>
      <c r="C2097" s="15" t="str">
        <f t="shared" si="32"/>
        <v>28.08.25</v>
      </c>
      <c r="D2097" s="3">
        <v>265.29000000000002</v>
      </c>
      <c r="E2097" s="3" t="s">
        <v>126</v>
      </c>
      <c r="F2097" s="3" t="s">
        <v>2225</v>
      </c>
      <c r="G2097" s="3" t="s">
        <v>131</v>
      </c>
    </row>
    <row r="2098" spans="1:7" x14ac:dyDescent="0.2">
      <c r="A2098" s="3">
        <v>71622</v>
      </c>
      <c r="B2098" s="15">
        <v>45897.5625</v>
      </c>
      <c r="C2098" s="15" t="str">
        <f t="shared" si="32"/>
        <v>28.08.25</v>
      </c>
      <c r="D2098" s="3">
        <v>19</v>
      </c>
      <c r="E2098" s="3" t="s">
        <v>126</v>
      </c>
      <c r="F2098" s="3" t="s">
        <v>2226</v>
      </c>
      <c r="G2098" s="3" t="s">
        <v>131</v>
      </c>
    </row>
    <row r="2099" spans="1:7" x14ac:dyDescent="0.2">
      <c r="A2099" s="3">
        <v>71621</v>
      </c>
      <c r="B2099" s="15">
        <v>45897.5625</v>
      </c>
      <c r="C2099" s="15" t="str">
        <f t="shared" si="32"/>
        <v>28.08.25</v>
      </c>
      <c r="D2099" s="3">
        <v>338</v>
      </c>
      <c r="E2099" s="3" t="s">
        <v>129</v>
      </c>
      <c r="F2099" s="3" t="s">
        <v>2227</v>
      </c>
      <c r="G2099" s="3" t="s">
        <v>131</v>
      </c>
    </row>
    <row r="2100" spans="1:7" x14ac:dyDescent="0.2">
      <c r="A2100" s="3">
        <v>71620</v>
      </c>
      <c r="B2100" s="15">
        <v>45897.5625</v>
      </c>
      <c r="C2100" s="15" t="str">
        <f t="shared" si="32"/>
        <v>28.08.25</v>
      </c>
      <c r="D2100" s="3">
        <v>19</v>
      </c>
      <c r="E2100" s="3" t="s">
        <v>126</v>
      </c>
      <c r="F2100" s="3" t="s">
        <v>2228</v>
      </c>
      <c r="G2100" s="3" t="s">
        <v>131</v>
      </c>
    </row>
    <row r="2101" spans="1:7" x14ac:dyDescent="0.2">
      <c r="A2101" s="3">
        <v>71619</v>
      </c>
      <c r="B2101" s="15">
        <v>45897.561805555553</v>
      </c>
      <c r="C2101" s="15" t="str">
        <f t="shared" si="32"/>
        <v>28.08.25</v>
      </c>
      <c r="D2101" s="3">
        <v>265</v>
      </c>
      <c r="E2101" s="3" t="s">
        <v>126</v>
      </c>
      <c r="F2101" s="3" t="s">
        <v>2229</v>
      </c>
      <c r="G2101" s="3" t="s">
        <v>128</v>
      </c>
    </row>
    <row r="2102" spans="1:7" x14ac:dyDescent="0.2">
      <c r="A2102" s="3">
        <v>71618</v>
      </c>
      <c r="B2102" s="15">
        <v>45897.561805555553</v>
      </c>
      <c r="C2102" s="15" t="str">
        <f t="shared" si="32"/>
        <v>28.08.25</v>
      </c>
      <c r="D2102" s="3">
        <v>124</v>
      </c>
      <c r="E2102" s="3" t="s">
        <v>129</v>
      </c>
      <c r="F2102" s="3" t="s">
        <v>2230</v>
      </c>
      <c r="G2102" s="3" t="s">
        <v>128</v>
      </c>
    </row>
    <row r="2103" spans="1:7" x14ac:dyDescent="0.2">
      <c r="A2103" s="3">
        <v>71617</v>
      </c>
      <c r="B2103" s="15">
        <v>45897.561111111114</v>
      </c>
      <c r="C2103" s="15" t="str">
        <f t="shared" si="32"/>
        <v>28.08.25</v>
      </c>
      <c r="D2103" s="3">
        <v>533.29999999999995</v>
      </c>
      <c r="E2103" s="3" t="s">
        <v>129</v>
      </c>
      <c r="F2103" s="3" t="s">
        <v>2231</v>
      </c>
      <c r="G2103" s="3" t="s">
        <v>128</v>
      </c>
    </row>
    <row r="2104" spans="1:7" x14ac:dyDescent="0.2">
      <c r="A2104" s="3">
        <v>71616</v>
      </c>
      <c r="B2104" s="15">
        <v>45897.560416666667</v>
      </c>
      <c r="C2104" s="15" t="str">
        <f t="shared" si="32"/>
        <v>28.08.25</v>
      </c>
      <c r="D2104" s="3">
        <v>124.5</v>
      </c>
      <c r="E2104" s="3" t="s">
        <v>126</v>
      </c>
      <c r="F2104" s="3" t="s">
        <v>2232</v>
      </c>
      <c r="G2104" s="3" t="s">
        <v>128</v>
      </c>
    </row>
    <row r="2105" spans="1:7" x14ac:dyDescent="0.2">
      <c r="A2105" s="3">
        <v>71615</v>
      </c>
      <c r="B2105" s="15">
        <v>45897.55972222222</v>
      </c>
      <c r="C2105" s="15" t="str">
        <f t="shared" si="32"/>
        <v>28.08.25</v>
      </c>
      <c r="D2105" s="3">
        <v>26</v>
      </c>
      <c r="E2105" s="3" t="s">
        <v>126</v>
      </c>
      <c r="F2105" s="3" t="s">
        <v>2233</v>
      </c>
      <c r="G2105" s="3" t="s">
        <v>128</v>
      </c>
    </row>
    <row r="2106" spans="1:7" x14ac:dyDescent="0.2">
      <c r="A2106" s="3">
        <v>71614</v>
      </c>
      <c r="B2106" s="15">
        <v>45897.559027777781</v>
      </c>
      <c r="C2106" s="15" t="str">
        <f t="shared" si="32"/>
        <v>28.08.25</v>
      </c>
      <c r="D2106" s="3">
        <v>205.4</v>
      </c>
      <c r="E2106" s="3" t="s">
        <v>126</v>
      </c>
      <c r="F2106" s="3" t="s">
        <v>2234</v>
      </c>
      <c r="G2106" s="3" t="s">
        <v>128</v>
      </c>
    </row>
    <row r="2107" spans="1:7" x14ac:dyDescent="0.2">
      <c r="A2107" s="3">
        <v>71613</v>
      </c>
      <c r="B2107" s="15">
        <v>45897.558333333334</v>
      </c>
      <c r="C2107" s="15" t="str">
        <f t="shared" si="32"/>
        <v>28.08.25</v>
      </c>
      <c r="D2107" s="3">
        <v>115</v>
      </c>
      <c r="E2107" s="3" t="s">
        <v>126</v>
      </c>
      <c r="F2107" s="3" t="s">
        <v>2235</v>
      </c>
      <c r="G2107" s="3" t="s">
        <v>128</v>
      </c>
    </row>
    <row r="2108" spans="1:7" x14ac:dyDescent="0.2">
      <c r="A2108" s="3">
        <v>71612</v>
      </c>
      <c r="B2108" s="15">
        <v>45897.557638888888</v>
      </c>
      <c r="C2108" s="15" t="str">
        <f t="shared" si="32"/>
        <v>28.08.25</v>
      </c>
      <c r="D2108" s="3">
        <v>22</v>
      </c>
      <c r="E2108" s="3" t="s">
        <v>126</v>
      </c>
      <c r="F2108" s="3" t="s">
        <v>2236</v>
      </c>
      <c r="G2108" s="3" t="s">
        <v>131</v>
      </c>
    </row>
    <row r="2109" spans="1:7" x14ac:dyDescent="0.2">
      <c r="A2109" s="3">
        <v>71611</v>
      </c>
      <c r="B2109" s="15">
        <v>45897.555555555555</v>
      </c>
      <c r="C2109" s="15" t="str">
        <f t="shared" si="32"/>
        <v>28.08.25</v>
      </c>
      <c r="D2109" s="3">
        <v>21</v>
      </c>
      <c r="E2109" s="3" t="s">
        <v>126</v>
      </c>
      <c r="F2109" s="3" t="s">
        <v>2237</v>
      </c>
      <c r="G2109" s="3" t="s">
        <v>131</v>
      </c>
    </row>
    <row r="2110" spans="1:7" x14ac:dyDescent="0.2">
      <c r="A2110" s="3">
        <v>71610</v>
      </c>
      <c r="B2110" s="15">
        <v>45897.552777777775</v>
      </c>
      <c r="C2110" s="15" t="str">
        <f t="shared" si="32"/>
        <v>28.08.25</v>
      </c>
      <c r="D2110" s="3">
        <v>347.7</v>
      </c>
      <c r="E2110" s="3" t="s">
        <v>126</v>
      </c>
      <c r="F2110" s="3" t="s">
        <v>2238</v>
      </c>
      <c r="G2110" s="3" t="s">
        <v>128</v>
      </c>
    </row>
    <row r="2111" spans="1:7" x14ac:dyDescent="0.2">
      <c r="A2111" s="3">
        <v>71609</v>
      </c>
      <c r="B2111" s="15">
        <v>45897.552083333336</v>
      </c>
      <c r="C2111" s="15" t="str">
        <f t="shared" si="32"/>
        <v>28.08.25</v>
      </c>
      <c r="D2111" s="3">
        <v>86</v>
      </c>
      <c r="E2111" s="3" t="s">
        <v>129</v>
      </c>
      <c r="F2111" s="3" t="s">
        <v>2239</v>
      </c>
      <c r="G2111" s="3" t="s">
        <v>131</v>
      </c>
    </row>
    <row r="2112" spans="1:7" x14ac:dyDescent="0.2">
      <c r="A2112" s="3">
        <v>71608</v>
      </c>
      <c r="B2112" s="15">
        <v>45897.551388888889</v>
      </c>
      <c r="C2112" s="15" t="str">
        <f t="shared" si="32"/>
        <v>28.08.25</v>
      </c>
      <c r="D2112" s="3">
        <v>284</v>
      </c>
      <c r="E2112" s="3" t="s">
        <v>126</v>
      </c>
      <c r="F2112" s="3" t="s">
        <v>2240</v>
      </c>
      <c r="G2112" s="3" t="s">
        <v>131</v>
      </c>
    </row>
    <row r="2113" spans="1:7" x14ac:dyDescent="0.2">
      <c r="A2113" s="3">
        <v>71607</v>
      </c>
      <c r="B2113" s="15">
        <v>45897.550694444442</v>
      </c>
      <c r="C2113" s="15" t="str">
        <f t="shared" si="32"/>
        <v>28.08.25</v>
      </c>
      <c r="D2113" s="3">
        <v>122</v>
      </c>
      <c r="E2113" s="3" t="s">
        <v>129</v>
      </c>
      <c r="F2113" s="3" t="s">
        <v>2241</v>
      </c>
      <c r="G2113" s="3" t="s">
        <v>131</v>
      </c>
    </row>
    <row r="2114" spans="1:7" x14ac:dyDescent="0.2">
      <c r="A2114" s="3">
        <v>71606</v>
      </c>
      <c r="B2114" s="15">
        <v>45897.550694444442</v>
      </c>
      <c r="C2114" s="15" t="str">
        <f t="shared" si="32"/>
        <v>28.08.25</v>
      </c>
      <c r="D2114" s="3">
        <v>99.98</v>
      </c>
      <c r="E2114" s="3" t="s">
        <v>126</v>
      </c>
      <c r="F2114" s="3" t="s">
        <v>2242</v>
      </c>
      <c r="G2114" s="3" t="s">
        <v>131</v>
      </c>
    </row>
    <row r="2115" spans="1:7" x14ac:dyDescent="0.2">
      <c r="A2115" s="3">
        <v>71605</v>
      </c>
      <c r="B2115" s="15">
        <v>45897.550694444442</v>
      </c>
      <c r="C2115" s="15" t="str">
        <f t="shared" ref="C2115:C2178" si="33">TEXT(B2115,"dd.mm.yy")</f>
        <v>28.08.25</v>
      </c>
      <c r="D2115" s="3">
        <v>277.13</v>
      </c>
      <c r="E2115" s="3" t="s">
        <v>129</v>
      </c>
      <c r="F2115" s="3" t="s">
        <v>2243</v>
      </c>
      <c r="G2115" s="3" t="s">
        <v>131</v>
      </c>
    </row>
    <row r="2116" spans="1:7" x14ac:dyDescent="0.2">
      <c r="A2116" s="3">
        <v>71604</v>
      </c>
      <c r="B2116" s="15">
        <v>45897.55</v>
      </c>
      <c r="C2116" s="15" t="str">
        <f t="shared" si="33"/>
        <v>28.08.25</v>
      </c>
      <c r="D2116" s="3">
        <v>74</v>
      </c>
      <c r="E2116" s="3" t="s">
        <v>126</v>
      </c>
      <c r="F2116" s="3" t="s">
        <v>2244</v>
      </c>
      <c r="G2116" s="3" t="s">
        <v>131</v>
      </c>
    </row>
    <row r="2117" spans="1:7" x14ac:dyDescent="0.2">
      <c r="A2117" s="3">
        <v>71603</v>
      </c>
      <c r="B2117" s="15">
        <v>45897.549305555556</v>
      </c>
      <c r="C2117" s="15" t="str">
        <f t="shared" si="33"/>
        <v>28.08.25</v>
      </c>
      <c r="D2117" s="3">
        <v>88</v>
      </c>
      <c r="E2117" s="3" t="s">
        <v>126</v>
      </c>
      <c r="F2117" s="3" t="s">
        <v>2245</v>
      </c>
      <c r="G2117" s="3" t="s">
        <v>131</v>
      </c>
    </row>
    <row r="2118" spans="1:7" x14ac:dyDescent="0.2">
      <c r="A2118" s="3">
        <v>71602</v>
      </c>
      <c r="B2118" s="15">
        <v>45897.549305555556</v>
      </c>
      <c r="C2118" s="15" t="str">
        <f t="shared" si="33"/>
        <v>28.08.25</v>
      </c>
      <c r="D2118" s="3">
        <v>69</v>
      </c>
      <c r="E2118" s="3" t="s">
        <v>126</v>
      </c>
      <c r="F2118" s="3" t="s">
        <v>2246</v>
      </c>
      <c r="G2118" s="3" t="s">
        <v>131</v>
      </c>
    </row>
    <row r="2119" spans="1:7" x14ac:dyDescent="0.2">
      <c r="A2119" s="3">
        <v>71601</v>
      </c>
      <c r="B2119" s="15">
        <v>45897.549305555556</v>
      </c>
      <c r="C2119" s="15" t="str">
        <f t="shared" si="33"/>
        <v>28.08.25</v>
      </c>
      <c r="D2119" s="3">
        <v>122</v>
      </c>
      <c r="E2119" s="3" t="s">
        <v>129</v>
      </c>
      <c r="F2119" s="3" t="s">
        <v>2247</v>
      </c>
      <c r="G2119" s="3" t="s">
        <v>131</v>
      </c>
    </row>
    <row r="2120" spans="1:7" x14ac:dyDescent="0.2">
      <c r="A2120" s="3">
        <v>71600</v>
      </c>
      <c r="B2120" s="15">
        <v>45897.548611111109</v>
      </c>
      <c r="C2120" s="15" t="str">
        <f t="shared" si="33"/>
        <v>28.08.25</v>
      </c>
      <c r="D2120" s="3">
        <v>48</v>
      </c>
      <c r="E2120" s="3" t="s">
        <v>129</v>
      </c>
      <c r="F2120" s="3" t="s">
        <v>2248</v>
      </c>
      <c r="G2120" s="3" t="s">
        <v>128</v>
      </c>
    </row>
    <row r="2121" spans="1:7" x14ac:dyDescent="0.2">
      <c r="A2121" s="3">
        <v>71599</v>
      </c>
      <c r="B2121" s="15">
        <v>45897.548611111109</v>
      </c>
      <c r="C2121" s="15" t="str">
        <f t="shared" si="33"/>
        <v>28.08.25</v>
      </c>
      <c r="D2121" s="3">
        <v>251.04</v>
      </c>
      <c r="E2121" s="3" t="s">
        <v>126</v>
      </c>
      <c r="F2121" s="19" t="s">
        <v>2249</v>
      </c>
      <c r="G2121" s="3" t="s">
        <v>159</v>
      </c>
    </row>
    <row r="2122" spans="1:7" x14ac:dyDescent="0.2">
      <c r="A2122" s="3">
        <v>71598</v>
      </c>
      <c r="B2122" s="15">
        <v>45897.54791666667</v>
      </c>
      <c r="C2122" s="15" t="str">
        <f t="shared" si="33"/>
        <v>28.08.25</v>
      </c>
      <c r="D2122" s="3">
        <v>140.1</v>
      </c>
      <c r="E2122" s="3" t="s">
        <v>126</v>
      </c>
      <c r="F2122" s="3" t="s">
        <v>2250</v>
      </c>
      <c r="G2122" s="3" t="s">
        <v>128</v>
      </c>
    </row>
    <row r="2123" spans="1:7" x14ac:dyDescent="0.2">
      <c r="A2123" s="3">
        <v>71597</v>
      </c>
      <c r="B2123" s="15">
        <v>45897.54791666667</v>
      </c>
      <c r="C2123" s="15" t="str">
        <f t="shared" si="33"/>
        <v>28.08.25</v>
      </c>
      <c r="D2123" s="3">
        <v>238.2</v>
      </c>
      <c r="E2123" s="3" t="s">
        <v>129</v>
      </c>
      <c r="F2123" s="3" t="s">
        <v>2251</v>
      </c>
      <c r="G2123" s="3" t="s">
        <v>128</v>
      </c>
    </row>
    <row r="2124" spans="1:7" x14ac:dyDescent="0.2">
      <c r="A2124" s="3">
        <v>71596</v>
      </c>
      <c r="B2124" s="15">
        <v>45897.546527777777</v>
      </c>
      <c r="C2124" s="15" t="str">
        <f t="shared" si="33"/>
        <v>28.08.25</v>
      </c>
      <c r="D2124" s="3">
        <v>65</v>
      </c>
      <c r="E2124" s="3" t="s">
        <v>129</v>
      </c>
      <c r="F2124" s="3" t="s">
        <v>2252</v>
      </c>
      <c r="G2124" s="3" t="s">
        <v>131</v>
      </c>
    </row>
    <row r="2125" spans="1:7" x14ac:dyDescent="0.2">
      <c r="A2125" s="3">
        <v>71595</v>
      </c>
      <c r="B2125" s="15">
        <v>45897.545138888891</v>
      </c>
      <c r="C2125" s="15" t="str">
        <f t="shared" si="33"/>
        <v>28.08.25</v>
      </c>
      <c r="D2125" s="3">
        <v>283</v>
      </c>
      <c r="E2125" s="3" t="s">
        <v>129</v>
      </c>
      <c r="F2125" s="3" t="s">
        <v>2253</v>
      </c>
      <c r="G2125" s="3" t="s">
        <v>128</v>
      </c>
    </row>
    <row r="2126" spans="1:7" x14ac:dyDescent="0.2">
      <c r="A2126" s="3">
        <v>71594</v>
      </c>
      <c r="B2126" s="15">
        <v>45897.543749999997</v>
      </c>
      <c r="C2126" s="15" t="str">
        <f t="shared" si="33"/>
        <v>28.08.25</v>
      </c>
      <c r="D2126" s="3">
        <v>60</v>
      </c>
      <c r="E2126" s="3" t="s">
        <v>126</v>
      </c>
      <c r="F2126" s="3" t="s">
        <v>2254</v>
      </c>
      <c r="G2126" s="3" t="s">
        <v>131</v>
      </c>
    </row>
    <row r="2127" spans="1:7" x14ac:dyDescent="0.2">
      <c r="A2127" s="3">
        <v>71593</v>
      </c>
      <c r="B2127" s="15">
        <v>45897.543055555558</v>
      </c>
      <c r="C2127" s="15" t="str">
        <f t="shared" si="33"/>
        <v>28.08.25</v>
      </c>
      <c r="D2127" s="3">
        <v>450.1</v>
      </c>
      <c r="E2127" s="3" t="s">
        <v>129</v>
      </c>
      <c r="F2127" s="3" t="s">
        <v>2255</v>
      </c>
      <c r="G2127" s="3" t="s">
        <v>128</v>
      </c>
    </row>
    <row r="2128" spans="1:7" x14ac:dyDescent="0.2">
      <c r="A2128" s="17">
        <v>71592</v>
      </c>
      <c r="B2128" s="20">
        <v>45897.542361111111</v>
      </c>
      <c r="C2128" s="15" t="str">
        <f t="shared" si="33"/>
        <v>28.08.25</v>
      </c>
      <c r="D2128" s="17">
        <v>37</v>
      </c>
      <c r="E2128" s="17" t="s">
        <v>126</v>
      </c>
      <c r="F2128" s="17" t="s">
        <v>2256</v>
      </c>
      <c r="G2128" s="17" t="s">
        <v>128</v>
      </c>
    </row>
    <row r="2129" spans="1:7" x14ac:dyDescent="0.2">
      <c r="A2129" s="18">
        <v>71591</v>
      </c>
      <c r="B2129" s="26">
        <v>45897.542361111111</v>
      </c>
      <c r="C2129" s="15" t="str">
        <f t="shared" si="33"/>
        <v>28.08.25</v>
      </c>
      <c r="D2129" s="18">
        <v>38</v>
      </c>
      <c r="E2129" s="18" t="s">
        <v>126</v>
      </c>
      <c r="F2129" s="18" t="s">
        <v>2257</v>
      </c>
      <c r="G2129" s="18" t="s">
        <v>128</v>
      </c>
    </row>
    <row r="2130" spans="1:7" x14ac:dyDescent="0.2">
      <c r="A2130" s="3">
        <v>71590</v>
      </c>
      <c r="B2130" s="15">
        <v>45897.542361111111</v>
      </c>
      <c r="C2130" s="15" t="str">
        <f t="shared" si="33"/>
        <v>28.08.25</v>
      </c>
      <c r="D2130" s="3">
        <v>527.22</v>
      </c>
      <c r="E2130" s="3" t="s">
        <v>129</v>
      </c>
      <c r="F2130" s="3" t="s">
        <v>2258</v>
      </c>
      <c r="G2130" s="3" t="s">
        <v>131</v>
      </c>
    </row>
    <row r="2131" spans="1:7" x14ac:dyDescent="0.2">
      <c r="A2131" s="3">
        <v>71589</v>
      </c>
      <c r="B2131" s="15">
        <v>45897.541666666664</v>
      </c>
      <c r="C2131" s="15" t="str">
        <f t="shared" si="33"/>
        <v>28.08.25</v>
      </c>
      <c r="D2131" s="3">
        <v>578.91</v>
      </c>
      <c r="E2131" s="3" t="s">
        <v>126</v>
      </c>
      <c r="F2131" s="3" t="s">
        <v>2259</v>
      </c>
      <c r="G2131" s="3" t="s">
        <v>131</v>
      </c>
    </row>
    <row r="2132" spans="1:7" x14ac:dyDescent="0.2">
      <c r="A2132" s="3">
        <v>71588</v>
      </c>
      <c r="B2132" s="15">
        <v>45897.539583333331</v>
      </c>
      <c r="C2132" s="15" t="str">
        <f t="shared" si="33"/>
        <v>28.08.25</v>
      </c>
      <c r="D2132" s="3">
        <v>111</v>
      </c>
      <c r="E2132" s="3" t="s">
        <v>129</v>
      </c>
      <c r="F2132" s="3" t="s">
        <v>2260</v>
      </c>
      <c r="G2132" s="3" t="s">
        <v>131</v>
      </c>
    </row>
    <row r="2133" spans="1:7" x14ac:dyDescent="0.2">
      <c r="A2133" s="3">
        <v>71587</v>
      </c>
      <c r="B2133" s="15">
        <v>45897.538888888892</v>
      </c>
      <c r="C2133" s="15" t="str">
        <f t="shared" si="33"/>
        <v>28.08.25</v>
      </c>
      <c r="D2133" s="3">
        <v>346.08</v>
      </c>
      <c r="E2133" s="3" t="s">
        <v>126</v>
      </c>
      <c r="F2133" s="3" t="s">
        <v>2261</v>
      </c>
      <c r="G2133" s="3" t="s">
        <v>131</v>
      </c>
    </row>
    <row r="2134" spans="1:7" x14ac:dyDescent="0.2">
      <c r="A2134" s="3">
        <v>71586</v>
      </c>
      <c r="B2134" s="15">
        <v>45897.538194444445</v>
      </c>
      <c r="C2134" s="15" t="str">
        <f t="shared" si="33"/>
        <v>28.08.25</v>
      </c>
      <c r="D2134" s="3">
        <v>357.49</v>
      </c>
      <c r="E2134" s="3" t="s">
        <v>129</v>
      </c>
      <c r="F2134" s="3" t="s">
        <v>2262</v>
      </c>
      <c r="G2134" s="3" t="s">
        <v>131</v>
      </c>
    </row>
    <row r="2135" spans="1:7" x14ac:dyDescent="0.2">
      <c r="A2135" s="3">
        <v>71585</v>
      </c>
      <c r="B2135" s="15">
        <v>45897.536805555559</v>
      </c>
      <c r="C2135" s="15" t="str">
        <f t="shared" si="33"/>
        <v>28.08.25</v>
      </c>
      <c r="D2135" s="3">
        <v>322</v>
      </c>
      <c r="E2135" s="3" t="s">
        <v>129</v>
      </c>
      <c r="F2135" s="3" t="s">
        <v>2263</v>
      </c>
      <c r="G2135" s="3" t="s">
        <v>128</v>
      </c>
    </row>
    <row r="2136" spans="1:7" x14ac:dyDescent="0.2">
      <c r="A2136" s="3">
        <v>71584</v>
      </c>
      <c r="B2136" s="15">
        <v>45897.536111111112</v>
      </c>
      <c r="C2136" s="15" t="str">
        <f t="shared" si="33"/>
        <v>28.08.25</v>
      </c>
      <c r="D2136" s="3">
        <v>54</v>
      </c>
      <c r="E2136" s="3" t="s">
        <v>126</v>
      </c>
      <c r="F2136" s="3" t="s">
        <v>2264</v>
      </c>
      <c r="G2136" s="3" t="s">
        <v>128</v>
      </c>
    </row>
    <row r="2137" spans="1:7" x14ac:dyDescent="0.2">
      <c r="A2137" s="3">
        <v>71583</v>
      </c>
      <c r="B2137" s="15">
        <v>45897.536111111112</v>
      </c>
      <c r="C2137" s="15" t="str">
        <f t="shared" si="33"/>
        <v>28.08.25</v>
      </c>
      <c r="D2137" s="3">
        <v>97.65</v>
      </c>
      <c r="E2137" s="3" t="s">
        <v>126</v>
      </c>
      <c r="F2137" s="3" t="s">
        <v>2265</v>
      </c>
      <c r="G2137" s="3" t="s">
        <v>131</v>
      </c>
    </row>
    <row r="2138" spans="1:7" x14ac:dyDescent="0.2">
      <c r="A2138" s="3">
        <v>71582</v>
      </c>
      <c r="B2138" s="15">
        <v>45897.535416666666</v>
      </c>
      <c r="C2138" s="15" t="str">
        <f t="shared" si="33"/>
        <v>28.08.25</v>
      </c>
      <c r="D2138" s="3">
        <v>647</v>
      </c>
      <c r="E2138" s="3" t="s">
        <v>126</v>
      </c>
      <c r="F2138" s="3" t="s">
        <v>2266</v>
      </c>
      <c r="G2138" s="3" t="s">
        <v>128</v>
      </c>
    </row>
    <row r="2139" spans="1:7" x14ac:dyDescent="0.2">
      <c r="A2139" s="3">
        <v>71581</v>
      </c>
      <c r="B2139" s="15">
        <v>45897.531944444447</v>
      </c>
      <c r="C2139" s="15" t="str">
        <f t="shared" si="33"/>
        <v>28.08.25</v>
      </c>
      <c r="D2139" s="3">
        <v>87.24</v>
      </c>
      <c r="E2139" s="3" t="s">
        <v>126</v>
      </c>
      <c r="F2139" s="3" t="s">
        <v>2267</v>
      </c>
      <c r="G2139" s="3" t="s">
        <v>131</v>
      </c>
    </row>
    <row r="2140" spans="1:7" x14ac:dyDescent="0.2">
      <c r="A2140" s="3">
        <v>71580</v>
      </c>
      <c r="B2140" s="15">
        <v>45897.530555555553</v>
      </c>
      <c r="C2140" s="15" t="str">
        <f t="shared" si="33"/>
        <v>28.08.25</v>
      </c>
      <c r="D2140" s="3">
        <v>60</v>
      </c>
      <c r="E2140" s="3" t="s">
        <v>129</v>
      </c>
      <c r="F2140" s="3" t="s">
        <v>2268</v>
      </c>
      <c r="G2140" s="3" t="s">
        <v>131</v>
      </c>
    </row>
    <row r="2141" spans="1:7" x14ac:dyDescent="0.2">
      <c r="A2141" s="3">
        <v>71579</v>
      </c>
      <c r="B2141" s="15">
        <v>45897.529861111114</v>
      </c>
      <c r="C2141" s="15" t="str">
        <f t="shared" si="33"/>
        <v>28.08.25</v>
      </c>
      <c r="D2141" s="3">
        <v>119.75</v>
      </c>
      <c r="E2141" s="3" t="s">
        <v>129</v>
      </c>
      <c r="F2141" s="3" t="s">
        <v>2269</v>
      </c>
      <c r="G2141" s="3" t="s">
        <v>131</v>
      </c>
    </row>
    <row r="2142" spans="1:7" x14ac:dyDescent="0.2">
      <c r="A2142" s="3">
        <v>71578</v>
      </c>
      <c r="B2142" s="15">
        <v>45897.529861111114</v>
      </c>
      <c r="C2142" s="15" t="str">
        <f t="shared" si="33"/>
        <v>28.08.25</v>
      </c>
      <c r="D2142" s="3">
        <v>402.99</v>
      </c>
      <c r="E2142" s="3" t="s">
        <v>129</v>
      </c>
      <c r="F2142" s="3" t="s">
        <v>2270</v>
      </c>
      <c r="G2142" s="3" t="s">
        <v>131</v>
      </c>
    </row>
    <row r="2143" spans="1:7" x14ac:dyDescent="0.2">
      <c r="A2143" s="3">
        <v>71577</v>
      </c>
      <c r="B2143" s="15">
        <v>45897.52847222222</v>
      </c>
      <c r="C2143" s="15" t="str">
        <f t="shared" si="33"/>
        <v>28.08.25</v>
      </c>
      <c r="D2143" s="3">
        <v>89</v>
      </c>
      <c r="E2143" s="3" t="s">
        <v>126</v>
      </c>
      <c r="F2143" s="3" t="s">
        <v>2271</v>
      </c>
      <c r="G2143" s="3" t="s">
        <v>131</v>
      </c>
    </row>
    <row r="2144" spans="1:7" x14ac:dyDescent="0.2">
      <c r="A2144" s="3">
        <v>71576</v>
      </c>
      <c r="B2144" s="15">
        <v>45897.527777777781</v>
      </c>
      <c r="C2144" s="15" t="str">
        <f t="shared" si="33"/>
        <v>28.08.25</v>
      </c>
      <c r="D2144" s="3">
        <v>43</v>
      </c>
      <c r="E2144" s="3" t="s">
        <v>129</v>
      </c>
      <c r="F2144" s="3" t="s">
        <v>2272</v>
      </c>
      <c r="G2144" s="3" t="s">
        <v>128</v>
      </c>
    </row>
    <row r="2145" spans="1:7" x14ac:dyDescent="0.2">
      <c r="A2145" s="3">
        <v>71575</v>
      </c>
      <c r="B2145" s="15">
        <v>45897.527083333334</v>
      </c>
      <c r="C2145" s="15" t="str">
        <f t="shared" si="33"/>
        <v>28.08.25</v>
      </c>
      <c r="D2145" s="3">
        <v>107</v>
      </c>
      <c r="E2145" s="3" t="s">
        <v>129</v>
      </c>
      <c r="F2145" s="3" t="s">
        <v>2273</v>
      </c>
      <c r="G2145" s="3" t="s">
        <v>128</v>
      </c>
    </row>
    <row r="2146" spans="1:7" x14ac:dyDescent="0.2">
      <c r="A2146" s="3">
        <v>71574</v>
      </c>
      <c r="B2146" s="15">
        <v>45897.526388888888</v>
      </c>
      <c r="C2146" s="15" t="str">
        <f t="shared" si="33"/>
        <v>28.08.25</v>
      </c>
      <c r="D2146" s="3">
        <v>22.54</v>
      </c>
      <c r="E2146" s="3" t="s">
        <v>129</v>
      </c>
      <c r="F2146" s="3" t="s">
        <v>2274</v>
      </c>
      <c r="G2146" s="3" t="s">
        <v>131</v>
      </c>
    </row>
    <row r="2147" spans="1:7" x14ac:dyDescent="0.2">
      <c r="A2147" s="3">
        <v>71573</v>
      </c>
      <c r="B2147" s="15">
        <v>45897.526388888888</v>
      </c>
      <c r="C2147" s="15" t="str">
        <f t="shared" si="33"/>
        <v>28.08.25</v>
      </c>
      <c r="D2147" s="3">
        <v>125</v>
      </c>
      <c r="E2147" s="3" t="s">
        <v>129</v>
      </c>
      <c r="F2147" s="3" t="s">
        <v>2275</v>
      </c>
      <c r="G2147" s="3" t="s">
        <v>131</v>
      </c>
    </row>
    <row r="2148" spans="1:7" x14ac:dyDescent="0.2">
      <c r="A2148" s="3">
        <v>71572</v>
      </c>
      <c r="B2148" s="15">
        <v>45897.525694444441</v>
      </c>
      <c r="C2148" s="15" t="str">
        <f t="shared" si="33"/>
        <v>28.08.25</v>
      </c>
      <c r="D2148" s="3">
        <v>133</v>
      </c>
      <c r="E2148" s="3" t="s">
        <v>129</v>
      </c>
      <c r="F2148" s="3" t="s">
        <v>2276</v>
      </c>
      <c r="G2148" s="3" t="s">
        <v>131</v>
      </c>
    </row>
    <row r="2149" spans="1:7" x14ac:dyDescent="0.2">
      <c r="A2149" s="3">
        <v>71571</v>
      </c>
      <c r="B2149" s="15">
        <v>45897.524305555555</v>
      </c>
      <c r="C2149" s="15" t="str">
        <f t="shared" si="33"/>
        <v>28.08.25</v>
      </c>
      <c r="D2149" s="3">
        <v>36</v>
      </c>
      <c r="E2149" s="3" t="s">
        <v>126</v>
      </c>
      <c r="F2149" s="3" t="s">
        <v>2277</v>
      </c>
      <c r="G2149" s="3" t="s">
        <v>128</v>
      </c>
    </row>
    <row r="2150" spans="1:7" x14ac:dyDescent="0.2">
      <c r="A2150" s="3">
        <v>71570</v>
      </c>
      <c r="B2150" s="15">
        <v>45897.522222222222</v>
      </c>
      <c r="C2150" s="15" t="str">
        <f t="shared" si="33"/>
        <v>28.08.25</v>
      </c>
      <c r="D2150" s="3">
        <v>144.99</v>
      </c>
      <c r="E2150" s="3" t="s">
        <v>129</v>
      </c>
      <c r="F2150" s="3" t="s">
        <v>2278</v>
      </c>
      <c r="G2150" s="3" t="s">
        <v>131</v>
      </c>
    </row>
    <row r="2151" spans="1:7" x14ac:dyDescent="0.2">
      <c r="A2151" s="3">
        <v>71569</v>
      </c>
      <c r="B2151" s="15">
        <v>45897.522222222222</v>
      </c>
      <c r="C2151" s="15" t="str">
        <f t="shared" si="33"/>
        <v>28.08.25</v>
      </c>
      <c r="D2151" s="3">
        <v>34</v>
      </c>
      <c r="E2151" s="3" t="s">
        <v>126</v>
      </c>
      <c r="F2151" s="3" t="s">
        <v>2279</v>
      </c>
      <c r="G2151" s="3" t="s">
        <v>128</v>
      </c>
    </row>
    <row r="2152" spans="1:7" x14ac:dyDescent="0.2">
      <c r="A2152" s="3">
        <v>71568</v>
      </c>
      <c r="B2152" s="15">
        <v>45897.522222222222</v>
      </c>
      <c r="C2152" s="15" t="str">
        <f t="shared" si="33"/>
        <v>28.08.25</v>
      </c>
      <c r="D2152" s="3">
        <v>69</v>
      </c>
      <c r="E2152" s="3" t="s">
        <v>129</v>
      </c>
      <c r="F2152" s="3" t="s">
        <v>2280</v>
      </c>
      <c r="G2152" s="3" t="s">
        <v>131</v>
      </c>
    </row>
    <row r="2153" spans="1:7" x14ac:dyDescent="0.2">
      <c r="A2153" s="3">
        <v>71567</v>
      </c>
      <c r="B2153" s="15">
        <v>45897.521527777775</v>
      </c>
      <c r="C2153" s="15" t="str">
        <f t="shared" si="33"/>
        <v>28.08.25</v>
      </c>
      <c r="D2153" s="3">
        <v>159</v>
      </c>
      <c r="E2153" s="3" t="s">
        <v>129</v>
      </c>
      <c r="F2153" s="3" t="s">
        <v>2281</v>
      </c>
      <c r="G2153" s="3" t="s">
        <v>128</v>
      </c>
    </row>
    <row r="2154" spans="1:7" x14ac:dyDescent="0.2">
      <c r="A2154" s="3">
        <v>71566</v>
      </c>
      <c r="B2154" s="15">
        <v>45897.521527777775</v>
      </c>
      <c r="C2154" s="15" t="str">
        <f t="shared" si="33"/>
        <v>28.08.25</v>
      </c>
      <c r="D2154" s="3">
        <v>240</v>
      </c>
      <c r="E2154" s="3" t="s">
        <v>126</v>
      </c>
      <c r="F2154" s="3" t="s">
        <v>2282</v>
      </c>
      <c r="G2154" s="3" t="s">
        <v>128</v>
      </c>
    </row>
    <row r="2155" spans="1:7" x14ac:dyDescent="0.2">
      <c r="A2155" s="3">
        <v>71565</v>
      </c>
      <c r="B2155" s="15">
        <v>45897.521527777775</v>
      </c>
      <c r="C2155" s="15" t="str">
        <f t="shared" si="33"/>
        <v>28.08.25</v>
      </c>
      <c r="D2155" s="3">
        <v>132</v>
      </c>
      <c r="E2155" s="3" t="s">
        <v>129</v>
      </c>
      <c r="F2155" s="3" t="s">
        <v>2283</v>
      </c>
      <c r="G2155" s="3" t="s">
        <v>128</v>
      </c>
    </row>
    <row r="2156" spans="1:7" x14ac:dyDescent="0.2">
      <c r="A2156" s="3">
        <v>71564</v>
      </c>
      <c r="B2156" s="15">
        <v>45897.520833333336</v>
      </c>
      <c r="C2156" s="15" t="str">
        <f t="shared" si="33"/>
        <v>28.08.25</v>
      </c>
      <c r="D2156" s="3">
        <v>906.72</v>
      </c>
      <c r="E2156" s="3" t="s">
        <v>126</v>
      </c>
      <c r="F2156" s="3" t="s">
        <v>2284</v>
      </c>
      <c r="G2156" s="3" t="s">
        <v>159</v>
      </c>
    </row>
    <row r="2157" spans="1:7" x14ac:dyDescent="0.2">
      <c r="A2157" s="3">
        <v>71563</v>
      </c>
      <c r="B2157" s="15">
        <v>45897.520833333336</v>
      </c>
      <c r="C2157" s="15" t="str">
        <f t="shared" si="33"/>
        <v>28.08.25</v>
      </c>
      <c r="D2157" s="3">
        <v>97.7</v>
      </c>
      <c r="E2157" s="3" t="s">
        <v>129</v>
      </c>
      <c r="F2157" s="3" t="s">
        <v>2285</v>
      </c>
      <c r="G2157" s="3" t="s">
        <v>128</v>
      </c>
    </row>
    <row r="2158" spans="1:7" x14ac:dyDescent="0.2">
      <c r="A2158" s="3">
        <v>71562</v>
      </c>
      <c r="B2158" s="15">
        <v>45897.519444444442</v>
      </c>
      <c r="C2158" s="15" t="str">
        <f t="shared" si="33"/>
        <v>28.08.25</v>
      </c>
      <c r="D2158" s="3">
        <v>68</v>
      </c>
      <c r="E2158" s="3" t="s">
        <v>126</v>
      </c>
      <c r="F2158" s="3" t="s">
        <v>2286</v>
      </c>
      <c r="G2158" s="3" t="s">
        <v>131</v>
      </c>
    </row>
    <row r="2159" spans="1:7" x14ac:dyDescent="0.2">
      <c r="A2159" s="3">
        <v>71561</v>
      </c>
      <c r="B2159" s="15">
        <v>45897.519444444442</v>
      </c>
      <c r="C2159" s="15" t="str">
        <f t="shared" si="33"/>
        <v>28.08.25</v>
      </c>
      <c r="D2159" s="3">
        <v>335</v>
      </c>
      <c r="E2159" s="3" t="s">
        <v>129</v>
      </c>
      <c r="F2159" s="3" t="s">
        <v>2287</v>
      </c>
      <c r="G2159" s="3" t="s">
        <v>131</v>
      </c>
    </row>
    <row r="2160" spans="1:7" x14ac:dyDescent="0.2">
      <c r="A2160" s="3">
        <v>71560</v>
      </c>
      <c r="B2160" s="15">
        <v>45897.518055555556</v>
      </c>
      <c r="C2160" s="15" t="str">
        <f t="shared" si="33"/>
        <v>28.08.25</v>
      </c>
      <c r="D2160" s="3">
        <v>216.3</v>
      </c>
      <c r="E2160" s="3" t="s">
        <v>126</v>
      </c>
      <c r="F2160" s="3" t="s">
        <v>2288</v>
      </c>
      <c r="G2160" s="3" t="s">
        <v>128</v>
      </c>
    </row>
    <row r="2161" spans="1:7" x14ac:dyDescent="0.2">
      <c r="A2161" s="3">
        <v>71559</v>
      </c>
      <c r="B2161" s="15">
        <v>45897.515972222223</v>
      </c>
      <c r="C2161" s="15" t="str">
        <f t="shared" si="33"/>
        <v>28.08.25</v>
      </c>
      <c r="D2161" s="3">
        <v>338.49</v>
      </c>
      <c r="E2161" s="3" t="s">
        <v>126</v>
      </c>
      <c r="F2161" s="3" t="s">
        <v>2289</v>
      </c>
      <c r="G2161" s="3" t="s">
        <v>131</v>
      </c>
    </row>
    <row r="2162" spans="1:7" x14ac:dyDescent="0.2">
      <c r="A2162" s="3">
        <v>71558</v>
      </c>
      <c r="B2162" s="15">
        <v>45897.515277777777</v>
      </c>
      <c r="C2162" s="15" t="str">
        <f t="shared" si="33"/>
        <v>28.08.25</v>
      </c>
      <c r="D2162" s="3">
        <v>38.700000000000003</v>
      </c>
      <c r="E2162" s="3" t="s">
        <v>126</v>
      </c>
      <c r="F2162" s="3" t="s">
        <v>2290</v>
      </c>
      <c r="G2162" s="3" t="s">
        <v>131</v>
      </c>
    </row>
    <row r="2163" spans="1:7" x14ac:dyDescent="0.2">
      <c r="A2163" s="3">
        <v>71557</v>
      </c>
      <c r="B2163" s="15">
        <v>45897.515277777777</v>
      </c>
      <c r="C2163" s="15" t="str">
        <f t="shared" si="33"/>
        <v>28.08.25</v>
      </c>
      <c r="D2163" s="3">
        <v>400.2</v>
      </c>
      <c r="E2163" s="3" t="s">
        <v>126</v>
      </c>
      <c r="F2163" s="3" t="s">
        <v>2291</v>
      </c>
      <c r="G2163" s="3" t="s">
        <v>128</v>
      </c>
    </row>
    <row r="2164" spans="1:7" x14ac:dyDescent="0.2">
      <c r="A2164" s="17">
        <v>71556</v>
      </c>
      <c r="B2164" s="20">
        <v>45897.515277777777</v>
      </c>
      <c r="C2164" s="15" t="str">
        <f t="shared" si="33"/>
        <v>28.08.25</v>
      </c>
      <c r="D2164" s="17">
        <v>68</v>
      </c>
      <c r="E2164" s="17" t="s">
        <v>129</v>
      </c>
      <c r="F2164" s="17" t="s">
        <v>2292</v>
      </c>
      <c r="G2164" s="17" t="s">
        <v>131</v>
      </c>
    </row>
    <row r="2165" spans="1:7" x14ac:dyDescent="0.2">
      <c r="A2165" s="18">
        <v>71555</v>
      </c>
      <c r="B2165" s="26">
        <v>45897.51458333333</v>
      </c>
      <c r="C2165" s="15" t="str">
        <f t="shared" si="33"/>
        <v>28.08.25</v>
      </c>
      <c r="D2165" s="18">
        <v>124.86</v>
      </c>
      <c r="E2165" s="18" t="s">
        <v>126</v>
      </c>
      <c r="F2165" s="18" t="s">
        <v>2293</v>
      </c>
      <c r="G2165" s="18" t="s">
        <v>131</v>
      </c>
    </row>
    <row r="2166" spans="1:7" x14ac:dyDescent="0.2">
      <c r="A2166" s="3">
        <v>71554</v>
      </c>
      <c r="B2166" s="15">
        <v>45897.51458333333</v>
      </c>
      <c r="C2166" s="15" t="str">
        <f t="shared" si="33"/>
        <v>28.08.25</v>
      </c>
      <c r="D2166" s="3">
        <v>154</v>
      </c>
      <c r="E2166" s="3" t="s">
        <v>129</v>
      </c>
      <c r="F2166" s="3" t="s">
        <v>2294</v>
      </c>
      <c r="G2166" s="3" t="s">
        <v>128</v>
      </c>
    </row>
    <row r="2167" spans="1:7" x14ac:dyDescent="0.2">
      <c r="A2167" s="3">
        <v>71553</v>
      </c>
      <c r="B2167" s="15">
        <v>45897.51458333333</v>
      </c>
      <c r="C2167" s="15" t="str">
        <f t="shared" si="33"/>
        <v>28.08.25</v>
      </c>
      <c r="D2167" s="3">
        <v>730</v>
      </c>
      <c r="E2167" s="3" t="s">
        <v>126</v>
      </c>
      <c r="F2167" s="3" t="s">
        <v>2295</v>
      </c>
      <c r="G2167" s="3" t="s">
        <v>128</v>
      </c>
    </row>
    <row r="2168" spans="1:7" x14ac:dyDescent="0.2">
      <c r="A2168" s="3">
        <v>71552</v>
      </c>
      <c r="B2168" s="15">
        <v>45897.513194444444</v>
      </c>
      <c r="C2168" s="15" t="str">
        <f t="shared" si="33"/>
        <v>28.08.25</v>
      </c>
      <c r="D2168" s="3">
        <v>227.5</v>
      </c>
      <c r="E2168" s="3" t="s">
        <v>129</v>
      </c>
      <c r="F2168" s="3" t="s">
        <v>2296</v>
      </c>
      <c r="G2168" s="3" t="s">
        <v>128</v>
      </c>
    </row>
    <row r="2169" spans="1:7" x14ac:dyDescent="0.2">
      <c r="A2169" s="3">
        <v>71551</v>
      </c>
      <c r="B2169" s="15">
        <v>45897.512499999997</v>
      </c>
      <c r="C2169" s="15" t="str">
        <f t="shared" si="33"/>
        <v>28.08.25</v>
      </c>
      <c r="D2169" s="3">
        <v>150</v>
      </c>
      <c r="E2169" s="3" t="s">
        <v>129</v>
      </c>
      <c r="F2169" s="3" t="s">
        <v>2297</v>
      </c>
      <c r="G2169" s="3" t="s">
        <v>131</v>
      </c>
    </row>
    <row r="2170" spans="1:7" x14ac:dyDescent="0.2">
      <c r="A2170" s="3">
        <v>71550</v>
      </c>
      <c r="B2170" s="15">
        <v>45897.511805555558</v>
      </c>
      <c r="C2170" s="15" t="str">
        <f t="shared" si="33"/>
        <v>28.08.25</v>
      </c>
      <c r="D2170" s="3">
        <v>19</v>
      </c>
      <c r="E2170" s="3" t="s">
        <v>129</v>
      </c>
      <c r="F2170" s="3" t="s">
        <v>2298</v>
      </c>
      <c r="G2170" s="3" t="s">
        <v>128</v>
      </c>
    </row>
    <row r="2171" spans="1:7" x14ac:dyDescent="0.2">
      <c r="A2171" s="3">
        <v>71549</v>
      </c>
      <c r="B2171" s="15">
        <v>45897.511805555558</v>
      </c>
      <c r="C2171" s="15" t="str">
        <f t="shared" si="33"/>
        <v>28.08.25</v>
      </c>
      <c r="D2171" s="3">
        <v>846</v>
      </c>
      <c r="E2171" s="3" t="s">
        <v>129</v>
      </c>
      <c r="F2171" s="3" t="s">
        <v>2299</v>
      </c>
      <c r="G2171" s="3" t="s">
        <v>128</v>
      </c>
    </row>
    <row r="2172" spans="1:7" x14ac:dyDescent="0.2">
      <c r="A2172" s="3">
        <v>71548</v>
      </c>
      <c r="B2172" s="15">
        <v>45897.511111111111</v>
      </c>
      <c r="C2172" s="15" t="str">
        <f t="shared" si="33"/>
        <v>28.08.25</v>
      </c>
      <c r="D2172" s="3">
        <v>219.7</v>
      </c>
      <c r="E2172" s="3" t="s">
        <v>129</v>
      </c>
      <c r="F2172" s="3" t="s">
        <v>2300</v>
      </c>
      <c r="G2172" s="3" t="s">
        <v>128</v>
      </c>
    </row>
    <row r="2173" spans="1:7" x14ac:dyDescent="0.2">
      <c r="A2173" s="3">
        <v>71547</v>
      </c>
      <c r="B2173" s="15">
        <v>45897.509722222225</v>
      </c>
      <c r="C2173" s="15" t="str">
        <f t="shared" si="33"/>
        <v>28.08.25</v>
      </c>
      <c r="D2173" s="3">
        <v>341.42</v>
      </c>
      <c r="E2173" s="3" t="s">
        <v>126</v>
      </c>
      <c r="F2173" s="3" t="s">
        <v>2301</v>
      </c>
      <c r="G2173" s="3" t="s">
        <v>131</v>
      </c>
    </row>
    <row r="2174" spans="1:7" x14ac:dyDescent="0.2">
      <c r="A2174" s="3">
        <v>71546</v>
      </c>
      <c r="B2174" s="15">
        <v>45897.509027777778</v>
      </c>
      <c r="C2174" s="15" t="str">
        <f t="shared" si="33"/>
        <v>28.08.25</v>
      </c>
      <c r="D2174" s="3">
        <v>24</v>
      </c>
      <c r="E2174" s="3" t="s">
        <v>129</v>
      </c>
      <c r="F2174" s="3" t="s">
        <v>2302</v>
      </c>
      <c r="G2174" s="3" t="s">
        <v>128</v>
      </c>
    </row>
    <row r="2175" spans="1:7" x14ac:dyDescent="0.2">
      <c r="A2175" s="3">
        <v>71545</v>
      </c>
      <c r="B2175" s="15">
        <v>45897.509027777778</v>
      </c>
      <c r="C2175" s="15" t="str">
        <f t="shared" si="33"/>
        <v>28.08.25</v>
      </c>
      <c r="D2175" s="3">
        <v>339</v>
      </c>
      <c r="E2175" s="3" t="s">
        <v>129</v>
      </c>
      <c r="F2175" s="3" t="s">
        <v>2303</v>
      </c>
      <c r="G2175" s="3" t="s">
        <v>131</v>
      </c>
    </row>
    <row r="2176" spans="1:7" x14ac:dyDescent="0.2">
      <c r="A2176" s="3">
        <v>71544</v>
      </c>
      <c r="B2176" s="15">
        <v>45897.509027777778</v>
      </c>
      <c r="C2176" s="15" t="str">
        <f t="shared" si="33"/>
        <v>28.08.25</v>
      </c>
      <c r="D2176" s="3">
        <v>160.6</v>
      </c>
      <c r="E2176" s="3" t="s">
        <v>126</v>
      </c>
      <c r="F2176" s="3" t="s">
        <v>2304</v>
      </c>
      <c r="G2176" s="3" t="s">
        <v>128</v>
      </c>
    </row>
    <row r="2177" spans="1:7" x14ac:dyDescent="0.2">
      <c r="A2177" s="3">
        <v>71543</v>
      </c>
      <c r="B2177" s="15">
        <v>45897.507638888892</v>
      </c>
      <c r="C2177" s="15" t="str">
        <f t="shared" si="33"/>
        <v>28.08.25</v>
      </c>
      <c r="D2177" s="3">
        <v>272</v>
      </c>
      <c r="E2177" s="3" t="s">
        <v>126</v>
      </c>
      <c r="F2177" s="3" t="s">
        <v>2305</v>
      </c>
      <c r="G2177" s="3" t="s">
        <v>131</v>
      </c>
    </row>
    <row r="2178" spans="1:7" x14ac:dyDescent="0.2">
      <c r="A2178" s="3">
        <v>71542</v>
      </c>
      <c r="B2178" s="15">
        <v>45897.506944444445</v>
      </c>
      <c r="C2178" s="15" t="str">
        <f t="shared" si="33"/>
        <v>28.08.25</v>
      </c>
      <c r="D2178" s="3">
        <v>42.9</v>
      </c>
      <c r="E2178" s="3" t="s">
        <v>129</v>
      </c>
      <c r="F2178" s="3" t="s">
        <v>2306</v>
      </c>
      <c r="G2178" s="3" t="s">
        <v>128</v>
      </c>
    </row>
    <row r="2179" spans="1:7" x14ac:dyDescent="0.2">
      <c r="A2179" s="3">
        <v>71541</v>
      </c>
      <c r="B2179" s="15">
        <v>45897.506249999999</v>
      </c>
      <c r="C2179" s="15" t="str">
        <f t="shared" ref="C2179:C2242" si="34">TEXT(B2179,"dd.mm.yy")</f>
        <v>28.08.25</v>
      </c>
      <c r="D2179" s="3">
        <v>71.599999999999994</v>
      </c>
      <c r="E2179" s="3" t="s">
        <v>129</v>
      </c>
      <c r="F2179" s="3" t="s">
        <v>2307</v>
      </c>
      <c r="G2179" s="3" t="s">
        <v>128</v>
      </c>
    </row>
    <row r="2180" spans="1:7" x14ac:dyDescent="0.2">
      <c r="A2180" s="3">
        <v>71540</v>
      </c>
      <c r="B2180" s="15">
        <v>45897.506249999999</v>
      </c>
      <c r="C2180" s="15" t="str">
        <f t="shared" si="34"/>
        <v>28.08.25</v>
      </c>
      <c r="D2180" s="3">
        <v>333.8</v>
      </c>
      <c r="E2180" s="3" t="s">
        <v>126</v>
      </c>
      <c r="F2180" s="3" t="s">
        <v>2308</v>
      </c>
      <c r="G2180" s="3" t="s">
        <v>128</v>
      </c>
    </row>
    <row r="2181" spans="1:7" x14ac:dyDescent="0.2">
      <c r="A2181" s="3">
        <v>71539</v>
      </c>
      <c r="B2181" s="15">
        <v>45897.505555555559</v>
      </c>
      <c r="C2181" s="15" t="str">
        <f t="shared" si="34"/>
        <v>28.08.25</v>
      </c>
      <c r="D2181" s="3">
        <v>22</v>
      </c>
      <c r="E2181" s="3" t="s">
        <v>129</v>
      </c>
      <c r="F2181" s="3" t="s">
        <v>2309</v>
      </c>
      <c r="G2181" s="3" t="s">
        <v>131</v>
      </c>
    </row>
    <row r="2182" spans="1:7" x14ac:dyDescent="0.2">
      <c r="A2182" s="3">
        <v>71538</v>
      </c>
      <c r="B2182" s="15">
        <v>45897.505555555559</v>
      </c>
      <c r="C2182" s="15" t="str">
        <f t="shared" si="34"/>
        <v>28.08.25</v>
      </c>
      <c r="D2182" s="16">
        <v>1187.4000000000001</v>
      </c>
      <c r="E2182" s="3" t="s">
        <v>129</v>
      </c>
      <c r="F2182" s="3" t="s">
        <v>2310</v>
      </c>
      <c r="G2182" s="3" t="s">
        <v>128</v>
      </c>
    </row>
    <row r="2183" spans="1:7" x14ac:dyDescent="0.2">
      <c r="A2183" s="3">
        <v>71537</v>
      </c>
      <c r="B2183" s="15">
        <v>45897.505555555559</v>
      </c>
      <c r="C2183" s="15" t="str">
        <f t="shared" si="34"/>
        <v>28.08.25</v>
      </c>
      <c r="D2183" s="3">
        <v>910.38</v>
      </c>
      <c r="E2183" s="3" t="s">
        <v>126</v>
      </c>
      <c r="F2183" s="3" t="s">
        <v>2311</v>
      </c>
      <c r="G2183" s="3" t="s">
        <v>131</v>
      </c>
    </row>
    <row r="2184" spans="1:7" x14ac:dyDescent="0.2">
      <c r="A2184" s="3">
        <v>71536</v>
      </c>
      <c r="B2184" s="15">
        <v>45897.504166666666</v>
      </c>
      <c r="C2184" s="15" t="str">
        <f t="shared" si="34"/>
        <v>28.08.25</v>
      </c>
      <c r="D2184" s="3">
        <v>54</v>
      </c>
      <c r="E2184" s="3" t="s">
        <v>129</v>
      </c>
      <c r="F2184" s="3" t="s">
        <v>2312</v>
      </c>
      <c r="G2184" s="3" t="s">
        <v>131</v>
      </c>
    </row>
    <row r="2185" spans="1:7" x14ac:dyDescent="0.2">
      <c r="A2185" s="3">
        <v>71535</v>
      </c>
      <c r="B2185" s="15">
        <v>45897.503472222219</v>
      </c>
      <c r="C2185" s="15" t="str">
        <f t="shared" si="34"/>
        <v>28.08.25</v>
      </c>
      <c r="D2185" s="3">
        <v>233</v>
      </c>
      <c r="E2185" s="3" t="s">
        <v>129</v>
      </c>
      <c r="F2185" s="3" t="s">
        <v>2313</v>
      </c>
      <c r="G2185" s="3" t="s">
        <v>128</v>
      </c>
    </row>
    <row r="2186" spans="1:7" x14ac:dyDescent="0.2">
      <c r="A2186" s="3">
        <v>71534</v>
      </c>
      <c r="B2186" s="15">
        <v>45897.503472222219</v>
      </c>
      <c r="C2186" s="15" t="str">
        <f t="shared" si="34"/>
        <v>28.08.25</v>
      </c>
      <c r="D2186" s="3">
        <v>344.05</v>
      </c>
      <c r="E2186" s="3" t="s">
        <v>126</v>
      </c>
      <c r="F2186" s="3" t="s">
        <v>2314</v>
      </c>
      <c r="G2186" s="3" t="s">
        <v>131</v>
      </c>
    </row>
    <row r="2187" spans="1:7" x14ac:dyDescent="0.2">
      <c r="A2187" s="3">
        <v>71533</v>
      </c>
      <c r="B2187" s="15">
        <v>45897.50277777778</v>
      </c>
      <c r="C2187" s="15" t="str">
        <f t="shared" si="34"/>
        <v>28.08.25</v>
      </c>
      <c r="D2187" s="3">
        <v>308.97000000000003</v>
      </c>
      <c r="E2187" s="3" t="s">
        <v>126</v>
      </c>
      <c r="F2187" s="3" t="s">
        <v>2315</v>
      </c>
      <c r="G2187" s="3" t="s">
        <v>131</v>
      </c>
    </row>
    <row r="2188" spans="1:7" x14ac:dyDescent="0.2">
      <c r="A2188" s="3">
        <v>71532</v>
      </c>
      <c r="B2188" s="15">
        <v>45897.50277777778</v>
      </c>
      <c r="C2188" s="15" t="str">
        <f t="shared" si="34"/>
        <v>28.08.25</v>
      </c>
      <c r="D2188" s="16">
        <v>1233.5</v>
      </c>
      <c r="E2188" s="3" t="s">
        <v>129</v>
      </c>
      <c r="F2188" s="3" t="s">
        <v>2316</v>
      </c>
      <c r="G2188" s="3" t="s">
        <v>128</v>
      </c>
    </row>
    <row r="2189" spans="1:7" x14ac:dyDescent="0.2">
      <c r="A2189" s="3">
        <v>71531</v>
      </c>
      <c r="B2189" s="15">
        <v>45897.502083333333</v>
      </c>
      <c r="C2189" s="15" t="str">
        <f t="shared" si="34"/>
        <v>28.08.25</v>
      </c>
      <c r="D2189" s="3">
        <v>76</v>
      </c>
      <c r="E2189" s="3" t="s">
        <v>126</v>
      </c>
      <c r="F2189" s="3" t="s">
        <v>2317</v>
      </c>
      <c r="G2189" s="3" t="s">
        <v>128</v>
      </c>
    </row>
    <row r="2190" spans="1:7" x14ac:dyDescent="0.2">
      <c r="A2190" s="3">
        <v>71530</v>
      </c>
      <c r="B2190" s="15">
        <v>45897.502083333333</v>
      </c>
      <c r="C2190" s="15" t="str">
        <f t="shared" si="34"/>
        <v>28.08.25</v>
      </c>
      <c r="D2190" s="3">
        <v>52</v>
      </c>
      <c r="E2190" s="3" t="s">
        <v>126</v>
      </c>
      <c r="F2190" s="3" t="s">
        <v>2318</v>
      </c>
      <c r="G2190" s="3" t="s">
        <v>128</v>
      </c>
    </row>
    <row r="2191" spans="1:7" x14ac:dyDescent="0.2">
      <c r="A2191" s="3">
        <v>71529</v>
      </c>
      <c r="B2191" s="15">
        <v>45897.501388888886</v>
      </c>
      <c r="C2191" s="15" t="str">
        <f t="shared" si="34"/>
        <v>28.08.25</v>
      </c>
      <c r="D2191" s="3">
        <v>302.7</v>
      </c>
      <c r="E2191" s="3" t="s">
        <v>126</v>
      </c>
      <c r="F2191" s="3" t="s">
        <v>2319</v>
      </c>
      <c r="G2191" s="3" t="s">
        <v>128</v>
      </c>
    </row>
    <row r="2192" spans="1:7" x14ac:dyDescent="0.2">
      <c r="A2192" s="3">
        <v>71528</v>
      </c>
      <c r="B2192" s="15">
        <v>45897.501388888886</v>
      </c>
      <c r="C2192" s="15" t="str">
        <f t="shared" si="34"/>
        <v>28.08.25</v>
      </c>
      <c r="D2192" s="3">
        <v>954.33</v>
      </c>
      <c r="E2192" s="3" t="s">
        <v>129</v>
      </c>
      <c r="F2192" s="3" t="s">
        <v>2320</v>
      </c>
      <c r="G2192" s="3" t="s">
        <v>131</v>
      </c>
    </row>
    <row r="2193" spans="1:7" x14ac:dyDescent="0.2">
      <c r="A2193" s="3">
        <v>71527</v>
      </c>
      <c r="B2193" s="15">
        <v>45897.500694444447</v>
      </c>
      <c r="C2193" s="15" t="str">
        <f t="shared" si="34"/>
        <v>28.08.25</v>
      </c>
      <c r="D2193" s="3">
        <v>112.1</v>
      </c>
      <c r="E2193" s="3" t="s">
        <v>126</v>
      </c>
      <c r="F2193" s="3" t="s">
        <v>2321</v>
      </c>
      <c r="G2193" s="3" t="s">
        <v>128</v>
      </c>
    </row>
    <row r="2194" spans="1:7" x14ac:dyDescent="0.2">
      <c r="A2194" s="3">
        <v>71526</v>
      </c>
      <c r="B2194" s="15">
        <v>45897.500694444447</v>
      </c>
      <c r="C2194" s="15" t="str">
        <f t="shared" si="34"/>
        <v>28.08.25</v>
      </c>
      <c r="D2194" s="3">
        <v>569</v>
      </c>
      <c r="E2194" s="3" t="s">
        <v>126</v>
      </c>
      <c r="F2194" s="3" t="s">
        <v>2322</v>
      </c>
      <c r="G2194" s="3" t="s">
        <v>131</v>
      </c>
    </row>
    <row r="2195" spans="1:7" x14ac:dyDescent="0.2">
      <c r="A2195" s="3">
        <v>71525</v>
      </c>
      <c r="B2195" s="15">
        <v>45897.496527777781</v>
      </c>
      <c r="C2195" s="15" t="str">
        <f t="shared" si="34"/>
        <v>28.08.25</v>
      </c>
      <c r="D2195" s="3">
        <v>82</v>
      </c>
      <c r="E2195" s="3" t="s">
        <v>126</v>
      </c>
      <c r="F2195" s="3" t="s">
        <v>2323</v>
      </c>
      <c r="G2195" s="3" t="s">
        <v>131</v>
      </c>
    </row>
    <row r="2196" spans="1:7" x14ac:dyDescent="0.2">
      <c r="A2196" s="3">
        <v>71524</v>
      </c>
      <c r="B2196" s="15">
        <v>45897.495833333334</v>
      </c>
      <c r="C2196" s="15" t="str">
        <f t="shared" si="34"/>
        <v>28.08.25</v>
      </c>
      <c r="D2196" s="3">
        <v>503.8</v>
      </c>
      <c r="E2196" s="3" t="s">
        <v>126</v>
      </c>
      <c r="F2196" s="3" t="s">
        <v>2324</v>
      </c>
      <c r="G2196" s="3" t="s">
        <v>128</v>
      </c>
    </row>
    <row r="2197" spans="1:7" x14ac:dyDescent="0.2">
      <c r="A2197" s="3">
        <v>71523</v>
      </c>
      <c r="B2197" s="15">
        <v>45897.492361111108</v>
      </c>
      <c r="C2197" s="15" t="str">
        <f t="shared" si="34"/>
        <v>28.08.25</v>
      </c>
      <c r="D2197" s="3">
        <v>52</v>
      </c>
      <c r="E2197" s="3" t="s">
        <v>126</v>
      </c>
      <c r="F2197" s="3" t="s">
        <v>2325</v>
      </c>
      <c r="G2197" s="3" t="s">
        <v>131</v>
      </c>
    </row>
    <row r="2198" spans="1:7" x14ac:dyDescent="0.2">
      <c r="A2198" s="3">
        <v>71522</v>
      </c>
      <c r="B2198" s="15">
        <v>45897.492361111108</v>
      </c>
      <c r="C2198" s="15" t="str">
        <f t="shared" si="34"/>
        <v>28.08.25</v>
      </c>
      <c r="D2198" s="3">
        <v>46.8</v>
      </c>
      <c r="E2198" s="3" t="s">
        <v>126</v>
      </c>
      <c r="F2198" s="3" t="s">
        <v>2326</v>
      </c>
      <c r="G2198" s="3" t="s">
        <v>128</v>
      </c>
    </row>
    <row r="2199" spans="1:7" x14ac:dyDescent="0.2">
      <c r="A2199" s="3">
        <v>71521</v>
      </c>
      <c r="B2199" s="15">
        <v>45897.492361111108</v>
      </c>
      <c r="C2199" s="15" t="str">
        <f t="shared" si="34"/>
        <v>28.08.25</v>
      </c>
      <c r="D2199" s="3">
        <v>301</v>
      </c>
      <c r="E2199" s="3" t="s">
        <v>126</v>
      </c>
      <c r="F2199" s="3" t="s">
        <v>2327</v>
      </c>
      <c r="G2199" s="3" t="s">
        <v>128</v>
      </c>
    </row>
    <row r="2200" spans="1:7" x14ac:dyDescent="0.2">
      <c r="A2200" s="3">
        <v>71520</v>
      </c>
      <c r="B2200" s="15">
        <v>45897.491666666669</v>
      </c>
      <c r="C2200" s="15" t="str">
        <f t="shared" si="34"/>
        <v>28.08.25</v>
      </c>
      <c r="D2200" s="3">
        <v>221.78</v>
      </c>
      <c r="E2200" s="3" t="s">
        <v>126</v>
      </c>
      <c r="F2200" s="3" t="s">
        <v>2328</v>
      </c>
      <c r="G2200" s="3" t="s">
        <v>131</v>
      </c>
    </row>
    <row r="2201" spans="1:7" x14ac:dyDescent="0.2">
      <c r="A2201" s="3">
        <v>71519</v>
      </c>
      <c r="B2201" s="15">
        <v>45897.490277777775</v>
      </c>
      <c r="C2201" s="15" t="str">
        <f t="shared" si="34"/>
        <v>28.08.25</v>
      </c>
      <c r="D2201" s="3">
        <v>148.85</v>
      </c>
      <c r="E2201" s="3" t="s">
        <v>126</v>
      </c>
      <c r="F2201" s="3" t="s">
        <v>2329</v>
      </c>
      <c r="G2201" s="3" t="s">
        <v>159</v>
      </c>
    </row>
    <row r="2202" spans="1:7" x14ac:dyDescent="0.2">
      <c r="A2202" s="3">
        <v>71518</v>
      </c>
      <c r="B2202" s="15">
        <v>45897.489583333336</v>
      </c>
      <c r="C2202" s="15" t="str">
        <f t="shared" si="34"/>
        <v>28.08.25</v>
      </c>
      <c r="D2202" s="3">
        <v>48</v>
      </c>
      <c r="E2202" s="3" t="s">
        <v>126</v>
      </c>
      <c r="F2202" s="3" t="s">
        <v>2330</v>
      </c>
      <c r="G2202" s="3" t="s">
        <v>128</v>
      </c>
    </row>
    <row r="2203" spans="1:7" x14ac:dyDescent="0.2">
      <c r="A2203" s="3">
        <v>71517</v>
      </c>
      <c r="B2203" s="15">
        <v>45897.488888888889</v>
      </c>
      <c r="C2203" s="15" t="str">
        <f t="shared" si="34"/>
        <v>28.08.25</v>
      </c>
      <c r="D2203" s="3">
        <v>115</v>
      </c>
      <c r="E2203" s="3" t="s">
        <v>126</v>
      </c>
      <c r="F2203" s="3" t="s">
        <v>2331</v>
      </c>
      <c r="G2203" s="3" t="s">
        <v>131</v>
      </c>
    </row>
    <row r="2204" spans="1:7" x14ac:dyDescent="0.2">
      <c r="A2204" s="3">
        <v>71516</v>
      </c>
      <c r="B2204" s="15">
        <v>45897.487500000003</v>
      </c>
      <c r="C2204" s="15" t="str">
        <f t="shared" si="34"/>
        <v>28.08.25</v>
      </c>
      <c r="D2204" s="3">
        <v>165.9</v>
      </c>
      <c r="E2204" s="3" t="s">
        <v>126</v>
      </c>
      <c r="F2204" s="3" t="s">
        <v>2332</v>
      </c>
      <c r="G2204" s="3" t="s">
        <v>128</v>
      </c>
    </row>
    <row r="2205" spans="1:7" x14ac:dyDescent="0.2">
      <c r="A2205" s="3">
        <v>71515</v>
      </c>
      <c r="B2205" s="15">
        <v>45897.486805555556</v>
      </c>
      <c r="C2205" s="15" t="str">
        <f t="shared" si="34"/>
        <v>28.08.25</v>
      </c>
      <c r="D2205" s="3">
        <v>67</v>
      </c>
      <c r="E2205" s="3" t="s">
        <v>126</v>
      </c>
      <c r="F2205" s="3" t="s">
        <v>2333</v>
      </c>
      <c r="G2205" s="3" t="s">
        <v>128</v>
      </c>
    </row>
    <row r="2206" spans="1:7" x14ac:dyDescent="0.2">
      <c r="A2206" s="3">
        <v>71514</v>
      </c>
      <c r="B2206" s="15">
        <v>45897.486111111109</v>
      </c>
      <c r="C2206" s="15" t="str">
        <f t="shared" si="34"/>
        <v>28.08.25</v>
      </c>
      <c r="D2206" s="3">
        <v>311</v>
      </c>
      <c r="E2206" s="3" t="s">
        <v>126</v>
      </c>
      <c r="F2206" s="3" t="s">
        <v>2334</v>
      </c>
      <c r="G2206" s="3" t="s">
        <v>131</v>
      </c>
    </row>
    <row r="2207" spans="1:7" x14ac:dyDescent="0.2">
      <c r="A2207" s="3">
        <v>71513</v>
      </c>
      <c r="B2207" s="15">
        <v>45897.48541666667</v>
      </c>
      <c r="C2207" s="15" t="str">
        <f t="shared" si="34"/>
        <v>28.08.25</v>
      </c>
      <c r="D2207" s="3">
        <v>647.9</v>
      </c>
      <c r="E2207" s="3" t="s">
        <v>126</v>
      </c>
      <c r="F2207" s="3" t="s">
        <v>2335</v>
      </c>
      <c r="G2207" s="3" t="s">
        <v>128</v>
      </c>
    </row>
    <row r="2208" spans="1:7" x14ac:dyDescent="0.2">
      <c r="A2208" s="3">
        <v>71512</v>
      </c>
      <c r="B2208" s="15">
        <v>45897.484722222223</v>
      </c>
      <c r="C2208" s="15" t="str">
        <f t="shared" si="34"/>
        <v>28.08.25</v>
      </c>
      <c r="D2208" s="3">
        <v>761.1</v>
      </c>
      <c r="E2208" s="3" t="s">
        <v>126</v>
      </c>
      <c r="F2208" s="3" t="s">
        <v>2336</v>
      </c>
      <c r="G2208" s="3" t="s">
        <v>128</v>
      </c>
    </row>
    <row r="2209" spans="1:7" x14ac:dyDescent="0.2">
      <c r="A2209" s="3">
        <v>71511</v>
      </c>
      <c r="B2209" s="15">
        <v>45897.484722222223</v>
      </c>
      <c r="C2209" s="15" t="str">
        <f t="shared" si="34"/>
        <v>28.08.25</v>
      </c>
      <c r="D2209" s="3">
        <v>60.8</v>
      </c>
      <c r="E2209" s="3" t="s">
        <v>129</v>
      </c>
      <c r="F2209" s="3" t="s">
        <v>2337</v>
      </c>
      <c r="G2209" s="3" t="s">
        <v>128</v>
      </c>
    </row>
    <row r="2210" spans="1:7" x14ac:dyDescent="0.2">
      <c r="A2210" s="3">
        <v>71510</v>
      </c>
      <c r="B2210" s="15">
        <v>45897.484027777777</v>
      </c>
      <c r="C2210" s="15" t="str">
        <f t="shared" si="34"/>
        <v>28.08.25</v>
      </c>
      <c r="D2210" s="3">
        <v>23</v>
      </c>
      <c r="E2210" s="3" t="s">
        <v>129</v>
      </c>
      <c r="F2210" s="3" t="s">
        <v>2338</v>
      </c>
      <c r="G2210" s="3" t="s">
        <v>128</v>
      </c>
    </row>
    <row r="2211" spans="1:7" x14ac:dyDescent="0.2">
      <c r="A2211" s="3">
        <v>71509</v>
      </c>
      <c r="B2211" s="15">
        <v>45897.48333333333</v>
      </c>
      <c r="C2211" s="15" t="str">
        <f t="shared" si="34"/>
        <v>28.08.25</v>
      </c>
      <c r="D2211" s="3">
        <v>80</v>
      </c>
      <c r="E2211" s="3" t="s">
        <v>126</v>
      </c>
      <c r="F2211" s="3" t="s">
        <v>2339</v>
      </c>
      <c r="G2211" s="3" t="s">
        <v>131</v>
      </c>
    </row>
    <row r="2212" spans="1:7" x14ac:dyDescent="0.2">
      <c r="A2212" s="3">
        <v>71508</v>
      </c>
      <c r="B2212" s="15">
        <v>45897.482638888891</v>
      </c>
      <c r="C2212" s="15" t="str">
        <f t="shared" si="34"/>
        <v>28.08.25</v>
      </c>
      <c r="D2212" s="3">
        <v>81</v>
      </c>
      <c r="E2212" s="3" t="s">
        <v>126</v>
      </c>
      <c r="F2212" s="3" t="s">
        <v>2340</v>
      </c>
      <c r="G2212" s="3" t="s">
        <v>131</v>
      </c>
    </row>
    <row r="2213" spans="1:7" x14ac:dyDescent="0.2">
      <c r="A2213" s="3">
        <v>71507</v>
      </c>
      <c r="B2213" s="15">
        <v>45897.481944444444</v>
      </c>
      <c r="C2213" s="15" t="str">
        <f t="shared" si="34"/>
        <v>28.08.25</v>
      </c>
      <c r="D2213" s="3">
        <v>26</v>
      </c>
      <c r="E2213" s="3" t="s">
        <v>126</v>
      </c>
      <c r="F2213" s="3" t="s">
        <v>2341</v>
      </c>
      <c r="G2213" s="3" t="s">
        <v>131</v>
      </c>
    </row>
    <row r="2214" spans="1:7" x14ac:dyDescent="0.2">
      <c r="A2214" s="3">
        <v>71506</v>
      </c>
      <c r="B2214" s="15">
        <v>45897.481249999997</v>
      </c>
      <c r="C2214" s="15" t="str">
        <f t="shared" si="34"/>
        <v>28.08.25</v>
      </c>
      <c r="D2214" s="3">
        <v>23</v>
      </c>
      <c r="E2214" s="3" t="s">
        <v>129</v>
      </c>
      <c r="F2214" s="3" t="s">
        <v>2342</v>
      </c>
      <c r="G2214" s="3" t="s">
        <v>131</v>
      </c>
    </row>
    <row r="2215" spans="1:7" x14ac:dyDescent="0.2">
      <c r="A2215" s="3">
        <v>71505</v>
      </c>
      <c r="B2215" s="15">
        <v>45897.481249999997</v>
      </c>
      <c r="C2215" s="15" t="str">
        <f t="shared" si="34"/>
        <v>28.08.25</v>
      </c>
      <c r="D2215" s="3">
        <v>527.33000000000004</v>
      </c>
      <c r="E2215" s="3" t="s">
        <v>126</v>
      </c>
      <c r="F2215" s="3" t="s">
        <v>2343</v>
      </c>
      <c r="G2215" s="3" t="s">
        <v>131</v>
      </c>
    </row>
    <row r="2216" spans="1:7" x14ac:dyDescent="0.2">
      <c r="A2216" s="3">
        <v>71504</v>
      </c>
      <c r="B2216" s="15">
        <v>45897.479861111111</v>
      </c>
      <c r="C2216" s="15" t="str">
        <f t="shared" si="34"/>
        <v>28.08.25</v>
      </c>
      <c r="D2216" s="3">
        <v>49</v>
      </c>
      <c r="E2216" s="3" t="s">
        <v>129</v>
      </c>
      <c r="F2216" s="3" t="s">
        <v>2344</v>
      </c>
      <c r="G2216" s="3" t="s">
        <v>128</v>
      </c>
    </row>
    <row r="2217" spans="1:7" x14ac:dyDescent="0.2">
      <c r="A2217" s="3">
        <v>71504</v>
      </c>
      <c r="B2217" s="15">
        <v>45897.479861111111</v>
      </c>
      <c r="C2217" s="15" t="str">
        <f t="shared" si="34"/>
        <v>28.08.25</v>
      </c>
      <c r="D2217" s="3">
        <v>460.2</v>
      </c>
      <c r="E2217" s="3" t="s">
        <v>126</v>
      </c>
      <c r="F2217" s="3" t="s">
        <v>2345</v>
      </c>
      <c r="G2217" s="3" t="s">
        <v>128</v>
      </c>
    </row>
    <row r="2218" spans="1:7" x14ac:dyDescent="0.2">
      <c r="A2218" s="3">
        <v>71503</v>
      </c>
      <c r="B2218" s="15">
        <v>45897.479166666664</v>
      </c>
      <c r="C2218" s="15" t="str">
        <f t="shared" si="34"/>
        <v>28.08.25</v>
      </c>
      <c r="D2218" s="3">
        <v>48.9</v>
      </c>
      <c r="E2218" s="3" t="s">
        <v>126</v>
      </c>
      <c r="F2218" s="3" t="s">
        <v>2346</v>
      </c>
      <c r="G2218" s="3" t="s">
        <v>128</v>
      </c>
    </row>
    <row r="2219" spans="1:7" x14ac:dyDescent="0.2">
      <c r="A2219" s="3">
        <v>71502</v>
      </c>
      <c r="B2219" s="15">
        <v>45897.478472222225</v>
      </c>
      <c r="C2219" s="15" t="str">
        <f t="shared" si="34"/>
        <v>28.08.25</v>
      </c>
      <c r="D2219" s="3">
        <v>630</v>
      </c>
      <c r="E2219" s="3" t="s">
        <v>126</v>
      </c>
      <c r="F2219" s="3" t="s">
        <v>2347</v>
      </c>
      <c r="G2219" s="3" t="s">
        <v>128</v>
      </c>
    </row>
    <row r="2220" spans="1:7" x14ac:dyDescent="0.2">
      <c r="A2220" s="3">
        <v>71501</v>
      </c>
      <c r="B2220" s="15">
        <v>45897.477777777778</v>
      </c>
      <c r="C2220" s="15" t="str">
        <f t="shared" si="34"/>
        <v>28.08.25</v>
      </c>
      <c r="D2220" s="3">
        <v>58</v>
      </c>
      <c r="E2220" s="3" t="s">
        <v>126</v>
      </c>
      <c r="F2220" s="3" t="s">
        <v>2348</v>
      </c>
      <c r="G2220" s="3" t="s">
        <v>128</v>
      </c>
    </row>
    <row r="2221" spans="1:7" x14ac:dyDescent="0.2">
      <c r="A2221" s="3">
        <v>71500</v>
      </c>
      <c r="B2221" s="15">
        <v>45897.477083333331</v>
      </c>
      <c r="C2221" s="15" t="str">
        <f t="shared" si="34"/>
        <v>28.08.25</v>
      </c>
      <c r="D2221" s="3">
        <v>112.15</v>
      </c>
      <c r="E2221" s="3" t="s">
        <v>126</v>
      </c>
      <c r="F2221" s="3" t="s">
        <v>2349</v>
      </c>
      <c r="G2221" s="3" t="s">
        <v>131</v>
      </c>
    </row>
    <row r="2222" spans="1:7" x14ac:dyDescent="0.2">
      <c r="A2222" s="3">
        <v>71499</v>
      </c>
      <c r="B2222" s="15">
        <v>45897.476388888892</v>
      </c>
      <c r="C2222" s="15" t="str">
        <f t="shared" si="34"/>
        <v>28.08.25</v>
      </c>
      <c r="D2222" s="3">
        <v>230.02</v>
      </c>
      <c r="E2222" s="3" t="s">
        <v>126</v>
      </c>
      <c r="F2222" s="3" t="s">
        <v>2350</v>
      </c>
      <c r="G2222" s="3" t="s">
        <v>131</v>
      </c>
    </row>
    <row r="2223" spans="1:7" x14ac:dyDescent="0.2">
      <c r="A2223" s="3">
        <v>71498</v>
      </c>
      <c r="B2223" s="15">
        <v>45897.474305555559</v>
      </c>
      <c r="C2223" s="15" t="str">
        <f t="shared" si="34"/>
        <v>28.08.25</v>
      </c>
      <c r="D2223" s="3">
        <v>55</v>
      </c>
      <c r="E2223" s="3" t="s">
        <v>126</v>
      </c>
      <c r="F2223" s="3" t="s">
        <v>2351</v>
      </c>
      <c r="G2223" s="3" t="s">
        <v>131</v>
      </c>
    </row>
    <row r="2224" spans="1:7" x14ac:dyDescent="0.2">
      <c r="A2224" s="3">
        <v>71497</v>
      </c>
      <c r="B2224" s="15">
        <v>45897.473611111112</v>
      </c>
      <c r="C2224" s="15" t="str">
        <f t="shared" si="34"/>
        <v>28.08.25</v>
      </c>
      <c r="D2224" s="3">
        <v>204.1</v>
      </c>
      <c r="E2224" s="3" t="s">
        <v>126</v>
      </c>
      <c r="F2224" s="3" t="s">
        <v>2352</v>
      </c>
      <c r="G2224" s="3" t="s">
        <v>128</v>
      </c>
    </row>
    <row r="2225" spans="1:7" x14ac:dyDescent="0.2">
      <c r="A2225" s="3">
        <v>71496</v>
      </c>
      <c r="B2225" s="15">
        <v>45897.472222222219</v>
      </c>
      <c r="C2225" s="15" t="str">
        <f t="shared" si="34"/>
        <v>28.08.25</v>
      </c>
      <c r="D2225" s="3">
        <v>86</v>
      </c>
      <c r="E2225" s="3" t="s">
        <v>126</v>
      </c>
      <c r="F2225" s="3" t="s">
        <v>2353</v>
      </c>
      <c r="G2225" s="3" t="s">
        <v>131</v>
      </c>
    </row>
    <row r="2226" spans="1:7" x14ac:dyDescent="0.2">
      <c r="A2226" s="3">
        <v>71495</v>
      </c>
      <c r="B2226" s="15">
        <v>45897.472222222219</v>
      </c>
      <c r="C2226" s="15" t="str">
        <f t="shared" si="34"/>
        <v>28.08.25</v>
      </c>
      <c r="D2226" s="3">
        <v>152.97</v>
      </c>
      <c r="E2226" s="3" t="s">
        <v>126</v>
      </c>
      <c r="F2226" s="3" t="s">
        <v>2354</v>
      </c>
      <c r="G2226" s="3" t="s">
        <v>131</v>
      </c>
    </row>
    <row r="2227" spans="1:7" x14ac:dyDescent="0.2">
      <c r="A2227" s="3">
        <v>71494</v>
      </c>
      <c r="B2227" s="15">
        <v>45897.47152777778</v>
      </c>
      <c r="C2227" s="15" t="str">
        <f t="shared" si="34"/>
        <v>28.08.25</v>
      </c>
      <c r="D2227" s="3">
        <v>245.5</v>
      </c>
      <c r="E2227" s="3" t="s">
        <v>126</v>
      </c>
      <c r="F2227" s="3" t="s">
        <v>2355</v>
      </c>
      <c r="G2227" s="3" t="s">
        <v>128</v>
      </c>
    </row>
    <row r="2228" spans="1:7" x14ac:dyDescent="0.2">
      <c r="A2228" s="17">
        <v>71493</v>
      </c>
      <c r="B2228" s="20">
        <v>45897.470138888886</v>
      </c>
      <c r="C2228" s="15" t="str">
        <f t="shared" si="34"/>
        <v>28.08.25</v>
      </c>
      <c r="D2228" s="17">
        <v>51</v>
      </c>
      <c r="E2228" s="17" t="s">
        <v>126</v>
      </c>
      <c r="F2228" s="17" t="s">
        <v>2356</v>
      </c>
      <c r="G2228" s="17" t="s">
        <v>128</v>
      </c>
    </row>
    <row r="2229" spans="1:7" x14ac:dyDescent="0.2">
      <c r="A2229" s="18">
        <v>71492</v>
      </c>
      <c r="B2229" s="26">
        <v>45897.469444444447</v>
      </c>
      <c r="C2229" s="15" t="str">
        <f t="shared" si="34"/>
        <v>28.08.25</v>
      </c>
      <c r="D2229" s="18">
        <v>28</v>
      </c>
      <c r="E2229" s="18" t="s">
        <v>126</v>
      </c>
      <c r="F2229" s="18" t="s">
        <v>2357</v>
      </c>
      <c r="G2229" s="18" t="s">
        <v>128</v>
      </c>
    </row>
    <row r="2230" spans="1:7" x14ac:dyDescent="0.2">
      <c r="A2230" s="3">
        <v>71491</v>
      </c>
      <c r="B2230" s="15">
        <v>45897.467361111114</v>
      </c>
      <c r="C2230" s="15" t="str">
        <f t="shared" si="34"/>
        <v>28.08.25</v>
      </c>
      <c r="D2230" s="3">
        <v>270</v>
      </c>
      <c r="E2230" s="3" t="s">
        <v>129</v>
      </c>
      <c r="F2230" s="3" t="s">
        <v>2358</v>
      </c>
      <c r="G2230" s="3" t="s">
        <v>128</v>
      </c>
    </row>
    <row r="2231" spans="1:7" x14ac:dyDescent="0.2">
      <c r="A2231" s="3">
        <v>71490</v>
      </c>
      <c r="B2231" s="15">
        <v>45897.46597222222</v>
      </c>
      <c r="C2231" s="15" t="str">
        <f t="shared" si="34"/>
        <v>28.08.25</v>
      </c>
      <c r="D2231" s="3">
        <v>20</v>
      </c>
      <c r="E2231" s="3" t="s">
        <v>129</v>
      </c>
      <c r="F2231" s="3" t="s">
        <v>2359</v>
      </c>
      <c r="G2231" s="3" t="s">
        <v>128</v>
      </c>
    </row>
    <row r="2232" spans="1:7" x14ac:dyDescent="0.2">
      <c r="A2232" s="3">
        <v>71489</v>
      </c>
      <c r="B2232" s="15">
        <v>45897.46597222222</v>
      </c>
      <c r="C2232" s="15" t="str">
        <f t="shared" si="34"/>
        <v>28.08.25</v>
      </c>
      <c r="D2232" s="3">
        <v>782.45</v>
      </c>
      <c r="E2232" s="3" t="s">
        <v>129</v>
      </c>
      <c r="F2232" s="3" t="s">
        <v>2360</v>
      </c>
      <c r="G2232" s="3" t="s">
        <v>131</v>
      </c>
    </row>
    <row r="2233" spans="1:7" x14ac:dyDescent="0.2">
      <c r="A2233" s="17">
        <v>71488</v>
      </c>
      <c r="B2233" s="20">
        <v>45897.465277777781</v>
      </c>
      <c r="C2233" s="15" t="str">
        <f t="shared" si="34"/>
        <v>28.08.25</v>
      </c>
      <c r="D2233" s="17">
        <v>24</v>
      </c>
      <c r="E2233" s="17" t="s">
        <v>129</v>
      </c>
      <c r="F2233" s="17" t="s">
        <v>2361</v>
      </c>
      <c r="G2233" s="17" t="s">
        <v>128</v>
      </c>
    </row>
    <row r="2234" spans="1:7" x14ac:dyDescent="0.2">
      <c r="A2234" s="18">
        <v>71487</v>
      </c>
      <c r="B2234" s="26">
        <v>45897.463888888888</v>
      </c>
      <c r="C2234" s="15" t="str">
        <f t="shared" si="34"/>
        <v>28.08.25</v>
      </c>
      <c r="D2234" s="18">
        <v>113.4</v>
      </c>
      <c r="E2234" s="18" t="s">
        <v>129</v>
      </c>
      <c r="F2234" s="18" t="s">
        <v>2362</v>
      </c>
      <c r="G2234" s="18" t="s">
        <v>131</v>
      </c>
    </row>
    <row r="2235" spans="1:7" x14ac:dyDescent="0.2">
      <c r="A2235" s="3">
        <v>71486</v>
      </c>
      <c r="B2235" s="15">
        <v>45897.463888888888</v>
      </c>
      <c r="C2235" s="15" t="str">
        <f t="shared" si="34"/>
        <v>28.08.25</v>
      </c>
      <c r="D2235" s="3">
        <v>545.96</v>
      </c>
      <c r="E2235" s="3" t="s">
        <v>126</v>
      </c>
      <c r="F2235" s="3" t="s">
        <v>2363</v>
      </c>
      <c r="G2235" s="3" t="s">
        <v>131</v>
      </c>
    </row>
    <row r="2236" spans="1:7" x14ac:dyDescent="0.2">
      <c r="A2236" s="3">
        <v>71485</v>
      </c>
      <c r="B2236" s="15">
        <v>45897.463194444441</v>
      </c>
      <c r="C2236" s="15" t="str">
        <f t="shared" si="34"/>
        <v>28.08.25</v>
      </c>
      <c r="D2236" s="3">
        <v>460.9</v>
      </c>
      <c r="E2236" s="3" t="s">
        <v>126</v>
      </c>
      <c r="F2236" s="3" t="s">
        <v>2364</v>
      </c>
      <c r="G2236" s="3" t="s">
        <v>128</v>
      </c>
    </row>
    <row r="2237" spans="1:7" x14ac:dyDescent="0.2">
      <c r="A2237" s="3">
        <v>71484</v>
      </c>
      <c r="B2237" s="15">
        <v>45897.461805555555</v>
      </c>
      <c r="C2237" s="15" t="str">
        <f t="shared" si="34"/>
        <v>28.08.25</v>
      </c>
      <c r="D2237" s="3">
        <v>43</v>
      </c>
      <c r="E2237" s="3" t="s">
        <v>129</v>
      </c>
      <c r="F2237" s="3" t="s">
        <v>2365</v>
      </c>
      <c r="G2237" s="3" t="s">
        <v>131</v>
      </c>
    </row>
    <row r="2238" spans="1:7" x14ac:dyDescent="0.2">
      <c r="A2238" s="17">
        <v>71483</v>
      </c>
      <c r="B2238" s="20">
        <v>45897.461805555555</v>
      </c>
      <c r="C2238" s="15" t="str">
        <f t="shared" si="34"/>
        <v>28.08.25</v>
      </c>
      <c r="D2238" s="17">
        <v>232.69</v>
      </c>
      <c r="E2238" s="17" t="s">
        <v>126</v>
      </c>
      <c r="F2238" s="17" t="s">
        <v>2366</v>
      </c>
      <c r="G2238" s="17" t="s">
        <v>131</v>
      </c>
    </row>
    <row r="2239" spans="1:7" x14ac:dyDescent="0.2">
      <c r="A2239" s="18">
        <v>71482</v>
      </c>
      <c r="B2239" s="26">
        <v>45897.461111111108</v>
      </c>
      <c r="C2239" s="15" t="str">
        <f t="shared" si="34"/>
        <v>28.08.25</v>
      </c>
      <c r="D2239" s="18">
        <v>18</v>
      </c>
      <c r="E2239" s="18" t="s">
        <v>126</v>
      </c>
      <c r="F2239" s="18" t="s">
        <v>2367</v>
      </c>
      <c r="G2239" s="18" t="s">
        <v>131</v>
      </c>
    </row>
    <row r="2240" spans="1:7" x14ac:dyDescent="0.2">
      <c r="A2240" s="3">
        <v>71481</v>
      </c>
      <c r="B2240" s="15">
        <v>45897.460416666669</v>
      </c>
      <c r="C2240" s="15" t="str">
        <f t="shared" si="34"/>
        <v>28.08.25</v>
      </c>
      <c r="D2240" s="3">
        <v>230</v>
      </c>
      <c r="E2240" s="3" t="s">
        <v>126</v>
      </c>
      <c r="F2240" s="3" t="s">
        <v>2368</v>
      </c>
      <c r="G2240" s="3" t="s">
        <v>131</v>
      </c>
    </row>
    <row r="2241" spans="1:7" x14ac:dyDescent="0.2">
      <c r="A2241" s="3">
        <v>71480</v>
      </c>
      <c r="B2241" s="15">
        <v>45897.459722222222</v>
      </c>
      <c r="C2241" s="15" t="str">
        <f t="shared" si="34"/>
        <v>28.08.25</v>
      </c>
      <c r="D2241" s="3">
        <v>128</v>
      </c>
      <c r="E2241" s="3" t="s">
        <v>129</v>
      </c>
      <c r="F2241" s="3" t="s">
        <v>2369</v>
      </c>
      <c r="G2241" s="3" t="s">
        <v>131</v>
      </c>
    </row>
    <row r="2242" spans="1:7" x14ac:dyDescent="0.2">
      <c r="A2242" s="3">
        <v>71479</v>
      </c>
      <c r="B2242" s="15">
        <v>45897.459722222222</v>
      </c>
      <c r="C2242" s="15" t="str">
        <f t="shared" si="34"/>
        <v>28.08.25</v>
      </c>
      <c r="D2242" s="3">
        <v>575.92999999999995</v>
      </c>
      <c r="E2242" s="3" t="s">
        <v>126</v>
      </c>
      <c r="F2242" s="3" t="s">
        <v>2370</v>
      </c>
      <c r="G2242" s="3" t="s">
        <v>131</v>
      </c>
    </row>
    <row r="2243" spans="1:7" x14ac:dyDescent="0.2">
      <c r="A2243" s="3">
        <v>71478</v>
      </c>
      <c r="B2243" s="15">
        <v>45897.459027777775</v>
      </c>
      <c r="C2243" s="15" t="str">
        <f t="shared" ref="C2243:C2306" si="35">TEXT(B2243,"dd.mm.yy")</f>
        <v>28.08.25</v>
      </c>
      <c r="D2243" s="3">
        <v>43</v>
      </c>
      <c r="E2243" s="3" t="s">
        <v>129</v>
      </c>
      <c r="F2243" s="3" t="s">
        <v>2371</v>
      </c>
      <c r="G2243" s="3" t="s">
        <v>131</v>
      </c>
    </row>
    <row r="2244" spans="1:7" x14ac:dyDescent="0.2">
      <c r="A2244" s="3">
        <v>71477</v>
      </c>
      <c r="B2244" s="15">
        <v>45897.458333333336</v>
      </c>
      <c r="C2244" s="15" t="str">
        <f t="shared" si="35"/>
        <v>28.08.25</v>
      </c>
      <c r="D2244" s="3">
        <v>203</v>
      </c>
      <c r="E2244" s="3" t="s">
        <v>129</v>
      </c>
      <c r="F2244" s="3" t="s">
        <v>2372</v>
      </c>
      <c r="G2244" s="3" t="s">
        <v>131</v>
      </c>
    </row>
    <row r="2245" spans="1:7" x14ac:dyDescent="0.2">
      <c r="A2245" s="3">
        <v>71476</v>
      </c>
      <c r="B2245" s="15">
        <v>45897.458333333336</v>
      </c>
      <c r="C2245" s="15" t="str">
        <f t="shared" si="35"/>
        <v>28.08.25</v>
      </c>
      <c r="D2245" s="3">
        <v>86</v>
      </c>
      <c r="E2245" s="3" t="s">
        <v>126</v>
      </c>
      <c r="F2245" s="3" t="s">
        <v>2373</v>
      </c>
      <c r="G2245" s="3" t="s">
        <v>128</v>
      </c>
    </row>
    <row r="2246" spans="1:7" x14ac:dyDescent="0.2">
      <c r="A2246" s="3">
        <v>71475</v>
      </c>
      <c r="B2246" s="15">
        <v>45897.457638888889</v>
      </c>
      <c r="C2246" s="15" t="str">
        <f t="shared" si="35"/>
        <v>28.08.25</v>
      </c>
      <c r="D2246" s="3">
        <v>68</v>
      </c>
      <c r="E2246" s="3" t="s">
        <v>129</v>
      </c>
      <c r="F2246" s="3" t="s">
        <v>2374</v>
      </c>
      <c r="G2246" s="3" t="s">
        <v>131</v>
      </c>
    </row>
    <row r="2247" spans="1:7" x14ac:dyDescent="0.2">
      <c r="A2247" s="3">
        <v>71474</v>
      </c>
      <c r="B2247" s="15">
        <v>45897.456250000003</v>
      </c>
      <c r="C2247" s="15" t="str">
        <f t="shared" si="35"/>
        <v>28.08.25</v>
      </c>
      <c r="D2247" s="3">
        <v>950</v>
      </c>
      <c r="E2247" s="3" t="s">
        <v>129</v>
      </c>
      <c r="F2247" s="3" t="s">
        <v>2375</v>
      </c>
      <c r="G2247" s="3" t="s">
        <v>128</v>
      </c>
    </row>
    <row r="2248" spans="1:7" x14ac:dyDescent="0.2">
      <c r="A2248" s="3">
        <v>71473</v>
      </c>
      <c r="B2248" s="15">
        <v>45897.453472222223</v>
      </c>
      <c r="C2248" s="15" t="str">
        <f t="shared" si="35"/>
        <v>28.08.25</v>
      </c>
      <c r="D2248" s="3">
        <v>48</v>
      </c>
      <c r="E2248" s="3" t="s">
        <v>126</v>
      </c>
      <c r="F2248" s="3" t="s">
        <v>2376</v>
      </c>
      <c r="G2248" s="3" t="s">
        <v>128</v>
      </c>
    </row>
    <row r="2249" spans="1:7" x14ac:dyDescent="0.2">
      <c r="A2249" s="3">
        <v>71472</v>
      </c>
      <c r="B2249" s="15">
        <v>45897.453472222223</v>
      </c>
      <c r="C2249" s="15" t="str">
        <f t="shared" si="35"/>
        <v>28.08.25</v>
      </c>
      <c r="D2249" s="3">
        <v>328.4</v>
      </c>
      <c r="E2249" s="3" t="s">
        <v>129</v>
      </c>
      <c r="F2249" s="3" t="s">
        <v>2377</v>
      </c>
      <c r="G2249" s="3" t="s">
        <v>131</v>
      </c>
    </row>
    <row r="2250" spans="1:7" x14ac:dyDescent="0.2">
      <c r="A2250" s="3">
        <v>71471</v>
      </c>
      <c r="B2250" s="15">
        <v>45897.45208333333</v>
      </c>
      <c r="C2250" s="15" t="str">
        <f t="shared" si="35"/>
        <v>28.08.25</v>
      </c>
      <c r="D2250" s="3">
        <v>26</v>
      </c>
      <c r="E2250" s="3" t="s">
        <v>129</v>
      </c>
      <c r="F2250" s="3" t="s">
        <v>2378</v>
      </c>
      <c r="G2250" s="3" t="s">
        <v>128</v>
      </c>
    </row>
    <row r="2251" spans="1:7" x14ac:dyDescent="0.2">
      <c r="A2251" s="3">
        <v>71470</v>
      </c>
      <c r="B2251" s="15">
        <v>45897.45208333333</v>
      </c>
      <c r="C2251" s="15" t="str">
        <f t="shared" si="35"/>
        <v>28.08.25</v>
      </c>
      <c r="D2251" s="3">
        <v>24</v>
      </c>
      <c r="E2251" s="3" t="s">
        <v>126</v>
      </c>
      <c r="F2251" s="3" t="s">
        <v>2379</v>
      </c>
      <c r="G2251" s="3" t="s">
        <v>131</v>
      </c>
    </row>
    <row r="2252" spans="1:7" x14ac:dyDescent="0.2">
      <c r="A2252" s="3">
        <v>71469</v>
      </c>
      <c r="B2252" s="15">
        <v>45897.451388888891</v>
      </c>
      <c r="C2252" s="15" t="str">
        <f t="shared" si="35"/>
        <v>28.08.25</v>
      </c>
      <c r="D2252" s="3">
        <v>19</v>
      </c>
      <c r="E2252" s="3" t="s">
        <v>126</v>
      </c>
      <c r="F2252" s="3" t="s">
        <v>2380</v>
      </c>
      <c r="G2252" s="3" t="s">
        <v>131</v>
      </c>
    </row>
    <row r="2253" spans="1:7" x14ac:dyDescent="0.2">
      <c r="A2253" s="3">
        <v>71468</v>
      </c>
      <c r="B2253" s="15">
        <v>45897.451388888891</v>
      </c>
      <c r="C2253" s="15" t="str">
        <f t="shared" si="35"/>
        <v>28.08.25</v>
      </c>
      <c r="D2253" s="3">
        <v>67</v>
      </c>
      <c r="E2253" s="3" t="s">
        <v>129</v>
      </c>
      <c r="F2253" s="3" t="s">
        <v>2381</v>
      </c>
      <c r="G2253" s="3" t="s">
        <v>131</v>
      </c>
    </row>
    <row r="2254" spans="1:7" x14ac:dyDescent="0.2">
      <c r="A2254" s="3">
        <v>71467</v>
      </c>
      <c r="B2254" s="15">
        <v>45897.451388888891</v>
      </c>
      <c r="C2254" s="15" t="str">
        <f t="shared" si="35"/>
        <v>28.08.25</v>
      </c>
      <c r="D2254" s="3">
        <v>19</v>
      </c>
      <c r="E2254" s="3" t="s">
        <v>126</v>
      </c>
      <c r="F2254" s="3" t="s">
        <v>2382</v>
      </c>
      <c r="G2254" s="3" t="s">
        <v>131</v>
      </c>
    </row>
    <row r="2255" spans="1:7" x14ac:dyDescent="0.2">
      <c r="A2255" s="3">
        <v>71466</v>
      </c>
      <c r="B2255" s="15">
        <v>45897.450694444444</v>
      </c>
      <c r="C2255" s="15" t="str">
        <f t="shared" si="35"/>
        <v>28.08.25</v>
      </c>
      <c r="D2255" s="3">
        <v>103</v>
      </c>
      <c r="E2255" s="3" t="s">
        <v>126</v>
      </c>
      <c r="F2255" s="3" t="s">
        <v>2383</v>
      </c>
      <c r="G2255" s="3" t="s">
        <v>131</v>
      </c>
    </row>
    <row r="2256" spans="1:7" x14ac:dyDescent="0.2">
      <c r="A2256" s="3">
        <v>71465</v>
      </c>
      <c r="B2256" s="15">
        <v>45897.450694444444</v>
      </c>
      <c r="C2256" s="15" t="str">
        <f t="shared" si="35"/>
        <v>28.08.25</v>
      </c>
      <c r="D2256" s="3">
        <v>95</v>
      </c>
      <c r="E2256" s="3" t="s">
        <v>129</v>
      </c>
      <c r="F2256" s="3" t="s">
        <v>2384</v>
      </c>
      <c r="G2256" s="3" t="s">
        <v>128</v>
      </c>
    </row>
    <row r="2257" spans="1:7" x14ac:dyDescent="0.2">
      <c r="A2257" s="3">
        <v>71464</v>
      </c>
      <c r="B2257" s="15">
        <v>45897.450694444444</v>
      </c>
      <c r="C2257" s="15" t="str">
        <f t="shared" si="35"/>
        <v>28.08.25</v>
      </c>
      <c r="D2257" s="3">
        <v>43</v>
      </c>
      <c r="E2257" s="3" t="s">
        <v>129</v>
      </c>
      <c r="F2257" s="3" t="s">
        <v>2385</v>
      </c>
      <c r="G2257" s="3" t="s">
        <v>128</v>
      </c>
    </row>
    <row r="2258" spans="1:7" x14ac:dyDescent="0.2">
      <c r="A2258" s="3">
        <v>71463</v>
      </c>
      <c r="B2258" s="15">
        <v>45897.45</v>
      </c>
      <c r="C2258" s="15" t="str">
        <f t="shared" si="35"/>
        <v>28.08.25</v>
      </c>
      <c r="D2258" s="3">
        <v>158</v>
      </c>
      <c r="E2258" s="3" t="s">
        <v>129</v>
      </c>
      <c r="F2258" s="3" t="s">
        <v>2386</v>
      </c>
      <c r="G2258" s="3" t="s">
        <v>128</v>
      </c>
    </row>
    <row r="2259" spans="1:7" x14ac:dyDescent="0.2">
      <c r="A2259" s="17">
        <v>71462</v>
      </c>
      <c r="B2259" s="20">
        <v>45897.45</v>
      </c>
      <c r="C2259" s="15" t="str">
        <f t="shared" si="35"/>
        <v>28.08.25</v>
      </c>
      <c r="D2259" s="17">
        <v>34</v>
      </c>
      <c r="E2259" s="17" t="s">
        <v>126</v>
      </c>
      <c r="F2259" s="17" t="s">
        <v>2387</v>
      </c>
      <c r="G2259" s="17" t="s">
        <v>128</v>
      </c>
    </row>
    <row r="2260" spans="1:7" x14ac:dyDescent="0.2">
      <c r="A2260" s="18">
        <v>71461</v>
      </c>
      <c r="B2260" s="26">
        <v>45897.449305555558</v>
      </c>
      <c r="C2260" s="15" t="str">
        <f t="shared" si="35"/>
        <v>28.08.25</v>
      </c>
      <c r="D2260" s="18">
        <v>179</v>
      </c>
      <c r="E2260" s="18" t="s">
        <v>129</v>
      </c>
      <c r="F2260" s="23" t="s">
        <v>2388</v>
      </c>
      <c r="G2260" s="18" t="s">
        <v>128</v>
      </c>
    </row>
    <row r="2261" spans="1:7" x14ac:dyDescent="0.2">
      <c r="A2261" s="3">
        <v>71460</v>
      </c>
      <c r="B2261" s="15">
        <v>45897.448611111111</v>
      </c>
      <c r="C2261" s="15" t="str">
        <f t="shared" si="35"/>
        <v>28.08.25</v>
      </c>
      <c r="D2261" s="3">
        <v>46</v>
      </c>
      <c r="E2261" s="3" t="s">
        <v>129</v>
      </c>
      <c r="F2261" s="3" t="s">
        <v>2389</v>
      </c>
      <c r="G2261" s="3" t="s">
        <v>131</v>
      </c>
    </row>
    <row r="2262" spans="1:7" x14ac:dyDescent="0.2">
      <c r="A2262" s="3">
        <v>71459</v>
      </c>
      <c r="B2262" s="15">
        <v>45897.448611111111</v>
      </c>
      <c r="C2262" s="15" t="str">
        <f t="shared" si="35"/>
        <v>28.08.25</v>
      </c>
      <c r="D2262" s="3">
        <v>652</v>
      </c>
      <c r="E2262" s="3" t="s">
        <v>126</v>
      </c>
      <c r="F2262" s="3" t="s">
        <v>2390</v>
      </c>
      <c r="G2262" s="3" t="s">
        <v>128</v>
      </c>
    </row>
    <row r="2263" spans="1:7" x14ac:dyDescent="0.2">
      <c r="A2263" s="3">
        <v>71458</v>
      </c>
      <c r="B2263" s="15">
        <v>45897.448611111111</v>
      </c>
      <c r="C2263" s="15" t="str">
        <f t="shared" si="35"/>
        <v>28.08.25</v>
      </c>
      <c r="D2263" s="3">
        <v>52</v>
      </c>
      <c r="E2263" s="3" t="s">
        <v>129</v>
      </c>
      <c r="F2263" s="3" t="s">
        <v>2391</v>
      </c>
      <c r="G2263" s="3" t="s">
        <v>128</v>
      </c>
    </row>
    <row r="2264" spans="1:7" x14ac:dyDescent="0.2">
      <c r="A2264" s="3">
        <v>71457</v>
      </c>
      <c r="B2264" s="15">
        <v>45897.447916666664</v>
      </c>
      <c r="C2264" s="15" t="str">
        <f t="shared" si="35"/>
        <v>28.08.25</v>
      </c>
      <c r="D2264" s="3">
        <v>190.5</v>
      </c>
      <c r="E2264" s="3" t="s">
        <v>129</v>
      </c>
      <c r="F2264" s="3" t="s">
        <v>2392</v>
      </c>
      <c r="G2264" s="3" t="s">
        <v>128</v>
      </c>
    </row>
    <row r="2265" spans="1:7" x14ac:dyDescent="0.2">
      <c r="A2265" s="3">
        <v>71456</v>
      </c>
      <c r="B2265" s="15">
        <v>45897.447222222225</v>
      </c>
      <c r="C2265" s="15" t="str">
        <f t="shared" si="35"/>
        <v>28.08.25</v>
      </c>
      <c r="D2265" s="3">
        <v>261.3</v>
      </c>
      <c r="E2265" s="3" t="s">
        <v>129</v>
      </c>
      <c r="F2265" s="3" t="s">
        <v>2393</v>
      </c>
      <c r="G2265" s="3" t="s">
        <v>128</v>
      </c>
    </row>
    <row r="2266" spans="1:7" x14ac:dyDescent="0.2">
      <c r="A2266" s="3">
        <v>71455</v>
      </c>
      <c r="B2266" s="15">
        <v>45897.443055555559</v>
      </c>
      <c r="C2266" s="15" t="str">
        <f t="shared" si="35"/>
        <v>28.08.25</v>
      </c>
      <c r="D2266" s="3">
        <v>135</v>
      </c>
      <c r="E2266" s="3" t="s">
        <v>129</v>
      </c>
      <c r="F2266" s="3" t="s">
        <v>2394</v>
      </c>
      <c r="G2266" s="3" t="s">
        <v>131</v>
      </c>
    </row>
    <row r="2267" spans="1:7" x14ac:dyDescent="0.2">
      <c r="A2267" s="3">
        <v>71454</v>
      </c>
      <c r="B2267" s="15">
        <v>45897.441666666666</v>
      </c>
      <c r="C2267" s="15" t="str">
        <f t="shared" si="35"/>
        <v>28.08.25</v>
      </c>
      <c r="D2267" s="3">
        <v>71</v>
      </c>
      <c r="E2267" s="3" t="s">
        <v>129</v>
      </c>
      <c r="F2267" s="3" t="s">
        <v>2395</v>
      </c>
      <c r="G2267" s="3" t="s">
        <v>131</v>
      </c>
    </row>
    <row r="2268" spans="1:7" x14ac:dyDescent="0.2">
      <c r="A2268" s="3">
        <v>71453</v>
      </c>
      <c r="B2268" s="15">
        <v>45897.44027777778</v>
      </c>
      <c r="C2268" s="15" t="str">
        <f t="shared" si="35"/>
        <v>28.08.25</v>
      </c>
      <c r="D2268" s="3">
        <v>31</v>
      </c>
      <c r="E2268" s="3" t="s">
        <v>129</v>
      </c>
      <c r="F2268" s="3" t="s">
        <v>2396</v>
      </c>
      <c r="G2268" s="3" t="s">
        <v>128</v>
      </c>
    </row>
    <row r="2269" spans="1:7" x14ac:dyDescent="0.2">
      <c r="A2269" s="3">
        <v>71452</v>
      </c>
      <c r="B2269" s="15">
        <v>45897.436805555553</v>
      </c>
      <c r="C2269" s="15" t="str">
        <f t="shared" si="35"/>
        <v>28.08.25</v>
      </c>
      <c r="D2269" s="3">
        <v>24</v>
      </c>
      <c r="E2269" s="3" t="s">
        <v>129</v>
      </c>
      <c r="F2269" s="3" t="s">
        <v>2397</v>
      </c>
      <c r="G2269" s="3" t="s">
        <v>131</v>
      </c>
    </row>
    <row r="2270" spans="1:7" x14ac:dyDescent="0.2">
      <c r="A2270" s="3">
        <v>71451</v>
      </c>
      <c r="B2270" s="15">
        <v>45897.436111111114</v>
      </c>
      <c r="C2270" s="15" t="str">
        <f t="shared" si="35"/>
        <v>28.08.25</v>
      </c>
      <c r="D2270" s="3">
        <v>48</v>
      </c>
      <c r="E2270" s="3" t="s">
        <v>129</v>
      </c>
      <c r="F2270" s="3" t="s">
        <v>2398</v>
      </c>
      <c r="G2270" s="3" t="s">
        <v>128</v>
      </c>
    </row>
    <row r="2271" spans="1:7" x14ac:dyDescent="0.2">
      <c r="A2271" s="3">
        <v>71450</v>
      </c>
      <c r="B2271" s="15">
        <v>45897.436111111114</v>
      </c>
      <c r="C2271" s="15" t="str">
        <f t="shared" si="35"/>
        <v>28.08.25</v>
      </c>
      <c r="D2271" s="3">
        <v>20</v>
      </c>
      <c r="E2271" s="3" t="s">
        <v>129</v>
      </c>
      <c r="F2271" s="3" t="s">
        <v>2399</v>
      </c>
      <c r="G2271" s="3" t="s">
        <v>128</v>
      </c>
    </row>
    <row r="2272" spans="1:7" x14ac:dyDescent="0.2">
      <c r="A2272" s="3">
        <v>71449</v>
      </c>
      <c r="B2272" s="15">
        <v>45897.435416666667</v>
      </c>
      <c r="C2272" s="15" t="str">
        <f t="shared" si="35"/>
        <v>28.08.25</v>
      </c>
      <c r="D2272" s="3">
        <v>290.10000000000002</v>
      </c>
      <c r="E2272" s="3" t="s">
        <v>129</v>
      </c>
      <c r="F2272" s="3" t="s">
        <v>2400</v>
      </c>
      <c r="G2272" s="3" t="s">
        <v>128</v>
      </c>
    </row>
    <row r="2273" spans="1:7" x14ac:dyDescent="0.2">
      <c r="A2273" s="3">
        <v>71448</v>
      </c>
      <c r="B2273" s="15">
        <v>45897.43472222222</v>
      </c>
      <c r="C2273" s="15" t="str">
        <f t="shared" si="35"/>
        <v>28.08.25</v>
      </c>
      <c r="D2273" s="3">
        <v>850.2</v>
      </c>
      <c r="E2273" s="3" t="s">
        <v>129</v>
      </c>
      <c r="F2273" s="3" t="s">
        <v>2401</v>
      </c>
      <c r="G2273" s="3" t="s">
        <v>128</v>
      </c>
    </row>
    <row r="2274" spans="1:7" x14ac:dyDescent="0.2">
      <c r="A2274" s="3">
        <v>71447</v>
      </c>
      <c r="B2274" s="15">
        <v>45897.433333333334</v>
      </c>
      <c r="C2274" s="15" t="str">
        <f t="shared" si="35"/>
        <v>28.08.25</v>
      </c>
      <c r="D2274" s="3">
        <v>34</v>
      </c>
      <c r="E2274" s="3" t="s">
        <v>129</v>
      </c>
      <c r="F2274" s="3" t="s">
        <v>2402</v>
      </c>
      <c r="G2274" s="3" t="s">
        <v>131</v>
      </c>
    </row>
    <row r="2275" spans="1:7" x14ac:dyDescent="0.2">
      <c r="A2275" s="3">
        <v>71446</v>
      </c>
      <c r="B2275" s="15">
        <v>45897.429166666669</v>
      </c>
      <c r="C2275" s="15" t="str">
        <f t="shared" si="35"/>
        <v>28.08.25</v>
      </c>
      <c r="D2275" s="3">
        <v>28.87</v>
      </c>
      <c r="E2275" s="3" t="s">
        <v>126</v>
      </c>
      <c r="F2275" s="3" t="s">
        <v>2403</v>
      </c>
      <c r="G2275" s="3" t="s">
        <v>131</v>
      </c>
    </row>
    <row r="2276" spans="1:7" x14ac:dyDescent="0.2">
      <c r="A2276" s="3">
        <v>71445</v>
      </c>
      <c r="B2276" s="15">
        <v>45897.427777777775</v>
      </c>
      <c r="C2276" s="15" t="str">
        <f t="shared" si="35"/>
        <v>28.08.25</v>
      </c>
      <c r="D2276" s="3">
        <v>21</v>
      </c>
      <c r="E2276" s="3" t="s">
        <v>129</v>
      </c>
      <c r="F2276" s="3" t="s">
        <v>2404</v>
      </c>
      <c r="G2276" s="3" t="s">
        <v>131</v>
      </c>
    </row>
    <row r="2277" spans="1:7" x14ac:dyDescent="0.2">
      <c r="A2277" s="3">
        <v>71444</v>
      </c>
      <c r="B2277" s="15">
        <v>45897.427083333336</v>
      </c>
      <c r="C2277" s="15" t="str">
        <f t="shared" si="35"/>
        <v>28.08.25</v>
      </c>
      <c r="D2277" s="3">
        <v>21</v>
      </c>
      <c r="E2277" s="3" t="s">
        <v>129</v>
      </c>
      <c r="F2277" s="3" t="s">
        <v>2405</v>
      </c>
      <c r="G2277" s="3" t="s">
        <v>128</v>
      </c>
    </row>
    <row r="2278" spans="1:7" x14ac:dyDescent="0.2">
      <c r="A2278" s="3">
        <v>71443</v>
      </c>
      <c r="B2278" s="15">
        <v>45897.427083333336</v>
      </c>
      <c r="C2278" s="15" t="str">
        <f t="shared" si="35"/>
        <v>28.08.25</v>
      </c>
      <c r="D2278" s="3">
        <v>48</v>
      </c>
      <c r="E2278" s="3" t="s">
        <v>129</v>
      </c>
      <c r="F2278" s="3" t="s">
        <v>2406</v>
      </c>
      <c r="G2278" s="3" t="s">
        <v>128</v>
      </c>
    </row>
    <row r="2279" spans="1:7" x14ac:dyDescent="0.2">
      <c r="A2279" s="3">
        <v>71442</v>
      </c>
      <c r="B2279" s="15">
        <v>45897.426388888889</v>
      </c>
      <c r="C2279" s="15" t="str">
        <f t="shared" si="35"/>
        <v>28.08.25</v>
      </c>
      <c r="D2279" s="3">
        <v>63.4</v>
      </c>
      <c r="E2279" s="3" t="s">
        <v>129</v>
      </c>
      <c r="F2279" s="3" t="s">
        <v>2407</v>
      </c>
      <c r="G2279" s="3" t="s">
        <v>128</v>
      </c>
    </row>
    <row r="2280" spans="1:7" x14ac:dyDescent="0.2">
      <c r="A2280" s="3">
        <v>71441</v>
      </c>
      <c r="B2280" s="15">
        <v>45897.423611111109</v>
      </c>
      <c r="C2280" s="15" t="str">
        <f t="shared" si="35"/>
        <v>28.08.25</v>
      </c>
      <c r="D2280" s="3">
        <v>560.04</v>
      </c>
      <c r="E2280" s="3" t="s">
        <v>126</v>
      </c>
      <c r="F2280" s="3" t="s">
        <v>2408</v>
      </c>
      <c r="G2280" s="3" t="s">
        <v>131</v>
      </c>
    </row>
    <row r="2281" spans="1:7" x14ac:dyDescent="0.2">
      <c r="A2281" s="3">
        <v>71440</v>
      </c>
      <c r="B2281" s="15">
        <v>45897.423611111109</v>
      </c>
      <c r="C2281" s="15" t="str">
        <f t="shared" si="35"/>
        <v>28.08.25</v>
      </c>
      <c r="D2281" s="3">
        <v>21</v>
      </c>
      <c r="E2281" s="3" t="s">
        <v>129</v>
      </c>
      <c r="F2281" s="3" t="s">
        <v>2409</v>
      </c>
      <c r="G2281" s="3" t="s">
        <v>131</v>
      </c>
    </row>
    <row r="2282" spans="1:7" x14ac:dyDescent="0.2">
      <c r="A2282" s="3">
        <v>71439</v>
      </c>
      <c r="B2282" s="15">
        <v>45897.42291666667</v>
      </c>
      <c r="C2282" s="15" t="str">
        <f t="shared" si="35"/>
        <v>28.08.25</v>
      </c>
      <c r="D2282" s="3">
        <v>380.3</v>
      </c>
      <c r="E2282" s="3" t="s">
        <v>129</v>
      </c>
      <c r="F2282" s="3" t="s">
        <v>2410</v>
      </c>
      <c r="G2282" s="3" t="s">
        <v>128</v>
      </c>
    </row>
    <row r="2283" spans="1:7" x14ac:dyDescent="0.2">
      <c r="A2283" s="3">
        <v>71438</v>
      </c>
      <c r="B2283" s="15">
        <v>45897.42291666667</v>
      </c>
      <c r="C2283" s="15" t="str">
        <f t="shared" si="35"/>
        <v>28.08.25</v>
      </c>
      <c r="D2283" s="3">
        <v>945.01</v>
      </c>
      <c r="E2283" s="3" t="s">
        <v>126</v>
      </c>
      <c r="F2283" s="3" t="s">
        <v>2411</v>
      </c>
      <c r="G2283" s="3" t="s">
        <v>131</v>
      </c>
    </row>
    <row r="2284" spans="1:7" x14ac:dyDescent="0.2">
      <c r="A2284" s="3">
        <v>71437</v>
      </c>
      <c r="B2284" s="15">
        <v>45897.422222222223</v>
      </c>
      <c r="C2284" s="15" t="str">
        <f t="shared" si="35"/>
        <v>28.08.25</v>
      </c>
      <c r="D2284" s="3">
        <v>153</v>
      </c>
      <c r="E2284" s="3" t="s">
        <v>129</v>
      </c>
      <c r="F2284" s="3" t="s">
        <v>2412</v>
      </c>
      <c r="G2284" s="3" t="s">
        <v>128</v>
      </c>
    </row>
    <row r="2285" spans="1:7" x14ac:dyDescent="0.2">
      <c r="A2285" s="3">
        <v>71436</v>
      </c>
      <c r="B2285" s="15">
        <v>45897.420138888891</v>
      </c>
      <c r="C2285" s="15" t="str">
        <f t="shared" si="35"/>
        <v>28.08.25</v>
      </c>
      <c r="D2285" s="3">
        <v>140.1</v>
      </c>
      <c r="E2285" s="3" t="s">
        <v>129</v>
      </c>
      <c r="F2285" s="3" t="s">
        <v>2413</v>
      </c>
      <c r="G2285" s="3" t="s">
        <v>128</v>
      </c>
    </row>
    <row r="2286" spans="1:7" x14ac:dyDescent="0.2">
      <c r="A2286" s="3">
        <v>71435</v>
      </c>
      <c r="B2286" s="15">
        <v>45897.415277777778</v>
      </c>
      <c r="C2286" s="15" t="str">
        <f t="shared" si="35"/>
        <v>28.08.25</v>
      </c>
      <c r="D2286" s="3">
        <v>148.1</v>
      </c>
      <c r="E2286" s="3" t="s">
        <v>126</v>
      </c>
      <c r="F2286" s="3" t="s">
        <v>2414</v>
      </c>
      <c r="G2286" s="3" t="s">
        <v>128</v>
      </c>
    </row>
    <row r="2287" spans="1:7" x14ac:dyDescent="0.2">
      <c r="A2287" s="3">
        <v>71434</v>
      </c>
      <c r="B2287" s="15">
        <v>45897.413888888892</v>
      </c>
      <c r="C2287" s="15" t="str">
        <f t="shared" si="35"/>
        <v>28.08.25</v>
      </c>
      <c r="D2287" s="3">
        <v>406</v>
      </c>
      <c r="E2287" s="3" t="s">
        <v>129</v>
      </c>
      <c r="F2287" s="3" t="s">
        <v>2415</v>
      </c>
      <c r="G2287" s="3" t="s">
        <v>128</v>
      </c>
    </row>
    <row r="2288" spans="1:7" x14ac:dyDescent="0.2">
      <c r="A2288" s="3">
        <v>71433</v>
      </c>
      <c r="B2288" s="15">
        <v>45897.412499999999</v>
      </c>
      <c r="C2288" s="15" t="str">
        <f t="shared" si="35"/>
        <v>28.08.25</v>
      </c>
      <c r="D2288" s="3">
        <v>31.3</v>
      </c>
      <c r="E2288" s="3" t="s">
        <v>126</v>
      </c>
      <c r="F2288" s="3" t="s">
        <v>2416</v>
      </c>
      <c r="G2288" s="3" t="s">
        <v>128</v>
      </c>
    </row>
    <row r="2289" spans="1:7" x14ac:dyDescent="0.2">
      <c r="A2289" s="3">
        <v>71432</v>
      </c>
      <c r="B2289" s="15">
        <v>45897.411805555559</v>
      </c>
      <c r="C2289" s="15" t="str">
        <f t="shared" si="35"/>
        <v>28.08.25</v>
      </c>
      <c r="D2289" s="3">
        <v>344.7</v>
      </c>
      <c r="E2289" s="3" t="s">
        <v>126</v>
      </c>
      <c r="F2289" s="3" t="s">
        <v>2417</v>
      </c>
      <c r="G2289" s="3" t="s">
        <v>128</v>
      </c>
    </row>
    <row r="2290" spans="1:7" x14ac:dyDescent="0.2">
      <c r="A2290" s="3">
        <v>71431</v>
      </c>
      <c r="B2290" s="15">
        <v>45897.40902777778</v>
      </c>
      <c r="C2290" s="15" t="str">
        <f t="shared" si="35"/>
        <v>28.08.25</v>
      </c>
      <c r="D2290" s="3">
        <v>80.75</v>
      </c>
      <c r="E2290" s="3" t="s">
        <v>126</v>
      </c>
      <c r="F2290" s="3" t="s">
        <v>2418</v>
      </c>
      <c r="G2290" s="3" t="s">
        <v>131</v>
      </c>
    </row>
    <row r="2291" spans="1:7" x14ac:dyDescent="0.2">
      <c r="A2291" s="3">
        <v>71430</v>
      </c>
      <c r="B2291" s="15">
        <v>45897.408333333333</v>
      </c>
      <c r="C2291" s="15" t="str">
        <f t="shared" si="35"/>
        <v>28.08.25</v>
      </c>
      <c r="D2291" s="3">
        <v>17</v>
      </c>
      <c r="E2291" s="3" t="s">
        <v>129</v>
      </c>
      <c r="F2291" s="3" t="s">
        <v>2419</v>
      </c>
      <c r="G2291" s="3" t="s">
        <v>128</v>
      </c>
    </row>
    <row r="2292" spans="1:7" x14ac:dyDescent="0.2">
      <c r="A2292" s="3">
        <v>71429</v>
      </c>
      <c r="B2292" s="15">
        <v>45897.408333333333</v>
      </c>
      <c r="C2292" s="15" t="str">
        <f t="shared" si="35"/>
        <v>28.08.25</v>
      </c>
      <c r="D2292" s="3">
        <v>81</v>
      </c>
      <c r="E2292" s="3" t="s">
        <v>129</v>
      </c>
      <c r="F2292" s="3" t="s">
        <v>2420</v>
      </c>
      <c r="G2292" s="3" t="s">
        <v>128</v>
      </c>
    </row>
    <row r="2293" spans="1:7" x14ac:dyDescent="0.2">
      <c r="A2293" s="3">
        <v>71428</v>
      </c>
      <c r="B2293" s="15">
        <v>45897.40625</v>
      </c>
      <c r="C2293" s="15" t="str">
        <f t="shared" si="35"/>
        <v>28.08.25</v>
      </c>
      <c r="D2293" s="3">
        <v>49.3</v>
      </c>
      <c r="E2293" s="3" t="s">
        <v>129</v>
      </c>
      <c r="F2293" s="3" t="s">
        <v>2421</v>
      </c>
      <c r="G2293" s="3" t="s">
        <v>128</v>
      </c>
    </row>
    <row r="2294" spans="1:7" x14ac:dyDescent="0.2">
      <c r="A2294" s="3">
        <v>71427</v>
      </c>
      <c r="B2294" s="15">
        <v>45897.404861111114</v>
      </c>
      <c r="C2294" s="15" t="str">
        <f t="shared" si="35"/>
        <v>28.08.25</v>
      </c>
      <c r="D2294" s="3">
        <v>132.19999999999999</v>
      </c>
      <c r="E2294" s="3" t="s">
        <v>126</v>
      </c>
      <c r="F2294" s="3" t="s">
        <v>2422</v>
      </c>
      <c r="G2294" s="3" t="s">
        <v>128</v>
      </c>
    </row>
    <row r="2295" spans="1:7" x14ac:dyDescent="0.2">
      <c r="A2295" s="3">
        <v>71426</v>
      </c>
      <c r="B2295" s="15">
        <v>45897.404166666667</v>
      </c>
      <c r="C2295" s="15" t="str">
        <f t="shared" si="35"/>
        <v>28.08.25</v>
      </c>
      <c r="D2295" s="3">
        <v>18.8</v>
      </c>
      <c r="E2295" s="3" t="s">
        <v>126</v>
      </c>
      <c r="F2295" s="3" t="s">
        <v>2423</v>
      </c>
      <c r="G2295" s="3" t="s">
        <v>128</v>
      </c>
    </row>
    <row r="2296" spans="1:7" x14ac:dyDescent="0.2">
      <c r="A2296" s="3">
        <v>71425</v>
      </c>
      <c r="B2296" s="15">
        <v>45897.402777777781</v>
      </c>
      <c r="C2296" s="15" t="str">
        <f t="shared" si="35"/>
        <v>28.08.25</v>
      </c>
      <c r="D2296" s="3">
        <v>154.1</v>
      </c>
      <c r="E2296" s="3" t="s">
        <v>129</v>
      </c>
      <c r="F2296" s="3" t="s">
        <v>2424</v>
      </c>
      <c r="G2296" s="3" t="s">
        <v>128</v>
      </c>
    </row>
    <row r="2297" spans="1:7" x14ac:dyDescent="0.2">
      <c r="A2297" s="3">
        <v>71424</v>
      </c>
      <c r="B2297" s="15">
        <v>45897.396527777775</v>
      </c>
      <c r="C2297" s="15" t="str">
        <f t="shared" si="35"/>
        <v>28.08.25</v>
      </c>
      <c r="D2297" s="3">
        <v>74</v>
      </c>
      <c r="E2297" s="3" t="s">
        <v>129</v>
      </c>
      <c r="F2297" s="3" t="s">
        <v>2425</v>
      </c>
      <c r="G2297" s="3" t="s">
        <v>131</v>
      </c>
    </row>
    <row r="2298" spans="1:7" x14ac:dyDescent="0.2">
      <c r="A2298" s="3">
        <v>71423</v>
      </c>
      <c r="B2298" s="15">
        <v>45897.394444444442</v>
      </c>
      <c r="C2298" s="15" t="str">
        <f t="shared" si="35"/>
        <v>28.08.25</v>
      </c>
      <c r="D2298" s="3">
        <v>40</v>
      </c>
      <c r="E2298" s="3" t="s">
        <v>129</v>
      </c>
      <c r="F2298" s="3" t="s">
        <v>2426</v>
      </c>
      <c r="G2298" s="3" t="s">
        <v>128</v>
      </c>
    </row>
    <row r="2299" spans="1:7" x14ac:dyDescent="0.2">
      <c r="A2299" s="3">
        <v>71422</v>
      </c>
      <c r="B2299" s="15">
        <v>45897.393750000003</v>
      </c>
      <c r="C2299" s="15" t="str">
        <f t="shared" si="35"/>
        <v>28.08.25</v>
      </c>
      <c r="D2299" s="3">
        <v>36</v>
      </c>
      <c r="E2299" s="3" t="s">
        <v>126</v>
      </c>
      <c r="F2299" s="3" t="s">
        <v>2427</v>
      </c>
      <c r="G2299" s="3" t="s">
        <v>128</v>
      </c>
    </row>
    <row r="2300" spans="1:7" x14ac:dyDescent="0.2">
      <c r="A2300" s="3">
        <v>71421</v>
      </c>
      <c r="B2300" s="15">
        <v>45897.393750000003</v>
      </c>
      <c r="C2300" s="15" t="str">
        <f t="shared" si="35"/>
        <v>28.08.25</v>
      </c>
      <c r="D2300" s="3">
        <v>32</v>
      </c>
      <c r="E2300" s="3" t="s">
        <v>129</v>
      </c>
      <c r="F2300" s="3" t="s">
        <v>2428</v>
      </c>
      <c r="G2300" s="3" t="s">
        <v>131</v>
      </c>
    </row>
    <row r="2301" spans="1:7" x14ac:dyDescent="0.2">
      <c r="A2301" s="3">
        <v>71420</v>
      </c>
      <c r="B2301" s="15">
        <v>45897.393750000003</v>
      </c>
      <c r="C2301" s="15" t="str">
        <f t="shared" si="35"/>
        <v>28.08.25</v>
      </c>
      <c r="D2301" s="3">
        <v>16</v>
      </c>
      <c r="E2301" s="3" t="s">
        <v>129</v>
      </c>
      <c r="F2301" s="3" t="s">
        <v>2429</v>
      </c>
      <c r="G2301" s="3" t="s">
        <v>128</v>
      </c>
    </row>
    <row r="2302" spans="1:7" x14ac:dyDescent="0.2">
      <c r="A2302" s="3">
        <v>71419</v>
      </c>
      <c r="B2302" s="15">
        <v>45897.393055555556</v>
      </c>
      <c r="C2302" s="15" t="str">
        <f t="shared" si="35"/>
        <v>28.08.25</v>
      </c>
      <c r="D2302" s="3">
        <v>629.98</v>
      </c>
      <c r="E2302" s="3" t="s">
        <v>129</v>
      </c>
      <c r="F2302" s="3" t="s">
        <v>2430</v>
      </c>
      <c r="G2302" s="3" t="s">
        <v>131</v>
      </c>
    </row>
    <row r="2303" spans="1:7" x14ac:dyDescent="0.2">
      <c r="A2303" s="3">
        <v>71418</v>
      </c>
      <c r="B2303" s="15">
        <v>45897.390972222223</v>
      </c>
      <c r="C2303" s="15" t="str">
        <f t="shared" si="35"/>
        <v>28.08.25</v>
      </c>
      <c r="D2303" s="3">
        <v>63.56</v>
      </c>
      <c r="E2303" s="3" t="s">
        <v>126</v>
      </c>
      <c r="F2303" s="3" t="s">
        <v>2431</v>
      </c>
      <c r="G2303" s="3" t="s">
        <v>131</v>
      </c>
    </row>
    <row r="2304" spans="1:7" x14ac:dyDescent="0.2">
      <c r="A2304" s="3">
        <v>71417</v>
      </c>
      <c r="B2304" s="15">
        <v>45897.390972222223</v>
      </c>
      <c r="C2304" s="15" t="str">
        <f t="shared" si="35"/>
        <v>28.08.25</v>
      </c>
      <c r="D2304" s="3">
        <v>26</v>
      </c>
      <c r="E2304" s="3" t="s">
        <v>129</v>
      </c>
      <c r="F2304" s="3" t="s">
        <v>2432</v>
      </c>
      <c r="G2304" s="3" t="s">
        <v>131</v>
      </c>
    </row>
    <row r="2305" spans="1:7" x14ac:dyDescent="0.2">
      <c r="A2305" s="3">
        <v>71416</v>
      </c>
      <c r="B2305" s="15">
        <v>45897.390277777777</v>
      </c>
      <c r="C2305" s="15" t="str">
        <f t="shared" si="35"/>
        <v>28.08.25</v>
      </c>
      <c r="D2305" s="3">
        <v>91</v>
      </c>
      <c r="E2305" s="3" t="s">
        <v>129</v>
      </c>
      <c r="F2305" s="3" t="s">
        <v>2433</v>
      </c>
      <c r="G2305" s="3" t="s">
        <v>128</v>
      </c>
    </row>
    <row r="2306" spans="1:7" x14ac:dyDescent="0.2">
      <c r="A2306" s="3">
        <v>71415</v>
      </c>
      <c r="B2306" s="15">
        <v>45897.390277777777</v>
      </c>
      <c r="C2306" s="15" t="str">
        <f t="shared" si="35"/>
        <v>28.08.25</v>
      </c>
      <c r="D2306" s="3">
        <v>36.1</v>
      </c>
      <c r="E2306" s="3" t="s">
        <v>126</v>
      </c>
      <c r="F2306" s="3" t="s">
        <v>2434</v>
      </c>
      <c r="G2306" s="3" t="s">
        <v>128</v>
      </c>
    </row>
    <row r="2307" spans="1:7" x14ac:dyDescent="0.2">
      <c r="A2307" s="3">
        <v>71414</v>
      </c>
      <c r="B2307" s="15">
        <v>45897.38958333333</v>
      </c>
      <c r="C2307" s="15" t="str">
        <f t="shared" ref="C2307:C2370" si="36">TEXT(B2307,"dd.mm.yy")</f>
        <v>28.08.25</v>
      </c>
      <c r="D2307" s="3">
        <v>93</v>
      </c>
      <c r="E2307" s="3" t="s">
        <v>126</v>
      </c>
      <c r="F2307" s="3" t="s">
        <v>2435</v>
      </c>
      <c r="G2307" s="3" t="s">
        <v>128</v>
      </c>
    </row>
    <row r="2308" spans="1:7" x14ac:dyDescent="0.2">
      <c r="A2308" s="3">
        <v>71413</v>
      </c>
      <c r="B2308" s="15">
        <v>45897.38958333333</v>
      </c>
      <c r="C2308" s="15" t="str">
        <f t="shared" si="36"/>
        <v>28.08.25</v>
      </c>
      <c r="D2308" s="3">
        <v>59</v>
      </c>
      <c r="E2308" s="3" t="s">
        <v>129</v>
      </c>
      <c r="F2308" s="3" t="s">
        <v>2436</v>
      </c>
      <c r="G2308" s="3" t="s">
        <v>131</v>
      </c>
    </row>
    <row r="2309" spans="1:7" x14ac:dyDescent="0.2">
      <c r="A2309" s="3">
        <v>71412</v>
      </c>
      <c r="B2309" s="15">
        <v>45897.388888888891</v>
      </c>
      <c r="C2309" s="15" t="str">
        <f t="shared" si="36"/>
        <v>28.08.25</v>
      </c>
      <c r="D2309" s="3">
        <v>451</v>
      </c>
      <c r="E2309" s="3" t="s">
        <v>129</v>
      </c>
      <c r="F2309" s="3" t="s">
        <v>2437</v>
      </c>
      <c r="G2309" s="3" t="s">
        <v>128</v>
      </c>
    </row>
    <row r="2310" spans="1:7" x14ac:dyDescent="0.2">
      <c r="A2310" s="3">
        <v>71411</v>
      </c>
      <c r="B2310" s="15">
        <v>45897.387499999997</v>
      </c>
      <c r="C2310" s="15" t="str">
        <f t="shared" si="36"/>
        <v>28.08.25</v>
      </c>
      <c r="D2310" s="3">
        <v>23.4</v>
      </c>
      <c r="E2310" s="3" t="s">
        <v>129</v>
      </c>
      <c r="F2310" s="3" t="s">
        <v>2438</v>
      </c>
      <c r="G2310" s="3" t="s">
        <v>131</v>
      </c>
    </row>
    <row r="2311" spans="1:7" x14ac:dyDescent="0.2">
      <c r="A2311" s="3">
        <v>71410</v>
      </c>
      <c r="B2311" s="15">
        <v>45897.386805555558</v>
      </c>
      <c r="C2311" s="15" t="str">
        <f t="shared" si="36"/>
        <v>28.08.25</v>
      </c>
      <c r="D2311" s="3">
        <v>60</v>
      </c>
      <c r="E2311" s="3" t="s">
        <v>129</v>
      </c>
      <c r="F2311" s="3" t="s">
        <v>2439</v>
      </c>
      <c r="G2311" s="3" t="s">
        <v>128</v>
      </c>
    </row>
    <row r="2312" spans="1:7" x14ac:dyDescent="0.2">
      <c r="A2312" s="3">
        <v>71409</v>
      </c>
      <c r="B2312" s="15">
        <v>45897.386111111111</v>
      </c>
      <c r="C2312" s="15" t="str">
        <f t="shared" si="36"/>
        <v>28.08.25</v>
      </c>
      <c r="D2312" s="3">
        <v>10.64</v>
      </c>
      <c r="E2312" s="3" t="s">
        <v>129</v>
      </c>
      <c r="F2312" s="3" t="s">
        <v>2440</v>
      </c>
      <c r="G2312" s="3" t="s">
        <v>131</v>
      </c>
    </row>
    <row r="2313" spans="1:7" x14ac:dyDescent="0.2">
      <c r="A2313" s="3">
        <v>71408</v>
      </c>
      <c r="B2313" s="15">
        <v>45897.385416666664</v>
      </c>
      <c r="C2313" s="15" t="str">
        <f t="shared" si="36"/>
        <v>28.08.25</v>
      </c>
      <c r="D2313" s="3">
        <v>46.3</v>
      </c>
      <c r="E2313" s="3" t="s">
        <v>126</v>
      </c>
      <c r="F2313" s="3" t="s">
        <v>2441</v>
      </c>
      <c r="G2313" s="3" t="s">
        <v>128</v>
      </c>
    </row>
    <row r="2314" spans="1:7" x14ac:dyDescent="0.2">
      <c r="A2314" s="3">
        <v>71407</v>
      </c>
      <c r="B2314" s="15">
        <v>45897.384722222225</v>
      </c>
      <c r="C2314" s="15" t="str">
        <f t="shared" si="36"/>
        <v>28.08.25</v>
      </c>
      <c r="D2314" s="3">
        <v>124.99</v>
      </c>
      <c r="E2314" s="3" t="s">
        <v>126</v>
      </c>
      <c r="F2314" s="3" t="s">
        <v>2442</v>
      </c>
      <c r="G2314" s="3" t="s">
        <v>131</v>
      </c>
    </row>
    <row r="2315" spans="1:7" x14ac:dyDescent="0.2">
      <c r="A2315" s="3">
        <v>71406</v>
      </c>
      <c r="B2315" s="15">
        <v>45897.383333333331</v>
      </c>
      <c r="C2315" s="15" t="str">
        <f t="shared" si="36"/>
        <v>28.08.25</v>
      </c>
      <c r="D2315" s="3">
        <v>138.02000000000001</v>
      </c>
      <c r="E2315" s="3" t="s">
        <v>129</v>
      </c>
      <c r="F2315" s="3" t="s">
        <v>2443</v>
      </c>
      <c r="G2315" s="3" t="s">
        <v>131</v>
      </c>
    </row>
    <row r="2316" spans="1:7" x14ac:dyDescent="0.2">
      <c r="A2316" s="3">
        <v>71405</v>
      </c>
      <c r="B2316" s="15">
        <v>45897.382638888892</v>
      </c>
      <c r="C2316" s="15" t="str">
        <f t="shared" si="36"/>
        <v>28.08.25</v>
      </c>
      <c r="D2316" s="3">
        <v>282.45999999999998</v>
      </c>
      <c r="E2316" s="3" t="s">
        <v>126</v>
      </c>
      <c r="F2316" s="3" t="s">
        <v>2444</v>
      </c>
      <c r="G2316" s="3" t="s">
        <v>131</v>
      </c>
    </row>
    <row r="2317" spans="1:7" x14ac:dyDescent="0.2">
      <c r="A2317" s="3">
        <v>71404</v>
      </c>
      <c r="B2317" s="15">
        <v>45897.381944444445</v>
      </c>
      <c r="C2317" s="15" t="str">
        <f t="shared" si="36"/>
        <v>28.08.25</v>
      </c>
      <c r="D2317" s="3">
        <v>48.38</v>
      </c>
      <c r="E2317" s="3" t="s">
        <v>129</v>
      </c>
      <c r="F2317" s="3" t="s">
        <v>2445</v>
      </c>
      <c r="G2317" s="3" t="s">
        <v>131</v>
      </c>
    </row>
    <row r="2318" spans="1:7" x14ac:dyDescent="0.2">
      <c r="A2318" s="3">
        <v>71403</v>
      </c>
      <c r="B2318" s="15">
        <v>45897.381249999999</v>
      </c>
      <c r="C2318" s="15" t="str">
        <f t="shared" si="36"/>
        <v>28.08.25</v>
      </c>
      <c r="D2318" s="3">
        <v>14</v>
      </c>
      <c r="E2318" s="3" t="s">
        <v>126</v>
      </c>
      <c r="F2318" s="3" t="s">
        <v>2446</v>
      </c>
      <c r="G2318" s="3" t="s">
        <v>131</v>
      </c>
    </row>
    <row r="2319" spans="1:7" x14ac:dyDescent="0.2">
      <c r="A2319" s="3">
        <v>71402</v>
      </c>
      <c r="B2319" s="15">
        <v>45897.380555555559</v>
      </c>
      <c r="C2319" s="15" t="str">
        <f t="shared" si="36"/>
        <v>28.08.25</v>
      </c>
      <c r="D2319" s="3">
        <v>45</v>
      </c>
      <c r="E2319" s="3" t="s">
        <v>126</v>
      </c>
      <c r="F2319" s="3" t="s">
        <v>2447</v>
      </c>
      <c r="G2319" s="3" t="s">
        <v>128</v>
      </c>
    </row>
    <row r="2320" spans="1:7" x14ac:dyDescent="0.2">
      <c r="A2320" s="3">
        <v>71401</v>
      </c>
      <c r="B2320" s="15">
        <v>45897.380555555559</v>
      </c>
      <c r="C2320" s="15" t="str">
        <f t="shared" si="36"/>
        <v>28.08.25</v>
      </c>
      <c r="D2320" s="3">
        <v>46</v>
      </c>
      <c r="E2320" s="3" t="s">
        <v>126</v>
      </c>
      <c r="F2320" s="3" t="s">
        <v>2448</v>
      </c>
      <c r="G2320" s="3" t="s">
        <v>131</v>
      </c>
    </row>
    <row r="2321" spans="1:7" x14ac:dyDescent="0.2">
      <c r="A2321" s="3">
        <v>71400</v>
      </c>
      <c r="B2321" s="15">
        <v>45897.379861111112</v>
      </c>
      <c r="C2321" s="15" t="str">
        <f t="shared" si="36"/>
        <v>28.08.25</v>
      </c>
      <c r="D2321" s="3">
        <v>115.01</v>
      </c>
      <c r="E2321" s="3" t="s">
        <v>126</v>
      </c>
      <c r="F2321" s="3" t="s">
        <v>2449</v>
      </c>
      <c r="G2321" s="3" t="s">
        <v>131</v>
      </c>
    </row>
    <row r="2322" spans="1:7" x14ac:dyDescent="0.2">
      <c r="A2322" s="3">
        <v>71399</v>
      </c>
      <c r="B2322" s="15">
        <v>45897.375</v>
      </c>
      <c r="C2322" s="15" t="str">
        <f t="shared" si="36"/>
        <v>28.08.25</v>
      </c>
      <c r="D2322" s="3">
        <v>180</v>
      </c>
      <c r="E2322" s="3" t="s">
        <v>129</v>
      </c>
      <c r="F2322" s="3" t="s">
        <v>2450</v>
      </c>
      <c r="G2322" s="3" t="s">
        <v>128</v>
      </c>
    </row>
    <row r="2323" spans="1:7" x14ac:dyDescent="0.2">
      <c r="A2323" s="3">
        <v>71398</v>
      </c>
      <c r="B2323" s="15">
        <v>45897.375</v>
      </c>
      <c r="C2323" s="15" t="str">
        <f t="shared" si="36"/>
        <v>28.08.25</v>
      </c>
      <c r="D2323" s="3">
        <v>112</v>
      </c>
      <c r="E2323" s="3" t="s">
        <v>126</v>
      </c>
      <c r="F2323" s="3" t="s">
        <v>2451</v>
      </c>
      <c r="G2323" s="3" t="s">
        <v>131</v>
      </c>
    </row>
    <row r="2324" spans="1:7" x14ac:dyDescent="0.2">
      <c r="A2324" s="3">
        <v>71397</v>
      </c>
      <c r="B2324" s="15">
        <v>45897.375</v>
      </c>
      <c r="C2324" s="15" t="str">
        <f t="shared" si="36"/>
        <v>28.08.25</v>
      </c>
      <c r="D2324" s="3">
        <v>270.10000000000002</v>
      </c>
      <c r="E2324" s="3" t="s">
        <v>129</v>
      </c>
      <c r="F2324" s="3" t="s">
        <v>2452</v>
      </c>
      <c r="G2324" s="3" t="s">
        <v>128</v>
      </c>
    </row>
    <row r="2325" spans="1:7" x14ac:dyDescent="0.2">
      <c r="A2325" s="3">
        <v>71396</v>
      </c>
      <c r="B2325" s="15">
        <v>45897.374305555553</v>
      </c>
      <c r="C2325" s="15" t="str">
        <f t="shared" si="36"/>
        <v>28.08.25</v>
      </c>
      <c r="D2325" s="3">
        <v>221</v>
      </c>
      <c r="E2325" s="3" t="s">
        <v>129</v>
      </c>
      <c r="F2325" s="3" t="s">
        <v>2453</v>
      </c>
      <c r="G2325" s="3" t="s">
        <v>128</v>
      </c>
    </row>
    <row r="2326" spans="1:7" x14ac:dyDescent="0.2">
      <c r="A2326" s="3">
        <v>71395</v>
      </c>
      <c r="B2326" s="15">
        <v>45897.365277777775</v>
      </c>
      <c r="C2326" s="15" t="str">
        <f t="shared" si="36"/>
        <v>28.08.25</v>
      </c>
      <c r="D2326" s="3">
        <v>130</v>
      </c>
      <c r="E2326" s="3" t="s">
        <v>126</v>
      </c>
      <c r="F2326" s="3" t="s">
        <v>2454</v>
      </c>
      <c r="G2326" s="3" t="s">
        <v>128</v>
      </c>
    </row>
    <row r="2327" spans="1:7" x14ac:dyDescent="0.2">
      <c r="A2327" s="3">
        <v>71394</v>
      </c>
      <c r="B2327" s="15">
        <v>45897.363888888889</v>
      </c>
      <c r="C2327" s="15" t="str">
        <f t="shared" si="36"/>
        <v>28.08.25</v>
      </c>
      <c r="D2327" s="3">
        <v>28</v>
      </c>
      <c r="E2327" s="3" t="s">
        <v>129</v>
      </c>
      <c r="F2327" s="3" t="s">
        <v>2455</v>
      </c>
      <c r="G2327" s="3" t="s">
        <v>128</v>
      </c>
    </row>
    <row r="2328" spans="1:7" x14ac:dyDescent="0.2">
      <c r="A2328" s="3">
        <v>71393</v>
      </c>
      <c r="B2328" s="15">
        <v>45897.362500000003</v>
      </c>
      <c r="C2328" s="15" t="str">
        <f t="shared" si="36"/>
        <v>28.08.25</v>
      </c>
      <c r="D2328" s="3">
        <v>167</v>
      </c>
      <c r="E2328" s="3" t="s">
        <v>126</v>
      </c>
      <c r="F2328" s="3" t="s">
        <v>2456</v>
      </c>
      <c r="G2328" s="3" t="s">
        <v>128</v>
      </c>
    </row>
    <row r="2329" spans="1:7" x14ac:dyDescent="0.2">
      <c r="A2329" s="3">
        <v>71392</v>
      </c>
      <c r="B2329" s="15">
        <v>45897.361111111109</v>
      </c>
      <c r="C2329" s="15" t="str">
        <f t="shared" si="36"/>
        <v>28.08.25</v>
      </c>
      <c r="D2329" s="3">
        <v>10.6</v>
      </c>
      <c r="E2329" s="3" t="s">
        <v>126</v>
      </c>
      <c r="F2329" s="3" t="s">
        <v>2457</v>
      </c>
      <c r="G2329" s="3" t="s">
        <v>128</v>
      </c>
    </row>
    <row r="2330" spans="1:7" x14ac:dyDescent="0.2">
      <c r="A2330" s="3">
        <v>71391</v>
      </c>
      <c r="B2330" s="15">
        <v>45897.36041666667</v>
      </c>
      <c r="C2330" s="15" t="str">
        <f t="shared" si="36"/>
        <v>28.08.25</v>
      </c>
      <c r="D2330" s="3">
        <v>111.1</v>
      </c>
      <c r="E2330" s="3" t="s">
        <v>126</v>
      </c>
      <c r="F2330" s="3" t="s">
        <v>2458</v>
      </c>
      <c r="G2330" s="3" t="s">
        <v>128</v>
      </c>
    </row>
    <row r="2331" spans="1:7" x14ac:dyDescent="0.2">
      <c r="A2331" s="3">
        <v>71390</v>
      </c>
      <c r="B2331" s="15">
        <v>45897.359722222223</v>
      </c>
      <c r="C2331" s="15" t="str">
        <f t="shared" si="36"/>
        <v>28.08.25</v>
      </c>
      <c r="D2331" s="3">
        <v>63.48</v>
      </c>
      <c r="E2331" s="3" t="s">
        <v>126</v>
      </c>
      <c r="F2331" s="3" t="s">
        <v>2459</v>
      </c>
      <c r="G2331" s="3" t="s">
        <v>131</v>
      </c>
    </row>
    <row r="2332" spans="1:7" x14ac:dyDescent="0.2">
      <c r="A2332" s="17">
        <v>71389</v>
      </c>
      <c r="B2332" s="20">
        <v>45897.359722222223</v>
      </c>
      <c r="C2332" s="15" t="str">
        <f t="shared" si="36"/>
        <v>28.08.25</v>
      </c>
      <c r="D2332" s="17">
        <v>19</v>
      </c>
      <c r="E2332" s="17" t="s">
        <v>126</v>
      </c>
      <c r="F2332" s="17" t="s">
        <v>2460</v>
      </c>
      <c r="G2332" s="17" t="s">
        <v>131</v>
      </c>
    </row>
    <row r="2333" spans="1:7" x14ac:dyDescent="0.2">
      <c r="A2333" s="18">
        <v>71388</v>
      </c>
      <c r="B2333" s="26">
        <v>45897.359027777777</v>
      </c>
      <c r="C2333" s="15" t="str">
        <f t="shared" si="36"/>
        <v>28.08.25</v>
      </c>
      <c r="D2333" s="18">
        <v>88</v>
      </c>
      <c r="E2333" s="18" t="s">
        <v>126</v>
      </c>
      <c r="F2333" s="18" t="s">
        <v>2461</v>
      </c>
      <c r="G2333" s="18" t="s">
        <v>128</v>
      </c>
    </row>
    <row r="2334" spans="1:7" x14ac:dyDescent="0.2">
      <c r="A2334" s="3">
        <v>71387</v>
      </c>
      <c r="B2334" s="15">
        <v>45897.359027777777</v>
      </c>
      <c r="C2334" s="15" t="str">
        <f t="shared" si="36"/>
        <v>28.08.25</v>
      </c>
      <c r="D2334" s="3">
        <v>116.9</v>
      </c>
      <c r="E2334" s="3" t="s">
        <v>126</v>
      </c>
      <c r="F2334" s="3" t="s">
        <v>2462</v>
      </c>
      <c r="G2334" s="3" t="s">
        <v>128</v>
      </c>
    </row>
    <row r="2335" spans="1:7" x14ac:dyDescent="0.2">
      <c r="A2335" s="3">
        <v>71386</v>
      </c>
      <c r="B2335" s="15">
        <v>45897.356944444444</v>
      </c>
      <c r="C2335" s="15" t="str">
        <f t="shared" si="36"/>
        <v>28.08.25</v>
      </c>
      <c r="D2335" s="3">
        <v>158.1</v>
      </c>
      <c r="E2335" s="3" t="s">
        <v>129</v>
      </c>
      <c r="F2335" s="3" t="s">
        <v>2463</v>
      </c>
      <c r="G2335" s="3" t="s">
        <v>128</v>
      </c>
    </row>
    <row r="2336" spans="1:7" x14ac:dyDescent="0.2">
      <c r="A2336" s="3">
        <v>71385</v>
      </c>
      <c r="B2336" s="15">
        <v>45897.355555555558</v>
      </c>
      <c r="C2336" s="15" t="str">
        <f t="shared" si="36"/>
        <v>28.08.25</v>
      </c>
      <c r="D2336" s="3">
        <v>20</v>
      </c>
      <c r="E2336" s="3" t="s">
        <v>129</v>
      </c>
      <c r="F2336" s="3" t="s">
        <v>2464</v>
      </c>
      <c r="G2336" s="3" t="s">
        <v>131</v>
      </c>
    </row>
    <row r="2337" spans="1:7" x14ac:dyDescent="0.2">
      <c r="A2337" s="3">
        <v>71384</v>
      </c>
      <c r="B2337" s="15">
        <v>45897.355555555558</v>
      </c>
      <c r="C2337" s="15" t="str">
        <f t="shared" si="36"/>
        <v>28.08.25</v>
      </c>
      <c r="D2337" s="3">
        <v>145.01</v>
      </c>
      <c r="E2337" s="3" t="s">
        <v>126</v>
      </c>
      <c r="F2337" s="3" t="s">
        <v>2465</v>
      </c>
      <c r="G2337" s="3" t="s">
        <v>131</v>
      </c>
    </row>
    <row r="2338" spans="1:7" x14ac:dyDescent="0.2">
      <c r="A2338" s="3">
        <v>71383</v>
      </c>
      <c r="B2338" s="15">
        <v>45897.353472222225</v>
      </c>
      <c r="C2338" s="15" t="str">
        <f t="shared" si="36"/>
        <v>28.08.25</v>
      </c>
      <c r="D2338" s="3">
        <v>115.01</v>
      </c>
      <c r="E2338" s="3" t="s">
        <v>129</v>
      </c>
      <c r="F2338" s="3" t="s">
        <v>2466</v>
      </c>
      <c r="G2338" s="3" t="s">
        <v>131</v>
      </c>
    </row>
    <row r="2339" spans="1:7" x14ac:dyDescent="0.2">
      <c r="A2339" s="3">
        <v>71382</v>
      </c>
      <c r="B2339" s="15">
        <v>45897.350694444445</v>
      </c>
      <c r="C2339" s="15" t="str">
        <f t="shared" si="36"/>
        <v>28.08.25</v>
      </c>
      <c r="D2339" s="3">
        <v>198.01</v>
      </c>
      <c r="E2339" s="3" t="s">
        <v>126</v>
      </c>
      <c r="F2339" s="3" t="s">
        <v>2467</v>
      </c>
      <c r="G2339" s="3" t="s">
        <v>131</v>
      </c>
    </row>
    <row r="2340" spans="1:7" x14ac:dyDescent="0.2">
      <c r="A2340" s="3">
        <v>71381</v>
      </c>
      <c r="B2340" s="15">
        <v>45897.35</v>
      </c>
      <c r="C2340" s="15" t="str">
        <f t="shared" si="36"/>
        <v>28.08.25</v>
      </c>
      <c r="D2340" s="3">
        <v>11.1</v>
      </c>
      <c r="E2340" s="3" t="s">
        <v>126</v>
      </c>
      <c r="F2340" s="3" t="s">
        <v>2468</v>
      </c>
      <c r="G2340" s="3" t="s">
        <v>128</v>
      </c>
    </row>
    <row r="2341" spans="1:7" x14ac:dyDescent="0.2">
      <c r="A2341" s="3">
        <v>71380</v>
      </c>
      <c r="B2341" s="15">
        <v>45897.349305555559</v>
      </c>
      <c r="C2341" s="15" t="str">
        <f t="shared" si="36"/>
        <v>28.08.25</v>
      </c>
      <c r="D2341" s="3">
        <v>53</v>
      </c>
      <c r="E2341" s="3" t="s">
        <v>126</v>
      </c>
      <c r="F2341" s="19" t="s">
        <v>2469</v>
      </c>
      <c r="G2341" s="3" t="s">
        <v>128</v>
      </c>
    </row>
    <row r="2342" spans="1:7" x14ac:dyDescent="0.2">
      <c r="A2342" s="3">
        <v>71379</v>
      </c>
      <c r="B2342" s="15">
        <v>45897.345833333333</v>
      </c>
      <c r="C2342" s="15" t="str">
        <f t="shared" si="36"/>
        <v>28.08.25</v>
      </c>
      <c r="D2342" s="3">
        <v>140.01</v>
      </c>
      <c r="E2342" s="3" t="s">
        <v>126</v>
      </c>
      <c r="F2342" s="3" t="s">
        <v>2470</v>
      </c>
      <c r="G2342" s="3" t="s">
        <v>131</v>
      </c>
    </row>
    <row r="2343" spans="1:7" x14ac:dyDescent="0.2">
      <c r="A2343" s="3">
        <v>71378</v>
      </c>
      <c r="B2343" s="15">
        <v>45897.345138888886</v>
      </c>
      <c r="C2343" s="15" t="str">
        <f t="shared" si="36"/>
        <v>28.08.25</v>
      </c>
      <c r="D2343" s="3">
        <v>911.27</v>
      </c>
      <c r="E2343" s="3" t="s">
        <v>126</v>
      </c>
      <c r="F2343" s="3" t="s">
        <v>2471</v>
      </c>
      <c r="G2343" s="3" t="s">
        <v>131</v>
      </c>
    </row>
    <row r="2344" spans="1:7" x14ac:dyDescent="0.2">
      <c r="A2344" s="3">
        <v>71377</v>
      </c>
      <c r="B2344" s="15">
        <v>45897.342361111114</v>
      </c>
      <c r="C2344" s="15" t="str">
        <f t="shared" si="36"/>
        <v>28.08.25</v>
      </c>
      <c r="D2344" s="3">
        <v>36.43</v>
      </c>
      <c r="E2344" s="3" t="s">
        <v>126</v>
      </c>
      <c r="F2344" s="3" t="s">
        <v>2472</v>
      </c>
      <c r="G2344" s="3" t="s">
        <v>131</v>
      </c>
    </row>
    <row r="2345" spans="1:7" x14ac:dyDescent="0.2">
      <c r="A2345" s="3">
        <v>71376</v>
      </c>
      <c r="B2345" s="15">
        <v>45897.341666666667</v>
      </c>
      <c r="C2345" s="15" t="str">
        <f t="shared" si="36"/>
        <v>28.08.25</v>
      </c>
      <c r="D2345" s="3">
        <v>150</v>
      </c>
      <c r="E2345" s="3" t="s">
        <v>129</v>
      </c>
      <c r="F2345" s="3" t="s">
        <v>2473</v>
      </c>
      <c r="G2345" s="3" t="s">
        <v>128</v>
      </c>
    </row>
    <row r="2346" spans="1:7" x14ac:dyDescent="0.2">
      <c r="A2346" s="3">
        <v>71375</v>
      </c>
      <c r="B2346" s="15">
        <v>45897.340277777781</v>
      </c>
      <c r="C2346" s="15" t="str">
        <f t="shared" si="36"/>
        <v>28.08.25</v>
      </c>
      <c r="D2346" s="3">
        <v>585.9</v>
      </c>
      <c r="E2346" s="3" t="s">
        <v>126</v>
      </c>
      <c r="F2346" s="3" t="s">
        <v>2474</v>
      </c>
      <c r="G2346" s="3" t="s">
        <v>128</v>
      </c>
    </row>
    <row r="2347" spans="1:7" x14ac:dyDescent="0.2">
      <c r="A2347" s="3">
        <v>71374</v>
      </c>
      <c r="B2347" s="15">
        <v>45897.338194444441</v>
      </c>
      <c r="C2347" s="15" t="str">
        <f t="shared" si="36"/>
        <v>28.08.25</v>
      </c>
      <c r="D2347" s="3">
        <v>76.56</v>
      </c>
      <c r="E2347" s="3" t="s">
        <v>126</v>
      </c>
      <c r="F2347" s="3" t="s">
        <v>2475</v>
      </c>
      <c r="G2347" s="3" t="s">
        <v>131</v>
      </c>
    </row>
    <row r="2348" spans="1:7" x14ac:dyDescent="0.2">
      <c r="A2348" s="3">
        <v>71373</v>
      </c>
      <c r="B2348" s="15">
        <v>45897.335416666669</v>
      </c>
      <c r="C2348" s="15" t="str">
        <f t="shared" si="36"/>
        <v>28.08.25</v>
      </c>
      <c r="D2348" s="3">
        <v>250</v>
      </c>
      <c r="E2348" s="3" t="s">
        <v>126</v>
      </c>
      <c r="F2348" s="3" t="s">
        <v>2476</v>
      </c>
      <c r="G2348" s="3" t="s">
        <v>131</v>
      </c>
    </row>
    <row r="2349" spans="1:7" x14ac:dyDescent="0.2">
      <c r="A2349" s="3">
        <v>71372</v>
      </c>
      <c r="B2349" s="15">
        <v>45897.333333333336</v>
      </c>
      <c r="C2349" s="15" t="str">
        <f t="shared" si="36"/>
        <v>28.08.25</v>
      </c>
      <c r="D2349" s="3">
        <v>19</v>
      </c>
      <c r="E2349" s="3" t="s">
        <v>129</v>
      </c>
      <c r="F2349" s="3" t="s">
        <v>2477</v>
      </c>
      <c r="G2349" s="3" t="s">
        <v>131</v>
      </c>
    </row>
    <row r="2350" spans="1:7" x14ac:dyDescent="0.2">
      <c r="A2350" s="3">
        <v>71371</v>
      </c>
      <c r="B2350" s="15">
        <v>45897.331944444442</v>
      </c>
      <c r="C2350" s="15" t="str">
        <f t="shared" si="36"/>
        <v>28.08.25</v>
      </c>
      <c r="D2350" s="3">
        <v>118</v>
      </c>
      <c r="E2350" s="3" t="s">
        <v>129</v>
      </c>
      <c r="F2350" s="3" t="s">
        <v>2478</v>
      </c>
      <c r="G2350" s="3" t="s">
        <v>131</v>
      </c>
    </row>
    <row r="2351" spans="1:7" x14ac:dyDescent="0.2">
      <c r="A2351" s="3">
        <v>71370</v>
      </c>
      <c r="B2351" s="15">
        <v>45897.331250000003</v>
      </c>
      <c r="C2351" s="15" t="str">
        <f t="shared" si="36"/>
        <v>28.08.25</v>
      </c>
      <c r="D2351" s="3">
        <v>27</v>
      </c>
      <c r="E2351" s="3" t="s">
        <v>126</v>
      </c>
      <c r="F2351" s="3" t="s">
        <v>2479</v>
      </c>
      <c r="G2351" s="3" t="s">
        <v>128</v>
      </c>
    </row>
    <row r="2352" spans="1:7" x14ac:dyDescent="0.2">
      <c r="A2352" s="3">
        <v>71369</v>
      </c>
      <c r="B2352" s="15">
        <v>45897.32916666667</v>
      </c>
      <c r="C2352" s="15" t="str">
        <f t="shared" si="36"/>
        <v>28.08.25</v>
      </c>
      <c r="D2352" s="16">
        <v>1039</v>
      </c>
      <c r="E2352" s="3" t="s">
        <v>126</v>
      </c>
      <c r="F2352" s="3" t="s">
        <v>2480</v>
      </c>
      <c r="G2352" s="3" t="s">
        <v>128</v>
      </c>
    </row>
    <row r="2353" spans="1:7" x14ac:dyDescent="0.2">
      <c r="A2353" s="3">
        <v>71368</v>
      </c>
      <c r="B2353" s="15">
        <v>45897.32708333333</v>
      </c>
      <c r="C2353" s="15" t="str">
        <f t="shared" si="36"/>
        <v>28.08.25</v>
      </c>
      <c r="D2353" s="3">
        <v>22</v>
      </c>
      <c r="E2353" s="3" t="s">
        <v>126</v>
      </c>
      <c r="F2353" s="3" t="s">
        <v>2481</v>
      </c>
      <c r="G2353" s="3" t="s">
        <v>128</v>
      </c>
    </row>
    <row r="2354" spans="1:7" x14ac:dyDescent="0.2">
      <c r="A2354" s="3">
        <v>71367</v>
      </c>
      <c r="B2354" s="15">
        <v>45897.324999999997</v>
      </c>
      <c r="C2354" s="15" t="str">
        <f t="shared" si="36"/>
        <v>28.08.25</v>
      </c>
      <c r="D2354" s="3">
        <v>150</v>
      </c>
      <c r="E2354" s="3" t="s">
        <v>126</v>
      </c>
      <c r="F2354" s="3" t="s">
        <v>2482</v>
      </c>
      <c r="G2354" s="3" t="s">
        <v>128</v>
      </c>
    </row>
    <row r="2355" spans="1:7" x14ac:dyDescent="0.2">
      <c r="A2355" s="3">
        <v>71366</v>
      </c>
      <c r="B2355" s="15">
        <v>45897.324305555558</v>
      </c>
      <c r="C2355" s="15" t="str">
        <f t="shared" si="36"/>
        <v>28.08.25</v>
      </c>
      <c r="D2355" s="3">
        <v>169.65</v>
      </c>
      <c r="E2355" s="3" t="s">
        <v>126</v>
      </c>
      <c r="F2355" s="3" t="s">
        <v>2483</v>
      </c>
      <c r="G2355" s="3" t="s">
        <v>131</v>
      </c>
    </row>
    <row r="2356" spans="1:7" x14ac:dyDescent="0.2">
      <c r="A2356" s="3">
        <v>71365</v>
      </c>
      <c r="B2356" s="15">
        <v>45897.320833333331</v>
      </c>
      <c r="C2356" s="15" t="str">
        <f t="shared" si="36"/>
        <v>28.08.25</v>
      </c>
      <c r="D2356" s="3">
        <v>97.1</v>
      </c>
      <c r="E2356" s="3" t="s">
        <v>126</v>
      </c>
      <c r="F2356" s="3" t="s">
        <v>2484</v>
      </c>
      <c r="G2356" s="3" t="s">
        <v>128</v>
      </c>
    </row>
    <row r="2357" spans="1:7" x14ac:dyDescent="0.2">
      <c r="A2357" s="3">
        <v>71364</v>
      </c>
      <c r="B2357" s="15">
        <v>45897.3125</v>
      </c>
      <c r="C2357" s="15" t="str">
        <f t="shared" si="36"/>
        <v>28.08.25</v>
      </c>
      <c r="D2357" s="3">
        <v>827</v>
      </c>
      <c r="E2357" s="3" t="s">
        <v>129</v>
      </c>
      <c r="F2357" s="3" t="s">
        <v>2485</v>
      </c>
      <c r="G2357" s="3" t="s">
        <v>131</v>
      </c>
    </row>
    <row r="2358" spans="1:7" x14ac:dyDescent="0.2">
      <c r="A2358" s="3">
        <v>71363</v>
      </c>
      <c r="B2358" s="15">
        <v>45897.311805555553</v>
      </c>
      <c r="C2358" s="15" t="str">
        <f t="shared" si="36"/>
        <v>28.08.25</v>
      </c>
      <c r="D2358" s="3">
        <v>36</v>
      </c>
      <c r="E2358" s="3" t="s">
        <v>126</v>
      </c>
      <c r="F2358" s="3" t="s">
        <v>2486</v>
      </c>
      <c r="G2358" s="3" t="s">
        <v>128</v>
      </c>
    </row>
    <row r="2359" spans="1:7" x14ac:dyDescent="0.2">
      <c r="A2359" s="3">
        <v>71362</v>
      </c>
      <c r="B2359" s="15">
        <v>45897.311111111114</v>
      </c>
      <c r="C2359" s="15" t="str">
        <f t="shared" si="36"/>
        <v>28.08.25</v>
      </c>
      <c r="D2359" s="3">
        <v>290.02</v>
      </c>
      <c r="E2359" s="3" t="s">
        <v>126</v>
      </c>
      <c r="F2359" s="3" t="s">
        <v>2487</v>
      </c>
      <c r="G2359" s="3" t="s">
        <v>131</v>
      </c>
    </row>
    <row r="2360" spans="1:7" x14ac:dyDescent="0.2">
      <c r="A2360" s="3">
        <v>71361</v>
      </c>
      <c r="B2360" s="15">
        <v>45896.887499999997</v>
      </c>
      <c r="C2360" s="15" t="str">
        <f t="shared" si="36"/>
        <v>27.08.25</v>
      </c>
      <c r="D2360" s="3">
        <v>85.9</v>
      </c>
      <c r="E2360" s="3" t="s">
        <v>126</v>
      </c>
      <c r="F2360" s="3" t="s">
        <v>2488</v>
      </c>
      <c r="G2360" s="3" t="s">
        <v>128</v>
      </c>
    </row>
    <row r="2361" spans="1:7" x14ac:dyDescent="0.2">
      <c r="A2361" s="3">
        <v>71360</v>
      </c>
      <c r="B2361" s="15">
        <v>45896.884027777778</v>
      </c>
      <c r="C2361" s="15" t="str">
        <f t="shared" si="36"/>
        <v>27.08.25</v>
      </c>
      <c r="D2361" s="3">
        <v>89.42</v>
      </c>
      <c r="E2361" s="3" t="s">
        <v>126</v>
      </c>
      <c r="F2361" s="3" t="s">
        <v>2489</v>
      </c>
      <c r="G2361" s="3" t="s">
        <v>131</v>
      </c>
    </row>
    <row r="2362" spans="1:7" x14ac:dyDescent="0.2">
      <c r="A2362" s="3">
        <v>71359</v>
      </c>
      <c r="B2362" s="15">
        <v>45896.884027777778</v>
      </c>
      <c r="C2362" s="15" t="str">
        <f t="shared" si="36"/>
        <v>27.08.25</v>
      </c>
      <c r="D2362" s="3">
        <v>31</v>
      </c>
      <c r="E2362" s="3" t="s">
        <v>129</v>
      </c>
      <c r="F2362" s="3" t="s">
        <v>2490</v>
      </c>
      <c r="G2362" s="3" t="s">
        <v>131</v>
      </c>
    </row>
    <row r="2363" spans="1:7" x14ac:dyDescent="0.2">
      <c r="A2363" s="3">
        <v>71358</v>
      </c>
      <c r="B2363" s="15">
        <v>45896.883333333331</v>
      </c>
      <c r="C2363" s="15" t="str">
        <f t="shared" si="36"/>
        <v>27.08.25</v>
      </c>
      <c r="D2363" s="3">
        <v>135.01</v>
      </c>
      <c r="E2363" s="3" t="s">
        <v>126</v>
      </c>
      <c r="F2363" s="3" t="s">
        <v>2491</v>
      </c>
      <c r="G2363" s="3" t="s">
        <v>131</v>
      </c>
    </row>
    <row r="2364" spans="1:7" x14ac:dyDescent="0.2">
      <c r="A2364" s="3">
        <v>71357</v>
      </c>
      <c r="B2364" s="15">
        <v>45896.883333333331</v>
      </c>
      <c r="C2364" s="15" t="str">
        <f t="shared" si="36"/>
        <v>27.08.25</v>
      </c>
      <c r="D2364" s="3">
        <v>214</v>
      </c>
      <c r="E2364" s="3" t="s">
        <v>129</v>
      </c>
      <c r="F2364" s="3" t="s">
        <v>2492</v>
      </c>
      <c r="G2364" s="3" t="s">
        <v>131</v>
      </c>
    </row>
    <row r="2365" spans="1:7" x14ac:dyDescent="0.2">
      <c r="A2365" s="3">
        <v>71356</v>
      </c>
      <c r="B2365" s="15">
        <v>45896.882638888892</v>
      </c>
      <c r="C2365" s="15" t="str">
        <f t="shared" si="36"/>
        <v>27.08.25</v>
      </c>
      <c r="D2365" s="3">
        <v>71</v>
      </c>
      <c r="E2365" s="3" t="s">
        <v>129</v>
      </c>
      <c r="F2365" s="19" t="s">
        <v>2493</v>
      </c>
      <c r="G2365" s="3" t="s">
        <v>128</v>
      </c>
    </row>
    <row r="2366" spans="1:7" x14ac:dyDescent="0.2">
      <c r="A2366" s="3">
        <v>71355</v>
      </c>
      <c r="B2366" s="15">
        <v>45896.878472222219</v>
      </c>
      <c r="C2366" s="15" t="str">
        <f t="shared" si="36"/>
        <v>27.08.25</v>
      </c>
      <c r="D2366" s="3">
        <v>507.1</v>
      </c>
      <c r="E2366" s="3" t="s">
        <v>129</v>
      </c>
      <c r="F2366" s="3" t="s">
        <v>2494</v>
      </c>
      <c r="G2366" s="3" t="s">
        <v>128</v>
      </c>
    </row>
    <row r="2367" spans="1:7" x14ac:dyDescent="0.2">
      <c r="A2367" s="3">
        <v>71354</v>
      </c>
      <c r="B2367" s="15">
        <v>45896.877083333333</v>
      </c>
      <c r="C2367" s="15" t="str">
        <f t="shared" si="36"/>
        <v>27.08.25</v>
      </c>
      <c r="D2367" s="16">
        <v>1904.21</v>
      </c>
      <c r="E2367" s="3" t="s">
        <v>126</v>
      </c>
      <c r="F2367" s="3" t="s">
        <v>2495</v>
      </c>
      <c r="G2367" s="3" t="s">
        <v>131</v>
      </c>
    </row>
    <row r="2368" spans="1:7" x14ac:dyDescent="0.2">
      <c r="A2368" s="3">
        <v>71353</v>
      </c>
      <c r="B2368" s="15">
        <v>45896.875694444447</v>
      </c>
      <c r="C2368" s="15" t="str">
        <f t="shared" si="36"/>
        <v>27.08.25</v>
      </c>
      <c r="D2368" s="3">
        <v>241.94</v>
      </c>
      <c r="E2368" s="3" t="s">
        <v>126</v>
      </c>
      <c r="F2368" s="3" t="s">
        <v>2496</v>
      </c>
      <c r="G2368" s="3" t="s">
        <v>131</v>
      </c>
    </row>
    <row r="2369" spans="1:7" x14ac:dyDescent="0.2">
      <c r="A2369" s="3">
        <v>71352</v>
      </c>
      <c r="B2369" s="15">
        <v>45896.871527777781</v>
      </c>
      <c r="C2369" s="15" t="str">
        <f t="shared" si="36"/>
        <v>27.08.25</v>
      </c>
      <c r="D2369" s="3">
        <v>98</v>
      </c>
      <c r="E2369" s="3" t="s">
        <v>126</v>
      </c>
      <c r="F2369" s="3" t="s">
        <v>2497</v>
      </c>
      <c r="G2369" s="3" t="s">
        <v>128</v>
      </c>
    </row>
    <row r="2370" spans="1:7" x14ac:dyDescent="0.2">
      <c r="A2370" s="3">
        <v>71351</v>
      </c>
      <c r="B2370" s="15">
        <v>45896.868750000001</v>
      </c>
      <c r="C2370" s="15" t="str">
        <f t="shared" si="36"/>
        <v>27.08.25</v>
      </c>
      <c r="D2370" s="3">
        <v>153</v>
      </c>
      <c r="E2370" s="3" t="s">
        <v>126</v>
      </c>
      <c r="F2370" s="3" t="s">
        <v>2498</v>
      </c>
      <c r="G2370" s="3" t="s">
        <v>131</v>
      </c>
    </row>
    <row r="2371" spans="1:7" x14ac:dyDescent="0.2">
      <c r="A2371" s="3">
        <v>71350</v>
      </c>
      <c r="B2371" s="15">
        <v>45896.868055555555</v>
      </c>
      <c r="C2371" s="15" t="str">
        <f t="shared" ref="C2371:C2434" si="37">TEXT(B2371,"dd.mm.yy")</f>
        <v>27.08.25</v>
      </c>
      <c r="D2371" s="3">
        <v>184</v>
      </c>
      <c r="E2371" s="3" t="s">
        <v>129</v>
      </c>
      <c r="F2371" s="3" t="s">
        <v>2499</v>
      </c>
      <c r="G2371" s="3" t="s">
        <v>128</v>
      </c>
    </row>
    <row r="2372" spans="1:7" x14ac:dyDescent="0.2">
      <c r="A2372" s="3">
        <v>71349</v>
      </c>
      <c r="B2372" s="15">
        <v>45896.868055555555</v>
      </c>
      <c r="C2372" s="15" t="str">
        <f t="shared" si="37"/>
        <v>27.08.25</v>
      </c>
      <c r="D2372" s="3">
        <v>422</v>
      </c>
      <c r="E2372" s="3" t="s">
        <v>126</v>
      </c>
      <c r="F2372" s="3" t="s">
        <v>2500</v>
      </c>
      <c r="G2372" s="3" t="s">
        <v>128</v>
      </c>
    </row>
    <row r="2373" spans="1:7" x14ac:dyDescent="0.2">
      <c r="A2373" s="3">
        <v>71348</v>
      </c>
      <c r="B2373" s="15">
        <v>45896.867361111108</v>
      </c>
      <c r="C2373" s="15" t="str">
        <f t="shared" si="37"/>
        <v>27.08.25</v>
      </c>
      <c r="D2373" s="3">
        <v>68</v>
      </c>
      <c r="E2373" s="3" t="s">
        <v>129</v>
      </c>
      <c r="F2373" s="3" t="s">
        <v>2501</v>
      </c>
      <c r="G2373" s="3" t="s">
        <v>128</v>
      </c>
    </row>
    <row r="2374" spans="1:7" x14ac:dyDescent="0.2">
      <c r="A2374" s="3">
        <v>71347</v>
      </c>
      <c r="B2374" s="15">
        <v>45896.867361111108</v>
      </c>
      <c r="C2374" s="15" t="str">
        <f t="shared" si="37"/>
        <v>27.08.25</v>
      </c>
      <c r="D2374" s="3">
        <v>171.5</v>
      </c>
      <c r="E2374" s="3" t="s">
        <v>126</v>
      </c>
      <c r="F2374" s="3" t="s">
        <v>2502</v>
      </c>
      <c r="G2374" s="3" t="s">
        <v>131</v>
      </c>
    </row>
    <row r="2375" spans="1:7" x14ac:dyDescent="0.2">
      <c r="A2375" s="3">
        <v>71346</v>
      </c>
      <c r="B2375" s="15">
        <v>45896.866666666669</v>
      </c>
      <c r="C2375" s="15" t="str">
        <f t="shared" si="37"/>
        <v>27.08.25</v>
      </c>
      <c r="D2375" s="3">
        <v>238.2</v>
      </c>
      <c r="E2375" s="3" t="s">
        <v>129</v>
      </c>
      <c r="F2375" s="3" t="s">
        <v>2503</v>
      </c>
      <c r="G2375" s="3" t="s">
        <v>131</v>
      </c>
    </row>
    <row r="2376" spans="1:7" x14ac:dyDescent="0.2">
      <c r="A2376" s="3">
        <v>71345</v>
      </c>
      <c r="B2376" s="15">
        <v>45896.866666666669</v>
      </c>
      <c r="C2376" s="15" t="str">
        <f t="shared" si="37"/>
        <v>27.08.25</v>
      </c>
      <c r="D2376" s="3">
        <v>97.46</v>
      </c>
      <c r="E2376" s="3" t="s">
        <v>126</v>
      </c>
      <c r="F2376" s="3" t="s">
        <v>2504</v>
      </c>
      <c r="G2376" s="3" t="s">
        <v>131</v>
      </c>
    </row>
    <row r="2377" spans="1:7" x14ac:dyDescent="0.2">
      <c r="A2377" s="3">
        <v>71344</v>
      </c>
      <c r="B2377" s="15">
        <v>45896.861111111109</v>
      </c>
      <c r="C2377" s="15" t="str">
        <f t="shared" si="37"/>
        <v>27.08.25</v>
      </c>
      <c r="D2377" s="3">
        <v>84.6</v>
      </c>
      <c r="E2377" s="3" t="s">
        <v>126</v>
      </c>
      <c r="F2377" s="3" t="s">
        <v>2505</v>
      </c>
      <c r="G2377" s="3" t="s">
        <v>131</v>
      </c>
    </row>
    <row r="2378" spans="1:7" x14ac:dyDescent="0.2">
      <c r="A2378" s="3">
        <v>71343</v>
      </c>
      <c r="B2378" s="15">
        <v>45896.85833333333</v>
      </c>
      <c r="C2378" s="15" t="str">
        <f t="shared" si="37"/>
        <v>27.08.25</v>
      </c>
      <c r="D2378" s="3">
        <v>852.7</v>
      </c>
      <c r="E2378" s="3" t="s">
        <v>126</v>
      </c>
      <c r="F2378" s="3" t="s">
        <v>2506</v>
      </c>
      <c r="G2378" s="3" t="s">
        <v>128</v>
      </c>
    </row>
    <row r="2379" spans="1:7" x14ac:dyDescent="0.2">
      <c r="A2379" s="3">
        <v>71342</v>
      </c>
      <c r="B2379" s="15">
        <v>45896.853472222225</v>
      </c>
      <c r="C2379" s="15" t="str">
        <f t="shared" si="37"/>
        <v>27.08.25</v>
      </c>
      <c r="D2379" s="3">
        <v>93.5</v>
      </c>
      <c r="E2379" s="3" t="s">
        <v>126</v>
      </c>
      <c r="F2379" s="3" t="s">
        <v>2507</v>
      </c>
      <c r="G2379" s="3" t="s">
        <v>128</v>
      </c>
    </row>
    <row r="2380" spans="1:7" x14ac:dyDescent="0.2">
      <c r="A2380" s="3">
        <v>71341</v>
      </c>
      <c r="B2380" s="15">
        <v>45896.852083333331</v>
      </c>
      <c r="C2380" s="15" t="str">
        <f t="shared" si="37"/>
        <v>27.08.25</v>
      </c>
      <c r="D2380" s="3">
        <v>26</v>
      </c>
      <c r="E2380" s="3" t="s">
        <v>126</v>
      </c>
      <c r="F2380" s="3" t="s">
        <v>2508</v>
      </c>
      <c r="G2380" s="3" t="s">
        <v>131</v>
      </c>
    </row>
    <row r="2381" spans="1:7" x14ac:dyDescent="0.2">
      <c r="A2381" s="3">
        <v>71340</v>
      </c>
      <c r="B2381" s="15">
        <v>45896.852083333331</v>
      </c>
      <c r="C2381" s="15" t="str">
        <f t="shared" si="37"/>
        <v>27.08.25</v>
      </c>
      <c r="D2381" s="3">
        <v>490.49</v>
      </c>
      <c r="E2381" s="3" t="s">
        <v>126</v>
      </c>
      <c r="F2381" s="3" t="s">
        <v>2509</v>
      </c>
      <c r="G2381" s="3" t="s">
        <v>131</v>
      </c>
    </row>
    <row r="2382" spans="1:7" x14ac:dyDescent="0.2">
      <c r="A2382" s="3">
        <v>71339</v>
      </c>
      <c r="B2382" s="15">
        <v>45896.850694444445</v>
      </c>
      <c r="C2382" s="15" t="str">
        <f t="shared" si="37"/>
        <v>27.08.25</v>
      </c>
      <c r="D2382" s="3">
        <v>303</v>
      </c>
      <c r="E2382" s="3" t="s">
        <v>129</v>
      </c>
      <c r="F2382" s="3" t="s">
        <v>2510</v>
      </c>
      <c r="G2382" s="3" t="s">
        <v>128</v>
      </c>
    </row>
    <row r="2383" spans="1:7" x14ac:dyDescent="0.2">
      <c r="A2383" s="3">
        <v>71338</v>
      </c>
      <c r="B2383" s="15">
        <v>45896.85</v>
      </c>
      <c r="C2383" s="15" t="str">
        <f t="shared" si="37"/>
        <v>27.08.25</v>
      </c>
      <c r="D2383" s="3">
        <v>372.1</v>
      </c>
      <c r="E2383" s="3" t="s">
        <v>129</v>
      </c>
      <c r="F2383" s="3" t="s">
        <v>2511</v>
      </c>
      <c r="G2383" s="3" t="s">
        <v>128</v>
      </c>
    </row>
    <row r="2384" spans="1:7" x14ac:dyDescent="0.2">
      <c r="A2384" s="3">
        <v>71337</v>
      </c>
      <c r="B2384" s="15">
        <v>45896.848611111112</v>
      </c>
      <c r="C2384" s="15" t="str">
        <f t="shared" si="37"/>
        <v>27.08.25</v>
      </c>
      <c r="D2384" s="3">
        <v>185.42</v>
      </c>
      <c r="E2384" s="3" t="s">
        <v>126</v>
      </c>
      <c r="F2384" s="19" t="s">
        <v>2512</v>
      </c>
      <c r="G2384" s="3" t="s">
        <v>131</v>
      </c>
    </row>
    <row r="2385" spans="1:7" x14ac:dyDescent="0.2">
      <c r="A2385" s="3">
        <v>71336</v>
      </c>
      <c r="B2385" s="15">
        <v>45896.847916666666</v>
      </c>
      <c r="C2385" s="15" t="str">
        <f t="shared" si="37"/>
        <v>27.08.25</v>
      </c>
      <c r="D2385" s="3">
        <v>182</v>
      </c>
      <c r="E2385" s="3" t="s">
        <v>126</v>
      </c>
      <c r="F2385" s="3" t="s">
        <v>2513</v>
      </c>
      <c r="G2385" s="3" t="s">
        <v>128</v>
      </c>
    </row>
    <row r="2386" spans="1:7" x14ac:dyDescent="0.2">
      <c r="A2386" s="3">
        <v>71335</v>
      </c>
      <c r="B2386" s="15">
        <v>45896.845833333333</v>
      </c>
      <c r="C2386" s="15" t="str">
        <f t="shared" si="37"/>
        <v>27.08.25</v>
      </c>
      <c r="D2386" s="3">
        <v>36</v>
      </c>
      <c r="E2386" s="3" t="s">
        <v>126</v>
      </c>
      <c r="F2386" s="3" t="s">
        <v>2514</v>
      </c>
      <c r="G2386" s="3" t="s">
        <v>128</v>
      </c>
    </row>
    <row r="2387" spans="1:7" x14ac:dyDescent="0.2">
      <c r="A2387" s="17">
        <v>71334</v>
      </c>
      <c r="B2387" s="20">
        <v>45896.844444444447</v>
      </c>
      <c r="C2387" s="15" t="str">
        <f t="shared" si="37"/>
        <v>27.08.25</v>
      </c>
      <c r="D2387" s="17">
        <v>339.01</v>
      </c>
      <c r="E2387" s="17" t="s">
        <v>126</v>
      </c>
      <c r="F2387" s="17" t="s">
        <v>2515</v>
      </c>
      <c r="G2387" s="17" t="s">
        <v>131</v>
      </c>
    </row>
    <row r="2388" spans="1:7" x14ac:dyDescent="0.2">
      <c r="A2388" s="18">
        <v>71333</v>
      </c>
      <c r="B2388" s="26">
        <v>45896.84375</v>
      </c>
      <c r="C2388" s="15" t="str">
        <f t="shared" si="37"/>
        <v>27.08.25</v>
      </c>
      <c r="D2388" s="18">
        <v>125</v>
      </c>
      <c r="E2388" s="18" t="s">
        <v>126</v>
      </c>
      <c r="F2388" s="18" t="s">
        <v>2516</v>
      </c>
      <c r="G2388" s="18" t="s">
        <v>128</v>
      </c>
    </row>
    <row r="2389" spans="1:7" x14ac:dyDescent="0.2">
      <c r="A2389" s="3">
        <v>71332</v>
      </c>
      <c r="B2389" s="15">
        <v>45896.84375</v>
      </c>
      <c r="C2389" s="15" t="str">
        <f t="shared" si="37"/>
        <v>27.08.25</v>
      </c>
      <c r="D2389" s="3">
        <v>27</v>
      </c>
      <c r="E2389" s="3" t="s">
        <v>126</v>
      </c>
      <c r="F2389" s="3" t="s">
        <v>2517</v>
      </c>
      <c r="G2389" s="3" t="s">
        <v>128</v>
      </c>
    </row>
    <row r="2390" spans="1:7" x14ac:dyDescent="0.2">
      <c r="A2390" s="17">
        <v>71331</v>
      </c>
      <c r="B2390" s="20">
        <v>45896.842361111114</v>
      </c>
      <c r="C2390" s="15" t="str">
        <f t="shared" si="37"/>
        <v>27.08.25</v>
      </c>
      <c r="D2390" s="17">
        <v>230</v>
      </c>
      <c r="E2390" s="17" t="s">
        <v>129</v>
      </c>
      <c r="F2390" s="17" t="s">
        <v>2518</v>
      </c>
      <c r="G2390" s="17" t="s">
        <v>131</v>
      </c>
    </row>
    <row r="2391" spans="1:7" x14ac:dyDescent="0.2">
      <c r="A2391" s="18">
        <v>71330</v>
      </c>
      <c r="B2391" s="26">
        <v>45896.842361111114</v>
      </c>
      <c r="C2391" s="15" t="str">
        <f t="shared" si="37"/>
        <v>27.08.25</v>
      </c>
      <c r="D2391" s="18">
        <v>23</v>
      </c>
      <c r="E2391" s="18" t="s">
        <v>126</v>
      </c>
      <c r="F2391" s="18" t="s">
        <v>2519</v>
      </c>
      <c r="G2391" s="18" t="s">
        <v>128</v>
      </c>
    </row>
    <row r="2392" spans="1:7" x14ac:dyDescent="0.2">
      <c r="A2392" s="3">
        <v>71329</v>
      </c>
      <c r="B2392" s="15">
        <v>45896.841666666667</v>
      </c>
      <c r="C2392" s="15" t="str">
        <f t="shared" si="37"/>
        <v>27.08.25</v>
      </c>
      <c r="D2392" s="3">
        <v>137</v>
      </c>
      <c r="E2392" s="3" t="s">
        <v>129</v>
      </c>
      <c r="F2392" s="3" t="s">
        <v>2520</v>
      </c>
      <c r="G2392" s="3" t="s">
        <v>128</v>
      </c>
    </row>
    <row r="2393" spans="1:7" x14ac:dyDescent="0.2">
      <c r="A2393" s="3">
        <v>71328</v>
      </c>
      <c r="B2393" s="15">
        <v>45896.841666666667</v>
      </c>
      <c r="C2393" s="15" t="str">
        <f t="shared" si="37"/>
        <v>27.08.25</v>
      </c>
      <c r="D2393" s="3">
        <v>606.49</v>
      </c>
      <c r="E2393" s="3" t="s">
        <v>126</v>
      </c>
      <c r="F2393" s="3" t="s">
        <v>2521</v>
      </c>
      <c r="G2393" s="3" t="s">
        <v>131</v>
      </c>
    </row>
    <row r="2394" spans="1:7" x14ac:dyDescent="0.2">
      <c r="A2394" s="3">
        <v>71327</v>
      </c>
      <c r="B2394" s="15">
        <v>45896.84097222222</v>
      </c>
      <c r="C2394" s="15" t="str">
        <f t="shared" si="37"/>
        <v>27.08.25</v>
      </c>
      <c r="D2394" s="3">
        <v>602.88</v>
      </c>
      <c r="E2394" s="3" t="s">
        <v>129</v>
      </c>
      <c r="F2394" s="3" t="s">
        <v>2522</v>
      </c>
      <c r="G2394" s="3" t="s">
        <v>131</v>
      </c>
    </row>
    <row r="2395" spans="1:7" x14ac:dyDescent="0.2">
      <c r="A2395" s="3">
        <v>71326</v>
      </c>
      <c r="B2395" s="15">
        <v>45896.838194444441</v>
      </c>
      <c r="C2395" s="15" t="str">
        <f t="shared" si="37"/>
        <v>27.08.25</v>
      </c>
      <c r="D2395" s="3">
        <v>373.47</v>
      </c>
      <c r="E2395" s="3" t="s">
        <v>126</v>
      </c>
      <c r="F2395" s="3" t="s">
        <v>2523</v>
      </c>
      <c r="G2395" s="3" t="s">
        <v>131</v>
      </c>
    </row>
    <row r="2396" spans="1:7" x14ac:dyDescent="0.2">
      <c r="A2396" s="3">
        <v>71325</v>
      </c>
      <c r="B2396" s="15">
        <v>45896.837500000001</v>
      </c>
      <c r="C2396" s="15" t="str">
        <f t="shared" si="37"/>
        <v>27.08.25</v>
      </c>
      <c r="D2396" s="3">
        <v>84.72</v>
      </c>
      <c r="E2396" s="3" t="s">
        <v>126</v>
      </c>
      <c r="F2396" s="3" t="s">
        <v>2524</v>
      </c>
      <c r="G2396" s="3" t="s">
        <v>131</v>
      </c>
    </row>
    <row r="2397" spans="1:7" x14ac:dyDescent="0.2">
      <c r="A2397" s="17">
        <v>71324</v>
      </c>
      <c r="B2397" s="20">
        <v>45896.835416666669</v>
      </c>
      <c r="C2397" s="15" t="str">
        <f t="shared" si="37"/>
        <v>27.08.25</v>
      </c>
      <c r="D2397" s="17">
        <v>45</v>
      </c>
      <c r="E2397" s="17" t="s">
        <v>126</v>
      </c>
      <c r="F2397" s="17" t="s">
        <v>2525</v>
      </c>
      <c r="G2397" s="17" t="s">
        <v>128</v>
      </c>
    </row>
    <row r="2398" spans="1:7" x14ac:dyDescent="0.2">
      <c r="A2398" s="18">
        <v>71323</v>
      </c>
      <c r="B2398" s="26">
        <v>45896.834722222222</v>
      </c>
      <c r="C2398" s="15" t="str">
        <f t="shared" si="37"/>
        <v>27.08.25</v>
      </c>
      <c r="D2398" s="18">
        <v>470.1</v>
      </c>
      <c r="E2398" s="18" t="s">
        <v>126</v>
      </c>
      <c r="F2398" s="18" t="s">
        <v>2526</v>
      </c>
      <c r="G2398" s="18" t="s">
        <v>128</v>
      </c>
    </row>
    <row r="2399" spans="1:7" x14ac:dyDescent="0.2">
      <c r="A2399" s="3">
        <v>71322</v>
      </c>
      <c r="B2399" s="15">
        <v>45896.832638888889</v>
      </c>
      <c r="C2399" s="15" t="str">
        <f t="shared" si="37"/>
        <v>27.08.25</v>
      </c>
      <c r="D2399" s="3">
        <v>40</v>
      </c>
      <c r="E2399" s="3" t="s">
        <v>126</v>
      </c>
      <c r="F2399" s="3" t="s">
        <v>2527</v>
      </c>
      <c r="G2399" s="3" t="s">
        <v>131</v>
      </c>
    </row>
    <row r="2400" spans="1:7" x14ac:dyDescent="0.2">
      <c r="A2400" s="3">
        <v>71321</v>
      </c>
      <c r="B2400" s="15">
        <v>45896.831944444442</v>
      </c>
      <c r="C2400" s="15" t="str">
        <f t="shared" si="37"/>
        <v>27.08.25</v>
      </c>
      <c r="D2400" s="3">
        <v>24</v>
      </c>
      <c r="E2400" s="3" t="s">
        <v>129</v>
      </c>
      <c r="F2400" s="3" t="s">
        <v>2528</v>
      </c>
      <c r="G2400" s="3" t="s">
        <v>131</v>
      </c>
    </row>
    <row r="2401" spans="1:7" x14ac:dyDescent="0.2">
      <c r="A2401" s="3">
        <v>71320</v>
      </c>
      <c r="B2401" s="15">
        <v>45896.82916666667</v>
      </c>
      <c r="C2401" s="15" t="str">
        <f t="shared" si="37"/>
        <v>27.08.25</v>
      </c>
      <c r="D2401" s="3">
        <v>74</v>
      </c>
      <c r="E2401" s="3" t="s">
        <v>129</v>
      </c>
      <c r="F2401" s="3" t="s">
        <v>2529</v>
      </c>
      <c r="G2401" s="3" t="s">
        <v>128</v>
      </c>
    </row>
    <row r="2402" spans="1:7" x14ac:dyDescent="0.2">
      <c r="A2402" s="3">
        <v>71319</v>
      </c>
      <c r="B2402" s="15">
        <v>45896.826388888891</v>
      </c>
      <c r="C2402" s="15" t="str">
        <f t="shared" si="37"/>
        <v>27.08.25</v>
      </c>
      <c r="D2402" s="3">
        <v>206.8</v>
      </c>
      <c r="E2402" s="3" t="s">
        <v>126</v>
      </c>
      <c r="F2402" s="3" t="s">
        <v>2530</v>
      </c>
      <c r="G2402" s="3" t="s">
        <v>128</v>
      </c>
    </row>
    <row r="2403" spans="1:7" x14ac:dyDescent="0.2">
      <c r="A2403" s="3">
        <v>71318</v>
      </c>
      <c r="B2403" s="15">
        <v>45896.825694444444</v>
      </c>
      <c r="C2403" s="15" t="str">
        <f t="shared" si="37"/>
        <v>27.08.25</v>
      </c>
      <c r="D2403" s="3">
        <v>54</v>
      </c>
      <c r="E2403" s="3" t="s">
        <v>129</v>
      </c>
      <c r="F2403" s="3" t="s">
        <v>2531</v>
      </c>
      <c r="G2403" s="3" t="s">
        <v>131</v>
      </c>
    </row>
    <row r="2404" spans="1:7" x14ac:dyDescent="0.2">
      <c r="A2404" s="3">
        <v>71317</v>
      </c>
      <c r="B2404" s="15">
        <v>45896.824999999997</v>
      </c>
      <c r="C2404" s="15" t="str">
        <f t="shared" si="37"/>
        <v>27.08.25</v>
      </c>
      <c r="D2404" s="3">
        <v>59.83</v>
      </c>
      <c r="E2404" s="3" t="s">
        <v>126</v>
      </c>
      <c r="F2404" s="3" t="s">
        <v>2532</v>
      </c>
      <c r="G2404" s="3" t="s">
        <v>131</v>
      </c>
    </row>
    <row r="2405" spans="1:7" x14ac:dyDescent="0.2">
      <c r="A2405" s="3">
        <v>71316</v>
      </c>
      <c r="B2405" s="15">
        <v>45896.824305555558</v>
      </c>
      <c r="C2405" s="15" t="str">
        <f t="shared" si="37"/>
        <v>27.08.25</v>
      </c>
      <c r="D2405" s="3">
        <v>40</v>
      </c>
      <c r="E2405" s="3" t="s">
        <v>126</v>
      </c>
      <c r="F2405" s="3" t="s">
        <v>2533</v>
      </c>
      <c r="G2405" s="3" t="s">
        <v>131</v>
      </c>
    </row>
    <row r="2406" spans="1:7" x14ac:dyDescent="0.2">
      <c r="A2406" s="3">
        <v>71315</v>
      </c>
      <c r="B2406" s="15">
        <v>45896.821527777778</v>
      </c>
      <c r="C2406" s="15" t="str">
        <f t="shared" si="37"/>
        <v>27.08.25</v>
      </c>
      <c r="D2406" s="3">
        <v>94</v>
      </c>
      <c r="E2406" s="3" t="s">
        <v>129</v>
      </c>
      <c r="F2406" s="3" t="s">
        <v>2534</v>
      </c>
      <c r="G2406" s="3" t="s">
        <v>128</v>
      </c>
    </row>
    <row r="2407" spans="1:7" x14ac:dyDescent="0.2">
      <c r="A2407" s="3">
        <v>71314</v>
      </c>
      <c r="B2407" s="15">
        <v>45896.821527777778</v>
      </c>
      <c r="C2407" s="15" t="str">
        <f t="shared" si="37"/>
        <v>27.08.25</v>
      </c>
      <c r="D2407" s="3">
        <v>59</v>
      </c>
      <c r="E2407" s="3" t="s">
        <v>126</v>
      </c>
      <c r="F2407" s="3" t="s">
        <v>2535</v>
      </c>
      <c r="G2407" s="3" t="s">
        <v>128</v>
      </c>
    </row>
    <row r="2408" spans="1:7" x14ac:dyDescent="0.2">
      <c r="A2408" s="3">
        <v>71313</v>
      </c>
      <c r="B2408" s="15">
        <v>45896.821527777778</v>
      </c>
      <c r="C2408" s="15" t="str">
        <f t="shared" si="37"/>
        <v>27.08.25</v>
      </c>
      <c r="D2408" s="3">
        <v>173.54</v>
      </c>
      <c r="E2408" s="3" t="s">
        <v>129</v>
      </c>
      <c r="F2408" s="3" t="s">
        <v>2536</v>
      </c>
      <c r="G2408" s="3" t="s">
        <v>131</v>
      </c>
    </row>
    <row r="2409" spans="1:7" x14ac:dyDescent="0.2">
      <c r="A2409" s="3">
        <v>71312</v>
      </c>
      <c r="B2409" s="15">
        <v>45896.820833333331</v>
      </c>
      <c r="C2409" s="15" t="str">
        <f t="shared" si="37"/>
        <v>27.08.25</v>
      </c>
      <c r="D2409" s="3">
        <v>73</v>
      </c>
      <c r="E2409" s="3" t="s">
        <v>126</v>
      </c>
      <c r="F2409" s="3" t="s">
        <v>2537</v>
      </c>
      <c r="G2409" s="3" t="s">
        <v>128</v>
      </c>
    </row>
    <row r="2410" spans="1:7" x14ac:dyDescent="0.2">
      <c r="A2410" s="3">
        <v>71311</v>
      </c>
      <c r="B2410" s="15">
        <v>45896.820833333331</v>
      </c>
      <c r="C2410" s="15" t="str">
        <f t="shared" si="37"/>
        <v>27.08.25</v>
      </c>
      <c r="D2410" s="3">
        <v>139</v>
      </c>
      <c r="E2410" s="3" t="s">
        <v>129</v>
      </c>
      <c r="F2410" s="3" t="s">
        <v>2538</v>
      </c>
      <c r="G2410" s="3" t="s">
        <v>128</v>
      </c>
    </row>
    <row r="2411" spans="1:7" x14ac:dyDescent="0.2">
      <c r="A2411" s="3">
        <v>71310</v>
      </c>
      <c r="B2411" s="15">
        <v>45896.820138888892</v>
      </c>
      <c r="C2411" s="15" t="str">
        <f t="shared" si="37"/>
        <v>27.08.25</v>
      </c>
      <c r="D2411" s="3">
        <v>78</v>
      </c>
      <c r="E2411" s="3" t="s">
        <v>126</v>
      </c>
      <c r="F2411" s="3" t="s">
        <v>2539</v>
      </c>
      <c r="G2411" s="3" t="s">
        <v>131</v>
      </c>
    </row>
    <row r="2412" spans="1:7" x14ac:dyDescent="0.2">
      <c r="A2412" s="17">
        <v>71309</v>
      </c>
      <c r="B2412" s="20">
        <v>45896.820138888892</v>
      </c>
      <c r="C2412" s="15" t="str">
        <f t="shared" si="37"/>
        <v>27.08.25</v>
      </c>
      <c r="D2412" s="17">
        <v>210.01</v>
      </c>
      <c r="E2412" s="17" t="s">
        <v>129</v>
      </c>
      <c r="F2412" s="17" t="s">
        <v>2540</v>
      </c>
      <c r="G2412" s="17" t="s">
        <v>131</v>
      </c>
    </row>
    <row r="2413" spans="1:7" x14ac:dyDescent="0.2">
      <c r="A2413" s="18">
        <v>71308</v>
      </c>
      <c r="B2413" s="26">
        <v>45896.819444444445</v>
      </c>
      <c r="C2413" s="15" t="str">
        <f t="shared" si="37"/>
        <v>27.08.25</v>
      </c>
      <c r="D2413" s="18">
        <v>239</v>
      </c>
      <c r="E2413" s="18" t="s">
        <v>126</v>
      </c>
      <c r="F2413" s="18" t="s">
        <v>2541</v>
      </c>
      <c r="G2413" s="18" t="s">
        <v>131</v>
      </c>
    </row>
    <row r="2414" spans="1:7" x14ac:dyDescent="0.2">
      <c r="A2414" s="3">
        <v>71307</v>
      </c>
      <c r="B2414" s="15">
        <v>45896.819444444445</v>
      </c>
      <c r="C2414" s="15" t="str">
        <f t="shared" si="37"/>
        <v>27.08.25</v>
      </c>
      <c r="D2414" s="3">
        <v>424</v>
      </c>
      <c r="E2414" s="3" t="s">
        <v>129</v>
      </c>
      <c r="F2414" s="3" t="s">
        <v>2542</v>
      </c>
      <c r="G2414" s="3" t="s">
        <v>131</v>
      </c>
    </row>
    <row r="2415" spans="1:7" x14ac:dyDescent="0.2">
      <c r="A2415" s="3">
        <v>71306</v>
      </c>
      <c r="B2415" s="15">
        <v>45896.818055555559</v>
      </c>
      <c r="C2415" s="15" t="str">
        <f t="shared" si="37"/>
        <v>27.08.25</v>
      </c>
      <c r="D2415" s="3">
        <v>96</v>
      </c>
      <c r="E2415" s="3" t="s">
        <v>129</v>
      </c>
      <c r="F2415" s="3" t="s">
        <v>2543</v>
      </c>
      <c r="G2415" s="3" t="s">
        <v>128</v>
      </c>
    </row>
    <row r="2416" spans="1:7" x14ac:dyDescent="0.2">
      <c r="A2416" s="3">
        <v>71305</v>
      </c>
      <c r="B2416" s="15">
        <v>45896.818055555559</v>
      </c>
      <c r="C2416" s="15" t="str">
        <f t="shared" si="37"/>
        <v>27.08.25</v>
      </c>
      <c r="D2416" s="3">
        <v>88</v>
      </c>
      <c r="E2416" s="3" t="s">
        <v>129</v>
      </c>
      <c r="F2416" s="3" t="s">
        <v>2544</v>
      </c>
      <c r="G2416" s="3" t="s">
        <v>128</v>
      </c>
    </row>
    <row r="2417" spans="1:7" x14ac:dyDescent="0.2">
      <c r="A2417" s="3">
        <v>71304</v>
      </c>
      <c r="B2417" s="15">
        <v>45896.815972222219</v>
      </c>
      <c r="C2417" s="15" t="str">
        <f t="shared" si="37"/>
        <v>27.08.25</v>
      </c>
      <c r="D2417" s="3">
        <v>138.6</v>
      </c>
      <c r="E2417" s="3" t="s">
        <v>126</v>
      </c>
      <c r="F2417" s="3" t="s">
        <v>2545</v>
      </c>
      <c r="G2417" s="3" t="s">
        <v>128</v>
      </c>
    </row>
    <row r="2418" spans="1:7" x14ac:dyDescent="0.2">
      <c r="A2418" s="3">
        <v>71303</v>
      </c>
      <c r="B2418" s="15">
        <v>45896.813888888886</v>
      </c>
      <c r="C2418" s="15" t="str">
        <f t="shared" si="37"/>
        <v>27.08.25</v>
      </c>
      <c r="D2418" s="3">
        <v>79.459999999999994</v>
      </c>
      <c r="E2418" s="3" t="s">
        <v>129</v>
      </c>
      <c r="F2418" s="3" t="s">
        <v>2546</v>
      </c>
      <c r="G2418" s="3" t="s">
        <v>131</v>
      </c>
    </row>
    <row r="2419" spans="1:7" x14ac:dyDescent="0.2">
      <c r="A2419" s="3">
        <v>71302</v>
      </c>
      <c r="B2419" s="15">
        <v>45896.8125</v>
      </c>
      <c r="C2419" s="15" t="str">
        <f t="shared" si="37"/>
        <v>27.08.25</v>
      </c>
      <c r="D2419" s="3">
        <v>236</v>
      </c>
      <c r="E2419" s="3" t="s">
        <v>126</v>
      </c>
      <c r="F2419" s="3" t="s">
        <v>2547</v>
      </c>
      <c r="G2419" s="3" t="s">
        <v>128</v>
      </c>
    </row>
    <row r="2420" spans="1:7" x14ac:dyDescent="0.2">
      <c r="A2420" s="3">
        <v>71301</v>
      </c>
      <c r="B2420" s="15">
        <v>45896.811805555553</v>
      </c>
      <c r="C2420" s="15" t="str">
        <f t="shared" si="37"/>
        <v>27.08.25</v>
      </c>
      <c r="D2420" s="3">
        <v>27</v>
      </c>
      <c r="E2420" s="3" t="s">
        <v>129</v>
      </c>
      <c r="F2420" s="3" t="s">
        <v>2548</v>
      </c>
      <c r="G2420" s="3" t="s">
        <v>131</v>
      </c>
    </row>
    <row r="2421" spans="1:7" x14ac:dyDescent="0.2">
      <c r="A2421" s="3">
        <v>71300</v>
      </c>
      <c r="B2421" s="15">
        <v>45896.811805555553</v>
      </c>
      <c r="C2421" s="15" t="str">
        <f t="shared" si="37"/>
        <v>27.08.25</v>
      </c>
      <c r="D2421" s="3">
        <v>262.7</v>
      </c>
      <c r="E2421" s="3" t="s">
        <v>126</v>
      </c>
      <c r="F2421" s="3" t="s">
        <v>2549</v>
      </c>
      <c r="G2421" s="3" t="s">
        <v>128</v>
      </c>
    </row>
    <row r="2422" spans="1:7" x14ac:dyDescent="0.2">
      <c r="A2422" s="3">
        <v>71299</v>
      </c>
      <c r="B2422" s="15">
        <v>45896.811805555553</v>
      </c>
      <c r="C2422" s="15" t="str">
        <f t="shared" si="37"/>
        <v>27.08.25</v>
      </c>
      <c r="D2422" s="16">
        <v>1206.79</v>
      </c>
      <c r="E2422" s="3" t="s">
        <v>129</v>
      </c>
      <c r="F2422" s="3" t="s">
        <v>2550</v>
      </c>
      <c r="G2422" s="3" t="s">
        <v>131</v>
      </c>
    </row>
    <row r="2423" spans="1:7" x14ac:dyDescent="0.2">
      <c r="A2423" s="3">
        <v>71298</v>
      </c>
      <c r="B2423" s="15">
        <v>45896.811111111114</v>
      </c>
      <c r="C2423" s="15" t="str">
        <f t="shared" si="37"/>
        <v>27.08.25</v>
      </c>
      <c r="D2423" s="3">
        <v>585.11</v>
      </c>
      <c r="E2423" s="3" t="s">
        <v>126</v>
      </c>
      <c r="F2423" s="3" t="s">
        <v>2551</v>
      </c>
      <c r="G2423" s="3" t="s">
        <v>131</v>
      </c>
    </row>
    <row r="2424" spans="1:7" x14ac:dyDescent="0.2">
      <c r="A2424" s="3">
        <v>71297</v>
      </c>
      <c r="B2424" s="15">
        <v>45896.810416666667</v>
      </c>
      <c r="C2424" s="15" t="str">
        <f t="shared" si="37"/>
        <v>27.08.25</v>
      </c>
      <c r="D2424" s="3">
        <v>226</v>
      </c>
      <c r="E2424" s="3" t="s">
        <v>129</v>
      </c>
      <c r="F2424" s="3" t="s">
        <v>2552</v>
      </c>
      <c r="G2424" s="3" t="s">
        <v>128</v>
      </c>
    </row>
    <row r="2425" spans="1:7" x14ac:dyDescent="0.2">
      <c r="A2425" s="3">
        <v>71296</v>
      </c>
      <c r="B2425" s="15">
        <v>45896.80972222222</v>
      </c>
      <c r="C2425" s="15" t="str">
        <f t="shared" si="37"/>
        <v>27.08.25</v>
      </c>
      <c r="D2425" s="3">
        <v>145.1</v>
      </c>
      <c r="E2425" s="3" t="s">
        <v>129</v>
      </c>
      <c r="F2425" s="3" t="s">
        <v>2553</v>
      </c>
      <c r="G2425" s="3" t="s">
        <v>128</v>
      </c>
    </row>
    <row r="2426" spans="1:7" x14ac:dyDescent="0.2">
      <c r="A2426" s="3">
        <v>71295</v>
      </c>
      <c r="B2426" s="15">
        <v>45896.809027777781</v>
      </c>
      <c r="C2426" s="15" t="str">
        <f t="shared" si="37"/>
        <v>27.08.25</v>
      </c>
      <c r="D2426" s="3">
        <v>75</v>
      </c>
      <c r="E2426" s="3" t="s">
        <v>129</v>
      </c>
      <c r="F2426" s="3" t="s">
        <v>2554</v>
      </c>
      <c r="G2426" s="3" t="s">
        <v>131</v>
      </c>
    </row>
    <row r="2427" spans="1:7" x14ac:dyDescent="0.2">
      <c r="A2427" s="3">
        <v>71294</v>
      </c>
      <c r="B2427" s="15">
        <v>45896.809027777781</v>
      </c>
      <c r="C2427" s="15" t="str">
        <f t="shared" si="37"/>
        <v>27.08.25</v>
      </c>
      <c r="D2427" s="3">
        <v>32</v>
      </c>
      <c r="E2427" s="3" t="s">
        <v>129</v>
      </c>
      <c r="F2427" s="3" t="s">
        <v>2555</v>
      </c>
      <c r="G2427" s="3" t="s">
        <v>128</v>
      </c>
    </row>
    <row r="2428" spans="1:7" x14ac:dyDescent="0.2">
      <c r="A2428" s="3">
        <v>71293</v>
      </c>
      <c r="B2428" s="15">
        <v>45896.806944444441</v>
      </c>
      <c r="C2428" s="15" t="str">
        <f t="shared" si="37"/>
        <v>27.08.25</v>
      </c>
      <c r="D2428" s="3">
        <v>110</v>
      </c>
      <c r="E2428" s="3" t="s">
        <v>129</v>
      </c>
      <c r="F2428" s="3" t="s">
        <v>2556</v>
      </c>
      <c r="G2428" s="3" t="s">
        <v>128</v>
      </c>
    </row>
    <row r="2429" spans="1:7" x14ac:dyDescent="0.2">
      <c r="A2429" s="3">
        <v>71292</v>
      </c>
      <c r="B2429" s="15">
        <v>45896.804166666669</v>
      </c>
      <c r="C2429" s="15" t="str">
        <f t="shared" si="37"/>
        <v>27.08.25</v>
      </c>
      <c r="D2429" s="3">
        <v>743.57</v>
      </c>
      <c r="E2429" s="3" t="s">
        <v>129</v>
      </c>
      <c r="F2429" s="3" t="s">
        <v>2557</v>
      </c>
      <c r="G2429" s="3" t="s">
        <v>131</v>
      </c>
    </row>
    <row r="2430" spans="1:7" x14ac:dyDescent="0.2">
      <c r="A2430" s="3">
        <v>71291</v>
      </c>
      <c r="B2430" s="15">
        <v>45896.804166666669</v>
      </c>
      <c r="C2430" s="15" t="str">
        <f t="shared" si="37"/>
        <v>27.08.25</v>
      </c>
      <c r="D2430" s="3">
        <v>168.21</v>
      </c>
      <c r="E2430" s="3" t="s">
        <v>126</v>
      </c>
      <c r="F2430" s="3" t="s">
        <v>2558</v>
      </c>
      <c r="G2430" s="3" t="s">
        <v>131</v>
      </c>
    </row>
    <row r="2431" spans="1:7" x14ac:dyDescent="0.2">
      <c r="A2431" s="3">
        <v>71290</v>
      </c>
      <c r="B2431" s="15">
        <v>45896.803472222222</v>
      </c>
      <c r="C2431" s="15" t="str">
        <f t="shared" si="37"/>
        <v>27.08.25</v>
      </c>
      <c r="D2431" s="3">
        <v>300.5</v>
      </c>
      <c r="E2431" s="3" t="s">
        <v>129</v>
      </c>
      <c r="F2431" s="3" t="s">
        <v>2559</v>
      </c>
      <c r="G2431" s="3" t="s">
        <v>131</v>
      </c>
    </row>
    <row r="2432" spans="1:7" x14ac:dyDescent="0.2">
      <c r="A2432" s="3">
        <v>71289</v>
      </c>
      <c r="B2432" s="15">
        <v>45896.803472222222</v>
      </c>
      <c r="C2432" s="15" t="str">
        <f t="shared" si="37"/>
        <v>27.08.25</v>
      </c>
      <c r="D2432" s="3">
        <v>112.24</v>
      </c>
      <c r="E2432" s="3" t="s">
        <v>126</v>
      </c>
      <c r="F2432" s="3" t="s">
        <v>2560</v>
      </c>
      <c r="G2432" s="3" t="s">
        <v>131</v>
      </c>
    </row>
    <row r="2433" spans="1:7" x14ac:dyDescent="0.2">
      <c r="A2433" s="3">
        <v>71288</v>
      </c>
      <c r="B2433" s="15">
        <v>45896.802083333336</v>
      </c>
      <c r="C2433" s="15" t="str">
        <f t="shared" si="37"/>
        <v>27.08.25</v>
      </c>
      <c r="D2433" s="3">
        <v>273</v>
      </c>
      <c r="E2433" s="3" t="s">
        <v>129</v>
      </c>
      <c r="F2433" s="3" t="s">
        <v>2561</v>
      </c>
      <c r="G2433" s="3" t="s">
        <v>128</v>
      </c>
    </row>
    <row r="2434" spans="1:7" x14ac:dyDescent="0.2">
      <c r="A2434" s="17">
        <v>71287</v>
      </c>
      <c r="B2434" s="20">
        <v>45896.800000000003</v>
      </c>
      <c r="C2434" s="15" t="str">
        <f t="shared" si="37"/>
        <v>27.08.25</v>
      </c>
      <c r="D2434" s="17">
        <v>212</v>
      </c>
      <c r="E2434" s="17" t="s">
        <v>126</v>
      </c>
      <c r="F2434" s="17" t="s">
        <v>2562</v>
      </c>
      <c r="G2434" s="17" t="s">
        <v>128</v>
      </c>
    </row>
    <row r="2435" spans="1:7" x14ac:dyDescent="0.2">
      <c r="A2435" s="18">
        <v>71286</v>
      </c>
      <c r="B2435" s="26">
        <v>45896.800000000003</v>
      </c>
      <c r="C2435" s="15" t="str">
        <f t="shared" ref="C2435:C2498" si="38">TEXT(B2435,"dd.mm.yy")</f>
        <v>27.08.25</v>
      </c>
      <c r="D2435" s="18">
        <v>174</v>
      </c>
      <c r="E2435" s="18" t="s">
        <v>129</v>
      </c>
      <c r="F2435" s="18" t="s">
        <v>2563</v>
      </c>
      <c r="G2435" s="18" t="s">
        <v>128</v>
      </c>
    </row>
    <row r="2436" spans="1:7" x14ac:dyDescent="0.2">
      <c r="A2436" s="3">
        <v>71285</v>
      </c>
      <c r="B2436" s="15">
        <v>45896.800000000003</v>
      </c>
      <c r="C2436" s="15" t="str">
        <f t="shared" si="38"/>
        <v>27.08.25</v>
      </c>
      <c r="D2436" s="3">
        <v>805.5</v>
      </c>
      <c r="E2436" s="3" t="s">
        <v>126</v>
      </c>
      <c r="F2436" s="3" t="s">
        <v>2564</v>
      </c>
      <c r="G2436" s="3" t="s">
        <v>128</v>
      </c>
    </row>
    <row r="2437" spans="1:7" x14ac:dyDescent="0.2">
      <c r="A2437" s="3">
        <v>71284</v>
      </c>
      <c r="B2437" s="15">
        <v>45896.799305555556</v>
      </c>
      <c r="C2437" s="15" t="str">
        <f t="shared" si="38"/>
        <v>27.08.25</v>
      </c>
      <c r="D2437" s="3">
        <v>238</v>
      </c>
      <c r="E2437" s="3" t="s">
        <v>129</v>
      </c>
      <c r="F2437" s="3" t="s">
        <v>2565</v>
      </c>
      <c r="G2437" s="3" t="s">
        <v>128</v>
      </c>
    </row>
    <row r="2438" spans="1:7" x14ac:dyDescent="0.2">
      <c r="A2438" s="3">
        <v>71283</v>
      </c>
      <c r="B2438" s="15">
        <v>45896.797222222223</v>
      </c>
      <c r="C2438" s="15" t="str">
        <f t="shared" si="38"/>
        <v>27.08.25</v>
      </c>
      <c r="D2438" s="3">
        <v>369.6</v>
      </c>
      <c r="E2438" s="3" t="s">
        <v>126</v>
      </c>
      <c r="F2438" s="3" t="s">
        <v>2566</v>
      </c>
      <c r="G2438" s="3" t="s">
        <v>128</v>
      </c>
    </row>
    <row r="2439" spans="1:7" x14ac:dyDescent="0.2">
      <c r="A2439" s="3">
        <v>71282</v>
      </c>
      <c r="B2439" s="15">
        <v>45896.794444444444</v>
      </c>
      <c r="C2439" s="15" t="str">
        <f t="shared" si="38"/>
        <v>27.08.25</v>
      </c>
      <c r="D2439" s="16">
        <v>1010.3</v>
      </c>
      <c r="E2439" s="3" t="s">
        <v>129</v>
      </c>
      <c r="F2439" s="3" t="s">
        <v>2567</v>
      </c>
      <c r="G2439" s="3" t="s">
        <v>128</v>
      </c>
    </row>
    <row r="2440" spans="1:7" x14ac:dyDescent="0.2">
      <c r="A2440" s="3">
        <v>71281</v>
      </c>
      <c r="B2440" s="15">
        <v>45896.793749999997</v>
      </c>
      <c r="C2440" s="15" t="str">
        <f t="shared" si="38"/>
        <v>27.08.25</v>
      </c>
      <c r="D2440" s="3">
        <v>66</v>
      </c>
      <c r="E2440" s="3" t="s">
        <v>126</v>
      </c>
      <c r="F2440" s="3" t="s">
        <v>2568</v>
      </c>
      <c r="G2440" s="3" t="s">
        <v>131</v>
      </c>
    </row>
    <row r="2441" spans="1:7" x14ac:dyDescent="0.2">
      <c r="A2441" s="3">
        <v>71280</v>
      </c>
      <c r="B2441" s="15">
        <v>45896.792361111111</v>
      </c>
      <c r="C2441" s="15" t="str">
        <f t="shared" si="38"/>
        <v>27.08.25</v>
      </c>
      <c r="D2441" s="3">
        <v>513.6</v>
      </c>
      <c r="E2441" s="3" t="s">
        <v>126</v>
      </c>
      <c r="F2441" s="3" t="s">
        <v>2569</v>
      </c>
      <c r="G2441" s="3" t="s">
        <v>128</v>
      </c>
    </row>
    <row r="2442" spans="1:7" x14ac:dyDescent="0.2">
      <c r="A2442" s="3">
        <v>71279</v>
      </c>
      <c r="B2442" s="15">
        <v>45896.789583333331</v>
      </c>
      <c r="C2442" s="15" t="str">
        <f t="shared" si="38"/>
        <v>27.08.25</v>
      </c>
      <c r="D2442" s="3">
        <v>120</v>
      </c>
      <c r="E2442" s="3" t="s">
        <v>126</v>
      </c>
      <c r="F2442" s="3" t="s">
        <v>2570</v>
      </c>
      <c r="G2442" s="3" t="s">
        <v>128</v>
      </c>
    </row>
    <row r="2443" spans="1:7" x14ac:dyDescent="0.2">
      <c r="A2443" s="3">
        <v>71278</v>
      </c>
      <c r="B2443" s="15">
        <v>45896.788888888892</v>
      </c>
      <c r="C2443" s="15" t="str">
        <f t="shared" si="38"/>
        <v>27.08.25</v>
      </c>
      <c r="D2443" s="3">
        <v>145.1</v>
      </c>
      <c r="E2443" s="3" t="s">
        <v>126</v>
      </c>
      <c r="F2443" s="3" t="s">
        <v>2571</v>
      </c>
      <c r="G2443" s="3" t="s">
        <v>128</v>
      </c>
    </row>
    <row r="2444" spans="1:7" x14ac:dyDescent="0.2">
      <c r="A2444" s="3">
        <v>71277</v>
      </c>
      <c r="B2444" s="15">
        <v>45896.788888888892</v>
      </c>
      <c r="C2444" s="15" t="str">
        <f t="shared" si="38"/>
        <v>27.08.25</v>
      </c>
      <c r="D2444" s="3">
        <v>244.1</v>
      </c>
      <c r="E2444" s="3" t="s">
        <v>126</v>
      </c>
      <c r="F2444" s="3" t="s">
        <v>2572</v>
      </c>
      <c r="G2444" s="3" t="s">
        <v>131</v>
      </c>
    </row>
    <row r="2445" spans="1:7" x14ac:dyDescent="0.2">
      <c r="A2445" s="3">
        <v>71276</v>
      </c>
      <c r="B2445" s="15">
        <v>45896.788194444445</v>
      </c>
      <c r="C2445" s="15" t="str">
        <f t="shared" si="38"/>
        <v>27.08.25</v>
      </c>
      <c r="D2445" s="3">
        <v>463.8</v>
      </c>
      <c r="E2445" s="3" t="s">
        <v>126</v>
      </c>
      <c r="F2445" s="3" t="s">
        <v>2573</v>
      </c>
      <c r="G2445" s="3" t="s">
        <v>128</v>
      </c>
    </row>
    <row r="2446" spans="1:7" x14ac:dyDescent="0.2">
      <c r="A2446" s="3">
        <v>71275</v>
      </c>
      <c r="B2446" s="15">
        <v>45896.786805555559</v>
      </c>
      <c r="C2446" s="15" t="str">
        <f t="shared" si="38"/>
        <v>27.08.25</v>
      </c>
      <c r="D2446" s="3">
        <v>173.6</v>
      </c>
      <c r="E2446" s="3" t="s">
        <v>129</v>
      </c>
      <c r="F2446" s="3" t="s">
        <v>2574</v>
      </c>
      <c r="G2446" s="3" t="s">
        <v>128</v>
      </c>
    </row>
    <row r="2447" spans="1:7" x14ac:dyDescent="0.2">
      <c r="A2447" s="17">
        <v>71274</v>
      </c>
      <c r="B2447" s="20">
        <v>45896.785416666666</v>
      </c>
      <c r="C2447" s="15" t="str">
        <f t="shared" si="38"/>
        <v>27.08.25</v>
      </c>
      <c r="D2447" s="17">
        <v>142</v>
      </c>
      <c r="E2447" s="17" t="s">
        <v>129</v>
      </c>
      <c r="F2447" s="17" t="s">
        <v>2575</v>
      </c>
      <c r="G2447" s="17" t="s">
        <v>159</v>
      </c>
    </row>
    <row r="2448" spans="1:7" x14ac:dyDescent="0.2">
      <c r="A2448" s="18">
        <v>71273</v>
      </c>
      <c r="B2448" s="26">
        <v>45896.784722222219</v>
      </c>
      <c r="C2448" s="15" t="str">
        <f t="shared" si="38"/>
        <v>27.08.25</v>
      </c>
      <c r="D2448" s="18">
        <v>19</v>
      </c>
      <c r="E2448" s="18" t="s">
        <v>126</v>
      </c>
      <c r="F2448" s="18" t="s">
        <v>2576</v>
      </c>
      <c r="G2448" s="18" t="s">
        <v>128</v>
      </c>
    </row>
    <row r="2449" spans="1:7" x14ac:dyDescent="0.2">
      <c r="A2449" s="3">
        <v>71272</v>
      </c>
      <c r="B2449" s="15">
        <v>45896.784722222219</v>
      </c>
      <c r="C2449" s="15" t="str">
        <f t="shared" si="38"/>
        <v>27.08.25</v>
      </c>
      <c r="D2449" s="3">
        <v>23</v>
      </c>
      <c r="E2449" s="3" t="s">
        <v>129</v>
      </c>
      <c r="F2449" s="3" t="s">
        <v>2577</v>
      </c>
      <c r="G2449" s="3" t="s">
        <v>131</v>
      </c>
    </row>
    <row r="2450" spans="1:7" x14ac:dyDescent="0.2">
      <c r="A2450" s="3">
        <v>71271</v>
      </c>
      <c r="B2450" s="15">
        <v>45896.783333333333</v>
      </c>
      <c r="C2450" s="15" t="str">
        <f t="shared" si="38"/>
        <v>27.08.25</v>
      </c>
      <c r="D2450" s="3">
        <v>423.58</v>
      </c>
      <c r="E2450" s="3" t="s">
        <v>126</v>
      </c>
      <c r="F2450" s="3" t="s">
        <v>2578</v>
      </c>
      <c r="G2450" s="3" t="s">
        <v>131</v>
      </c>
    </row>
    <row r="2451" spans="1:7" x14ac:dyDescent="0.2">
      <c r="A2451" s="3">
        <v>71270</v>
      </c>
      <c r="B2451" s="15">
        <v>45896.783333333333</v>
      </c>
      <c r="C2451" s="15" t="str">
        <f t="shared" si="38"/>
        <v>27.08.25</v>
      </c>
      <c r="D2451" s="3">
        <v>208</v>
      </c>
      <c r="E2451" s="3" t="s">
        <v>129</v>
      </c>
      <c r="F2451" s="3" t="s">
        <v>2579</v>
      </c>
      <c r="G2451" s="3" t="s">
        <v>131</v>
      </c>
    </row>
    <row r="2452" spans="1:7" x14ac:dyDescent="0.2">
      <c r="A2452" s="3">
        <v>71269</v>
      </c>
      <c r="B2452" s="15">
        <v>45896.782638888886</v>
      </c>
      <c r="C2452" s="15" t="str">
        <f t="shared" si="38"/>
        <v>27.08.25</v>
      </c>
      <c r="D2452" s="3">
        <v>230.1</v>
      </c>
      <c r="E2452" s="3" t="s">
        <v>126</v>
      </c>
      <c r="F2452" s="3" t="s">
        <v>2580</v>
      </c>
      <c r="G2452" s="3" t="s">
        <v>128</v>
      </c>
    </row>
    <row r="2453" spans="1:7" x14ac:dyDescent="0.2">
      <c r="A2453" s="3">
        <v>71268</v>
      </c>
      <c r="B2453" s="15">
        <v>45896.781944444447</v>
      </c>
      <c r="C2453" s="15" t="str">
        <f t="shared" si="38"/>
        <v>27.08.25</v>
      </c>
      <c r="D2453" s="3">
        <v>418.4</v>
      </c>
      <c r="E2453" s="3" t="s">
        <v>129</v>
      </c>
      <c r="F2453" s="3" t="s">
        <v>2581</v>
      </c>
      <c r="G2453" s="3" t="s">
        <v>128</v>
      </c>
    </row>
    <row r="2454" spans="1:7" x14ac:dyDescent="0.2">
      <c r="A2454" s="3">
        <v>71267</v>
      </c>
      <c r="B2454" s="15">
        <v>45896.779861111114</v>
      </c>
      <c r="C2454" s="15" t="str">
        <f t="shared" si="38"/>
        <v>27.08.25</v>
      </c>
      <c r="D2454" s="3">
        <v>295</v>
      </c>
      <c r="E2454" s="3" t="s">
        <v>126</v>
      </c>
      <c r="F2454" s="19" t="s">
        <v>2582</v>
      </c>
      <c r="G2454" s="3" t="s">
        <v>128</v>
      </c>
    </row>
    <row r="2455" spans="1:7" x14ac:dyDescent="0.2">
      <c r="A2455" s="3">
        <v>71266</v>
      </c>
      <c r="B2455" s="15">
        <v>45896.779166666667</v>
      </c>
      <c r="C2455" s="15" t="str">
        <f t="shared" si="38"/>
        <v>27.08.25</v>
      </c>
      <c r="D2455" s="3">
        <v>135.01</v>
      </c>
      <c r="E2455" s="3" t="s">
        <v>129</v>
      </c>
      <c r="F2455" s="3" t="s">
        <v>2583</v>
      </c>
      <c r="G2455" s="3" t="s">
        <v>131</v>
      </c>
    </row>
    <row r="2456" spans="1:7" x14ac:dyDescent="0.2">
      <c r="A2456" s="3">
        <v>71265</v>
      </c>
      <c r="B2456" s="15">
        <v>45896.77847222222</v>
      </c>
      <c r="C2456" s="15" t="str">
        <f t="shared" si="38"/>
        <v>27.08.25</v>
      </c>
      <c r="D2456" s="3">
        <v>673.28</v>
      </c>
      <c r="E2456" s="3" t="s">
        <v>129</v>
      </c>
      <c r="F2456" s="3" t="s">
        <v>2584</v>
      </c>
      <c r="G2456" s="3" t="s">
        <v>131</v>
      </c>
    </row>
    <row r="2457" spans="1:7" x14ac:dyDescent="0.2">
      <c r="A2457" s="3">
        <v>71264</v>
      </c>
      <c r="B2457" s="15">
        <v>45896.77847222222</v>
      </c>
      <c r="C2457" s="15" t="str">
        <f t="shared" si="38"/>
        <v>27.08.25</v>
      </c>
      <c r="D2457" s="3">
        <v>97</v>
      </c>
      <c r="E2457" s="3" t="s">
        <v>126</v>
      </c>
      <c r="F2457" s="3" t="s">
        <v>2585</v>
      </c>
      <c r="G2457" s="3" t="s">
        <v>131</v>
      </c>
    </row>
    <row r="2458" spans="1:7" x14ac:dyDescent="0.2">
      <c r="A2458" s="3">
        <v>71263</v>
      </c>
      <c r="B2458" s="15">
        <v>45896.777777777781</v>
      </c>
      <c r="C2458" s="15" t="str">
        <f t="shared" si="38"/>
        <v>27.08.25</v>
      </c>
      <c r="D2458" s="3">
        <v>339.01</v>
      </c>
      <c r="E2458" s="3" t="s">
        <v>126</v>
      </c>
      <c r="F2458" s="3" t="s">
        <v>2586</v>
      </c>
      <c r="G2458" s="3" t="s">
        <v>131</v>
      </c>
    </row>
    <row r="2459" spans="1:7" x14ac:dyDescent="0.2">
      <c r="A2459" s="3">
        <v>71262</v>
      </c>
      <c r="B2459" s="15">
        <v>45896.776388888888</v>
      </c>
      <c r="C2459" s="15" t="str">
        <f t="shared" si="38"/>
        <v>27.08.25</v>
      </c>
      <c r="D2459" s="3">
        <v>173.8</v>
      </c>
      <c r="E2459" s="3" t="s">
        <v>126</v>
      </c>
      <c r="F2459" s="3" t="s">
        <v>2587</v>
      </c>
      <c r="G2459" s="3" t="s">
        <v>128</v>
      </c>
    </row>
    <row r="2460" spans="1:7" x14ac:dyDescent="0.2">
      <c r="A2460" s="17">
        <v>71261</v>
      </c>
      <c r="B2460" s="20">
        <v>45896.773611111108</v>
      </c>
      <c r="C2460" s="15" t="str">
        <f t="shared" si="38"/>
        <v>27.08.25</v>
      </c>
      <c r="D2460" s="22">
        <v>1753</v>
      </c>
      <c r="E2460" s="17" t="s">
        <v>129</v>
      </c>
      <c r="F2460" s="17" t="s">
        <v>2588</v>
      </c>
      <c r="G2460" s="17" t="s">
        <v>131</v>
      </c>
    </row>
    <row r="2461" spans="1:7" x14ac:dyDescent="0.2">
      <c r="A2461" s="18">
        <v>71260</v>
      </c>
      <c r="B2461" s="26">
        <v>45896.772916666669</v>
      </c>
      <c r="C2461" s="15" t="str">
        <f t="shared" si="38"/>
        <v>27.08.25</v>
      </c>
      <c r="D2461" s="18">
        <v>121</v>
      </c>
      <c r="E2461" s="18" t="s">
        <v>126</v>
      </c>
      <c r="F2461" s="23" t="s">
        <v>2589</v>
      </c>
      <c r="G2461" s="18" t="s">
        <v>131</v>
      </c>
    </row>
    <row r="2462" spans="1:7" x14ac:dyDescent="0.2">
      <c r="A2462" s="3">
        <v>71259</v>
      </c>
      <c r="B2462" s="15">
        <v>45896.772222222222</v>
      </c>
      <c r="C2462" s="15" t="str">
        <f t="shared" si="38"/>
        <v>27.08.25</v>
      </c>
      <c r="D2462" s="3">
        <v>391</v>
      </c>
      <c r="E2462" s="3" t="s">
        <v>126</v>
      </c>
      <c r="F2462" s="3" t="s">
        <v>2590</v>
      </c>
      <c r="G2462" s="3" t="s">
        <v>131</v>
      </c>
    </row>
    <row r="2463" spans="1:7" x14ac:dyDescent="0.2">
      <c r="A2463" s="3">
        <v>71258</v>
      </c>
      <c r="B2463" s="15">
        <v>45896.771527777775</v>
      </c>
      <c r="C2463" s="15" t="str">
        <f t="shared" si="38"/>
        <v>27.08.25</v>
      </c>
      <c r="D2463" s="3">
        <v>306.7</v>
      </c>
      <c r="E2463" s="3" t="s">
        <v>126</v>
      </c>
      <c r="F2463" s="3" t="s">
        <v>2591</v>
      </c>
      <c r="G2463" s="3" t="s">
        <v>128</v>
      </c>
    </row>
    <row r="2464" spans="1:7" x14ac:dyDescent="0.2">
      <c r="A2464" s="3">
        <v>71257</v>
      </c>
      <c r="B2464" s="15">
        <v>45896.770833333336</v>
      </c>
      <c r="C2464" s="15" t="str">
        <f t="shared" si="38"/>
        <v>27.08.25</v>
      </c>
      <c r="D2464" s="3">
        <v>44</v>
      </c>
      <c r="E2464" s="3" t="s">
        <v>129</v>
      </c>
      <c r="F2464" s="3" t="s">
        <v>2592</v>
      </c>
      <c r="G2464" s="3" t="s">
        <v>128</v>
      </c>
    </row>
    <row r="2465" spans="1:7" x14ac:dyDescent="0.2">
      <c r="A2465" s="3">
        <v>71256</v>
      </c>
      <c r="B2465" s="15">
        <v>45896.770833333336</v>
      </c>
      <c r="C2465" s="15" t="str">
        <f t="shared" si="38"/>
        <v>27.08.25</v>
      </c>
      <c r="D2465" s="3">
        <v>135.1</v>
      </c>
      <c r="E2465" s="3" t="s">
        <v>126</v>
      </c>
      <c r="F2465" s="3" t="s">
        <v>2593</v>
      </c>
      <c r="G2465" s="3" t="s">
        <v>128</v>
      </c>
    </row>
    <row r="2466" spans="1:7" x14ac:dyDescent="0.2">
      <c r="A2466" s="3">
        <v>71255</v>
      </c>
      <c r="B2466" s="15">
        <v>45896.770833333336</v>
      </c>
      <c r="C2466" s="15" t="str">
        <f t="shared" si="38"/>
        <v>27.08.25</v>
      </c>
      <c r="D2466" s="3">
        <v>51.1</v>
      </c>
      <c r="E2466" s="3" t="s">
        <v>129</v>
      </c>
      <c r="F2466" s="3" t="s">
        <v>2594</v>
      </c>
      <c r="G2466" s="3" t="s">
        <v>128</v>
      </c>
    </row>
    <row r="2467" spans="1:7" x14ac:dyDescent="0.2">
      <c r="A2467" s="3">
        <v>71254</v>
      </c>
      <c r="B2467" s="15">
        <v>45896.770138888889</v>
      </c>
      <c r="C2467" s="15" t="str">
        <f t="shared" si="38"/>
        <v>27.08.25</v>
      </c>
      <c r="D2467" s="3">
        <v>173.1</v>
      </c>
      <c r="E2467" s="3" t="s">
        <v>126</v>
      </c>
      <c r="F2467" s="3" t="s">
        <v>2595</v>
      </c>
      <c r="G2467" s="3" t="s">
        <v>128</v>
      </c>
    </row>
    <row r="2468" spans="1:7" x14ac:dyDescent="0.2">
      <c r="A2468" s="3">
        <v>71253</v>
      </c>
      <c r="B2468" s="15">
        <v>45896.768750000003</v>
      </c>
      <c r="C2468" s="15" t="str">
        <f t="shared" si="38"/>
        <v>27.08.25</v>
      </c>
      <c r="D2468" s="3">
        <v>318</v>
      </c>
      <c r="E2468" s="3" t="s">
        <v>126</v>
      </c>
      <c r="F2468" s="3" t="s">
        <v>2596</v>
      </c>
      <c r="G2468" s="3" t="s">
        <v>131</v>
      </c>
    </row>
    <row r="2469" spans="1:7" x14ac:dyDescent="0.2">
      <c r="A2469" s="3">
        <v>71252</v>
      </c>
      <c r="B2469" s="15">
        <v>45896.767361111109</v>
      </c>
      <c r="C2469" s="15" t="str">
        <f t="shared" si="38"/>
        <v>27.08.25</v>
      </c>
      <c r="D2469" s="3">
        <v>147.19999999999999</v>
      </c>
      <c r="E2469" s="3" t="s">
        <v>126</v>
      </c>
      <c r="F2469" s="3" t="s">
        <v>2597</v>
      </c>
      <c r="G2469" s="3" t="s">
        <v>128</v>
      </c>
    </row>
    <row r="2470" spans="1:7" x14ac:dyDescent="0.2">
      <c r="A2470" s="3">
        <v>71251</v>
      </c>
      <c r="B2470" s="15">
        <v>45896.76666666667</v>
      </c>
      <c r="C2470" s="15" t="str">
        <f t="shared" si="38"/>
        <v>27.08.25</v>
      </c>
      <c r="D2470" s="3">
        <v>32</v>
      </c>
      <c r="E2470" s="3" t="s">
        <v>126</v>
      </c>
      <c r="F2470" s="3" t="s">
        <v>2598</v>
      </c>
      <c r="G2470" s="3" t="s">
        <v>128</v>
      </c>
    </row>
    <row r="2471" spans="1:7" x14ac:dyDescent="0.2">
      <c r="A2471" s="3">
        <v>71250</v>
      </c>
      <c r="B2471" s="15">
        <v>45896.76666666667</v>
      </c>
      <c r="C2471" s="15" t="str">
        <f t="shared" si="38"/>
        <v>27.08.25</v>
      </c>
      <c r="D2471" s="3">
        <v>94</v>
      </c>
      <c r="E2471" s="3" t="s">
        <v>126</v>
      </c>
      <c r="F2471" s="3" t="s">
        <v>2599</v>
      </c>
      <c r="G2471" s="3" t="s">
        <v>128</v>
      </c>
    </row>
    <row r="2472" spans="1:7" x14ac:dyDescent="0.2">
      <c r="A2472" s="3">
        <v>71249</v>
      </c>
      <c r="B2472" s="15">
        <v>45896.765972222223</v>
      </c>
      <c r="C2472" s="15" t="str">
        <f t="shared" si="38"/>
        <v>27.08.25</v>
      </c>
      <c r="D2472" s="3">
        <v>106.25</v>
      </c>
      <c r="E2472" s="3" t="s">
        <v>126</v>
      </c>
      <c r="F2472" s="3" t="s">
        <v>2600</v>
      </c>
      <c r="G2472" s="3" t="s">
        <v>131</v>
      </c>
    </row>
    <row r="2473" spans="1:7" x14ac:dyDescent="0.2">
      <c r="A2473" s="3">
        <v>71248</v>
      </c>
      <c r="B2473" s="15">
        <v>45896.763888888891</v>
      </c>
      <c r="C2473" s="15" t="str">
        <f t="shared" si="38"/>
        <v>27.08.25</v>
      </c>
      <c r="D2473" s="3">
        <v>649.48</v>
      </c>
      <c r="E2473" s="3" t="s">
        <v>126</v>
      </c>
      <c r="F2473" s="3" t="s">
        <v>2601</v>
      </c>
      <c r="G2473" s="3" t="s">
        <v>131</v>
      </c>
    </row>
    <row r="2474" spans="1:7" x14ac:dyDescent="0.2">
      <c r="A2474" s="3">
        <v>71247</v>
      </c>
      <c r="B2474" s="15">
        <v>45896.762499999997</v>
      </c>
      <c r="C2474" s="15" t="str">
        <f t="shared" si="38"/>
        <v>27.08.25</v>
      </c>
      <c r="D2474" s="3">
        <v>581.41</v>
      </c>
      <c r="E2474" s="3" t="s">
        <v>126</v>
      </c>
      <c r="F2474" s="3" t="s">
        <v>2602</v>
      </c>
      <c r="G2474" s="3" t="s">
        <v>131</v>
      </c>
    </row>
    <row r="2475" spans="1:7" x14ac:dyDescent="0.2">
      <c r="A2475" s="3">
        <v>71246</v>
      </c>
      <c r="B2475" s="15">
        <v>45896.761805555558</v>
      </c>
      <c r="C2475" s="15" t="str">
        <f t="shared" si="38"/>
        <v>27.08.25</v>
      </c>
      <c r="D2475" s="16">
        <v>1012.72</v>
      </c>
      <c r="E2475" s="3" t="s">
        <v>126</v>
      </c>
      <c r="F2475" s="3" t="s">
        <v>2603</v>
      </c>
      <c r="G2475" s="3" t="s">
        <v>159</v>
      </c>
    </row>
    <row r="2476" spans="1:7" x14ac:dyDescent="0.2">
      <c r="A2476" s="3">
        <v>71245</v>
      </c>
      <c r="B2476" s="15">
        <v>45896.761805555558</v>
      </c>
      <c r="C2476" s="15" t="str">
        <f t="shared" si="38"/>
        <v>27.08.25</v>
      </c>
      <c r="D2476" s="3">
        <v>279.33999999999997</v>
      </c>
      <c r="E2476" s="3" t="s">
        <v>129</v>
      </c>
      <c r="F2476" s="3" t="s">
        <v>2604</v>
      </c>
      <c r="G2476" s="3" t="s">
        <v>131</v>
      </c>
    </row>
    <row r="2477" spans="1:7" x14ac:dyDescent="0.2">
      <c r="A2477" s="3">
        <v>71244</v>
      </c>
      <c r="B2477" s="15">
        <v>45896.757638888892</v>
      </c>
      <c r="C2477" s="15" t="str">
        <f t="shared" si="38"/>
        <v>27.08.25</v>
      </c>
      <c r="D2477" s="3">
        <v>364</v>
      </c>
      <c r="E2477" s="3" t="s">
        <v>129</v>
      </c>
      <c r="F2477" s="3" t="s">
        <v>2605</v>
      </c>
      <c r="G2477" s="3" t="s">
        <v>128</v>
      </c>
    </row>
    <row r="2478" spans="1:7" x14ac:dyDescent="0.2">
      <c r="A2478" s="3">
        <v>71243</v>
      </c>
      <c r="B2478" s="15">
        <v>45896.757638888892</v>
      </c>
      <c r="C2478" s="15" t="str">
        <f t="shared" si="38"/>
        <v>27.08.25</v>
      </c>
      <c r="D2478" s="3">
        <v>410.88</v>
      </c>
      <c r="E2478" s="3" t="s">
        <v>129</v>
      </c>
      <c r="F2478" s="3" t="s">
        <v>2606</v>
      </c>
      <c r="G2478" s="3" t="s">
        <v>131</v>
      </c>
    </row>
    <row r="2479" spans="1:7" x14ac:dyDescent="0.2">
      <c r="A2479" s="3">
        <v>71242</v>
      </c>
      <c r="B2479" s="15">
        <v>45896.756944444445</v>
      </c>
      <c r="C2479" s="15" t="str">
        <f t="shared" si="38"/>
        <v>27.08.25</v>
      </c>
      <c r="D2479" s="3">
        <v>68</v>
      </c>
      <c r="E2479" s="3" t="s">
        <v>126</v>
      </c>
      <c r="F2479" s="3" t="s">
        <v>2607</v>
      </c>
      <c r="G2479" s="3" t="s">
        <v>128</v>
      </c>
    </row>
    <row r="2480" spans="1:7" x14ac:dyDescent="0.2">
      <c r="A2480" s="3">
        <v>71241</v>
      </c>
      <c r="B2480" s="15">
        <v>45896.756944444445</v>
      </c>
      <c r="C2480" s="15" t="str">
        <f t="shared" si="38"/>
        <v>27.08.25</v>
      </c>
      <c r="D2480" s="3">
        <v>89</v>
      </c>
      <c r="E2480" s="3" t="s">
        <v>126</v>
      </c>
      <c r="F2480" s="3" t="s">
        <v>2608</v>
      </c>
      <c r="G2480" s="3" t="s">
        <v>128</v>
      </c>
    </row>
    <row r="2481" spans="1:7" x14ac:dyDescent="0.2">
      <c r="A2481" s="3">
        <v>71240</v>
      </c>
      <c r="B2481" s="15">
        <v>45896.756249999999</v>
      </c>
      <c r="C2481" s="15" t="str">
        <f t="shared" si="38"/>
        <v>27.08.25</v>
      </c>
      <c r="D2481" s="3">
        <v>476.5</v>
      </c>
      <c r="E2481" s="3" t="s">
        <v>129</v>
      </c>
      <c r="F2481" s="3" t="s">
        <v>2609</v>
      </c>
      <c r="G2481" s="3" t="s">
        <v>128</v>
      </c>
    </row>
    <row r="2482" spans="1:7" x14ac:dyDescent="0.2">
      <c r="A2482" s="3">
        <v>71239</v>
      </c>
      <c r="B2482" s="15">
        <v>45896.755555555559</v>
      </c>
      <c r="C2482" s="15" t="str">
        <f t="shared" si="38"/>
        <v>27.08.25</v>
      </c>
      <c r="D2482" s="3">
        <v>439.33</v>
      </c>
      <c r="E2482" s="3" t="s">
        <v>129</v>
      </c>
      <c r="F2482" s="3" t="s">
        <v>2610</v>
      </c>
      <c r="G2482" s="3" t="s">
        <v>131</v>
      </c>
    </row>
    <row r="2483" spans="1:7" x14ac:dyDescent="0.2">
      <c r="A2483" s="17">
        <v>71238</v>
      </c>
      <c r="B2483" s="20">
        <v>45896.754861111112</v>
      </c>
      <c r="C2483" s="15" t="str">
        <f t="shared" si="38"/>
        <v>27.08.25</v>
      </c>
      <c r="D2483" s="17">
        <v>297.8</v>
      </c>
      <c r="E2483" s="17" t="s">
        <v>126</v>
      </c>
      <c r="F2483" s="17" t="s">
        <v>2611</v>
      </c>
      <c r="G2483" s="17" t="s">
        <v>128</v>
      </c>
    </row>
    <row r="2484" spans="1:7" x14ac:dyDescent="0.2">
      <c r="A2484" s="18">
        <v>71237</v>
      </c>
      <c r="B2484" s="26">
        <v>45896.748611111114</v>
      </c>
      <c r="C2484" s="15" t="str">
        <f t="shared" si="38"/>
        <v>27.08.25</v>
      </c>
      <c r="D2484" s="18">
        <v>123</v>
      </c>
      <c r="E2484" s="18" t="s">
        <v>126</v>
      </c>
      <c r="F2484" s="18" t="s">
        <v>2612</v>
      </c>
      <c r="G2484" s="18" t="s">
        <v>131</v>
      </c>
    </row>
    <row r="2485" spans="1:7" x14ac:dyDescent="0.2">
      <c r="A2485" s="3">
        <v>71236</v>
      </c>
      <c r="B2485" s="15">
        <v>45896.747916666667</v>
      </c>
      <c r="C2485" s="15" t="str">
        <f t="shared" si="38"/>
        <v>27.08.25</v>
      </c>
      <c r="D2485" s="3">
        <v>125</v>
      </c>
      <c r="E2485" s="3" t="s">
        <v>126</v>
      </c>
      <c r="F2485" s="3" t="s">
        <v>2613</v>
      </c>
      <c r="G2485" s="3" t="s">
        <v>128</v>
      </c>
    </row>
    <row r="2486" spans="1:7" x14ac:dyDescent="0.2">
      <c r="A2486" s="3">
        <v>71235</v>
      </c>
      <c r="B2486" s="15">
        <v>45896.744444444441</v>
      </c>
      <c r="C2486" s="15" t="str">
        <f t="shared" si="38"/>
        <v>27.08.25</v>
      </c>
      <c r="D2486" s="3">
        <v>571.4</v>
      </c>
      <c r="E2486" s="3" t="s">
        <v>126</v>
      </c>
      <c r="F2486" s="3" t="s">
        <v>2614</v>
      </c>
      <c r="G2486" s="3" t="s">
        <v>128</v>
      </c>
    </row>
    <row r="2487" spans="1:7" x14ac:dyDescent="0.2">
      <c r="A2487" s="3">
        <v>71234</v>
      </c>
      <c r="B2487" s="15">
        <v>45896.743750000001</v>
      </c>
      <c r="C2487" s="15" t="str">
        <f t="shared" si="38"/>
        <v>27.08.25</v>
      </c>
      <c r="D2487" s="3">
        <v>105.11</v>
      </c>
      <c r="E2487" s="3" t="s">
        <v>129</v>
      </c>
      <c r="F2487" s="3" t="s">
        <v>2615</v>
      </c>
      <c r="G2487" s="3" t="s">
        <v>131</v>
      </c>
    </row>
    <row r="2488" spans="1:7" x14ac:dyDescent="0.2">
      <c r="A2488" s="3">
        <v>71233</v>
      </c>
      <c r="B2488" s="15">
        <v>45896.743055555555</v>
      </c>
      <c r="C2488" s="15" t="str">
        <f t="shared" si="38"/>
        <v>27.08.25</v>
      </c>
      <c r="D2488" s="3">
        <v>751.31</v>
      </c>
      <c r="E2488" s="3" t="s">
        <v>129</v>
      </c>
      <c r="F2488" s="3" t="s">
        <v>2616</v>
      </c>
      <c r="G2488" s="3" t="s">
        <v>131</v>
      </c>
    </row>
    <row r="2489" spans="1:7" x14ac:dyDescent="0.2">
      <c r="A2489" s="3">
        <v>71232</v>
      </c>
      <c r="B2489" s="15">
        <v>45896.742361111108</v>
      </c>
      <c r="C2489" s="15" t="str">
        <f t="shared" si="38"/>
        <v>27.08.25</v>
      </c>
      <c r="D2489" s="3">
        <v>32</v>
      </c>
      <c r="E2489" s="3" t="s">
        <v>129</v>
      </c>
      <c r="F2489" s="3" t="s">
        <v>2617</v>
      </c>
      <c r="G2489" s="3" t="s">
        <v>128</v>
      </c>
    </row>
    <row r="2490" spans="1:7" x14ac:dyDescent="0.2">
      <c r="A2490" s="3">
        <v>71231</v>
      </c>
      <c r="B2490" s="15">
        <v>45896.742361111108</v>
      </c>
      <c r="C2490" s="15" t="str">
        <f t="shared" si="38"/>
        <v>27.08.25</v>
      </c>
      <c r="D2490" s="16">
        <v>1381.9</v>
      </c>
      <c r="E2490" s="3" t="s">
        <v>126</v>
      </c>
      <c r="F2490" s="3" t="s">
        <v>2618</v>
      </c>
      <c r="G2490" s="3" t="s">
        <v>131</v>
      </c>
    </row>
    <row r="2491" spans="1:7" x14ac:dyDescent="0.2">
      <c r="A2491" s="3">
        <v>71230</v>
      </c>
      <c r="B2491" s="15">
        <v>45896.741666666669</v>
      </c>
      <c r="C2491" s="15" t="str">
        <f t="shared" si="38"/>
        <v>27.08.25</v>
      </c>
      <c r="D2491" s="3">
        <v>66</v>
      </c>
      <c r="E2491" s="3" t="s">
        <v>129</v>
      </c>
      <c r="F2491" s="3" t="s">
        <v>2619</v>
      </c>
      <c r="G2491" s="3" t="s">
        <v>128</v>
      </c>
    </row>
    <row r="2492" spans="1:7" x14ac:dyDescent="0.2">
      <c r="A2492" s="3">
        <v>71229</v>
      </c>
      <c r="B2492" s="15">
        <v>45896.739583333336</v>
      </c>
      <c r="C2492" s="15" t="str">
        <f t="shared" si="38"/>
        <v>27.08.25</v>
      </c>
      <c r="D2492" s="3">
        <v>30</v>
      </c>
      <c r="E2492" s="3" t="s">
        <v>126</v>
      </c>
      <c r="F2492" s="3" t="s">
        <v>2620</v>
      </c>
      <c r="G2492" s="3" t="s">
        <v>131</v>
      </c>
    </row>
    <row r="2493" spans="1:7" x14ac:dyDescent="0.2">
      <c r="A2493" s="3">
        <v>71228</v>
      </c>
      <c r="B2493" s="15">
        <v>45896.739583333336</v>
      </c>
      <c r="C2493" s="15" t="str">
        <f t="shared" si="38"/>
        <v>27.08.25</v>
      </c>
      <c r="D2493" s="3">
        <v>268</v>
      </c>
      <c r="E2493" s="3" t="s">
        <v>129</v>
      </c>
      <c r="F2493" s="3" t="s">
        <v>2621</v>
      </c>
      <c r="G2493" s="3" t="s">
        <v>131</v>
      </c>
    </row>
    <row r="2494" spans="1:7" x14ac:dyDescent="0.2">
      <c r="A2494" s="3">
        <v>71227</v>
      </c>
      <c r="B2494" s="15">
        <v>45896.737500000003</v>
      </c>
      <c r="C2494" s="15" t="str">
        <f t="shared" si="38"/>
        <v>27.08.25</v>
      </c>
      <c r="D2494" s="3">
        <v>373.14</v>
      </c>
      <c r="E2494" s="3" t="s">
        <v>129</v>
      </c>
      <c r="F2494" s="3" t="s">
        <v>2622</v>
      </c>
      <c r="G2494" s="3" t="s">
        <v>131</v>
      </c>
    </row>
    <row r="2495" spans="1:7" x14ac:dyDescent="0.2">
      <c r="A2495" s="3">
        <v>71226</v>
      </c>
      <c r="B2495" s="15">
        <v>45896.734027777777</v>
      </c>
      <c r="C2495" s="15" t="str">
        <f t="shared" si="38"/>
        <v>27.08.25</v>
      </c>
      <c r="D2495" s="3">
        <v>125</v>
      </c>
      <c r="E2495" s="3" t="s">
        <v>129</v>
      </c>
      <c r="F2495" s="3" t="s">
        <v>2623</v>
      </c>
      <c r="G2495" s="3" t="s">
        <v>131</v>
      </c>
    </row>
    <row r="2496" spans="1:7" x14ac:dyDescent="0.2">
      <c r="A2496" s="3">
        <v>71225</v>
      </c>
      <c r="B2496" s="15">
        <v>45896.73333333333</v>
      </c>
      <c r="C2496" s="15" t="str">
        <f t="shared" si="38"/>
        <v>27.08.25</v>
      </c>
      <c r="D2496" s="3">
        <v>201.51</v>
      </c>
      <c r="E2496" s="3" t="s">
        <v>129</v>
      </c>
      <c r="F2496" s="3" t="s">
        <v>2624</v>
      </c>
      <c r="G2496" s="3" t="s">
        <v>131</v>
      </c>
    </row>
    <row r="2497" spans="1:7" x14ac:dyDescent="0.2">
      <c r="A2497" s="3">
        <v>71224</v>
      </c>
      <c r="B2497" s="15">
        <v>45896.731249999997</v>
      </c>
      <c r="C2497" s="15" t="str">
        <f t="shared" si="38"/>
        <v>27.08.25</v>
      </c>
      <c r="D2497" s="3">
        <v>26</v>
      </c>
      <c r="E2497" s="3" t="s">
        <v>126</v>
      </c>
      <c r="F2497" s="3" t="s">
        <v>2625</v>
      </c>
      <c r="G2497" s="3" t="s">
        <v>128</v>
      </c>
    </row>
    <row r="2498" spans="1:7" x14ac:dyDescent="0.2">
      <c r="A2498" s="3">
        <v>71223</v>
      </c>
      <c r="B2498" s="15">
        <v>45896.731249999997</v>
      </c>
      <c r="C2498" s="15" t="str">
        <f t="shared" si="38"/>
        <v>27.08.25</v>
      </c>
      <c r="D2498" s="3">
        <v>56</v>
      </c>
      <c r="E2498" s="3" t="s">
        <v>126</v>
      </c>
      <c r="F2498" s="3" t="s">
        <v>2626</v>
      </c>
      <c r="G2498" s="3" t="s">
        <v>128</v>
      </c>
    </row>
    <row r="2499" spans="1:7" x14ac:dyDescent="0.2">
      <c r="A2499" s="3">
        <v>71222</v>
      </c>
      <c r="B2499" s="15">
        <v>45896.731249999997</v>
      </c>
      <c r="C2499" s="15" t="str">
        <f t="shared" ref="C2499:C2562" si="39">TEXT(B2499,"dd.mm.yy")</f>
        <v>27.08.25</v>
      </c>
      <c r="D2499" s="3">
        <v>25</v>
      </c>
      <c r="E2499" s="3" t="s">
        <v>126</v>
      </c>
      <c r="F2499" s="3" t="s">
        <v>2627</v>
      </c>
      <c r="G2499" s="3" t="s">
        <v>131</v>
      </c>
    </row>
    <row r="2500" spans="1:7" x14ac:dyDescent="0.2">
      <c r="A2500" s="17">
        <v>71221</v>
      </c>
      <c r="B2500" s="20">
        <v>45896.730555555558</v>
      </c>
      <c r="C2500" s="15" t="str">
        <f t="shared" si="39"/>
        <v>27.08.25</v>
      </c>
      <c r="D2500" s="17">
        <v>63</v>
      </c>
      <c r="E2500" s="17" t="s">
        <v>126</v>
      </c>
      <c r="F2500" s="17" t="s">
        <v>2628</v>
      </c>
      <c r="G2500" s="17" t="s">
        <v>131</v>
      </c>
    </row>
    <row r="2501" spans="1:7" x14ac:dyDescent="0.2">
      <c r="A2501" s="18">
        <v>71220</v>
      </c>
      <c r="B2501" s="26">
        <v>45896.730555555558</v>
      </c>
      <c r="C2501" s="15" t="str">
        <f t="shared" si="39"/>
        <v>27.08.25</v>
      </c>
      <c r="D2501" s="18">
        <v>229</v>
      </c>
      <c r="E2501" s="18" t="s">
        <v>126</v>
      </c>
      <c r="F2501" s="18" t="s">
        <v>2629</v>
      </c>
      <c r="G2501" s="18" t="s">
        <v>128</v>
      </c>
    </row>
    <row r="2502" spans="1:7" x14ac:dyDescent="0.2">
      <c r="A2502" s="3">
        <v>71219</v>
      </c>
      <c r="B2502" s="15">
        <v>45896.728472222225</v>
      </c>
      <c r="C2502" s="15" t="str">
        <f t="shared" si="39"/>
        <v>27.08.25</v>
      </c>
      <c r="D2502" s="3">
        <v>355</v>
      </c>
      <c r="E2502" s="3" t="s">
        <v>126</v>
      </c>
      <c r="F2502" s="3" t="s">
        <v>2630</v>
      </c>
      <c r="G2502" s="3" t="s">
        <v>128</v>
      </c>
    </row>
    <row r="2503" spans="1:7" x14ac:dyDescent="0.2">
      <c r="A2503" s="3">
        <v>71218</v>
      </c>
      <c r="B2503" s="15">
        <v>45896.727777777778</v>
      </c>
      <c r="C2503" s="15" t="str">
        <f t="shared" si="39"/>
        <v>27.08.25</v>
      </c>
      <c r="D2503" s="3">
        <v>162</v>
      </c>
      <c r="E2503" s="3" t="s">
        <v>126</v>
      </c>
      <c r="F2503" s="3" t="s">
        <v>2631</v>
      </c>
      <c r="G2503" s="3" t="s">
        <v>131</v>
      </c>
    </row>
    <row r="2504" spans="1:7" x14ac:dyDescent="0.2">
      <c r="A2504" s="3">
        <v>71217</v>
      </c>
      <c r="B2504" s="15">
        <v>45896.727083333331</v>
      </c>
      <c r="C2504" s="15" t="str">
        <f t="shared" si="39"/>
        <v>27.08.25</v>
      </c>
      <c r="D2504" s="3">
        <v>48</v>
      </c>
      <c r="E2504" s="3" t="s">
        <v>126</v>
      </c>
      <c r="F2504" s="3" t="s">
        <v>2632</v>
      </c>
      <c r="G2504" s="3" t="s">
        <v>131</v>
      </c>
    </row>
    <row r="2505" spans="1:7" x14ac:dyDescent="0.2">
      <c r="A2505" s="3">
        <v>71216</v>
      </c>
      <c r="B2505" s="15">
        <v>45896.727083333331</v>
      </c>
      <c r="C2505" s="15" t="str">
        <f t="shared" si="39"/>
        <v>27.08.25</v>
      </c>
      <c r="D2505" s="3">
        <v>135</v>
      </c>
      <c r="E2505" s="3" t="s">
        <v>129</v>
      </c>
      <c r="F2505" s="19" t="s">
        <v>2633</v>
      </c>
      <c r="G2505" s="3" t="s">
        <v>128</v>
      </c>
    </row>
    <row r="2506" spans="1:7" x14ac:dyDescent="0.2">
      <c r="A2506" s="17">
        <v>71215</v>
      </c>
      <c r="B2506" s="20">
        <v>45896.726388888892</v>
      </c>
      <c r="C2506" s="15" t="str">
        <f t="shared" si="39"/>
        <v>27.08.25</v>
      </c>
      <c r="D2506" s="17">
        <v>837.76</v>
      </c>
      <c r="E2506" s="17" t="s">
        <v>129</v>
      </c>
      <c r="F2506" s="17" t="s">
        <v>2634</v>
      </c>
      <c r="G2506" s="17" t="s">
        <v>131</v>
      </c>
    </row>
    <row r="2507" spans="1:7" x14ac:dyDescent="0.2">
      <c r="A2507" s="18">
        <v>71214</v>
      </c>
      <c r="B2507" s="26">
        <v>45896.722916666666</v>
      </c>
      <c r="C2507" s="15" t="str">
        <f t="shared" si="39"/>
        <v>27.08.25</v>
      </c>
      <c r="D2507" s="18">
        <v>351.04</v>
      </c>
      <c r="E2507" s="18" t="s">
        <v>129</v>
      </c>
      <c r="F2507" s="18" t="s">
        <v>2635</v>
      </c>
      <c r="G2507" s="18" t="s">
        <v>131</v>
      </c>
    </row>
    <row r="2508" spans="1:7" x14ac:dyDescent="0.2">
      <c r="A2508" s="3">
        <v>71213</v>
      </c>
      <c r="B2508" s="15">
        <v>45896.722222222219</v>
      </c>
      <c r="C2508" s="15" t="str">
        <f t="shared" si="39"/>
        <v>27.08.25</v>
      </c>
      <c r="D2508" s="3">
        <v>250</v>
      </c>
      <c r="E2508" s="3" t="s">
        <v>129</v>
      </c>
      <c r="F2508" s="3" t="s">
        <v>2636</v>
      </c>
      <c r="G2508" s="3" t="s">
        <v>131</v>
      </c>
    </row>
    <row r="2509" spans="1:7" x14ac:dyDescent="0.2">
      <c r="A2509" s="3">
        <v>71212</v>
      </c>
      <c r="B2509" s="15">
        <v>45896.722222222219</v>
      </c>
      <c r="C2509" s="15" t="str">
        <f t="shared" si="39"/>
        <v>27.08.25</v>
      </c>
      <c r="D2509" s="3">
        <v>115.5</v>
      </c>
      <c r="E2509" s="3" t="s">
        <v>126</v>
      </c>
      <c r="F2509" s="3" t="s">
        <v>2637</v>
      </c>
      <c r="G2509" s="3" t="s">
        <v>128</v>
      </c>
    </row>
    <row r="2510" spans="1:7" x14ac:dyDescent="0.2">
      <c r="A2510" s="3">
        <v>71211</v>
      </c>
      <c r="B2510" s="15">
        <v>45896.72152777778</v>
      </c>
      <c r="C2510" s="15" t="str">
        <f t="shared" si="39"/>
        <v>27.08.25</v>
      </c>
      <c r="D2510" s="3">
        <v>142</v>
      </c>
      <c r="E2510" s="3" t="s">
        <v>126</v>
      </c>
      <c r="F2510" s="3" t="s">
        <v>2638</v>
      </c>
      <c r="G2510" s="3" t="s">
        <v>128</v>
      </c>
    </row>
    <row r="2511" spans="1:7" x14ac:dyDescent="0.2">
      <c r="A2511" s="3">
        <v>71210</v>
      </c>
      <c r="B2511" s="15">
        <v>45896.72152777778</v>
      </c>
      <c r="C2511" s="15" t="str">
        <f t="shared" si="39"/>
        <v>27.08.25</v>
      </c>
      <c r="D2511" s="3">
        <v>28.1</v>
      </c>
      <c r="E2511" s="3" t="s">
        <v>129</v>
      </c>
      <c r="F2511" s="3" t="s">
        <v>2639</v>
      </c>
      <c r="G2511" s="3" t="s">
        <v>128</v>
      </c>
    </row>
    <row r="2512" spans="1:7" x14ac:dyDescent="0.2">
      <c r="A2512" s="3">
        <v>71209</v>
      </c>
      <c r="B2512" s="15">
        <v>45896.720138888886</v>
      </c>
      <c r="C2512" s="15" t="str">
        <f t="shared" si="39"/>
        <v>27.08.25</v>
      </c>
      <c r="D2512" s="3">
        <v>107.12</v>
      </c>
      <c r="E2512" s="3" t="s">
        <v>129</v>
      </c>
      <c r="F2512" s="3" t="s">
        <v>2640</v>
      </c>
      <c r="G2512" s="3" t="s">
        <v>159</v>
      </c>
    </row>
    <row r="2513" spans="1:7" x14ac:dyDescent="0.2">
      <c r="A2513" s="3">
        <v>71208</v>
      </c>
      <c r="B2513" s="15">
        <v>45896.719444444447</v>
      </c>
      <c r="C2513" s="15" t="str">
        <f t="shared" si="39"/>
        <v>27.08.25</v>
      </c>
      <c r="D2513" s="3">
        <v>293</v>
      </c>
      <c r="E2513" s="3" t="s">
        <v>126</v>
      </c>
      <c r="F2513" s="3" t="s">
        <v>2641</v>
      </c>
      <c r="G2513" s="3" t="s">
        <v>128</v>
      </c>
    </row>
    <row r="2514" spans="1:7" x14ac:dyDescent="0.2">
      <c r="A2514" s="3">
        <v>71207</v>
      </c>
      <c r="B2514" s="15">
        <v>45896.718055555553</v>
      </c>
      <c r="C2514" s="15" t="str">
        <f t="shared" si="39"/>
        <v>27.08.25</v>
      </c>
      <c r="D2514" s="3">
        <v>262</v>
      </c>
      <c r="E2514" s="3" t="s">
        <v>126</v>
      </c>
      <c r="F2514" s="3" t="s">
        <v>2642</v>
      </c>
      <c r="G2514" s="3" t="s">
        <v>128</v>
      </c>
    </row>
    <row r="2515" spans="1:7" x14ac:dyDescent="0.2">
      <c r="A2515" s="3">
        <v>71206</v>
      </c>
      <c r="B2515" s="15">
        <v>45896.718055555553</v>
      </c>
      <c r="C2515" s="15" t="str">
        <f t="shared" si="39"/>
        <v>27.08.25</v>
      </c>
      <c r="D2515" s="3">
        <v>150</v>
      </c>
      <c r="E2515" s="3" t="s">
        <v>126</v>
      </c>
      <c r="F2515" s="3" t="s">
        <v>2643</v>
      </c>
      <c r="G2515" s="3" t="s">
        <v>128</v>
      </c>
    </row>
    <row r="2516" spans="1:7" x14ac:dyDescent="0.2">
      <c r="A2516" s="3">
        <v>71205</v>
      </c>
      <c r="B2516" s="15">
        <v>45896.717361111114</v>
      </c>
      <c r="C2516" s="15" t="str">
        <f t="shared" si="39"/>
        <v>27.08.25</v>
      </c>
      <c r="D2516" s="3">
        <v>150</v>
      </c>
      <c r="E2516" s="3" t="s">
        <v>126</v>
      </c>
      <c r="F2516" s="3" t="s">
        <v>2644</v>
      </c>
      <c r="G2516" s="3" t="s">
        <v>131</v>
      </c>
    </row>
    <row r="2517" spans="1:7" x14ac:dyDescent="0.2">
      <c r="A2517" s="3">
        <v>71204</v>
      </c>
      <c r="B2517" s="15">
        <v>45896.714583333334</v>
      </c>
      <c r="C2517" s="15" t="str">
        <f t="shared" si="39"/>
        <v>27.08.25</v>
      </c>
      <c r="D2517" s="3">
        <v>118</v>
      </c>
      <c r="E2517" s="3" t="s">
        <v>129</v>
      </c>
      <c r="F2517" s="3" t="s">
        <v>2645</v>
      </c>
      <c r="G2517" s="3" t="s">
        <v>131</v>
      </c>
    </row>
    <row r="2518" spans="1:7" x14ac:dyDescent="0.2">
      <c r="A2518" s="3">
        <v>71203</v>
      </c>
      <c r="B2518" s="15">
        <v>45896.714583333334</v>
      </c>
      <c r="C2518" s="15" t="str">
        <f t="shared" si="39"/>
        <v>27.08.25</v>
      </c>
      <c r="D2518" s="3">
        <v>56</v>
      </c>
      <c r="E2518" s="3" t="s">
        <v>126</v>
      </c>
      <c r="F2518" s="3" t="s">
        <v>2646</v>
      </c>
      <c r="G2518" s="3" t="s">
        <v>131</v>
      </c>
    </row>
    <row r="2519" spans="1:7" x14ac:dyDescent="0.2">
      <c r="A2519" s="3">
        <v>71202</v>
      </c>
      <c r="B2519" s="15">
        <v>45896.713888888888</v>
      </c>
      <c r="C2519" s="15" t="str">
        <f t="shared" si="39"/>
        <v>27.08.25</v>
      </c>
      <c r="D2519" s="3">
        <v>270</v>
      </c>
      <c r="E2519" s="3" t="s">
        <v>129</v>
      </c>
      <c r="F2519" s="3" t="s">
        <v>2647</v>
      </c>
      <c r="G2519" s="3" t="s">
        <v>131</v>
      </c>
    </row>
    <row r="2520" spans="1:7" x14ac:dyDescent="0.2">
      <c r="A2520" s="3">
        <v>71201</v>
      </c>
      <c r="B2520" s="15">
        <v>45896.713888888888</v>
      </c>
      <c r="C2520" s="15" t="str">
        <f t="shared" si="39"/>
        <v>27.08.25</v>
      </c>
      <c r="D2520" s="3">
        <v>24.9</v>
      </c>
      <c r="E2520" s="3" t="s">
        <v>126</v>
      </c>
      <c r="F2520" s="3" t="s">
        <v>2648</v>
      </c>
      <c r="G2520" s="3" t="s">
        <v>131</v>
      </c>
    </row>
    <row r="2521" spans="1:7" x14ac:dyDescent="0.2">
      <c r="A2521" s="3">
        <v>71200</v>
      </c>
      <c r="B2521" s="15">
        <v>45896.713888888888</v>
      </c>
      <c r="C2521" s="15" t="str">
        <f t="shared" si="39"/>
        <v>27.08.25</v>
      </c>
      <c r="D2521" s="3">
        <v>357.2</v>
      </c>
      <c r="E2521" s="3" t="s">
        <v>126</v>
      </c>
      <c r="F2521" s="3" t="s">
        <v>2649</v>
      </c>
      <c r="G2521" s="3" t="s">
        <v>128</v>
      </c>
    </row>
    <row r="2522" spans="1:7" x14ac:dyDescent="0.2">
      <c r="A2522" s="3">
        <v>71199</v>
      </c>
      <c r="B2522" s="15">
        <v>45896.713194444441</v>
      </c>
      <c r="C2522" s="15" t="str">
        <f t="shared" si="39"/>
        <v>27.08.25</v>
      </c>
      <c r="D2522" s="3">
        <v>279.3</v>
      </c>
      <c r="E2522" s="3" t="s">
        <v>126</v>
      </c>
      <c r="F2522" s="3" t="s">
        <v>2650</v>
      </c>
      <c r="G2522" s="3" t="s">
        <v>128</v>
      </c>
    </row>
    <row r="2523" spans="1:7" x14ac:dyDescent="0.2">
      <c r="A2523" s="3">
        <v>71198</v>
      </c>
      <c r="B2523" s="15">
        <v>45896.713194444441</v>
      </c>
      <c r="C2523" s="15" t="str">
        <f t="shared" si="39"/>
        <v>27.08.25</v>
      </c>
      <c r="D2523" s="3">
        <v>760.66</v>
      </c>
      <c r="E2523" s="3" t="s">
        <v>129</v>
      </c>
      <c r="F2523" s="3" t="s">
        <v>2651</v>
      </c>
      <c r="G2523" s="3" t="s">
        <v>131</v>
      </c>
    </row>
    <row r="2524" spans="1:7" x14ac:dyDescent="0.2">
      <c r="A2524" s="3">
        <v>71197</v>
      </c>
      <c r="B2524" s="15">
        <v>45896.711805555555</v>
      </c>
      <c r="C2524" s="15" t="str">
        <f t="shared" si="39"/>
        <v>27.08.25</v>
      </c>
      <c r="D2524" s="3">
        <v>31</v>
      </c>
      <c r="E2524" s="3" t="s">
        <v>129</v>
      </c>
      <c r="F2524" s="3" t="s">
        <v>2652</v>
      </c>
      <c r="G2524" s="3" t="s">
        <v>128</v>
      </c>
    </row>
    <row r="2525" spans="1:7" x14ac:dyDescent="0.2">
      <c r="A2525" s="3">
        <v>71196</v>
      </c>
      <c r="B2525" s="15">
        <v>45896.711805555555</v>
      </c>
      <c r="C2525" s="15" t="str">
        <f t="shared" si="39"/>
        <v>27.08.25</v>
      </c>
      <c r="D2525" s="3">
        <v>642.29999999999995</v>
      </c>
      <c r="E2525" s="3" t="s">
        <v>126</v>
      </c>
      <c r="F2525" s="3" t="s">
        <v>2653</v>
      </c>
      <c r="G2525" s="3" t="s">
        <v>128</v>
      </c>
    </row>
    <row r="2526" spans="1:7" x14ac:dyDescent="0.2">
      <c r="A2526" s="3">
        <v>71195</v>
      </c>
      <c r="B2526" s="15">
        <v>45896.711805555555</v>
      </c>
      <c r="C2526" s="15" t="str">
        <f t="shared" si="39"/>
        <v>27.08.25</v>
      </c>
      <c r="D2526" s="3">
        <v>130.9</v>
      </c>
      <c r="E2526" s="3" t="s">
        <v>129</v>
      </c>
      <c r="F2526" s="3" t="s">
        <v>2654</v>
      </c>
      <c r="G2526" s="3" t="s">
        <v>128</v>
      </c>
    </row>
    <row r="2527" spans="1:7" x14ac:dyDescent="0.2">
      <c r="A2527" s="3">
        <v>71194</v>
      </c>
      <c r="B2527" s="15">
        <v>45896.706944444442</v>
      </c>
      <c r="C2527" s="15" t="str">
        <f t="shared" si="39"/>
        <v>27.08.25</v>
      </c>
      <c r="D2527" s="3">
        <v>396.45</v>
      </c>
      <c r="E2527" s="3" t="s">
        <v>126</v>
      </c>
      <c r="F2527" s="3" t="s">
        <v>2655</v>
      </c>
      <c r="G2527" s="3" t="s">
        <v>131</v>
      </c>
    </row>
    <row r="2528" spans="1:7" x14ac:dyDescent="0.2">
      <c r="A2528" s="3">
        <v>71193</v>
      </c>
      <c r="B2528" s="15">
        <v>45896.705555555556</v>
      </c>
      <c r="C2528" s="15" t="str">
        <f t="shared" si="39"/>
        <v>27.08.25</v>
      </c>
      <c r="D2528" s="3">
        <v>202</v>
      </c>
      <c r="E2528" s="3" t="s">
        <v>126</v>
      </c>
      <c r="F2528" s="3" t="s">
        <v>2656</v>
      </c>
      <c r="G2528" s="3" t="s">
        <v>131</v>
      </c>
    </row>
    <row r="2529" spans="1:7" x14ac:dyDescent="0.2">
      <c r="A2529" s="3">
        <v>71192</v>
      </c>
      <c r="B2529" s="15">
        <v>45896.697222222225</v>
      </c>
      <c r="C2529" s="15" t="str">
        <f t="shared" si="39"/>
        <v>27.08.25</v>
      </c>
      <c r="D2529" s="3">
        <v>35.700000000000003</v>
      </c>
      <c r="E2529" s="3" t="s">
        <v>129</v>
      </c>
      <c r="F2529" s="3" t="s">
        <v>2657</v>
      </c>
      <c r="G2529" s="3" t="s">
        <v>128</v>
      </c>
    </row>
    <row r="2530" spans="1:7" x14ac:dyDescent="0.2">
      <c r="A2530" s="3">
        <v>71191</v>
      </c>
      <c r="B2530" s="15">
        <v>45896.697222222225</v>
      </c>
      <c r="C2530" s="15" t="str">
        <f t="shared" si="39"/>
        <v>27.08.25</v>
      </c>
      <c r="D2530" s="3">
        <v>73</v>
      </c>
      <c r="E2530" s="3" t="s">
        <v>129</v>
      </c>
      <c r="F2530" s="3" t="s">
        <v>2658</v>
      </c>
      <c r="G2530" s="3" t="s">
        <v>128</v>
      </c>
    </row>
    <row r="2531" spans="1:7" x14ac:dyDescent="0.2">
      <c r="A2531" s="3">
        <v>71190</v>
      </c>
      <c r="B2531" s="15">
        <v>45896.697222222225</v>
      </c>
      <c r="C2531" s="15" t="str">
        <f t="shared" si="39"/>
        <v>27.08.25</v>
      </c>
      <c r="D2531" s="3">
        <v>39</v>
      </c>
      <c r="E2531" s="3" t="s">
        <v>129</v>
      </c>
      <c r="F2531" s="3" t="s">
        <v>2659</v>
      </c>
      <c r="G2531" s="3" t="s">
        <v>131</v>
      </c>
    </row>
    <row r="2532" spans="1:7" x14ac:dyDescent="0.2">
      <c r="A2532" s="3">
        <v>71189</v>
      </c>
      <c r="B2532" s="15">
        <v>45896.697222222225</v>
      </c>
      <c r="C2532" s="15" t="str">
        <f t="shared" si="39"/>
        <v>27.08.25</v>
      </c>
      <c r="D2532" s="3">
        <v>351</v>
      </c>
      <c r="E2532" s="3" t="s">
        <v>126</v>
      </c>
      <c r="F2532" s="3" t="s">
        <v>2660</v>
      </c>
      <c r="G2532" s="3" t="s">
        <v>131</v>
      </c>
    </row>
    <row r="2533" spans="1:7" x14ac:dyDescent="0.2">
      <c r="A2533" s="3">
        <v>71188</v>
      </c>
      <c r="B2533" s="15">
        <v>45896.695833333331</v>
      </c>
      <c r="C2533" s="15" t="str">
        <f t="shared" si="39"/>
        <v>27.08.25</v>
      </c>
      <c r="D2533" s="3">
        <v>152.87</v>
      </c>
      <c r="E2533" s="3" t="s">
        <v>126</v>
      </c>
      <c r="F2533" s="3" t="s">
        <v>2661</v>
      </c>
      <c r="G2533" s="3" t="s">
        <v>131</v>
      </c>
    </row>
    <row r="2534" spans="1:7" x14ac:dyDescent="0.2">
      <c r="A2534" s="3">
        <v>71187</v>
      </c>
      <c r="B2534" s="15">
        <v>45896.692361111112</v>
      </c>
      <c r="C2534" s="15" t="str">
        <f t="shared" si="39"/>
        <v>27.08.25</v>
      </c>
      <c r="D2534" s="3">
        <v>140</v>
      </c>
      <c r="E2534" s="3" t="s">
        <v>129</v>
      </c>
      <c r="F2534" s="3" t="s">
        <v>2662</v>
      </c>
      <c r="G2534" s="3" t="s">
        <v>128</v>
      </c>
    </row>
    <row r="2535" spans="1:7" x14ac:dyDescent="0.2">
      <c r="A2535" s="3">
        <v>71186</v>
      </c>
      <c r="B2535" s="15">
        <v>45896.692361111112</v>
      </c>
      <c r="C2535" s="15" t="str">
        <f t="shared" si="39"/>
        <v>27.08.25</v>
      </c>
      <c r="D2535" s="16">
        <v>2799.2</v>
      </c>
      <c r="E2535" s="3" t="s">
        <v>129</v>
      </c>
      <c r="F2535" s="19" t="s">
        <v>2663</v>
      </c>
      <c r="G2535" s="3" t="s">
        <v>128</v>
      </c>
    </row>
    <row r="2536" spans="1:7" x14ac:dyDescent="0.2">
      <c r="A2536" s="3">
        <v>71185</v>
      </c>
      <c r="B2536" s="15">
        <v>45896.692361111112</v>
      </c>
      <c r="C2536" s="15" t="str">
        <f t="shared" si="39"/>
        <v>27.08.25</v>
      </c>
      <c r="D2536" s="3">
        <v>11</v>
      </c>
      <c r="E2536" s="3" t="s">
        <v>126</v>
      </c>
      <c r="F2536" s="3" t="s">
        <v>2664</v>
      </c>
      <c r="G2536" s="3" t="s">
        <v>128</v>
      </c>
    </row>
    <row r="2537" spans="1:7" x14ac:dyDescent="0.2">
      <c r="A2537" s="3">
        <v>71184</v>
      </c>
      <c r="B2537" s="15">
        <v>45896.691666666666</v>
      </c>
      <c r="C2537" s="15" t="str">
        <f t="shared" si="39"/>
        <v>27.08.25</v>
      </c>
      <c r="D2537" s="3">
        <v>17.16</v>
      </c>
      <c r="E2537" s="3" t="s">
        <v>126</v>
      </c>
      <c r="F2537" s="3" t="s">
        <v>2665</v>
      </c>
      <c r="G2537" s="3" t="s">
        <v>131</v>
      </c>
    </row>
    <row r="2538" spans="1:7" x14ac:dyDescent="0.2">
      <c r="A2538" s="3">
        <v>71183</v>
      </c>
      <c r="B2538" s="15">
        <v>45896.690972222219</v>
      </c>
      <c r="C2538" s="15" t="str">
        <f t="shared" si="39"/>
        <v>27.08.25</v>
      </c>
      <c r="D2538" s="3">
        <v>358.59</v>
      </c>
      <c r="E2538" s="3" t="s">
        <v>126</v>
      </c>
      <c r="F2538" s="3" t="s">
        <v>2666</v>
      </c>
      <c r="G2538" s="3" t="s">
        <v>131</v>
      </c>
    </row>
    <row r="2539" spans="1:7" x14ac:dyDescent="0.2">
      <c r="A2539" s="3">
        <v>71182</v>
      </c>
      <c r="B2539" s="15">
        <v>45896.69027777778</v>
      </c>
      <c r="C2539" s="15" t="str">
        <f t="shared" si="39"/>
        <v>27.08.25</v>
      </c>
      <c r="D2539" s="3">
        <v>594.97</v>
      </c>
      <c r="E2539" s="3" t="s">
        <v>129</v>
      </c>
      <c r="F2539" s="3" t="s">
        <v>2667</v>
      </c>
      <c r="G2539" s="3" t="s">
        <v>131</v>
      </c>
    </row>
    <row r="2540" spans="1:7" x14ac:dyDescent="0.2">
      <c r="A2540" s="3">
        <v>71181</v>
      </c>
      <c r="B2540" s="15">
        <v>45896.689583333333</v>
      </c>
      <c r="C2540" s="15" t="str">
        <f t="shared" si="39"/>
        <v>27.08.25</v>
      </c>
      <c r="D2540" s="3">
        <v>166</v>
      </c>
      <c r="E2540" s="3" t="s">
        <v>129</v>
      </c>
      <c r="F2540" s="3" t="s">
        <v>2668</v>
      </c>
      <c r="G2540" s="3" t="s">
        <v>128</v>
      </c>
    </row>
    <row r="2541" spans="1:7" x14ac:dyDescent="0.2">
      <c r="A2541" s="3">
        <v>71180</v>
      </c>
      <c r="B2541" s="15">
        <v>45896.689583333333</v>
      </c>
      <c r="C2541" s="15" t="str">
        <f t="shared" si="39"/>
        <v>27.08.25</v>
      </c>
      <c r="D2541" s="3">
        <v>531.1</v>
      </c>
      <c r="E2541" s="3" t="s">
        <v>126</v>
      </c>
      <c r="F2541" s="3" t="s">
        <v>2669</v>
      </c>
      <c r="G2541" s="3" t="s">
        <v>128</v>
      </c>
    </row>
    <row r="2542" spans="1:7" x14ac:dyDescent="0.2">
      <c r="A2542" s="3">
        <v>71179</v>
      </c>
      <c r="B2542" s="15">
        <v>45896.688888888886</v>
      </c>
      <c r="C2542" s="15" t="str">
        <f t="shared" si="39"/>
        <v>27.08.25</v>
      </c>
      <c r="D2542" s="3">
        <v>465</v>
      </c>
      <c r="E2542" s="3" t="s">
        <v>129</v>
      </c>
      <c r="F2542" s="3" t="s">
        <v>2670</v>
      </c>
      <c r="G2542" s="3" t="s">
        <v>128</v>
      </c>
    </row>
    <row r="2543" spans="1:7" x14ac:dyDescent="0.2">
      <c r="A2543" s="3">
        <v>71178</v>
      </c>
      <c r="B2543" s="15">
        <v>45896.688194444447</v>
      </c>
      <c r="C2543" s="15" t="str">
        <f t="shared" si="39"/>
        <v>27.08.25</v>
      </c>
      <c r="D2543" s="3">
        <v>150</v>
      </c>
      <c r="E2543" s="3" t="s">
        <v>126</v>
      </c>
      <c r="F2543" s="3" t="s">
        <v>2671</v>
      </c>
      <c r="G2543" s="3" t="s">
        <v>128</v>
      </c>
    </row>
    <row r="2544" spans="1:7" x14ac:dyDescent="0.2">
      <c r="A2544" s="3">
        <v>71177</v>
      </c>
      <c r="B2544" s="15">
        <v>45896.686805555553</v>
      </c>
      <c r="C2544" s="15" t="str">
        <f t="shared" si="39"/>
        <v>27.08.25</v>
      </c>
      <c r="D2544" s="3">
        <v>119.16</v>
      </c>
      <c r="E2544" s="3" t="s">
        <v>126</v>
      </c>
      <c r="F2544" s="3" t="s">
        <v>2672</v>
      </c>
      <c r="G2544" s="3" t="s">
        <v>131</v>
      </c>
    </row>
    <row r="2545" spans="1:7" x14ac:dyDescent="0.2">
      <c r="A2545" s="3">
        <v>71176</v>
      </c>
      <c r="B2545" s="15">
        <v>45896.686111111114</v>
      </c>
      <c r="C2545" s="15" t="str">
        <f t="shared" si="39"/>
        <v>27.08.25</v>
      </c>
      <c r="D2545" s="3">
        <v>21</v>
      </c>
      <c r="E2545" s="3" t="s">
        <v>126</v>
      </c>
      <c r="F2545" s="3" t="s">
        <v>2673</v>
      </c>
      <c r="G2545" s="3" t="s">
        <v>131</v>
      </c>
    </row>
    <row r="2546" spans="1:7" x14ac:dyDescent="0.2">
      <c r="A2546" s="3">
        <v>71175</v>
      </c>
      <c r="B2546" s="15">
        <v>45896.68472222222</v>
      </c>
      <c r="C2546" s="15" t="str">
        <f t="shared" si="39"/>
        <v>27.08.25</v>
      </c>
      <c r="D2546" s="3">
        <v>210.9</v>
      </c>
      <c r="E2546" s="3" t="s">
        <v>126</v>
      </c>
      <c r="F2546" s="3" t="s">
        <v>2674</v>
      </c>
      <c r="G2546" s="3" t="s">
        <v>128</v>
      </c>
    </row>
    <row r="2547" spans="1:7" x14ac:dyDescent="0.2">
      <c r="A2547" s="3">
        <v>71174</v>
      </c>
      <c r="B2547" s="15">
        <v>45896.684027777781</v>
      </c>
      <c r="C2547" s="15" t="str">
        <f t="shared" si="39"/>
        <v>27.08.25</v>
      </c>
      <c r="D2547" s="3">
        <v>101</v>
      </c>
      <c r="E2547" s="3" t="s">
        <v>129</v>
      </c>
      <c r="F2547" s="19" t="s">
        <v>2675</v>
      </c>
      <c r="G2547" s="3" t="s">
        <v>128</v>
      </c>
    </row>
    <row r="2548" spans="1:7" x14ac:dyDescent="0.2">
      <c r="A2548" s="3">
        <v>71173</v>
      </c>
      <c r="B2548" s="15">
        <v>45896.681944444441</v>
      </c>
      <c r="C2548" s="15" t="str">
        <f t="shared" si="39"/>
        <v>27.08.25</v>
      </c>
      <c r="D2548" s="3">
        <v>135</v>
      </c>
      <c r="E2548" s="3" t="s">
        <v>126</v>
      </c>
      <c r="F2548" s="3" t="s">
        <v>2676</v>
      </c>
      <c r="G2548" s="3" t="s">
        <v>131</v>
      </c>
    </row>
    <row r="2549" spans="1:7" x14ac:dyDescent="0.2">
      <c r="A2549" s="3">
        <v>71172</v>
      </c>
      <c r="B2549" s="15">
        <v>45896.681250000001</v>
      </c>
      <c r="C2549" s="15" t="str">
        <f t="shared" si="39"/>
        <v>27.08.25</v>
      </c>
      <c r="D2549" s="3">
        <v>486</v>
      </c>
      <c r="E2549" s="3" t="s">
        <v>126</v>
      </c>
      <c r="F2549" s="19" t="s">
        <v>2677</v>
      </c>
      <c r="G2549" s="3" t="s">
        <v>131</v>
      </c>
    </row>
    <row r="2550" spans="1:7" x14ac:dyDescent="0.2">
      <c r="A2550" s="3">
        <v>71171</v>
      </c>
      <c r="B2550" s="15">
        <v>45896.680555555555</v>
      </c>
      <c r="C2550" s="15" t="str">
        <f t="shared" si="39"/>
        <v>27.08.25</v>
      </c>
      <c r="D2550" s="3">
        <v>104</v>
      </c>
      <c r="E2550" s="3" t="s">
        <v>126</v>
      </c>
      <c r="F2550" s="3" t="s">
        <v>2678</v>
      </c>
      <c r="G2550" s="3" t="s">
        <v>131</v>
      </c>
    </row>
    <row r="2551" spans="1:7" x14ac:dyDescent="0.2">
      <c r="A2551" s="3">
        <v>71170</v>
      </c>
      <c r="B2551" s="15">
        <v>45896.680555555555</v>
      </c>
      <c r="C2551" s="15" t="str">
        <f t="shared" si="39"/>
        <v>27.08.25</v>
      </c>
      <c r="D2551" s="3">
        <v>76</v>
      </c>
      <c r="E2551" s="3" t="s">
        <v>126</v>
      </c>
      <c r="F2551" s="3" t="s">
        <v>2679</v>
      </c>
      <c r="G2551" s="3" t="s">
        <v>131</v>
      </c>
    </row>
    <row r="2552" spans="1:7" x14ac:dyDescent="0.2">
      <c r="A2552" s="3">
        <v>71169</v>
      </c>
      <c r="B2552" s="15">
        <v>45896.679166666669</v>
      </c>
      <c r="C2552" s="15" t="str">
        <f t="shared" si="39"/>
        <v>27.08.25</v>
      </c>
      <c r="D2552" s="3">
        <v>206.44</v>
      </c>
      <c r="E2552" s="3" t="s">
        <v>126</v>
      </c>
      <c r="F2552" s="3" t="s">
        <v>2680</v>
      </c>
      <c r="G2552" s="3" t="s">
        <v>131</v>
      </c>
    </row>
    <row r="2553" spans="1:7" x14ac:dyDescent="0.2">
      <c r="A2553" s="3">
        <v>71168</v>
      </c>
      <c r="B2553" s="15">
        <v>45896.676388888889</v>
      </c>
      <c r="C2553" s="15" t="str">
        <f t="shared" si="39"/>
        <v>27.08.25</v>
      </c>
      <c r="D2553" s="3">
        <v>949</v>
      </c>
      <c r="E2553" s="3" t="s">
        <v>129</v>
      </c>
      <c r="F2553" s="3" t="s">
        <v>2681</v>
      </c>
      <c r="G2553" s="3" t="s">
        <v>128</v>
      </c>
    </row>
    <row r="2554" spans="1:7" x14ac:dyDescent="0.2">
      <c r="A2554" s="3">
        <v>71167</v>
      </c>
      <c r="B2554" s="15">
        <v>45896.675000000003</v>
      </c>
      <c r="C2554" s="15" t="str">
        <f t="shared" si="39"/>
        <v>27.08.25</v>
      </c>
      <c r="D2554" s="3">
        <v>348.4</v>
      </c>
      <c r="E2554" s="3" t="s">
        <v>126</v>
      </c>
      <c r="F2554" s="3" t="s">
        <v>2682</v>
      </c>
      <c r="G2554" s="3" t="s">
        <v>128</v>
      </c>
    </row>
    <row r="2555" spans="1:7" x14ac:dyDescent="0.2">
      <c r="A2555" s="17">
        <v>71166</v>
      </c>
      <c r="B2555" s="20">
        <v>45896.674305555556</v>
      </c>
      <c r="C2555" s="15" t="str">
        <f t="shared" si="39"/>
        <v>27.08.25</v>
      </c>
      <c r="D2555" s="17">
        <v>221.6</v>
      </c>
      <c r="E2555" s="17" t="s">
        <v>129</v>
      </c>
      <c r="F2555" s="17" t="s">
        <v>2683</v>
      </c>
      <c r="G2555" s="17" t="s">
        <v>128</v>
      </c>
    </row>
    <row r="2556" spans="1:7" x14ac:dyDescent="0.2">
      <c r="A2556" s="18">
        <v>71165</v>
      </c>
      <c r="B2556" s="26">
        <v>45896.673611111109</v>
      </c>
      <c r="C2556" s="15" t="str">
        <f t="shared" si="39"/>
        <v>27.08.25</v>
      </c>
      <c r="D2556" s="18">
        <v>670.2</v>
      </c>
      <c r="E2556" s="18" t="s">
        <v>126</v>
      </c>
      <c r="F2556" s="18" t="s">
        <v>2684</v>
      </c>
      <c r="G2556" s="18" t="s">
        <v>128</v>
      </c>
    </row>
    <row r="2557" spans="1:7" x14ac:dyDescent="0.2">
      <c r="A2557" s="3">
        <v>71164</v>
      </c>
      <c r="B2557" s="15">
        <v>45896.67291666667</v>
      </c>
      <c r="C2557" s="15" t="str">
        <f t="shared" si="39"/>
        <v>27.08.25</v>
      </c>
      <c r="D2557" s="3">
        <v>24</v>
      </c>
      <c r="E2557" s="3" t="s">
        <v>129</v>
      </c>
      <c r="F2557" s="3" t="s">
        <v>2685</v>
      </c>
      <c r="G2557" s="3" t="s">
        <v>131</v>
      </c>
    </row>
    <row r="2558" spans="1:7" x14ac:dyDescent="0.2">
      <c r="A2558" s="3">
        <v>71163</v>
      </c>
      <c r="B2558" s="15">
        <v>45896.67291666667</v>
      </c>
      <c r="C2558" s="15" t="str">
        <f t="shared" si="39"/>
        <v>27.08.25</v>
      </c>
      <c r="D2558" s="3">
        <v>26</v>
      </c>
      <c r="E2558" s="3" t="s">
        <v>129</v>
      </c>
      <c r="F2558" s="3" t="s">
        <v>2686</v>
      </c>
      <c r="G2558" s="3" t="s">
        <v>128</v>
      </c>
    </row>
    <row r="2559" spans="1:7" x14ac:dyDescent="0.2">
      <c r="A2559" s="3">
        <v>71162</v>
      </c>
      <c r="B2559" s="15">
        <v>45896.672222222223</v>
      </c>
      <c r="C2559" s="15" t="str">
        <f t="shared" si="39"/>
        <v>27.08.25</v>
      </c>
      <c r="D2559" s="3">
        <v>42.64</v>
      </c>
      <c r="E2559" s="3" t="s">
        <v>126</v>
      </c>
      <c r="F2559" s="3" t="s">
        <v>2687</v>
      </c>
      <c r="G2559" s="3" t="s">
        <v>131</v>
      </c>
    </row>
    <row r="2560" spans="1:7" x14ac:dyDescent="0.2">
      <c r="A2560" s="3">
        <v>71161</v>
      </c>
      <c r="B2560" s="15">
        <v>45896.668749999997</v>
      </c>
      <c r="C2560" s="15" t="str">
        <f t="shared" si="39"/>
        <v>27.08.25</v>
      </c>
      <c r="D2560" s="3">
        <v>73</v>
      </c>
      <c r="E2560" s="3" t="s">
        <v>126</v>
      </c>
      <c r="F2560" s="3" t="s">
        <v>2688</v>
      </c>
      <c r="G2560" s="3" t="s">
        <v>128</v>
      </c>
    </row>
    <row r="2561" spans="1:7" x14ac:dyDescent="0.2">
      <c r="A2561" s="3">
        <v>71160</v>
      </c>
      <c r="B2561" s="15">
        <v>45896.668749999997</v>
      </c>
      <c r="C2561" s="15" t="str">
        <f t="shared" si="39"/>
        <v>27.08.25</v>
      </c>
      <c r="D2561" s="3">
        <v>23.86</v>
      </c>
      <c r="E2561" s="3" t="s">
        <v>129</v>
      </c>
      <c r="F2561" s="3" t="s">
        <v>2689</v>
      </c>
      <c r="G2561" s="3" t="s">
        <v>131</v>
      </c>
    </row>
    <row r="2562" spans="1:7" x14ac:dyDescent="0.2">
      <c r="A2562" s="3">
        <v>71159</v>
      </c>
      <c r="B2562" s="15">
        <v>45896.668055555558</v>
      </c>
      <c r="C2562" s="15" t="str">
        <f t="shared" si="39"/>
        <v>27.08.25</v>
      </c>
      <c r="D2562" s="3">
        <v>25</v>
      </c>
      <c r="E2562" s="3" t="s">
        <v>126</v>
      </c>
      <c r="F2562" s="3" t="s">
        <v>2690</v>
      </c>
      <c r="G2562" s="3" t="s">
        <v>128</v>
      </c>
    </row>
    <row r="2563" spans="1:7" x14ac:dyDescent="0.2">
      <c r="A2563" s="3">
        <v>71158</v>
      </c>
      <c r="B2563" s="15">
        <v>45896.667361111111</v>
      </c>
      <c r="C2563" s="15" t="str">
        <f t="shared" ref="C2563:C2626" si="40">TEXT(B2563,"dd.mm.yy")</f>
        <v>27.08.25</v>
      </c>
      <c r="D2563" s="3">
        <v>156.69999999999999</v>
      </c>
      <c r="E2563" s="3" t="s">
        <v>126</v>
      </c>
      <c r="F2563" s="3" t="s">
        <v>2691</v>
      </c>
      <c r="G2563" s="3" t="s">
        <v>128</v>
      </c>
    </row>
    <row r="2564" spans="1:7" x14ac:dyDescent="0.2">
      <c r="A2564" s="3">
        <v>71157</v>
      </c>
      <c r="B2564" s="15">
        <v>45896.667361111111</v>
      </c>
      <c r="C2564" s="15" t="str">
        <f t="shared" si="40"/>
        <v>27.08.25</v>
      </c>
      <c r="D2564" s="3">
        <v>32</v>
      </c>
      <c r="E2564" s="3" t="s">
        <v>129</v>
      </c>
      <c r="F2564" s="3" t="s">
        <v>2692</v>
      </c>
      <c r="G2564" s="3" t="s">
        <v>131</v>
      </c>
    </row>
    <row r="2565" spans="1:7" x14ac:dyDescent="0.2">
      <c r="A2565" s="3">
        <v>71156</v>
      </c>
      <c r="B2565" s="15">
        <v>45896.667361111111</v>
      </c>
      <c r="C2565" s="15" t="str">
        <f t="shared" si="40"/>
        <v>27.08.25</v>
      </c>
      <c r="D2565" s="16">
        <v>1435.65</v>
      </c>
      <c r="E2565" s="3" t="s">
        <v>129</v>
      </c>
      <c r="F2565" s="3" t="s">
        <v>2693</v>
      </c>
      <c r="G2565" s="3" t="s">
        <v>131</v>
      </c>
    </row>
    <row r="2566" spans="1:7" x14ac:dyDescent="0.2">
      <c r="A2566" s="17">
        <v>71155</v>
      </c>
      <c r="B2566" s="20">
        <v>45896.665277777778</v>
      </c>
      <c r="C2566" s="15" t="str">
        <f t="shared" si="40"/>
        <v>27.08.25</v>
      </c>
      <c r="D2566" s="17">
        <v>64</v>
      </c>
      <c r="E2566" s="17" t="s">
        <v>129</v>
      </c>
      <c r="F2566" s="17" t="s">
        <v>2694</v>
      </c>
      <c r="G2566" s="17" t="s">
        <v>131</v>
      </c>
    </row>
    <row r="2567" spans="1:7" x14ac:dyDescent="0.2">
      <c r="A2567" s="18">
        <v>71154</v>
      </c>
      <c r="B2567" s="26">
        <v>45896.664583333331</v>
      </c>
      <c r="C2567" s="15" t="str">
        <f t="shared" si="40"/>
        <v>27.08.25</v>
      </c>
      <c r="D2567" s="18">
        <v>23.4</v>
      </c>
      <c r="E2567" s="18" t="s">
        <v>129</v>
      </c>
      <c r="F2567" s="18" t="s">
        <v>2695</v>
      </c>
      <c r="G2567" s="18" t="s">
        <v>128</v>
      </c>
    </row>
    <row r="2568" spans="1:7" x14ac:dyDescent="0.2">
      <c r="A2568" s="3">
        <v>71153</v>
      </c>
      <c r="B2568" s="15">
        <v>45896.664583333331</v>
      </c>
      <c r="C2568" s="15" t="str">
        <f t="shared" si="40"/>
        <v>27.08.25</v>
      </c>
      <c r="D2568" s="3">
        <v>206</v>
      </c>
      <c r="E2568" s="3" t="s">
        <v>129</v>
      </c>
      <c r="F2568" s="3" t="s">
        <v>2696</v>
      </c>
      <c r="G2568" s="3" t="s">
        <v>131</v>
      </c>
    </row>
    <row r="2569" spans="1:7" x14ac:dyDescent="0.2">
      <c r="A2569" s="3">
        <v>71152</v>
      </c>
      <c r="B2569" s="15">
        <v>45896.663888888892</v>
      </c>
      <c r="C2569" s="15" t="str">
        <f t="shared" si="40"/>
        <v>27.08.25</v>
      </c>
      <c r="D2569" s="3">
        <v>202.06</v>
      </c>
      <c r="E2569" s="3" t="s">
        <v>129</v>
      </c>
      <c r="F2569" s="3" t="s">
        <v>2697</v>
      </c>
      <c r="G2569" s="3" t="s">
        <v>131</v>
      </c>
    </row>
    <row r="2570" spans="1:7" x14ac:dyDescent="0.2">
      <c r="A2570" s="3">
        <v>71151</v>
      </c>
      <c r="B2570" s="15">
        <v>45896.663194444445</v>
      </c>
      <c r="C2570" s="15" t="str">
        <f t="shared" si="40"/>
        <v>27.08.25</v>
      </c>
      <c r="D2570" s="3">
        <v>433.3</v>
      </c>
      <c r="E2570" s="3" t="s">
        <v>129</v>
      </c>
      <c r="F2570" s="3" t="s">
        <v>2698</v>
      </c>
      <c r="G2570" s="3" t="s">
        <v>128</v>
      </c>
    </row>
    <row r="2571" spans="1:7" x14ac:dyDescent="0.2">
      <c r="A2571" s="3">
        <v>71150</v>
      </c>
      <c r="B2571" s="15">
        <v>45896.662499999999</v>
      </c>
      <c r="C2571" s="15" t="str">
        <f t="shared" si="40"/>
        <v>27.08.25</v>
      </c>
      <c r="D2571" s="3">
        <v>822.9</v>
      </c>
      <c r="E2571" s="3" t="s">
        <v>129</v>
      </c>
      <c r="F2571" s="3" t="s">
        <v>2699</v>
      </c>
      <c r="G2571" s="3" t="s">
        <v>128</v>
      </c>
    </row>
    <row r="2572" spans="1:7" x14ac:dyDescent="0.2">
      <c r="A2572" s="3">
        <v>71149</v>
      </c>
      <c r="B2572" s="15">
        <v>45896.659722222219</v>
      </c>
      <c r="C2572" s="15" t="str">
        <f t="shared" si="40"/>
        <v>27.08.25</v>
      </c>
      <c r="D2572" s="3">
        <v>259.98</v>
      </c>
      <c r="E2572" s="3" t="s">
        <v>129</v>
      </c>
      <c r="F2572" s="3" t="s">
        <v>2700</v>
      </c>
      <c r="G2572" s="3" t="s">
        <v>131</v>
      </c>
    </row>
    <row r="2573" spans="1:7" x14ac:dyDescent="0.2">
      <c r="A2573" s="3">
        <v>71148</v>
      </c>
      <c r="B2573" s="15">
        <v>45896.657638888886</v>
      </c>
      <c r="C2573" s="15" t="str">
        <f t="shared" si="40"/>
        <v>27.08.25</v>
      </c>
      <c r="D2573" s="3">
        <v>234</v>
      </c>
      <c r="E2573" s="3" t="s">
        <v>129</v>
      </c>
      <c r="F2573" s="3" t="s">
        <v>2701</v>
      </c>
      <c r="G2573" s="3" t="s">
        <v>131</v>
      </c>
    </row>
    <row r="2574" spans="1:7" x14ac:dyDescent="0.2">
      <c r="A2574" s="3">
        <v>71147</v>
      </c>
      <c r="B2574" s="15">
        <v>45896.656944444447</v>
      </c>
      <c r="C2574" s="15" t="str">
        <f t="shared" si="40"/>
        <v>27.08.25</v>
      </c>
      <c r="D2574" s="3">
        <v>584</v>
      </c>
      <c r="E2574" s="3" t="s">
        <v>129</v>
      </c>
      <c r="F2574" s="3" t="s">
        <v>2702</v>
      </c>
      <c r="G2574" s="3" t="s">
        <v>128</v>
      </c>
    </row>
    <row r="2575" spans="1:7" x14ac:dyDescent="0.2">
      <c r="A2575" s="3">
        <v>71146</v>
      </c>
      <c r="B2575" s="15">
        <v>45896.654861111114</v>
      </c>
      <c r="C2575" s="15" t="str">
        <f t="shared" si="40"/>
        <v>27.08.25</v>
      </c>
      <c r="D2575" s="3">
        <v>492.78</v>
      </c>
      <c r="E2575" s="3" t="s">
        <v>129</v>
      </c>
      <c r="F2575" s="3" t="s">
        <v>2703</v>
      </c>
      <c r="G2575" s="3" t="s">
        <v>131</v>
      </c>
    </row>
    <row r="2576" spans="1:7" x14ac:dyDescent="0.2">
      <c r="A2576" s="3">
        <v>71145</v>
      </c>
      <c r="B2576" s="15">
        <v>45896.65347222222</v>
      </c>
      <c r="C2576" s="15" t="str">
        <f t="shared" si="40"/>
        <v>27.08.25</v>
      </c>
      <c r="D2576" s="3">
        <v>149.9</v>
      </c>
      <c r="E2576" s="3" t="s">
        <v>129</v>
      </c>
      <c r="F2576" s="3" t="s">
        <v>2704</v>
      </c>
      <c r="G2576" s="3" t="s">
        <v>131</v>
      </c>
    </row>
    <row r="2577" spans="1:7" x14ac:dyDescent="0.2">
      <c r="A2577" s="3">
        <v>71144</v>
      </c>
      <c r="B2577" s="15">
        <v>45896.649305555555</v>
      </c>
      <c r="C2577" s="15" t="str">
        <f t="shared" si="40"/>
        <v>27.08.25</v>
      </c>
      <c r="D2577" s="3">
        <v>189.04</v>
      </c>
      <c r="E2577" s="3" t="s">
        <v>129</v>
      </c>
      <c r="F2577" s="3" t="s">
        <v>2705</v>
      </c>
      <c r="G2577" s="3" t="s">
        <v>131</v>
      </c>
    </row>
    <row r="2578" spans="1:7" x14ac:dyDescent="0.2">
      <c r="A2578" s="3">
        <v>71143</v>
      </c>
      <c r="B2578" s="15">
        <v>45896.645833333336</v>
      </c>
      <c r="C2578" s="15" t="str">
        <f t="shared" si="40"/>
        <v>27.08.25</v>
      </c>
      <c r="D2578" s="16">
        <v>1168.7</v>
      </c>
      <c r="E2578" s="3" t="s">
        <v>126</v>
      </c>
      <c r="F2578" s="3" t="s">
        <v>2706</v>
      </c>
      <c r="G2578" s="3" t="s">
        <v>128</v>
      </c>
    </row>
    <row r="2579" spans="1:7" x14ac:dyDescent="0.2">
      <c r="A2579" s="17">
        <v>71142</v>
      </c>
      <c r="B2579" s="20">
        <v>45896.643750000003</v>
      </c>
      <c r="C2579" s="15" t="str">
        <f t="shared" si="40"/>
        <v>27.08.25</v>
      </c>
      <c r="D2579" s="17">
        <v>80</v>
      </c>
      <c r="E2579" s="17" t="s">
        <v>126</v>
      </c>
      <c r="F2579" s="17" t="s">
        <v>2707</v>
      </c>
      <c r="G2579" s="17" t="s">
        <v>128</v>
      </c>
    </row>
    <row r="2580" spans="1:7" x14ac:dyDescent="0.2">
      <c r="A2580" s="18">
        <v>71141</v>
      </c>
      <c r="B2580" s="26">
        <v>45896.640972222223</v>
      </c>
      <c r="C2580" s="15" t="str">
        <f t="shared" si="40"/>
        <v>27.08.25</v>
      </c>
      <c r="D2580" s="25">
        <v>1021.8</v>
      </c>
      <c r="E2580" s="18" t="s">
        <v>126</v>
      </c>
      <c r="F2580" s="18" t="s">
        <v>2708</v>
      </c>
      <c r="G2580" s="18" t="s">
        <v>128</v>
      </c>
    </row>
    <row r="2581" spans="1:7" x14ac:dyDescent="0.2">
      <c r="A2581" s="17">
        <v>71140</v>
      </c>
      <c r="B2581" s="20">
        <v>45896.640972222223</v>
      </c>
      <c r="C2581" s="15" t="str">
        <f t="shared" si="40"/>
        <v>27.08.25</v>
      </c>
      <c r="D2581" s="17">
        <v>250</v>
      </c>
      <c r="E2581" s="17" t="s">
        <v>129</v>
      </c>
      <c r="F2581" s="17" t="s">
        <v>2709</v>
      </c>
      <c r="G2581" s="17" t="s">
        <v>128</v>
      </c>
    </row>
    <row r="2582" spans="1:7" x14ac:dyDescent="0.2">
      <c r="A2582" s="18">
        <v>71139</v>
      </c>
      <c r="B2582" s="26">
        <v>45896.640277777777</v>
      </c>
      <c r="C2582" s="15" t="str">
        <f t="shared" si="40"/>
        <v>27.08.25</v>
      </c>
      <c r="D2582" s="18">
        <v>291.60000000000002</v>
      </c>
      <c r="E2582" s="18" t="s">
        <v>129</v>
      </c>
      <c r="F2582" s="18" t="s">
        <v>2710</v>
      </c>
      <c r="G2582" s="18" t="s">
        <v>128</v>
      </c>
    </row>
    <row r="2583" spans="1:7" x14ac:dyDescent="0.2">
      <c r="A2583" s="3">
        <v>71138</v>
      </c>
      <c r="B2583" s="15">
        <v>45896.636111111111</v>
      </c>
      <c r="C2583" s="15" t="str">
        <f t="shared" si="40"/>
        <v>27.08.25</v>
      </c>
      <c r="D2583" s="3">
        <v>86</v>
      </c>
      <c r="E2583" s="3" t="s">
        <v>129</v>
      </c>
      <c r="F2583" s="3" t="s">
        <v>2711</v>
      </c>
      <c r="G2583" s="3" t="s">
        <v>131</v>
      </c>
    </row>
    <row r="2584" spans="1:7" x14ac:dyDescent="0.2">
      <c r="A2584" s="3">
        <v>71137</v>
      </c>
      <c r="B2584" s="15">
        <v>45896.635416666664</v>
      </c>
      <c r="C2584" s="15" t="str">
        <f t="shared" si="40"/>
        <v>27.08.25</v>
      </c>
      <c r="D2584" s="3">
        <v>438.1</v>
      </c>
      <c r="E2584" s="3" t="s">
        <v>129</v>
      </c>
      <c r="F2584" s="3" t="s">
        <v>2712</v>
      </c>
      <c r="G2584" s="3" t="s">
        <v>131</v>
      </c>
    </row>
    <row r="2585" spans="1:7" x14ac:dyDescent="0.2">
      <c r="A2585" s="3">
        <v>71136</v>
      </c>
      <c r="B2585" s="15">
        <v>45896.631944444445</v>
      </c>
      <c r="C2585" s="15" t="str">
        <f t="shared" si="40"/>
        <v>27.08.25</v>
      </c>
      <c r="D2585" s="3">
        <v>432.1</v>
      </c>
      <c r="E2585" s="3" t="s">
        <v>126</v>
      </c>
      <c r="F2585" s="3" t="s">
        <v>2713</v>
      </c>
      <c r="G2585" s="3" t="s">
        <v>128</v>
      </c>
    </row>
    <row r="2586" spans="1:7" x14ac:dyDescent="0.2">
      <c r="A2586" s="3">
        <v>71135</v>
      </c>
      <c r="B2586" s="15">
        <v>45896.631249999999</v>
      </c>
      <c r="C2586" s="15" t="str">
        <f t="shared" si="40"/>
        <v>27.08.25</v>
      </c>
      <c r="D2586" s="3">
        <v>46</v>
      </c>
      <c r="E2586" s="3" t="s">
        <v>129</v>
      </c>
      <c r="F2586" s="3" t="s">
        <v>2714</v>
      </c>
      <c r="G2586" s="3" t="s">
        <v>131</v>
      </c>
    </row>
    <row r="2587" spans="1:7" x14ac:dyDescent="0.2">
      <c r="A2587" s="3">
        <v>71134</v>
      </c>
      <c r="B2587" s="15">
        <v>45896.630555555559</v>
      </c>
      <c r="C2587" s="15" t="str">
        <f t="shared" si="40"/>
        <v>27.08.25</v>
      </c>
      <c r="D2587" s="3">
        <v>93.6</v>
      </c>
      <c r="E2587" s="3" t="s">
        <v>126</v>
      </c>
      <c r="F2587" s="3" t="s">
        <v>2715</v>
      </c>
      <c r="G2587" s="3" t="s">
        <v>128</v>
      </c>
    </row>
    <row r="2588" spans="1:7" x14ac:dyDescent="0.2">
      <c r="A2588" s="17">
        <v>71133</v>
      </c>
      <c r="B2588" s="20">
        <v>45896.630555555559</v>
      </c>
      <c r="C2588" s="15" t="str">
        <f t="shared" si="40"/>
        <v>27.08.25</v>
      </c>
      <c r="D2588" s="17">
        <v>80</v>
      </c>
      <c r="E2588" s="17" t="s">
        <v>129</v>
      </c>
      <c r="F2588" s="17" t="s">
        <v>2716</v>
      </c>
      <c r="G2588" s="17" t="s">
        <v>131</v>
      </c>
    </row>
    <row r="2589" spans="1:7" x14ac:dyDescent="0.2">
      <c r="A2589" s="18">
        <v>71132</v>
      </c>
      <c r="B2589" s="26">
        <v>45896.629861111112</v>
      </c>
      <c r="C2589" s="15" t="str">
        <f t="shared" si="40"/>
        <v>27.08.25</v>
      </c>
      <c r="D2589" s="18">
        <v>34</v>
      </c>
      <c r="E2589" s="18" t="s">
        <v>126</v>
      </c>
      <c r="F2589" s="18" t="s">
        <v>2717</v>
      </c>
      <c r="G2589" s="18" t="s">
        <v>128</v>
      </c>
    </row>
    <row r="2590" spans="1:7" x14ac:dyDescent="0.2">
      <c r="A2590" s="3">
        <v>71131</v>
      </c>
      <c r="B2590" s="15">
        <v>45896.629166666666</v>
      </c>
      <c r="C2590" s="15" t="str">
        <f t="shared" si="40"/>
        <v>27.08.25</v>
      </c>
      <c r="D2590" s="3">
        <v>263</v>
      </c>
      <c r="E2590" s="3" t="s">
        <v>126</v>
      </c>
      <c r="F2590" s="3" t="s">
        <v>2718</v>
      </c>
      <c r="G2590" s="3" t="s">
        <v>128</v>
      </c>
    </row>
    <row r="2591" spans="1:7" x14ac:dyDescent="0.2">
      <c r="A2591" s="3">
        <v>71130</v>
      </c>
      <c r="B2591" s="15">
        <v>45896.628472222219</v>
      </c>
      <c r="C2591" s="15" t="str">
        <f t="shared" si="40"/>
        <v>27.08.25</v>
      </c>
      <c r="D2591" s="3">
        <v>71.8</v>
      </c>
      <c r="E2591" s="3" t="s">
        <v>126</v>
      </c>
      <c r="F2591" s="3" t="s">
        <v>2719</v>
      </c>
      <c r="G2591" s="3" t="s">
        <v>128</v>
      </c>
    </row>
    <row r="2592" spans="1:7" x14ac:dyDescent="0.2">
      <c r="A2592" s="3">
        <v>71129</v>
      </c>
      <c r="B2592" s="15">
        <v>45896.627083333333</v>
      </c>
      <c r="C2592" s="15" t="str">
        <f t="shared" si="40"/>
        <v>27.08.25</v>
      </c>
      <c r="D2592" s="3">
        <v>20</v>
      </c>
      <c r="E2592" s="3" t="s">
        <v>126</v>
      </c>
      <c r="F2592" s="3" t="s">
        <v>2720</v>
      </c>
      <c r="G2592" s="3" t="s">
        <v>128</v>
      </c>
    </row>
    <row r="2593" spans="1:7" x14ac:dyDescent="0.2">
      <c r="A2593" s="3">
        <v>71128</v>
      </c>
      <c r="B2593" s="15">
        <v>45896.626388888886</v>
      </c>
      <c r="C2593" s="15" t="str">
        <f t="shared" si="40"/>
        <v>27.08.25</v>
      </c>
      <c r="D2593" s="3">
        <v>227.23</v>
      </c>
      <c r="E2593" s="3" t="s">
        <v>126</v>
      </c>
      <c r="F2593" s="3" t="s">
        <v>2721</v>
      </c>
      <c r="G2593" s="3" t="s">
        <v>131</v>
      </c>
    </row>
    <row r="2594" spans="1:7" x14ac:dyDescent="0.2">
      <c r="A2594" s="3">
        <v>71127</v>
      </c>
      <c r="B2594" s="15">
        <v>45896.622916666667</v>
      </c>
      <c r="C2594" s="15" t="str">
        <f t="shared" si="40"/>
        <v>27.08.25</v>
      </c>
      <c r="D2594" s="3">
        <v>40</v>
      </c>
      <c r="E2594" s="3" t="s">
        <v>126</v>
      </c>
      <c r="F2594" s="3" t="s">
        <v>2722</v>
      </c>
      <c r="G2594" s="3" t="s">
        <v>128</v>
      </c>
    </row>
    <row r="2595" spans="1:7" x14ac:dyDescent="0.2">
      <c r="A2595" s="3">
        <v>71126</v>
      </c>
      <c r="B2595" s="15">
        <v>45896.621527777781</v>
      </c>
      <c r="C2595" s="15" t="str">
        <f t="shared" si="40"/>
        <v>27.08.25</v>
      </c>
      <c r="D2595" s="3">
        <v>10.7</v>
      </c>
      <c r="E2595" s="3" t="s">
        <v>126</v>
      </c>
      <c r="F2595" s="3" t="s">
        <v>2723</v>
      </c>
      <c r="G2595" s="3" t="s">
        <v>131</v>
      </c>
    </row>
    <row r="2596" spans="1:7" x14ac:dyDescent="0.2">
      <c r="A2596" s="3">
        <v>71125</v>
      </c>
      <c r="B2596" s="15">
        <v>45896.618055555555</v>
      </c>
      <c r="C2596" s="15" t="str">
        <f t="shared" si="40"/>
        <v>27.08.25</v>
      </c>
      <c r="D2596" s="3">
        <v>135.1</v>
      </c>
      <c r="E2596" s="3" t="s">
        <v>126</v>
      </c>
      <c r="F2596" s="3" t="s">
        <v>2724</v>
      </c>
      <c r="G2596" s="3" t="s">
        <v>128</v>
      </c>
    </row>
    <row r="2597" spans="1:7" x14ac:dyDescent="0.2">
      <c r="A2597" s="3">
        <v>71124</v>
      </c>
      <c r="B2597" s="15">
        <v>45896.617361111108</v>
      </c>
      <c r="C2597" s="15" t="str">
        <f t="shared" si="40"/>
        <v>27.08.25</v>
      </c>
      <c r="D2597" s="3">
        <v>125</v>
      </c>
      <c r="E2597" s="3" t="s">
        <v>129</v>
      </c>
      <c r="F2597" s="3" t="s">
        <v>2725</v>
      </c>
      <c r="G2597" s="3" t="s">
        <v>131</v>
      </c>
    </row>
    <row r="2598" spans="1:7" x14ac:dyDescent="0.2">
      <c r="A2598" s="3">
        <v>71123</v>
      </c>
      <c r="B2598" s="15">
        <v>45896.616666666669</v>
      </c>
      <c r="C2598" s="15" t="str">
        <f t="shared" si="40"/>
        <v>27.08.25</v>
      </c>
      <c r="D2598" s="3">
        <v>69.5</v>
      </c>
      <c r="E2598" s="3" t="s">
        <v>129</v>
      </c>
      <c r="F2598" s="3" t="s">
        <v>2726</v>
      </c>
      <c r="G2598" s="3" t="s">
        <v>128</v>
      </c>
    </row>
    <row r="2599" spans="1:7" x14ac:dyDescent="0.2">
      <c r="A2599" s="3">
        <v>71122</v>
      </c>
      <c r="B2599" s="15">
        <v>45896.615972222222</v>
      </c>
      <c r="C2599" s="15" t="str">
        <f t="shared" si="40"/>
        <v>27.08.25</v>
      </c>
      <c r="D2599" s="3">
        <v>12.2</v>
      </c>
      <c r="E2599" s="3" t="s">
        <v>129</v>
      </c>
      <c r="F2599" s="3" t="s">
        <v>2727</v>
      </c>
      <c r="G2599" s="3" t="s">
        <v>128</v>
      </c>
    </row>
    <row r="2600" spans="1:7" x14ac:dyDescent="0.2">
      <c r="A2600" s="3">
        <v>71121</v>
      </c>
      <c r="B2600" s="15">
        <v>45896.615277777775</v>
      </c>
      <c r="C2600" s="15" t="str">
        <f t="shared" si="40"/>
        <v>27.08.25</v>
      </c>
      <c r="D2600" s="3">
        <v>76</v>
      </c>
      <c r="E2600" s="3" t="s">
        <v>126</v>
      </c>
      <c r="F2600" s="3" t="s">
        <v>2728</v>
      </c>
      <c r="G2600" s="3" t="s">
        <v>131</v>
      </c>
    </row>
    <row r="2601" spans="1:7" x14ac:dyDescent="0.2">
      <c r="A2601" s="17">
        <v>71120</v>
      </c>
      <c r="B2601" s="20">
        <v>45896.615277777775</v>
      </c>
      <c r="C2601" s="15" t="str">
        <f t="shared" si="40"/>
        <v>27.08.25</v>
      </c>
      <c r="D2601" s="17">
        <v>31</v>
      </c>
      <c r="E2601" s="17" t="s">
        <v>129</v>
      </c>
      <c r="F2601" s="17" t="s">
        <v>2729</v>
      </c>
      <c r="G2601" s="17" t="s">
        <v>128</v>
      </c>
    </row>
    <row r="2602" spans="1:7" x14ac:dyDescent="0.2">
      <c r="A2602" s="18">
        <v>71119</v>
      </c>
      <c r="B2602" s="26">
        <v>45896.614583333336</v>
      </c>
      <c r="C2602" s="15" t="str">
        <f t="shared" si="40"/>
        <v>27.08.25</v>
      </c>
      <c r="D2602" s="18">
        <v>31</v>
      </c>
      <c r="E2602" s="18" t="s">
        <v>126</v>
      </c>
      <c r="F2602" s="18" t="s">
        <v>2730</v>
      </c>
      <c r="G2602" s="18" t="s">
        <v>131</v>
      </c>
    </row>
    <row r="2603" spans="1:7" x14ac:dyDescent="0.2">
      <c r="A2603" s="3">
        <v>71118</v>
      </c>
      <c r="B2603" s="15">
        <v>45896.614583333336</v>
      </c>
      <c r="C2603" s="15" t="str">
        <f t="shared" si="40"/>
        <v>27.08.25</v>
      </c>
      <c r="D2603" s="3">
        <v>43</v>
      </c>
      <c r="E2603" s="3" t="s">
        <v>126</v>
      </c>
      <c r="F2603" s="3" t="s">
        <v>2731</v>
      </c>
      <c r="G2603" s="3" t="s">
        <v>131</v>
      </c>
    </row>
    <row r="2604" spans="1:7" x14ac:dyDescent="0.2">
      <c r="A2604" s="3">
        <v>71117</v>
      </c>
      <c r="B2604" s="15">
        <v>45896.614583333336</v>
      </c>
      <c r="C2604" s="15" t="str">
        <f t="shared" si="40"/>
        <v>27.08.25</v>
      </c>
      <c r="D2604" s="3">
        <v>28</v>
      </c>
      <c r="E2604" s="3" t="s">
        <v>126</v>
      </c>
      <c r="F2604" s="3" t="s">
        <v>2732</v>
      </c>
      <c r="G2604" s="3" t="s">
        <v>128</v>
      </c>
    </row>
    <row r="2605" spans="1:7" x14ac:dyDescent="0.2">
      <c r="A2605" s="3">
        <v>71116</v>
      </c>
      <c r="B2605" s="15">
        <v>45896.613888888889</v>
      </c>
      <c r="C2605" s="15" t="str">
        <f t="shared" si="40"/>
        <v>27.08.25</v>
      </c>
      <c r="D2605" s="3">
        <v>25</v>
      </c>
      <c r="E2605" s="3" t="s">
        <v>126</v>
      </c>
      <c r="F2605" s="3" t="s">
        <v>2733</v>
      </c>
      <c r="G2605" s="3" t="s">
        <v>128</v>
      </c>
    </row>
    <row r="2606" spans="1:7" x14ac:dyDescent="0.2">
      <c r="A2606" s="3">
        <v>71115</v>
      </c>
      <c r="B2606" s="15">
        <v>45896.613888888889</v>
      </c>
      <c r="C2606" s="15" t="str">
        <f t="shared" si="40"/>
        <v>27.08.25</v>
      </c>
      <c r="D2606" s="3">
        <v>28</v>
      </c>
      <c r="E2606" s="3" t="s">
        <v>126</v>
      </c>
      <c r="F2606" s="3" t="s">
        <v>2734</v>
      </c>
      <c r="G2606" s="3" t="s">
        <v>128</v>
      </c>
    </row>
    <row r="2607" spans="1:7" x14ac:dyDescent="0.2">
      <c r="A2607" s="3">
        <v>71114</v>
      </c>
      <c r="B2607" s="15">
        <v>45896.613888888889</v>
      </c>
      <c r="C2607" s="15" t="str">
        <f t="shared" si="40"/>
        <v>27.08.25</v>
      </c>
      <c r="D2607" s="3">
        <v>55</v>
      </c>
      <c r="E2607" s="3" t="s">
        <v>126</v>
      </c>
      <c r="F2607" s="3" t="s">
        <v>2735</v>
      </c>
      <c r="G2607" s="3" t="s">
        <v>131</v>
      </c>
    </row>
    <row r="2608" spans="1:7" x14ac:dyDescent="0.2">
      <c r="A2608" s="3">
        <v>71113</v>
      </c>
      <c r="B2608" s="15">
        <v>45896.613194444442</v>
      </c>
      <c r="C2608" s="15" t="str">
        <f t="shared" si="40"/>
        <v>27.08.25</v>
      </c>
      <c r="D2608" s="3">
        <v>48</v>
      </c>
      <c r="E2608" s="3" t="s">
        <v>126</v>
      </c>
      <c r="F2608" s="3" t="s">
        <v>2736</v>
      </c>
      <c r="G2608" s="3" t="s">
        <v>131</v>
      </c>
    </row>
    <row r="2609" spans="1:7" x14ac:dyDescent="0.2">
      <c r="A2609" s="3">
        <v>71112</v>
      </c>
      <c r="B2609" s="15">
        <v>45896.613194444442</v>
      </c>
      <c r="C2609" s="15" t="str">
        <f t="shared" si="40"/>
        <v>27.08.25</v>
      </c>
      <c r="D2609" s="3">
        <v>145</v>
      </c>
      <c r="E2609" s="3" t="s">
        <v>126</v>
      </c>
      <c r="F2609" s="3" t="s">
        <v>2737</v>
      </c>
      <c r="G2609" s="3" t="s">
        <v>128</v>
      </c>
    </row>
    <row r="2610" spans="1:7" x14ac:dyDescent="0.2">
      <c r="A2610" s="3">
        <v>71111</v>
      </c>
      <c r="B2610" s="15">
        <v>45896.611805555556</v>
      </c>
      <c r="C2610" s="15" t="str">
        <f t="shared" si="40"/>
        <v>27.08.25</v>
      </c>
      <c r="D2610" s="3">
        <v>272.26</v>
      </c>
      <c r="E2610" s="3" t="s">
        <v>126</v>
      </c>
      <c r="F2610" s="3" t="s">
        <v>2738</v>
      </c>
      <c r="G2610" s="3" t="s">
        <v>131</v>
      </c>
    </row>
    <row r="2611" spans="1:7" x14ac:dyDescent="0.2">
      <c r="A2611" s="3">
        <v>71110</v>
      </c>
      <c r="B2611" s="15">
        <v>45896.609027777777</v>
      </c>
      <c r="C2611" s="15" t="str">
        <f t="shared" si="40"/>
        <v>27.08.25</v>
      </c>
      <c r="D2611" s="3">
        <v>174</v>
      </c>
      <c r="E2611" s="3" t="s">
        <v>126</v>
      </c>
      <c r="F2611" s="3" t="s">
        <v>2739</v>
      </c>
      <c r="G2611" s="3" t="s">
        <v>128</v>
      </c>
    </row>
    <row r="2612" spans="1:7" x14ac:dyDescent="0.2">
      <c r="A2612" s="3">
        <v>71109</v>
      </c>
      <c r="B2612" s="15">
        <v>45896.609027777777</v>
      </c>
      <c r="C2612" s="15" t="str">
        <f t="shared" si="40"/>
        <v>27.08.25</v>
      </c>
      <c r="D2612" s="3">
        <v>158.63999999999999</v>
      </c>
      <c r="E2612" s="3" t="s">
        <v>129</v>
      </c>
      <c r="F2612" s="3" t="s">
        <v>2740</v>
      </c>
      <c r="G2612" s="3" t="s">
        <v>131</v>
      </c>
    </row>
    <row r="2613" spans="1:7" x14ac:dyDescent="0.2">
      <c r="A2613" s="3">
        <v>71108</v>
      </c>
      <c r="B2613" s="15">
        <v>45896.60833333333</v>
      </c>
      <c r="C2613" s="15" t="str">
        <f t="shared" si="40"/>
        <v>27.08.25</v>
      </c>
      <c r="D2613" s="3">
        <v>26</v>
      </c>
      <c r="E2613" s="3" t="s">
        <v>126</v>
      </c>
      <c r="F2613" s="3" t="s">
        <v>2741</v>
      </c>
      <c r="G2613" s="3" t="s">
        <v>131</v>
      </c>
    </row>
    <row r="2614" spans="1:7" x14ac:dyDescent="0.2">
      <c r="A2614" s="3">
        <v>71107</v>
      </c>
      <c r="B2614" s="15">
        <v>45896.60833333333</v>
      </c>
      <c r="C2614" s="15" t="str">
        <f t="shared" si="40"/>
        <v>27.08.25</v>
      </c>
      <c r="D2614" s="3">
        <v>129</v>
      </c>
      <c r="E2614" s="3" t="s">
        <v>126</v>
      </c>
      <c r="F2614" s="3" t="s">
        <v>2742</v>
      </c>
      <c r="G2614" s="3" t="s">
        <v>131</v>
      </c>
    </row>
    <row r="2615" spans="1:7" x14ac:dyDescent="0.2">
      <c r="A2615" s="3">
        <v>71106</v>
      </c>
      <c r="B2615" s="15">
        <v>45896.60833333333</v>
      </c>
      <c r="C2615" s="15" t="str">
        <f t="shared" si="40"/>
        <v>27.08.25</v>
      </c>
      <c r="D2615" s="3">
        <v>231</v>
      </c>
      <c r="E2615" s="3" t="s">
        <v>129</v>
      </c>
      <c r="F2615" s="3" t="s">
        <v>2743</v>
      </c>
      <c r="G2615" s="3" t="s">
        <v>128</v>
      </c>
    </row>
    <row r="2616" spans="1:7" x14ac:dyDescent="0.2">
      <c r="A2616" s="3">
        <v>71105</v>
      </c>
      <c r="B2616" s="15">
        <v>45896.606944444444</v>
      </c>
      <c r="C2616" s="15" t="str">
        <f t="shared" si="40"/>
        <v>27.08.25</v>
      </c>
      <c r="D2616" s="3">
        <v>42</v>
      </c>
      <c r="E2616" s="3" t="s">
        <v>126</v>
      </c>
      <c r="F2616" s="3" t="s">
        <v>2744</v>
      </c>
      <c r="G2616" s="3" t="s">
        <v>128</v>
      </c>
    </row>
    <row r="2617" spans="1:7" x14ac:dyDescent="0.2">
      <c r="A2617" s="3">
        <v>71104</v>
      </c>
      <c r="B2617" s="15">
        <v>45896.606944444444</v>
      </c>
      <c r="C2617" s="15" t="str">
        <f t="shared" si="40"/>
        <v>27.08.25</v>
      </c>
      <c r="D2617" s="3">
        <v>145.01</v>
      </c>
      <c r="E2617" s="3" t="s">
        <v>126</v>
      </c>
      <c r="F2617" s="3" t="s">
        <v>2745</v>
      </c>
      <c r="G2617" s="3" t="s">
        <v>131</v>
      </c>
    </row>
    <row r="2618" spans="1:7" x14ac:dyDescent="0.2">
      <c r="A2618" s="3">
        <v>71103</v>
      </c>
      <c r="B2618" s="15">
        <v>45896.606249999997</v>
      </c>
      <c r="C2618" s="15" t="str">
        <f t="shared" si="40"/>
        <v>27.08.25</v>
      </c>
      <c r="D2618" s="3">
        <v>408</v>
      </c>
      <c r="E2618" s="3" t="s">
        <v>129</v>
      </c>
      <c r="F2618" s="3" t="s">
        <v>2746</v>
      </c>
      <c r="G2618" s="3" t="s">
        <v>131</v>
      </c>
    </row>
    <row r="2619" spans="1:7" x14ac:dyDescent="0.2">
      <c r="A2619" s="3">
        <v>71102</v>
      </c>
      <c r="B2619" s="15">
        <v>45896.604861111111</v>
      </c>
      <c r="C2619" s="15" t="str">
        <f t="shared" si="40"/>
        <v>27.08.25</v>
      </c>
      <c r="D2619" s="3">
        <v>160</v>
      </c>
      <c r="E2619" s="3" t="s">
        <v>126</v>
      </c>
      <c r="F2619" s="3" t="s">
        <v>2747</v>
      </c>
      <c r="G2619" s="3" t="s">
        <v>131</v>
      </c>
    </row>
    <row r="2620" spans="1:7" x14ac:dyDescent="0.2">
      <c r="A2620" s="3">
        <v>71101</v>
      </c>
      <c r="B2620" s="15">
        <v>45896.604861111111</v>
      </c>
      <c r="C2620" s="15" t="str">
        <f t="shared" si="40"/>
        <v>27.08.25</v>
      </c>
      <c r="D2620" s="3">
        <v>92</v>
      </c>
      <c r="E2620" s="3" t="s">
        <v>126</v>
      </c>
      <c r="F2620" s="3" t="s">
        <v>2748</v>
      </c>
      <c r="G2620" s="3" t="s">
        <v>131</v>
      </c>
    </row>
    <row r="2621" spans="1:7" x14ac:dyDescent="0.2">
      <c r="A2621" s="3">
        <v>71100</v>
      </c>
      <c r="B2621" s="15">
        <v>45896.604166666664</v>
      </c>
      <c r="C2621" s="15" t="str">
        <f t="shared" si="40"/>
        <v>27.08.25</v>
      </c>
      <c r="D2621" s="3">
        <v>140.1</v>
      </c>
      <c r="E2621" s="3" t="s">
        <v>126</v>
      </c>
      <c r="F2621" s="3" t="s">
        <v>2749</v>
      </c>
      <c r="G2621" s="3" t="s">
        <v>128</v>
      </c>
    </row>
    <row r="2622" spans="1:7" x14ac:dyDescent="0.2">
      <c r="A2622" s="3">
        <v>71099</v>
      </c>
      <c r="B2622" s="15">
        <v>45896.604166666664</v>
      </c>
      <c r="C2622" s="15" t="str">
        <f t="shared" si="40"/>
        <v>27.08.25</v>
      </c>
      <c r="D2622" s="3">
        <v>31</v>
      </c>
      <c r="E2622" s="3" t="s">
        <v>126</v>
      </c>
      <c r="F2622" s="3" t="s">
        <v>2750</v>
      </c>
      <c r="G2622" s="3" t="s">
        <v>131</v>
      </c>
    </row>
    <row r="2623" spans="1:7" x14ac:dyDescent="0.2">
      <c r="A2623" s="3">
        <v>71098</v>
      </c>
      <c r="B2623" s="15">
        <v>45896.602777777778</v>
      </c>
      <c r="C2623" s="15" t="str">
        <f t="shared" si="40"/>
        <v>27.08.25</v>
      </c>
      <c r="D2623" s="3">
        <v>167</v>
      </c>
      <c r="E2623" s="3" t="s">
        <v>129</v>
      </c>
      <c r="F2623" s="3" t="s">
        <v>2751</v>
      </c>
      <c r="G2623" s="3" t="s">
        <v>128</v>
      </c>
    </row>
    <row r="2624" spans="1:7" x14ac:dyDescent="0.2">
      <c r="A2624" s="3">
        <v>71097</v>
      </c>
      <c r="B2624" s="15">
        <v>45896.602083333331</v>
      </c>
      <c r="C2624" s="15" t="str">
        <f t="shared" si="40"/>
        <v>27.08.25</v>
      </c>
      <c r="D2624" s="3">
        <v>25</v>
      </c>
      <c r="E2624" s="3" t="s">
        <v>126</v>
      </c>
      <c r="F2624" s="3" t="s">
        <v>2752</v>
      </c>
      <c r="G2624" s="3" t="s">
        <v>128</v>
      </c>
    </row>
    <row r="2625" spans="1:7" x14ac:dyDescent="0.2">
      <c r="A2625" s="3">
        <v>71096</v>
      </c>
      <c r="B2625" s="15">
        <v>45896.601388888892</v>
      </c>
      <c r="C2625" s="15" t="str">
        <f t="shared" si="40"/>
        <v>27.08.25</v>
      </c>
      <c r="D2625" s="3">
        <v>116.8</v>
      </c>
      <c r="E2625" s="3" t="s">
        <v>129</v>
      </c>
      <c r="F2625" s="3" t="s">
        <v>2753</v>
      </c>
      <c r="G2625" s="3" t="s">
        <v>128</v>
      </c>
    </row>
    <row r="2626" spans="1:7" x14ac:dyDescent="0.2">
      <c r="A2626" s="3">
        <v>71095</v>
      </c>
      <c r="B2626" s="15">
        <v>45896.600694444445</v>
      </c>
      <c r="C2626" s="15" t="str">
        <f t="shared" si="40"/>
        <v>27.08.25</v>
      </c>
      <c r="D2626" s="3">
        <v>146.43</v>
      </c>
      <c r="E2626" s="3" t="s">
        <v>126</v>
      </c>
      <c r="F2626" s="3" t="s">
        <v>2754</v>
      </c>
      <c r="G2626" s="3" t="s">
        <v>131</v>
      </c>
    </row>
    <row r="2627" spans="1:7" x14ac:dyDescent="0.2">
      <c r="A2627" s="3">
        <v>71094</v>
      </c>
      <c r="B2627" s="15">
        <v>45896.6</v>
      </c>
      <c r="C2627" s="15" t="str">
        <f t="shared" ref="C2627:C2690" si="41">TEXT(B2627,"dd.mm.yy")</f>
        <v>27.08.25</v>
      </c>
      <c r="D2627" s="3">
        <v>80.5</v>
      </c>
      <c r="E2627" s="3" t="s">
        <v>126</v>
      </c>
      <c r="F2627" s="3" t="s">
        <v>2755</v>
      </c>
      <c r="G2627" s="3" t="s">
        <v>128</v>
      </c>
    </row>
    <row r="2628" spans="1:7" x14ac:dyDescent="0.2">
      <c r="A2628" s="3">
        <v>71093</v>
      </c>
      <c r="B2628" s="15">
        <v>45896.6</v>
      </c>
      <c r="C2628" s="15" t="str">
        <f t="shared" si="41"/>
        <v>27.08.25</v>
      </c>
      <c r="D2628" s="3">
        <v>57</v>
      </c>
      <c r="E2628" s="3" t="s">
        <v>126</v>
      </c>
      <c r="F2628" s="3" t="s">
        <v>2756</v>
      </c>
      <c r="G2628" s="3" t="s">
        <v>131</v>
      </c>
    </row>
    <row r="2629" spans="1:7" x14ac:dyDescent="0.2">
      <c r="A2629" s="3">
        <v>71092</v>
      </c>
      <c r="B2629" s="15">
        <v>45896.599305555559</v>
      </c>
      <c r="C2629" s="15" t="str">
        <f t="shared" si="41"/>
        <v>27.08.25</v>
      </c>
      <c r="D2629" s="3">
        <v>867.11</v>
      </c>
      <c r="E2629" s="3" t="s">
        <v>129</v>
      </c>
      <c r="F2629" s="3" t="s">
        <v>2757</v>
      </c>
      <c r="G2629" s="3" t="s">
        <v>131</v>
      </c>
    </row>
    <row r="2630" spans="1:7" x14ac:dyDescent="0.2">
      <c r="A2630" s="3">
        <v>71091</v>
      </c>
      <c r="B2630" s="15">
        <v>45896.597222222219</v>
      </c>
      <c r="C2630" s="15" t="str">
        <f t="shared" si="41"/>
        <v>27.08.25</v>
      </c>
      <c r="D2630" s="3">
        <v>160</v>
      </c>
      <c r="E2630" s="3" t="s">
        <v>129</v>
      </c>
      <c r="F2630" s="3" t="s">
        <v>2758</v>
      </c>
      <c r="G2630" s="3" t="s">
        <v>131</v>
      </c>
    </row>
    <row r="2631" spans="1:7" x14ac:dyDescent="0.2">
      <c r="A2631" s="3">
        <v>71090</v>
      </c>
      <c r="B2631" s="15">
        <v>45896.59375</v>
      </c>
      <c r="C2631" s="15" t="str">
        <f t="shared" si="41"/>
        <v>27.08.25</v>
      </c>
      <c r="D2631" s="3">
        <v>72</v>
      </c>
      <c r="E2631" s="3" t="s">
        <v>129</v>
      </c>
      <c r="F2631" s="3" t="s">
        <v>2759</v>
      </c>
      <c r="G2631" s="3" t="s">
        <v>131</v>
      </c>
    </row>
    <row r="2632" spans="1:7" x14ac:dyDescent="0.2">
      <c r="A2632" s="3">
        <v>71089</v>
      </c>
      <c r="B2632" s="15">
        <v>45896.59375</v>
      </c>
      <c r="C2632" s="15" t="str">
        <f t="shared" si="41"/>
        <v>27.08.25</v>
      </c>
      <c r="D2632" s="3">
        <v>164</v>
      </c>
      <c r="E2632" s="3" t="s">
        <v>129</v>
      </c>
      <c r="F2632" s="3" t="s">
        <v>2760</v>
      </c>
      <c r="G2632" s="3" t="s">
        <v>128</v>
      </c>
    </row>
    <row r="2633" spans="1:7" x14ac:dyDescent="0.2">
      <c r="A2633" s="3">
        <v>71088</v>
      </c>
      <c r="B2633" s="15">
        <v>45896.593055555553</v>
      </c>
      <c r="C2633" s="15" t="str">
        <f t="shared" si="41"/>
        <v>27.08.25</v>
      </c>
      <c r="D2633" s="3">
        <v>966.53</v>
      </c>
      <c r="E2633" s="3" t="s">
        <v>129</v>
      </c>
      <c r="F2633" s="3" t="s">
        <v>2761</v>
      </c>
      <c r="G2633" s="3" t="s">
        <v>131</v>
      </c>
    </row>
    <row r="2634" spans="1:7" x14ac:dyDescent="0.2">
      <c r="A2634" s="3">
        <v>71087</v>
      </c>
      <c r="B2634" s="15">
        <v>45896.591666666667</v>
      </c>
      <c r="C2634" s="15" t="str">
        <f t="shared" si="41"/>
        <v>27.08.25</v>
      </c>
      <c r="D2634" s="3">
        <v>20</v>
      </c>
      <c r="E2634" s="3" t="s">
        <v>129</v>
      </c>
      <c r="F2634" s="3" t="s">
        <v>2762</v>
      </c>
      <c r="G2634" s="3" t="s">
        <v>128</v>
      </c>
    </row>
    <row r="2635" spans="1:7" x14ac:dyDescent="0.2">
      <c r="A2635" s="3">
        <v>71086</v>
      </c>
      <c r="B2635" s="15">
        <v>45896.59097222222</v>
      </c>
      <c r="C2635" s="15" t="str">
        <f t="shared" si="41"/>
        <v>27.08.25</v>
      </c>
      <c r="D2635" s="3">
        <v>162</v>
      </c>
      <c r="E2635" s="3" t="s">
        <v>129</v>
      </c>
      <c r="F2635" s="3" t="s">
        <v>2763</v>
      </c>
      <c r="G2635" s="3" t="s">
        <v>128</v>
      </c>
    </row>
    <row r="2636" spans="1:7" x14ac:dyDescent="0.2">
      <c r="A2636" s="3">
        <v>71085</v>
      </c>
      <c r="B2636" s="15">
        <v>45896.590277777781</v>
      </c>
      <c r="C2636" s="15" t="str">
        <f t="shared" si="41"/>
        <v>27.08.25</v>
      </c>
      <c r="D2636" s="3">
        <v>139.9</v>
      </c>
      <c r="E2636" s="3" t="s">
        <v>129</v>
      </c>
      <c r="F2636" s="3" t="s">
        <v>2764</v>
      </c>
      <c r="G2636" s="3" t="s">
        <v>131</v>
      </c>
    </row>
    <row r="2637" spans="1:7" x14ac:dyDescent="0.2">
      <c r="A2637" s="3">
        <v>71084</v>
      </c>
      <c r="B2637" s="15">
        <v>45896.589583333334</v>
      </c>
      <c r="C2637" s="15" t="str">
        <f t="shared" si="41"/>
        <v>27.08.25</v>
      </c>
      <c r="D2637" s="3">
        <v>301.8</v>
      </c>
      <c r="E2637" s="3" t="s">
        <v>126</v>
      </c>
      <c r="F2637" s="3" t="s">
        <v>2765</v>
      </c>
      <c r="G2637" s="3" t="s">
        <v>128</v>
      </c>
    </row>
    <row r="2638" spans="1:7" x14ac:dyDescent="0.2">
      <c r="A2638" s="3">
        <v>71083</v>
      </c>
      <c r="B2638" s="15">
        <v>45896.588888888888</v>
      </c>
      <c r="C2638" s="15" t="str">
        <f t="shared" si="41"/>
        <v>27.08.25</v>
      </c>
      <c r="D2638" s="3">
        <v>140</v>
      </c>
      <c r="E2638" s="3" t="s">
        <v>126</v>
      </c>
      <c r="F2638" s="3" t="s">
        <v>2766</v>
      </c>
      <c r="G2638" s="3" t="s">
        <v>128</v>
      </c>
    </row>
    <row r="2639" spans="1:7" x14ac:dyDescent="0.2">
      <c r="A2639" s="3">
        <v>71082</v>
      </c>
      <c r="B2639" s="15">
        <v>45896.586805555555</v>
      </c>
      <c r="C2639" s="15" t="str">
        <f t="shared" si="41"/>
        <v>27.08.25</v>
      </c>
      <c r="D2639" s="3">
        <v>32</v>
      </c>
      <c r="E2639" s="3" t="s">
        <v>126</v>
      </c>
      <c r="F2639" s="3" t="s">
        <v>2767</v>
      </c>
      <c r="G2639" s="3" t="s">
        <v>131</v>
      </c>
    </row>
    <row r="2640" spans="1:7" x14ac:dyDescent="0.2">
      <c r="A2640" s="3">
        <v>71081</v>
      </c>
      <c r="B2640" s="15">
        <v>45896.586111111108</v>
      </c>
      <c r="C2640" s="15" t="str">
        <f t="shared" si="41"/>
        <v>27.08.25</v>
      </c>
      <c r="D2640" s="3">
        <v>636</v>
      </c>
      <c r="E2640" s="3" t="s">
        <v>126</v>
      </c>
      <c r="F2640" s="3" t="s">
        <v>2768</v>
      </c>
      <c r="G2640" s="3" t="s">
        <v>128</v>
      </c>
    </row>
    <row r="2641" spans="1:7" x14ac:dyDescent="0.2">
      <c r="A2641" s="3">
        <v>71080</v>
      </c>
      <c r="B2641" s="15">
        <v>45896.584722222222</v>
      </c>
      <c r="C2641" s="15" t="str">
        <f t="shared" si="41"/>
        <v>27.08.25</v>
      </c>
      <c r="D2641" s="3">
        <v>87.85</v>
      </c>
      <c r="E2641" s="3" t="s">
        <v>126</v>
      </c>
      <c r="F2641" s="3" t="s">
        <v>2769</v>
      </c>
      <c r="G2641" s="3" t="s">
        <v>131</v>
      </c>
    </row>
    <row r="2642" spans="1:7" x14ac:dyDescent="0.2">
      <c r="A2642" s="3">
        <v>71079</v>
      </c>
      <c r="B2642" s="15">
        <v>45896.582638888889</v>
      </c>
      <c r="C2642" s="15" t="str">
        <f t="shared" si="41"/>
        <v>27.08.25</v>
      </c>
      <c r="D2642" s="3">
        <v>74</v>
      </c>
      <c r="E2642" s="3" t="s">
        <v>126</v>
      </c>
      <c r="F2642" s="3" t="s">
        <v>2770</v>
      </c>
      <c r="G2642" s="3" t="s">
        <v>131</v>
      </c>
    </row>
    <row r="2643" spans="1:7" x14ac:dyDescent="0.2">
      <c r="A2643" s="3">
        <v>71078</v>
      </c>
      <c r="B2643" s="15">
        <v>45896.581944444442</v>
      </c>
      <c r="C2643" s="15" t="str">
        <f t="shared" si="41"/>
        <v>27.08.25</v>
      </c>
      <c r="D2643" s="3">
        <v>227.78</v>
      </c>
      <c r="E2643" s="3" t="s">
        <v>126</v>
      </c>
      <c r="F2643" s="3" t="s">
        <v>2771</v>
      </c>
      <c r="G2643" s="3" t="s">
        <v>131</v>
      </c>
    </row>
    <row r="2644" spans="1:7" x14ac:dyDescent="0.2">
      <c r="A2644" s="3">
        <v>71077</v>
      </c>
      <c r="B2644" s="15">
        <v>45896.577777777777</v>
      </c>
      <c r="C2644" s="15" t="str">
        <f t="shared" si="41"/>
        <v>27.08.25</v>
      </c>
      <c r="D2644" s="3">
        <v>143</v>
      </c>
      <c r="E2644" s="3" t="s">
        <v>126</v>
      </c>
      <c r="F2644" s="3" t="s">
        <v>2772</v>
      </c>
      <c r="G2644" s="3" t="s">
        <v>131</v>
      </c>
    </row>
    <row r="2645" spans="1:7" x14ac:dyDescent="0.2">
      <c r="A2645" s="3">
        <v>71076</v>
      </c>
      <c r="B2645" s="15">
        <v>45896.576388888891</v>
      </c>
      <c r="C2645" s="15" t="str">
        <f t="shared" si="41"/>
        <v>27.08.25</v>
      </c>
      <c r="D2645" s="3">
        <v>726</v>
      </c>
      <c r="E2645" s="3" t="s">
        <v>129</v>
      </c>
      <c r="F2645" s="3" t="s">
        <v>2773</v>
      </c>
      <c r="G2645" s="3" t="s">
        <v>128</v>
      </c>
    </row>
    <row r="2646" spans="1:7" x14ac:dyDescent="0.2">
      <c r="A2646" s="3">
        <v>71075</v>
      </c>
      <c r="B2646" s="15">
        <v>45896.575694444444</v>
      </c>
      <c r="C2646" s="15" t="str">
        <f t="shared" si="41"/>
        <v>27.08.25</v>
      </c>
      <c r="D2646" s="3">
        <v>26</v>
      </c>
      <c r="E2646" s="3" t="s">
        <v>126</v>
      </c>
      <c r="F2646" s="3" t="s">
        <v>2774</v>
      </c>
      <c r="G2646" s="3" t="s">
        <v>128</v>
      </c>
    </row>
    <row r="2647" spans="1:7" x14ac:dyDescent="0.2">
      <c r="A2647" s="3">
        <v>71074</v>
      </c>
      <c r="B2647" s="15">
        <v>45896.574999999997</v>
      </c>
      <c r="C2647" s="15" t="str">
        <f t="shared" si="41"/>
        <v>27.08.25</v>
      </c>
      <c r="D2647" s="3">
        <v>55</v>
      </c>
      <c r="E2647" s="3" t="s">
        <v>126</v>
      </c>
      <c r="F2647" s="3" t="s">
        <v>2775</v>
      </c>
      <c r="G2647" s="3" t="s">
        <v>128</v>
      </c>
    </row>
    <row r="2648" spans="1:7" x14ac:dyDescent="0.2">
      <c r="A2648" s="3">
        <v>71073</v>
      </c>
      <c r="B2648" s="15">
        <v>45896.572222222225</v>
      </c>
      <c r="C2648" s="15" t="str">
        <f t="shared" si="41"/>
        <v>27.08.25</v>
      </c>
      <c r="D2648" s="3">
        <v>70</v>
      </c>
      <c r="E2648" s="3" t="s">
        <v>126</v>
      </c>
      <c r="F2648" s="3" t="s">
        <v>2776</v>
      </c>
      <c r="G2648" s="3" t="s">
        <v>128</v>
      </c>
    </row>
    <row r="2649" spans="1:7" x14ac:dyDescent="0.2">
      <c r="A2649" s="3">
        <v>71072</v>
      </c>
      <c r="B2649" s="15">
        <v>45896.572222222225</v>
      </c>
      <c r="C2649" s="15" t="str">
        <f t="shared" si="41"/>
        <v>27.08.25</v>
      </c>
      <c r="D2649" s="3">
        <v>572.19000000000005</v>
      </c>
      <c r="E2649" s="3" t="s">
        <v>126</v>
      </c>
      <c r="F2649" s="3" t="s">
        <v>2777</v>
      </c>
      <c r="G2649" s="3" t="s">
        <v>131</v>
      </c>
    </row>
    <row r="2650" spans="1:7" x14ac:dyDescent="0.2">
      <c r="A2650" s="3">
        <v>71071</v>
      </c>
      <c r="B2650" s="15">
        <v>45896.570833333331</v>
      </c>
      <c r="C2650" s="15" t="str">
        <f t="shared" si="41"/>
        <v>27.08.25</v>
      </c>
      <c r="D2650" s="3">
        <v>58</v>
      </c>
      <c r="E2650" s="3" t="s">
        <v>129</v>
      </c>
      <c r="F2650" s="3" t="s">
        <v>2778</v>
      </c>
      <c r="G2650" s="3" t="s">
        <v>128</v>
      </c>
    </row>
    <row r="2651" spans="1:7" x14ac:dyDescent="0.2">
      <c r="A2651" s="3">
        <v>71070</v>
      </c>
      <c r="B2651" s="15">
        <v>45896.569444444445</v>
      </c>
      <c r="C2651" s="15" t="str">
        <f t="shared" si="41"/>
        <v>27.08.25</v>
      </c>
      <c r="D2651" s="3">
        <v>158.94</v>
      </c>
      <c r="E2651" s="3" t="s">
        <v>126</v>
      </c>
      <c r="F2651" s="3" t="s">
        <v>2779</v>
      </c>
      <c r="G2651" s="3" t="s">
        <v>131</v>
      </c>
    </row>
    <row r="2652" spans="1:7" x14ac:dyDescent="0.2">
      <c r="A2652" s="3">
        <v>71069</v>
      </c>
      <c r="B2652" s="15">
        <v>45896.569444444445</v>
      </c>
      <c r="C2652" s="15" t="str">
        <f t="shared" si="41"/>
        <v>27.08.25</v>
      </c>
      <c r="D2652" s="3">
        <v>449.34</v>
      </c>
      <c r="E2652" s="3" t="s">
        <v>129</v>
      </c>
      <c r="F2652" s="3" t="s">
        <v>2780</v>
      </c>
      <c r="G2652" s="3" t="s">
        <v>131</v>
      </c>
    </row>
    <row r="2653" spans="1:7" x14ac:dyDescent="0.2">
      <c r="A2653" s="3">
        <v>71068</v>
      </c>
      <c r="B2653" s="15">
        <v>45896.568055555559</v>
      </c>
      <c r="C2653" s="15" t="str">
        <f t="shared" si="41"/>
        <v>27.08.25</v>
      </c>
      <c r="D2653" s="3">
        <v>89</v>
      </c>
      <c r="E2653" s="3" t="s">
        <v>126</v>
      </c>
      <c r="F2653" s="3" t="s">
        <v>2781</v>
      </c>
      <c r="G2653" s="3" t="s">
        <v>128</v>
      </c>
    </row>
    <row r="2654" spans="1:7" x14ac:dyDescent="0.2">
      <c r="A2654" s="3">
        <v>71067</v>
      </c>
      <c r="B2654" s="15">
        <v>45896.566666666666</v>
      </c>
      <c r="C2654" s="15" t="str">
        <f t="shared" si="41"/>
        <v>27.08.25</v>
      </c>
      <c r="D2654" s="3">
        <v>244</v>
      </c>
      <c r="E2654" s="3" t="s">
        <v>129</v>
      </c>
      <c r="F2654" s="3" t="s">
        <v>2782</v>
      </c>
      <c r="G2654" s="3" t="s">
        <v>131</v>
      </c>
    </row>
    <row r="2655" spans="1:7" x14ac:dyDescent="0.2">
      <c r="A2655" s="3">
        <v>71066</v>
      </c>
      <c r="B2655" s="15">
        <v>45896.566666666666</v>
      </c>
      <c r="C2655" s="15" t="str">
        <f t="shared" si="41"/>
        <v>27.08.25</v>
      </c>
      <c r="D2655" s="3">
        <v>262</v>
      </c>
      <c r="E2655" s="3" t="s">
        <v>126</v>
      </c>
      <c r="F2655" s="3" t="s">
        <v>2783</v>
      </c>
      <c r="G2655" s="3" t="s">
        <v>128</v>
      </c>
    </row>
    <row r="2656" spans="1:7" x14ac:dyDescent="0.2">
      <c r="A2656" s="3">
        <v>71065</v>
      </c>
      <c r="B2656" s="15">
        <v>45896.565972222219</v>
      </c>
      <c r="C2656" s="15" t="str">
        <f t="shared" si="41"/>
        <v>27.08.25</v>
      </c>
      <c r="D2656" s="3">
        <v>62</v>
      </c>
      <c r="E2656" s="3" t="s">
        <v>129</v>
      </c>
      <c r="F2656" s="3" t="s">
        <v>2784</v>
      </c>
      <c r="G2656" s="3" t="s">
        <v>128</v>
      </c>
    </row>
    <row r="2657" spans="1:7" x14ac:dyDescent="0.2">
      <c r="A2657" s="3">
        <v>71064</v>
      </c>
      <c r="B2657" s="15">
        <v>45896.565972222219</v>
      </c>
      <c r="C2657" s="15" t="str">
        <f t="shared" si="41"/>
        <v>27.08.25</v>
      </c>
      <c r="D2657" s="3">
        <v>246.3</v>
      </c>
      <c r="E2657" s="3" t="s">
        <v>129</v>
      </c>
      <c r="F2657" s="3" t="s">
        <v>2785</v>
      </c>
      <c r="G2657" s="3" t="s">
        <v>128</v>
      </c>
    </row>
    <row r="2658" spans="1:7" x14ac:dyDescent="0.2">
      <c r="A2658" s="3">
        <v>71063</v>
      </c>
      <c r="B2658" s="15">
        <v>45896.56527777778</v>
      </c>
      <c r="C2658" s="15" t="str">
        <f t="shared" si="41"/>
        <v>27.08.25</v>
      </c>
      <c r="D2658" s="3">
        <v>34</v>
      </c>
      <c r="E2658" s="3" t="s">
        <v>126</v>
      </c>
      <c r="F2658" s="3" t="s">
        <v>2786</v>
      </c>
      <c r="G2658" s="3" t="s">
        <v>128</v>
      </c>
    </row>
    <row r="2659" spans="1:7" x14ac:dyDescent="0.2">
      <c r="A2659" s="3">
        <v>71062</v>
      </c>
      <c r="B2659" s="15">
        <v>45896.56527777778</v>
      </c>
      <c r="C2659" s="15" t="str">
        <f t="shared" si="41"/>
        <v>27.08.25</v>
      </c>
      <c r="D2659" s="3">
        <v>155.1</v>
      </c>
      <c r="E2659" s="3" t="s">
        <v>126</v>
      </c>
      <c r="F2659" s="3" t="s">
        <v>2787</v>
      </c>
      <c r="G2659" s="3" t="s">
        <v>128</v>
      </c>
    </row>
    <row r="2660" spans="1:7" x14ac:dyDescent="0.2">
      <c r="A2660" s="3">
        <v>71061</v>
      </c>
      <c r="B2660" s="15">
        <v>45896.564583333333</v>
      </c>
      <c r="C2660" s="15" t="str">
        <f t="shared" si="41"/>
        <v>27.08.25</v>
      </c>
      <c r="D2660" s="3">
        <v>366.3</v>
      </c>
      <c r="E2660" s="3" t="s">
        <v>129</v>
      </c>
      <c r="F2660" s="3" t="s">
        <v>2788</v>
      </c>
      <c r="G2660" s="3" t="s">
        <v>128</v>
      </c>
    </row>
    <row r="2661" spans="1:7" x14ac:dyDescent="0.2">
      <c r="A2661" s="3">
        <v>71060</v>
      </c>
      <c r="B2661" s="15">
        <v>45896.559027777781</v>
      </c>
      <c r="C2661" s="15" t="str">
        <f t="shared" si="41"/>
        <v>27.08.25</v>
      </c>
      <c r="D2661" s="3">
        <v>20</v>
      </c>
      <c r="E2661" s="3" t="s">
        <v>126</v>
      </c>
      <c r="F2661" s="3" t="s">
        <v>2789</v>
      </c>
      <c r="G2661" s="3" t="s">
        <v>128</v>
      </c>
    </row>
    <row r="2662" spans="1:7" x14ac:dyDescent="0.2">
      <c r="A2662" s="3">
        <v>71059</v>
      </c>
      <c r="B2662" s="15">
        <v>45896.556944444441</v>
      </c>
      <c r="C2662" s="15" t="str">
        <f t="shared" si="41"/>
        <v>27.08.25</v>
      </c>
      <c r="D2662" s="3">
        <v>64.8</v>
      </c>
      <c r="E2662" s="3" t="s">
        <v>126</v>
      </c>
      <c r="F2662" s="3" t="s">
        <v>2790</v>
      </c>
      <c r="G2662" s="3" t="s">
        <v>128</v>
      </c>
    </row>
    <row r="2663" spans="1:7" x14ac:dyDescent="0.2">
      <c r="A2663" s="3">
        <v>71058</v>
      </c>
      <c r="B2663" s="15">
        <v>45896.556944444441</v>
      </c>
      <c r="C2663" s="15" t="str">
        <f t="shared" si="41"/>
        <v>27.08.25</v>
      </c>
      <c r="D2663" s="3">
        <v>73</v>
      </c>
      <c r="E2663" s="3" t="s">
        <v>129</v>
      </c>
      <c r="F2663" s="3" t="s">
        <v>2791</v>
      </c>
      <c r="G2663" s="3" t="s">
        <v>131</v>
      </c>
    </row>
    <row r="2664" spans="1:7" x14ac:dyDescent="0.2">
      <c r="A2664" s="3">
        <v>71057</v>
      </c>
      <c r="B2664" s="15">
        <v>45896.554861111108</v>
      </c>
      <c r="C2664" s="15" t="str">
        <f t="shared" si="41"/>
        <v>27.08.25</v>
      </c>
      <c r="D2664" s="3">
        <v>157.41999999999999</v>
      </c>
      <c r="E2664" s="3" t="s">
        <v>126</v>
      </c>
      <c r="F2664" s="3" t="s">
        <v>2792</v>
      </c>
      <c r="G2664" s="3" t="s">
        <v>131</v>
      </c>
    </row>
    <row r="2665" spans="1:7" x14ac:dyDescent="0.2">
      <c r="A2665" s="3">
        <v>71056</v>
      </c>
      <c r="B2665" s="15">
        <v>45896.553472222222</v>
      </c>
      <c r="C2665" s="15" t="str">
        <f t="shared" si="41"/>
        <v>27.08.25</v>
      </c>
      <c r="D2665" s="3">
        <v>23.4</v>
      </c>
      <c r="E2665" s="3" t="s">
        <v>129</v>
      </c>
      <c r="F2665" s="3" t="s">
        <v>2793</v>
      </c>
      <c r="G2665" s="3" t="s">
        <v>128</v>
      </c>
    </row>
    <row r="2666" spans="1:7" x14ac:dyDescent="0.2">
      <c r="A2666" s="3">
        <v>71055</v>
      </c>
      <c r="B2666" s="15">
        <v>45896.552777777775</v>
      </c>
      <c r="C2666" s="15" t="str">
        <f t="shared" si="41"/>
        <v>27.08.25</v>
      </c>
      <c r="D2666" s="3">
        <v>115</v>
      </c>
      <c r="E2666" s="3" t="s">
        <v>126</v>
      </c>
      <c r="F2666" s="3" t="s">
        <v>2794</v>
      </c>
      <c r="G2666" s="3" t="s">
        <v>128</v>
      </c>
    </row>
    <row r="2667" spans="1:7" x14ac:dyDescent="0.2">
      <c r="A2667" s="3">
        <v>71054</v>
      </c>
      <c r="B2667" s="15">
        <v>45896.552777777775</v>
      </c>
      <c r="C2667" s="15" t="str">
        <f t="shared" si="41"/>
        <v>27.08.25</v>
      </c>
      <c r="D2667" s="3">
        <v>525.9</v>
      </c>
      <c r="E2667" s="3" t="s">
        <v>129</v>
      </c>
      <c r="F2667" s="3" t="s">
        <v>2795</v>
      </c>
      <c r="G2667" s="3" t="s">
        <v>128</v>
      </c>
    </row>
    <row r="2668" spans="1:7" x14ac:dyDescent="0.2">
      <c r="A2668" s="3">
        <v>71053</v>
      </c>
      <c r="B2668" s="15">
        <v>45896.552083333336</v>
      </c>
      <c r="C2668" s="15" t="str">
        <f t="shared" si="41"/>
        <v>27.08.25</v>
      </c>
      <c r="D2668" s="3">
        <v>108.48</v>
      </c>
      <c r="E2668" s="3" t="s">
        <v>126</v>
      </c>
      <c r="F2668" s="3" t="s">
        <v>2796</v>
      </c>
      <c r="G2668" s="3" t="s">
        <v>131</v>
      </c>
    </row>
    <row r="2669" spans="1:7" x14ac:dyDescent="0.2">
      <c r="A2669" s="3">
        <v>71052</v>
      </c>
      <c r="B2669" s="15">
        <v>45896.551388888889</v>
      </c>
      <c r="C2669" s="15" t="str">
        <f t="shared" si="41"/>
        <v>27.08.25</v>
      </c>
      <c r="D2669" s="3">
        <v>66</v>
      </c>
      <c r="E2669" s="3" t="s">
        <v>129</v>
      </c>
      <c r="F2669" s="3" t="s">
        <v>2797</v>
      </c>
      <c r="G2669" s="3" t="s">
        <v>131</v>
      </c>
    </row>
    <row r="2670" spans="1:7" x14ac:dyDescent="0.2">
      <c r="A2670" s="3">
        <v>71051</v>
      </c>
      <c r="B2670" s="15">
        <v>45896.549305555556</v>
      </c>
      <c r="C2670" s="15" t="str">
        <f t="shared" si="41"/>
        <v>27.08.25</v>
      </c>
      <c r="D2670" s="3">
        <v>53.44</v>
      </c>
      <c r="E2670" s="3" t="s">
        <v>129</v>
      </c>
      <c r="F2670" s="19" t="s">
        <v>2798</v>
      </c>
      <c r="G2670" s="3" t="s">
        <v>131</v>
      </c>
    </row>
    <row r="2671" spans="1:7" x14ac:dyDescent="0.2">
      <c r="A2671" s="3">
        <v>71050</v>
      </c>
      <c r="B2671" s="15">
        <v>45896.548611111109</v>
      </c>
      <c r="C2671" s="15" t="str">
        <f t="shared" si="41"/>
        <v>27.08.25</v>
      </c>
      <c r="D2671" s="3">
        <v>28</v>
      </c>
      <c r="E2671" s="3" t="s">
        <v>129</v>
      </c>
      <c r="F2671" s="3" t="s">
        <v>2799</v>
      </c>
      <c r="G2671" s="3" t="s">
        <v>131</v>
      </c>
    </row>
    <row r="2672" spans="1:7" x14ac:dyDescent="0.2">
      <c r="A2672" s="3">
        <v>71049</v>
      </c>
      <c r="B2672" s="15">
        <v>45896.547222222223</v>
      </c>
      <c r="C2672" s="15" t="str">
        <f t="shared" si="41"/>
        <v>27.08.25</v>
      </c>
      <c r="D2672" s="3">
        <v>130</v>
      </c>
      <c r="E2672" s="3" t="s">
        <v>129</v>
      </c>
      <c r="F2672" s="3" t="s">
        <v>2800</v>
      </c>
      <c r="G2672" s="3" t="s">
        <v>128</v>
      </c>
    </row>
    <row r="2673" spans="1:7" x14ac:dyDescent="0.2">
      <c r="A2673" s="3">
        <v>71048</v>
      </c>
      <c r="B2673" s="15">
        <v>45896.547222222223</v>
      </c>
      <c r="C2673" s="15" t="str">
        <f t="shared" si="41"/>
        <v>27.08.25</v>
      </c>
      <c r="D2673" s="3">
        <v>26</v>
      </c>
      <c r="E2673" s="3" t="s">
        <v>126</v>
      </c>
      <c r="F2673" s="3" t="s">
        <v>2801</v>
      </c>
      <c r="G2673" s="3" t="s">
        <v>131</v>
      </c>
    </row>
    <row r="2674" spans="1:7" x14ac:dyDescent="0.2">
      <c r="A2674" s="17">
        <v>71047</v>
      </c>
      <c r="B2674" s="20">
        <v>45896.545138888891</v>
      </c>
      <c r="C2674" s="15" t="str">
        <f t="shared" si="41"/>
        <v>27.08.25</v>
      </c>
      <c r="D2674" s="17">
        <v>15.8</v>
      </c>
      <c r="E2674" s="17" t="s">
        <v>126</v>
      </c>
      <c r="F2674" s="17" t="s">
        <v>2802</v>
      </c>
      <c r="G2674" s="17" t="s">
        <v>128</v>
      </c>
    </row>
    <row r="2675" spans="1:7" x14ac:dyDescent="0.2">
      <c r="A2675" s="18">
        <v>71046</v>
      </c>
      <c r="B2675" s="26">
        <v>45896.543055555558</v>
      </c>
      <c r="C2675" s="15" t="str">
        <f t="shared" si="41"/>
        <v>27.08.25</v>
      </c>
      <c r="D2675" s="18">
        <v>405</v>
      </c>
      <c r="E2675" s="18" t="s">
        <v>129</v>
      </c>
      <c r="F2675" s="18" t="s">
        <v>2803</v>
      </c>
      <c r="G2675" s="18" t="s">
        <v>159</v>
      </c>
    </row>
    <row r="2676" spans="1:7" x14ac:dyDescent="0.2">
      <c r="A2676" s="3">
        <v>71045</v>
      </c>
      <c r="B2676" s="15">
        <v>45896.541666666664</v>
      </c>
      <c r="C2676" s="15" t="str">
        <f t="shared" si="41"/>
        <v>27.08.25</v>
      </c>
      <c r="D2676" s="3">
        <v>342</v>
      </c>
      <c r="E2676" s="3" t="s">
        <v>126</v>
      </c>
      <c r="F2676" s="3" t="s">
        <v>2804</v>
      </c>
      <c r="G2676" s="3" t="s">
        <v>128</v>
      </c>
    </row>
    <row r="2677" spans="1:7" x14ac:dyDescent="0.2">
      <c r="A2677" s="17">
        <v>71044</v>
      </c>
      <c r="B2677" s="20">
        <v>45896.540972222225</v>
      </c>
      <c r="C2677" s="15" t="str">
        <f t="shared" si="41"/>
        <v>27.08.25</v>
      </c>
      <c r="D2677" s="17">
        <v>533.79999999999995</v>
      </c>
      <c r="E2677" s="17" t="s">
        <v>126</v>
      </c>
      <c r="F2677" s="17" t="s">
        <v>2805</v>
      </c>
      <c r="G2677" s="17" t="s">
        <v>128</v>
      </c>
    </row>
    <row r="2678" spans="1:7" x14ac:dyDescent="0.2">
      <c r="A2678" s="18">
        <v>71043</v>
      </c>
      <c r="B2678" s="26">
        <v>45896.540277777778</v>
      </c>
      <c r="C2678" s="15" t="str">
        <f t="shared" si="41"/>
        <v>27.08.25</v>
      </c>
      <c r="D2678" s="18">
        <v>145.1</v>
      </c>
      <c r="E2678" s="18" t="s">
        <v>126</v>
      </c>
      <c r="F2678" s="18" t="s">
        <v>2806</v>
      </c>
      <c r="G2678" s="18" t="s">
        <v>128</v>
      </c>
    </row>
    <row r="2679" spans="1:7" x14ac:dyDescent="0.2">
      <c r="A2679" s="3">
        <v>71042</v>
      </c>
      <c r="B2679" s="15">
        <v>45896.536111111112</v>
      </c>
      <c r="C2679" s="15" t="str">
        <f t="shared" si="41"/>
        <v>27.08.25</v>
      </c>
      <c r="D2679" s="16">
        <v>1073</v>
      </c>
      <c r="E2679" s="3" t="s">
        <v>129</v>
      </c>
      <c r="F2679" s="3" t="s">
        <v>2807</v>
      </c>
      <c r="G2679" s="3" t="s">
        <v>131</v>
      </c>
    </row>
    <row r="2680" spans="1:7" x14ac:dyDescent="0.2">
      <c r="A2680" s="3">
        <v>71041</v>
      </c>
      <c r="B2680" s="15">
        <v>45896.535416666666</v>
      </c>
      <c r="C2680" s="15" t="str">
        <f t="shared" si="41"/>
        <v>27.08.25</v>
      </c>
      <c r="D2680" s="3">
        <v>72</v>
      </c>
      <c r="E2680" s="3" t="s">
        <v>126</v>
      </c>
      <c r="F2680" s="3" t="s">
        <v>2808</v>
      </c>
      <c r="G2680" s="3" t="s">
        <v>131</v>
      </c>
    </row>
    <row r="2681" spans="1:7" x14ac:dyDescent="0.2">
      <c r="A2681" s="3">
        <v>71040</v>
      </c>
      <c r="B2681" s="15">
        <v>45896.534722222219</v>
      </c>
      <c r="C2681" s="15" t="str">
        <f t="shared" si="41"/>
        <v>27.08.25</v>
      </c>
      <c r="D2681" s="3">
        <v>128</v>
      </c>
      <c r="E2681" s="3" t="s">
        <v>126</v>
      </c>
      <c r="F2681" s="3" t="s">
        <v>2809</v>
      </c>
      <c r="G2681" s="3" t="s">
        <v>128</v>
      </c>
    </row>
    <row r="2682" spans="1:7" x14ac:dyDescent="0.2">
      <c r="A2682" s="3">
        <v>71039</v>
      </c>
      <c r="B2682" s="15">
        <v>45896.533333333333</v>
      </c>
      <c r="C2682" s="15" t="str">
        <f t="shared" si="41"/>
        <v>27.08.25</v>
      </c>
      <c r="D2682" s="3">
        <v>93</v>
      </c>
      <c r="E2682" s="3" t="s">
        <v>126</v>
      </c>
      <c r="F2682" s="3" t="s">
        <v>2810</v>
      </c>
      <c r="G2682" s="3" t="s">
        <v>131</v>
      </c>
    </row>
    <row r="2683" spans="1:7" x14ac:dyDescent="0.2">
      <c r="A2683" s="3">
        <v>71038</v>
      </c>
      <c r="B2683" s="15">
        <v>45896.53125</v>
      </c>
      <c r="C2683" s="15" t="str">
        <f t="shared" si="41"/>
        <v>27.08.25</v>
      </c>
      <c r="D2683" s="3">
        <v>144</v>
      </c>
      <c r="E2683" s="3" t="s">
        <v>126</v>
      </c>
      <c r="F2683" s="3" t="s">
        <v>2811</v>
      </c>
      <c r="G2683" s="3" t="s">
        <v>131</v>
      </c>
    </row>
    <row r="2684" spans="1:7" x14ac:dyDescent="0.2">
      <c r="A2684" s="17">
        <v>71037</v>
      </c>
      <c r="B2684" s="20">
        <v>45896.527777777781</v>
      </c>
      <c r="C2684" s="15" t="str">
        <f t="shared" si="41"/>
        <v>27.08.25</v>
      </c>
      <c r="D2684" s="17">
        <v>125.59</v>
      </c>
      <c r="E2684" s="17" t="s">
        <v>126</v>
      </c>
      <c r="F2684" s="17" t="s">
        <v>2812</v>
      </c>
      <c r="G2684" s="17" t="s">
        <v>131</v>
      </c>
    </row>
    <row r="2685" spans="1:7" x14ac:dyDescent="0.2">
      <c r="A2685" s="18">
        <v>71036</v>
      </c>
      <c r="B2685" s="26">
        <v>45896.526388888888</v>
      </c>
      <c r="C2685" s="15" t="str">
        <f t="shared" si="41"/>
        <v>27.08.25</v>
      </c>
      <c r="D2685" s="18">
        <v>133</v>
      </c>
      <c r="E2685" s="18" t="s">
        <v>129</v>
      </c>
      <c r="F2685" s="18" t="s">
        <v>2813</v>
      </c>
      <c r="G2685" s="18" t="s">
        <v>131</v>
      </c>
    </row>
    <row r="2686" spans="1:7" x14ac:dyDescent="0.2">
      <c r="A2686" s="3">
        <v>71035</v>
      </c>
      <c r="B2686" s="15">
        <v>45896.526388888888</v>
      </c>
      <c r="C2686" s="15" t="str">
        <f t="shared" si="41"/>
        <v>27.08.25</v>
      </c>
      <c r="D2686" s="3">
        <v>344</v>
      </c>
      <c r="E2686" s="3" t="s">
        <v>126</v>
      </c>
      <c r="F2686" s="3" t="s">
        <v>2814</v>
      </c>
      <c r="G2686" s="3" t="s">
        <v>131</v>
      </c>
    </row>
    <row r="2687" spans="1:7" x14ac:dyDescent="0.2">
      <c r="A2687" s="3">
        <v>71034</v>
      </c>
      <c r="B2687" s="15">
        <v>45896.525694444441</v>
      </c>
      <c r="C2687" s="15" t="str">
        <f t="shared" si="41"/>
        <v>27.08.25</v>
      </c>
      <c r="D2687" s="3">
        <v>160</v>
      </c>
      <c r="E2687" s="3" t="s">
        <v>126</v>
      </c>
      <c r="F2687" s="3" t="s">
        <v>2815</v>
      </c>
      <c r="G2687" s="3" t="s">
        <v>131</v>
      </c>
    </row>
    <row r="2688" spans="1:7" x14ac:dyDescent="0.2">
      <c r="A2688" s="3">
        <v>71033</v>
      </c>
      <c r="B2688" s="15">
        <v>45896.525694444441</v>
      </c>
      <c r="C2688" s="15" t="str">
        <f t="shared" si="41"/>
        <v>27.08.25</v>
      </c>
      <c r="D2688" s="3">
        <v>140.01</v>
      </c>
      <c r="E2688" s="3" t="s">
        <v>129</v>
      </c>
      <c r="F2688" s="3" t="s">
        <v>2816</v>
      </c>
      <c r="G2688" s="3" t="s">
        <v>131</v>
      </c>
    </row>
    <row r="2689" spans="1:7" x14ac:dyDescent="0.2">
      <c r="A2689" s="3">
        <v>71032</v>
      </c>
      <c r="B2689" s="15">
        <v>45896.525000000001</v>
      </c>
      <c r="C2689" s="15" t="str">
        <f t="shared" si="41"/>
        <v>27.08.25</v>
      </c>
      <c r="D2689" s="3">
        <v>28</v>
      </c>
      <c r="E2689" s="3" t="s">
        <v>126</v>
      </c>
      <c r="F2689" s="3" t="s">
        <v>2817</v>
      </c>
      <c r="G2689" s="3" t="s">
        <v>131</v>
      </c>
    </row>
    <row r="2690" spans="1:7" x14ac:dyDescent="0.2">
      <c r="A2690" s="3">
        <v>71031</v>
      </c>
      <c r="B2690" s="15">
        <v>45896.524305555555</v>
      </c>
      <c r="C2690" s="15" t="str">
        <f t="shared" si="41"/>
        <v>27.08.25</v>
      </c>
      <c r="D2690" s="3">
        <v>27</v>
      </c>
      <c r="E2690" s="3" t="s">
        <v>129</v>
      </c>
      <c r="F2690" s="3" t="s">
        <v>2818</v>
      </c>
      <c r="G2690" s="3" t="s">
        <v>131</v>
      </c>
    </row>
    <row r="2691" spans="1:7" x14ac:dyDescent="0.2">
      <c r="A2691" s="3">
        <v>71030</v>
      </c>
      <c r="B2691" s="15">
        <v>45896.524305555555</v>
      </c>
      <c r="C2691" s="15" t="str">
        <f t="shared" ref="C2691:C2754" si="42">TEXT(B2691,"dd.mm.yy")</f>
        <v>27.08.25</v>
      </c>
      <c r="D2691" s="3">
        <v>81</v>
      </c>
      <c r="E2691" s="3" t="s">
        <v>126</v>
      </c>
      <c r="F2691" s="3" t="s">
        <v>2819</v>
      </c>
      <c r="G2691" s="3" t="s">
        <v>131</v>
      </c>
    </row>
    <row r="2692" spans="1:7" x14ac:dyDescent="0.2">
      <c r="A2692" s="3">
        <v>71029</v>
      </c>
      <c r="B2692" s="15">
        <v>45896.523611111108</v>
      </c>
      <c r="C2692" s="15" t="str">
        <f t="shared" si="42"/>
        <v>27.08.25</v>
      </c>
      <c r="D2692" s="3">
        <v>32</v>
      </c>
      <c r="E2692" s="3" t="s">
        <v>129</v>
      </c>
      <c r="F2692" s="3" t="s">
        <v>2820</v>
      </c>
      <c r="G2692" s="3" t="s">
        <v>131</v>
      </c>
    </row>
    <row r="2693" spans="1:7" x14ac:dyDescent="0.2">
      <c r="A2693" s="3">
        <v>71028</v>
      </c>
      <c r="B2693" s="15">
        <v>45896.522222222222</v>
      </c>
      <c r="C2693" s="15" t="str">
        <f t="shared" si="42"/>
        <v>27.08.25</v>
      </c>
      <c r="D2693" s="3">
        <v>23.68</v>
      </c>
      <c r="E2693" s="3" t="s">
        <v>126</v>
      </c>
      <c r="F2693" s="3" t="s">
        <v>2821</v>
      </c>
      <c r="G2693" s="3" t="s">
        <v>131</v>
      </c>
    </row>
    <row r="2694" spans="1:7" x14ac:dyDescent="0.2">
      <c r="A2694" s="3">
        <v>71027</v>
      </c>
      <c r="B2694" s="15">
        <v>45896.522222222222</v>
      </c>
      <c r="C2694" s="15" t="str">
        <f t="shared" si="42"/>
        <v>27.08.25</v>
      </c>
      <c r="D2694" s="3">
        <v>39</v>
      </c>
      <c r="E2694" s="3" t="s">
        <v>126</v>
      </c>
      <c r="F2694" s="3" t="s">
        <v>2822</v>
      </c>
      <c r="G2694" s="3" t="s">
        <v>128</v>
      </c>
    </row>
    <row r="2695" spans="1:7" x14ac:dyDescent="0.2">
      <c r="A2695" s="3">
        <v>71026</v>
      </c>
      <c r="B2695" s="15">
        <v>45896.521527777775</v>
      </c>
      <c r="C2695" s="15" t="str">
        <f t="shared" si="42"/>
        <v>27.08.25</v>
      </c>
      <c r="D2695" s="3">
        <v>39</v>
      </c>
      <c r="E2695" s="3" t="s">
        <v>126</v>
      </c>
      <c r="F2695" s="3" t="s">
        <v>2823</v>
      </c>
      <c r="G2695" s="3" t="s">
        <v>128</v>
      </c>
    </row>
    <row r="2696" spans="1:7" x14ac:dyDescent="0.2">
      <c r="A2696" s="3">
        <v>71025</v>
      </c>
      <c r="B2696" s="15">
        <v>45896.521527777775</v>
      </c>
      <c r="C2696" s="15" t="str">
        <f t="shared" si="42"/>
        <v>27.08.25</v>
      </c>
      <c r="D2696" s="3">
        <v>105</v>
      </c>
      <c r="E2696" s="3" t="s">
        <v>126</v>
      </c>
      <c r="F2696" s="3" t="s">
        <v>2824</v>
      </c>
      <c r="G2696" s="3" t="s">
        <v>128</v>
      </c>
    </row>
    <row r="2697" spans="1:7" x14ac:dyDescent="0.2">
      <c r="A2697" s="3">
        <v>71024</v>
      </c>
      <c r="B2697" s="15">
        <v>45896.520138888889</v>
      </c>
      <c r="C2697" s="15" t="str">
        <f t="shared" si="42"/>
        <v>27.08.25</v>
      </c>
      <c r="D2697" s="3">
        <v>35.46</v>
      </c>
      <c r="E2697" s="3" t="s">
        <v>129</v>
      </c>
      <c r="F2697" s="3" t="s">
        <v>2825</v>
      </c>
      <c r="G2697" s="3" t="s">
        <v>131</v>
      </c>
    </row>
    <row r="2698" spans="1:7" x14ac:dyDescent="0.2">
      <c r="A2698" s="3">
        <v>71023</v>
      </c>
      <c r="B2698" s="15">
        <v>45896.519444444442</v>
      </c>
      <c r="C2698" s="15" t="str">
        <f t="shared" si="42"/>
        <v>27.08.25</v>
      </c>
      <c r="D2698" s="3">
        <v>188.84</v>
      </c>
      <c r="E2698" s="3" t="s">
        <v>129</v>
      </c>
      <c r="F2698" s="3" t="s">
        <v>2826</v>
      </c>
      <c r="G2698" s="3" t="s">
        <v>131</v>
      </c>
    </row>
    <row r="2699" spans="1:7" x14ac:dyDescent="0.2">
      <c r="A2699" s="3">
        <v>71022</v>
      </c>
      <c r="B2699" s="15">
        <v>45896.518750000003</v>
      </c>
      <c r="C2699" s="15" t="str">
        <f t="shared" si="42"/>
        <v>27.08.25</v>
      </c>
      <c r="D2699" s="3">
        <v>54.2</v>
      </c>
      <c r="E2699" s="3" t="s">
        <v>126</v>
      </c>
      <c r="F2699" s="3" t="s">
        <v>2827</v>
      </c>
      <c r="G2699" s="3" t="s">
        <v>128</v>
      </c>
    </row>
    <row r="2700" spans="1:7" x14ac:dyDescent="0.2">
      <c r="A2700" s="3">
        <v>71021</v>
      </c>
      <c r="B2700" s="15">
        <v>45896.518750000003</v>
      </c>
      <c r="C2700" s="15" t="str">
        <f t="shared" si="42"/>
        <v>27.08.25</v>
      </c>
      <c r="D2700" s="3">
        <v>39</v>
      </c>
      <c r="E2700" s="3" t="s">
        <v>126</v>
      </c>
      <c r="F2700" s="3" t="s">
        <v>2828</v>
      </c>
      <c r="G2700" s="3" t="s">
        <v>131</v>
      </c>
    </row>
    <row r="2701" spans="1:7" x14ac:dyDescent="0.2">
      <c r="A2701" s="3">
        <v>71020</v>
      </c>
      <c r="B2701" s="15">
        <v>45896.518750000003</v>
      </c>
      <c r="C2701" s="15" t="str">
        <f t="shared" si="42"/>
        <v>27.08.25</v>
      </c>
      <c r="D2701" s="3">
        <v>31</v>
      </c>
      <c r="E2701" s="3" t="s">
        <v>129</v>
      </c>
      <c r="F2701" s="3" t="s">
        <v>2829</v>
      </c>
      <c r="G2701" s="3" t="s">
        <v>131</v>
      </c>
    </row>
    <row r="2702" spans="1:7" x14ac:dyDescent="0.2">
      <c r="A2702" s="3">
        <v>71019</v>
      </c>
      <c r="B2702" s="15">
        <v>45896.518055555556</v>
      </c>
      <c r="C2702" s="15" t="str">
        <f t="shared" si="42"/>
        <v>27.08.25</v>
      </c>
      <c r="D2702" s="3">
        <v>155.62</v>
      </c>
      <c r="E2702" s="3" t="s">
        <v>129</v>
      </c>
      <c r="F2702" s="3" t="s">
        <v>2830</v>
      </c>
      <c r="G2702" s="3" t="s">
        <v>131</v>
      </c>
    </row>
    <row r="2703" spans="1:7" x14ac:dyDescent="0.2">
      <c r="A2703" s="3">
        <v>71018</v>
      </c>
      <c r="B2703" s="15">
        <v>45896.51666666667</v>
      </c>
      <c r="C2703" s="15" t="str">
        <f t="shared" si="42"/>
        <v>27.08.25</v>
      </c>
      <c r="D2703" s="3">
        <v>80</v>
      </c>
      <c r="E2703" s="3" t="s">
        <v>129</v>
      </c>
      <c r="F2703" s="3" t="s">
        <v>2831</v>
      </c>
      <c r="G2703" s="3" t="s">
        <v>128</v>
      </c>
    </row>
    <row r="2704" spans="1:7" x14ac:dyDescent="0.2">
      <c r="A2704" s="3">
        <v>71017</v>
      </c>
      <c r="B2704" s="15">
        <v>45896.515972222223</v>
      </c>
      <c r="C2704" s="15" t="str">
        <f t="shared" si="42"/>
        <v>27.08.25</v>
      </c>
      <c r="D2704" s="3">
        <v>293.39</v>
      </c>
      <c r="E2704" s="3" t="s">
        <v>126</v>
      </c>
      <c r="F2704" s="3" t="s">
        <v>2832</v>
      </c>
      <c r="G2704" s="3" t="s">
        <v>131</v>
      </c>
    </row>
    <row r="2705" spans="1:7" x14ac:dyDescent="0.2">
      <c r="A2705" s="3">
        <v>71016</v>
      </c>
      <c r="B2705" s="15">
        <v>45896.515972222223</v>
      </c>
      <c r="C2705" s="15" t="str">
        <f t="shared" si="42"/>
        <v>27.08.25</v>
      </c>
      <c r="D2705" s="3">
        <v>215</v>
      </c>
      <c r="E2705" s="3" t="s">
        <v>129</v>
      </c>
      <c r="F2705" s="3" t="s">
        <v>2833</v>
      </c>
      <c r="G2705" s="3" t="s">
        <v>128</v>
      </c>
    </row>
    <row r="2706" spans="1:7" x14ac:dyDescent="0.2">
      <c r="A2706" s="3">
        <v>71015</v>
      </c>
      <c r="B2706" s="15">
        <v>45896.51458333333</v>
      </c>
      <c r="C2706" s="15" t="str">
        <f t="shared" si="42"/>
        <v>27.08.25</v>
      </c>
      <c r="D2706" s="3">
        <v>133</v>
      </c>
      <c r="E2706" s="3" t="s">
        <v>126</v>
      </c>
      <c r="F2706" s="3" t="s">
        <v>2834</v>
      </c>
      <c r="G2706" s="3" t="s">
        <v>128</v>
      </c>
    </row>
    <row r="2707" spans="1:7" x14ac:dyDescent="0.2">
      <c r="A2707" s="3">
        <v>71014</v>
      </c>
      <c r="B2707" s="15">
        <v>45896.513888888891</v>
      </c>
      <c r="C2707" s="15" t="str">
        <f t="shared" si="42"/>
        <v>27.08.25</v>
      </c>
      <c r="D2707" s="3">
        <v>78</v>
      </c>
      <c r="E2707" s="3" t="s">
        <v>129</v>
      </c>
      <c r="F2707" s="3" t="s">
        <v>2835</v>
      </c>
      <c r="G2707" s="3" t="s">
        <v>131</v>
      </c>
    </row>
    <row r="2708" spans="1:7" x14ac:dyDescent="0.2">
      <c r="A2708" s="3">
        <v>71013</v>
      </c>
      <c r="B2708" s="15">
        <v>45896.513888888891</v>
      </c>
      <c r="C2708" s="15" t="str">
        <f t="shared" si="42"/>
        <v>27.08.25</v>
      </c>
      <c r="D2708" s="3">
        <v>202.38</v>
      </c>
      <c r="E2708" s="3" t="s">
        <v>129</v>
      </c>
      <c r="F2708" s="3" t="s">
        <v>2836</v>
      </c>
      <c r="G2708" s="3" t="s">
        <v>131</v>
      </c>
    </row>
    <row r="2709" spans="1:7" x14ac:dyDescent="0.2">
      <c r="A2709" s="3">
        <v>71012</v>
      </c>
      <c r="B2709" s="15">
        <v>45896.513194444444</v>
      </c>
      <c r="C2709" s="15" t="str">
        <f t="shared" si="42"/>
        <v>27.08.25</v>
      </c>
      <c r="D2709" s="3">
        <v>21.74</v>
      </c>
      <c r="E2709" s="3" t="s">
        <v>129</v>
      </c>
      <c r="F2709" s="3" t="s">
        <v>2837</v>
      </c>
      <c r="G2709" s="3" t="s">
        <v>131</v>
      </c>
    </row>
    <row r="2710" spans="1:7" x14ac:dyDescent="0.2">
      <c r="A2710" s="3">
        <v>71011</v>
      </c>
      <c r="B2710" s="15">
        <v>45896.512499999997</v>
      </c>
      <c r="C2710" s="15" t="str">
        <f t="shared" si="42"/>
        <v>27.08.25</v>
      </c>
      <c r="D2710" s="3">
        <v>48</v>
      </c>
      <c r="E2710" s="3" t="s">
        <v>129</v>
      </c>
      <c r="F2710" s="3" t="s">
        <v>2838</v>
      </c>
      <c r="G2710" s="3" t="s">
        <v>128</v>
      </c>
    </row>
    <row r="2711" spans="1:7" x14ac:dyDescent="0.2">
      <c r="A2711" s="3">
        <v>71010</v>
      </c>
      <c r="B2711" s="15">
        <v>45896.512499999997</v>
      </c>
      <c r="C2711" s="15" t="str">
        <f t="shared" si="42"/>
        <v>27.08.25</v>
      </c>
      <c r="D2711" s="3">
        <v>86.4</v>
      </c>
      <c r="E2711" s="3" t="s">
        <v>129</v>
      </c>
      <c r="F2711" s="3" t="s">
        <v>2839</v>
      </c>
      <c r="G2711" s="3" t="s">
        <v>128</v>
      </c>
    </row>
    <row r="2712" spans="1:7" x14ac:dyDescent="0.2">
      <c r="A2712" s="3">
        <v>71009</v>
      </c>
      <c r="B2712" s="15">
        <v>45896.511805555558</v>
      </c>
      <c r="C2712" s="15" t="str">
        <f t="shared" si="42"/>
        <v>27.08.25</v>
      </c>
      <c r="D2712" s="3">
        <v>69</v>
      </c>
      <c r="E2712" s="3" t="s">
        <v>129</v>
      </c>
      <c r="F2712" s="3" t="s">
        <v>2840</v>
      </c>
      <c r="G2712" s="3" t="s">
        <v>128</v>
      </c>
    </row>
    <row r="2713" spans="1:7" x14ac:dyDescent="0.2">
      <c r="A2713" s="3">
        <v>71008</v>
      </c>
      <c r="B2713" s="15">
        <v>45896.509722222225</v>
      </c>
      <c r="C2713" s="15" t="str">
        <f t="shared" si="42"/>
        <v>27.08.25</v>
      </c>
      <c r="D2713" s="3">
        <v>16</v>
      </c>
      <c r="E2713" s="3" t="s">
        <v>129</v>
      </c>
      <c r="F2713" s="3" t="s">
        <v>2841</v>
      </c>
      <c r="G2713" s="3" t="s">
        <v>131</v>
      </c>
    </row>
    <row r="2714" spans="1:7" x14ac:dyDescent="0.2">
      <c r="A2714" s="3">
        <v>71007</v>
      </c>
      <c r="B2714" s="15">
        <v>45896.506944444445</v>
      </c>
      <c r="C2714" s="15" t="str">
        <f t="shared" si="42"/>
        <v>27.08.25</v>
      </c>
      <c r="D2714" s="3">
        <v>125</v>
      </c>
      <c r="E2714" s="3" t="s">
        <v>129</v>
      </c>
      <c r="F2714" s="3" t="s">
        <v>2842</v>
      </c>
      <c r="G2714" s="3" t="s">
        <v>131</v>
      </c>
    </row>
    <row r="2715" spans="1:7" x14ac:dyDescent="0.2">
      <c r="A2715" s="3">
        <v>71007</v>
      </c>
      <c r="B2715" s="15">
        <v>45896.506944444445</v>
      </c>
      <c r="C2715" s="15" t="str">
        <f t="shared" si="42"/>
        <v>27.08.25</v>
      </c>
      <c r="D2715" s="3">
        <v>61.84</v>
      </c>
      <c r="E2715" s="3" t="s">
        <v>126</v>
      </c>
      <c r="F2715" s="3" t="s">
        <v>2843</v>
      </c>
      <c r="G2715" s="3" t="s">
        <v>131</v>
      </c>
    </row>
    <row r="2716" spans="1:7" x14ac:dyDescent="0.2">
      <c r="A2716" s="3">
        <v>71006</v>
      </c>
      <c r="B2716" s="15">
        <v>45896.506944444445</v>
      </c>
      <c r="C2716" s="15" t="str">
        <f t="shared" si="42"/>
        <v>27.08.25</v>
      </c>
      <c r="D2716" s="3">
        <v>24</v>
      </c>
      <c r="E2716" s="3" t="s">
        <v>126</v>
      </c>
      <c r="F2716" s="3" t="s">
        <v>2844</v>
      </c>
      <c r="G2716" s="3" t="s">
        <v>131</v>
      </c>
    </row>
    <row r="2717" spans="1:7" x14ac:dyDescent="0.2">
      <c r="A2717" s="17">
        <v>71005</v>
      </c>
      <c r="B2717" s="20">
        <v>45896.506249999999</v>
      </c>
      <c r="C2717" s="15" t="str">
        <f t="shared" si="42"/>
        <v>27.08.25</v>
      </c>
      <c r="D2717" s="17">
        <v>115</v>
      </c>
      <c r="E2717" s="17" t="s">
        <v>129</v>
      </c>
      <c r="F2717" s="17" t="s">
        <v>2845</v>
      </c>
      <c r="G2717" s="17" t="s">
        <v>131</v>
      </c>
    </row>
    <row r="2718" spans="1:7" x14ac:dyDescent="0.2">
      <c r="A2718" s="18">
        <v>71004</v>
      </c>
      <c r="B2718" s="26">
        <v>45896.505555555559</v>
      </c>
      <c r="C2718" s="15" t="str">
        <f t="shared" si="42"/>
        <v>27.08.25</v>
      </c>
      <c r="D2718" s="18">
        <v>77</v>
      </c>
      <c r="E2718" s="18" t="s">
        <v>129</v>
      </c>
      <c r="F2718" s="18" t="s">
        <v>2846</v>
      </c>
      <c r="G2718" s="18" t="s">
        <v>131</v>
      </c>
    </row>
    <row r="2719" spans="1:7" x14ac:dyDescent="0.2">
      <c r="A2719" s="3">
        <v>71003</v>
      </c>
      <c r="B2719" s="15">
        <v>45896.504861111112</v>
      </c>
      <c r="C2719" s="15" t="str">
        <f t="shared" si="42"/>
        <v>27.08.25</v>
      </c>
      <c r="D2719" s="3">
        <v>5</v>
      </c>
      <c r="E2719" s="3" t="s">
        <v>126</v>
      </c>
      <c r="F2719" s="3" t="s">
        <v>2847</v>
      </c>
      <c r="G2719" s="3" t="s">
        <v>128</v>
      </c>
    </row>
    <row r="2720" spans="1:7" x14ac:dyDescent="0.2">
      <c r="A2720" s="3">
        <v>71002</v>
      </c>
      <c r="B2720" s="15">
        <v>45896.504861111112</v>
      </c>
      <c r="C2720" s="15" t="str">
        <f t="shared" si="42"/>
        <v>27.08.25</v>
      </c>
      <c r="D2720" s="3">
        <v>120</v>
      </c>
      <c r="E2720" s="3" t="s">
        <v>126</v>
      </c>
      <c r="F2720" s="3" t="s">
        <v>2848</v>
      </c>
      <c r="G2720" s="3" t="s">
        <v>128</v>
      </c>
    </row>
    <row r="2721" spans="1:7" x14ac:dyDescent="0.2">
      <c r="A2721" s="3">
        <v>71001</v>
      </c>
      <c r="B2721" s="15">
        <v>45896.50277777778</v>
      </c>
      <c r="C2721" s="15" t="str">
        <f t="shared" si="42"/>
        <v>27.08.25</v>
      </c>
      <c r="D2721" s="3">
        <v>277.89999999999998</v>
      </c>
      <c r="E2721" s="3" t="s">
        <v>126</v>
      </c>
      <c r="F2721" s="3" t="s">
        <v>2849</v>
      </c>
      <c r="G2721" s="3" t="s">
        <v>128</v>
      </c>
    </row>
    <row r="2722" spans="1:7" x14ac:dyDescent="0.2">
      <c r="A2722" s="3">
        <v>71000</v>
      </c>
      <c r="B2722" s="15">
        <v>45896.502083333333</v>
      </c>
      <c r="C2722" s="15" t="str">
        <f t="shared" si="42"/>
        <v>27.08.25</v>
      </c>
      <c r="D2722" s="3">
        <v>41</v>
      </c>
      <c r="E2722" s="3" t="s">
        <v>129</v>
      </c>
      <c r="F2722" s="3" t="s">
        <v>2850</v>
      </c>
      <c r="G2722" s="3" t="s">
        <v>131</v>
      </c>
    </row>
    <row r="2723" spans="1:7" x14ac:dyDescent="0.2">
      <c r="A2723" s="3">
        <v>70999</v>
      </c>
      <c r="B2723" s="15">
        <v>45896.502083333333</v>
      </c>
      <c r="C2723" s="15" t="str">
        <f t="shared" si="42"/>
        <v>27.08.25</v>
      </c>
      <c r="D2723" s="3">
        <v>180.84</v>
      </c>
      <c r="E2723" s="3" t="s">
        <v>126</v>
      </c>
      <c r="F2723" s="3" t="s">
        <v>2851</v>
      </c>
      <c r="G2723" s="3" t="s">
        <v>131</v>
      </c>
    </row>
    <row r="2724" spans="1:7" x14ac:dyDescent="0.2">
      <c r="A2724" s="3">
        <v>70998</v>
      </c>
      <c r="B2724" s="15">
        <v>45896.499305555553</v>
      </c>
      <c r="C2724" s="15" t="str">
        <f t="shared" si="42"/>
        <v>27.08.25</v>
      </c>
      <c r="D2724" s="3">
        <v>46.8</v>
      </c>
      <c r="E2724" s="3" t="s">
        <v>129</v>
      </c>
      <c r="F2724" s="3" t="s">
        <v>2852</v>
      </c>
      <c r="G2724" s="3" t="s">
        <v>128</v>
      </c>
    </row>
    <row r="2725" spans="1:7" x14ac:dyDescent="0.2">
      <c r="A2725" s="3">
        <v>70997</v>
      </c>
      <c r="B2725" s="15">
        <v>45896.499305555553</v>
      </c>
      <c r="C2725" s="15" t="str">
        <f t="shared" si="42"/>
        <v>27.08.25</v>
      </c>
      <c r="D2725" s="3">
        <v>215.7</v>
      </c>
      <c r="E2725" s="3" t="s">
        <v>126</v>
      </c>
      <c r="F2725" s="3" t="s">
        <v>2853</v>
      </c>
      <c r="G2725" s="3" t="s">
        <v>128</v>
      </c>
    </row>
    <row r="2726" spans="1:7" x14ac:dyDescent="0.2">
      <c r="A2726" s="3">
        <v>70996</v>
      </c>
      <c r="B2726" s="15">
        <v>45896.49722222222</v>
      </c>
      <c r="C2726" s="15" t="str">
        <f t="shared" si="42"/>
        <v>27.08.25</v>
      </c>
      <c r="D2726" s="3">
        <v>529.70000000000005</v>
      </c>
      <c r="E2726" s="3" t="s">
        <v>129</v>
      </c>
      <c r="F2726" s="3" t="s">
        <v>2854</v>
      </c>
      <c r="G2726" s="3" t="s">
        <v>128</v>
      </c>
    </row>
    <row r="2727" spans="1:7" x14ac:dyDescent="0.2">
      <c r="A2727" s="3">
        <v>70995</v>
      </c>
      <c r="B2727" s="15">
        <v>45896.493750000001</v>
      </c>
      <c r="C2727" s="15" t="str">
        <f t="shared" si="42"/>
        <v>27.08.25</v>
      </c>
      <c r="D2727" s="3">
        <v>569.99</v>
      </c>
      <c r="E2727" s="3" t="s">
        <v>129</v>
      </c>
      <c r="F2727" s="3" t="s">
        <v>2855</v>
      </c>
      <c r="G2727" s="3" t="s">
        <v>131</v>
      </c>
    </row>
    <row r="2728" spans="1:7" x14ac:dyDescent="0.2">
      <c r="A2728" s="3">
        <v>70994</v>
      </c>
      <c r="B2728" s="15">
        <v>45896.492361111108</v>
      </c>
      <c r="C2728" s="15" t="str">
        <f t="shared" si="42"/>
        <v>27.08.25</v>
      </c>
      <c r="D2728" s="3">
        <v>239</v>
      </c>
      <c r="E2728" s="3" t="s">
        <v>129</v>
      </c>
      <c r="F2728" s="3" t="s">
        <v>2856</v>
      </c>
      <c r="G2728" s="3" t="s">
        <v>128</v>
      </c>
    </row>
    <row r="2729" spans="1:7" x14ac:dyDescent="0.2">
      <c r="A2729" s="3">
        <v>70993</v>
      </c>
      <c r="B2729" s="15">
        <v>45896.490972222222</v>
      </c>
      <c r="C2729" s="15" t="str">
        <f t="shared" si="42"/>
        <v>27.08.25</v>
      </c>
      <c r="D2729" s="3">
        <v>169.2</v>
      </c>
      <c r="E2729" s="3" t="s">
        <v>129</v>
      </c>
      <c r="F2729" s="3" t="s">
        <v>2857</v>
      </c>
      <c r="G2729" s="3" t="s">
        <v>128</v>
      </c>
    </row>
    <row r="2730" spans="1:7" x14ac:dyDescent="0.2">
      <c r="A2730" s="3">
        <v>70992</v>
      </c>
      <c r="B2730" s="15">
        <v>45896.490277777775</v>
      </c>
      <c r="C2730" s="15" t="str">
        <f t="shared" si="42"/>
        <v>27.08.25</v>
      </c>
      <c r="D2730" s="3">
        <v>253.8</v>
      </c>
      <c r="E2730" s="3" t="s">
        <v>129</v>
      </c>
      <c r="F2730" s="3" t="s">
        <v>2858</v>
      </c>
      <c r="G2730" s="3" t="s">
        <v>128</v>
      </c>
    </row>
    <row r="2731" spans="1:7" x14ac:dyDescent="0.2">
      <c r="A2731" s="3">
        <v>70991</v>
      </c>
      <c r="B2731" s="15">
        <v>45896.488888888889</v>
      </c>
      <c r="C2731" s="15" t="str">
        <f t="shared" si="42"/>
        <v>27.08.25</v>
      </c>
      <c r="D2731" s="3">
        <v>78</v>
      </c>
      <c r="E2731" s="3" t="s">
        <v>129</v>
      </c>
      <c r="F2731" s="3" t="s">
        <v>2859</v>
      </c>
      <c r="G2731" s="3" t="s">
        <v>128</v>
      </c>
    </row>
    <row r="2732" spans="1:7" x14ac:dyDescent="0.2">
      <c r="A2732" s="3">
        <v>70990</v>
      </c>
      <c r="B2732" s="15">
        <v>45896.488194444442</v>
      </c>
      <c r="C2732" s="15" t="str">
        <f t="shared" si="42"/>
        <v>27.08.25</v>
      </c>
      <c r="D2732" s="3">
        <v>22</v>
      </c>
      <c r="E2732" s="3" t="s">
        <v>129</v>
      </c>
      <c r="F2732" s="3" t="s">
        <v>2860</v>
      </c>
      <c r="G2732" s="3" t="s">
        <v>128</v>
      </c>
    </row>
    <row r="2733" spans="1:7" x14ac:dyDescent="0.2">
      <c r="A2733" s="3">
        <v>70989</v>
      </c>
      <c r="B2733" s="15">
        <v>45896.487500000003</v>
      </c>
      <c r="C2733" s="15" t="str">
        <f t="shared" si="42"/>
        <v>27.08.25</v>
      </c>
      <c r="D2733" s="3">
        <v>130.69999999999999</v>
      </c>
      <c r="E2733" s="3" t="s">
        <v>129</v>
      </c>
      <c r="F2733" s="3" t="s">
        <v>2861</v>
      </c>
      <c r="G2733" s="3" t="s">
        <v>128</v>
      </c>
    </row>
    <row r="2734" spans="1:7" x14ac:dyDescent="0.2">
      <c r="A2734" s="3">
        <v>70988</v>
      </c>
      <c r="B2734" s="15">
        <v>45896.486805555556</v>
      </c>
      <c r="C2734" s="15" t="str">
        <f t="shared" si="42"/>
        <v>27.08.25</v>
      </c>
      <c r="D2734" s="3">
        <v>100.64</v>
      </c>
      <c r="E2734" s="3" t="s">
        <v>129</v>
      </c>
      <c r="F2734" s="3" t="s">
        <v>2862</v>
      </c>
      <c r="G2734" s="3" t="s">
        <v>131</v>
      </c>
    </row>
    <row r="2735" spans="1:7" x14ac:dyDescent="0.2">
      <c r="A2735" s="3">
        <v>70987</v>
      </c>
      <c r="B2735" s="15">
        <v>45896.486111111109</v>
      </c>
      <c r="C2735" s="15" t="str">
        <f t="shared" si="42"/>
        <v>27.08.25</v>
      </c>
      <c r="D2735" s="16">
        <v>1094.9000000000001</v>
      </c>
      <c r="E2735" s="3" t="s">
        <v>129</v>
      </c>
      <c r="F2735" s="3" t="s">
        <v>2863</v>
      </c>
      <c r="G2735" s="3" t="s">
        <v>128</v>
      </c>
    </row>
    <row r="2736" spans="1:7" x14ac:dyDescent="0.2">
      <c r="A2736" s="3">
        <v>70986</v>
      </c>
      <c r="B2736" s="15">
        <v>45896.481249999997</v>
      </c>
      <c r="C2736" s="15" t="str">
        <f t="shared" si="42"/>
        <v>27.08.25</v>
      </c>
      <c r="D2736" s="3">
        <v>72</v>
      </c>
      <c r="E2736" s="3" t="s">
        <v>129</v>
      </c>
      <c r="F2736" s="3" t="s">
        <v>2864</v>
      </c>
      <c r="G2736" s="3" t="s">
        <v>131</v>
      </c>
    </row>
    <row r="2737" spans="1:7" x14ac:dyDescent="0.2">
      <c r="A2737" s="3">
        <v>70985</v>
      </c>
      <c r="B2737" s="15">
        <v>45896.481249999997</v>
      </c>
      <c r="C2737" s="15" t="str">
        <f t="shared" si="42"/>
        <v>27.08.25</v>
      </c>
      <c r="D2737" s="3">
        <v>143</v>
      </c>
      <c r="E2737" s="3" t="s">
        <v>126</v>
      </c>
      <c r="F2737" s="3" t="s">
        <v>2865</v>
      </c>
      <c r="G2737" s="3" t="s">
        <v>131</v>
      </c>
    </row>
    <row r="2738" spans="1:7" x14ac:dyDescent="0.2">
      <c r="A2738" s="3">
        <v>70984</v>
      </c>
      <c r="B2738" s="15">
        <v>45896.478472222225</v>
      </c>
      <c r="C2738" s="15" t="str">
        <f t="shared" si="42"/>
        <v>27.08.25</v>
      </c>
      <c r="D2738" s="3">
        <v>947.6</v>
      </c>
      <c r="E2738" s="3" t="s">
        <v>126</v>
      </c>
      <c r="F2738" s="3" t="s">
        <v>2866</v>
      </c>
      <c r="G2738" s="3" t="s">
        <v>128</v>
      </c>
    </row>
    <row r="2739" spans="1:7" x14ac:dyDescent="0.2">
      <c r="A2739" s="3">
        <v>70983</v>
      </c>
      <c r="B2739" s="15">
        <v>45896.477777777778</v>
      </c>
      <c r="C2739" s="15" t="str">
        <f t="shared" si="42"/>
        <v>27.08.25</v>
      </c>
      <c r="D2739" s="3">
        <v>147.9</v>
      </c>
      <c r="E2739" s="3" t="s">
        <v>129</v>
      </c>
      <c r="F2739" s="3" t="s">
        <v>2867</v>
      </c>
      <c r="G2739" s="3" t="s">
        <v>128</v>
      </c>
    </row>
    <row r="2740" spans="1:7" x14ac:dyDescent="0.2">
      <c r="A2740" s="3">
        <v>70982</v>
      </c>
      <c r="B2740" s="15">
        <v>45896.477083333331</v>
      </c>
      <c r="C2740" s="15" t="str">
        <f t="shared" si="42"/>
        <v>27.08.25</v>
      </c>
      <c r="D2740" s="3">
        <v>33</v>
      </c>
      <c r="E2740" s="3" t="s">
        <v>126</v>
      </c>
      <c r="F2740" s="3" t="s">
        <v>2868</v>
      </c>
      <c r="G2740" s="3" t="s">
        <v>131</v>
      </c>
    </row>
    <row r="2741" spans="1:7" x14ac:dyDescent="0.2">
      <c r="A2741" s="3">
        <v>70981</v>
      </c>
      <c r="B2741" s="15">
        <v>45896.476388888892</v>
      </c>
      <c r="C2741" s="15" t="str">
        <f t="shared" si="42"/>
        <v>27.08.25</v>
      </c>
      <c r="D2741" s="3">
        <v>173.96</v>
      </c>
      <c r="E2741" s="3" t="s">
        <v>126</v>
      </c>
      <c r="F2741" s="3" t="s">
        <v>2869</v>
      </c>
      <c r="G2741" s="3" t="s">
        <v>131</v>
      </c>
    </row>
    <row r="2742" spans="1:7" x14ac:dyDescent="0.2">
      <c r="A2742" s="3">
        <v>70980</v>
      </c>
      <c r="B2742" s="15">
        <v>45896.472916666666</v>
      </c>
      <c r="C2742" s="15" t="str">
        <f t="shared" si="42"/>
        <v>27.08.25</v>
      </c>
      <c r="D2742" s="3">
        <v>185</v>
      </c>
      <c r="E2742" s="3" t="s">
        <v>126</v>
      </c>
      <c r="F2742" s="3" t="s">
        <v>2870</v>
      </c>
      <c r="G2742" s="3" t="s">
        <v>131</v>
      </c>
    </row>
    <row r="2743" spans="1:7" x14ac:dyDescent="0.2">
      <c r="A2743" s="3">
        <v>70979</v>
      </c>
      <c r="B2743" s="15">
        <v>45896.472222222219</v>
      </c>
      <c r="C2743" s="15" t="str">
        <f t="shared" si="42"/>
        <v>27.08.25</v>
      </c>
      <c r="D2743" s="3">
        <v>201.05</v>
      </c>
      <c r="E2743" s="3" t="s">
        <v>126</v>
      </c>
      <c r="F2743" s="3" t="s">
        <v>2871</v>
      </c>
      <c r="G2743" s="3" t="s">
        <v>131</v>
      </c>
    </row>
    <row r="2744" spans="1:7" x14ac:dyDescent="0.2">
      <c r="A2744" s="17">
        <v>70978</v>
      </c>
      <c r="B2744" s="20">
        <v>45896.47152777778</v>
      </c>
      <c r="C2744" s="15" t="str">
        <f t="shared" si="42"/>
        <v>27.08.25</v>
      </c>
      <c r="D2744" s="17">
        <v>20</v>
      </c>
      <c r="E2744" s="17" t="s">
        <v>126</v>
      </c>
      <c r="F2744" s="17" t="s">
        <v>2872</v>
      </c>
      <c r="G2744" s="17" t="s">
        <v>128</v>
      </c>
    </row>
    <row r="2745" spans="1:7" x14ac:dyDescent="0.2">
      <c r="A2745" s="18">
        <v>70977</v>
      </c>
      <c r="B2745" s="26">
        <v>45896.47152777778</v>
      </c>
      <c r="C2745" s="15" t="str">
        <f t="shared" si="42"/>
        <v>27.08.25</v>
      </c>
      <c r="D2745" s="18">
        <v>50</v>
      </c>
      <c r="E2745" s="18" t="s">
        <v>126</v>
      </c>
      <c r="F2745" s="18" t="s">
        <v>2873</v>
      </c>
      <c r="G2745" s="18" t="s">
        <v>128</v>
      </c>
    </row>
    <row r="2746" spans="1:7" x14ac:dyDescent="0.2">
      <c r="A2746" s="3">
        <v>70976</v>
      </c>
      <c r="B2746" s="15">
        <v>45896.470138888886</v>
      </c>
      <c r="C2746" s="15" t="str">
        <f t="shared" si="42"/>
        <v>27.08.25</v>
      </c>
      <c r="D2746" s="3">
        <v>31</v>
      </c>
      <c r="E2746" s="3" t="s">
        <v>126</v>
      </c>
      <c r="F2746" s="3" t="s">
        <v>2874</v>
      </c>
      <c r="G2746" s="3" t="s">
        <v>131</v>
      </c>
    </row>
    <row r="2747" spans="1:7" x14ac:dyDescent="0.2">
      <c r="A2747" s="3">
        <v>70975</v>
      </c>
      <c r="B2747" s="15">
        <v>45896.46875</v>
      </c>
      <c r="C2747" s="15" t="str">
        <f t="shared" si="42"/>
        <v>27.08.25</v>
      </c>
      <c r="D2747" s="3">
        <v>78.040000000000006</v>
      </c>
      <c r="E2747" s="3" t="s">
        <v>129</v>
      </c>
      <c r="F2747" s="3" t="s">
        <v>2875</v>
      </c>
      <c r="G2747" s="3" t="s">
        <v>131</v>
      </c>
    </row>
    <row r="2748" spans="1:7" x14ac:dyDescent="0.2">
      <c r="A2748" s="3">
        <v>70974</v>
      </c>
      <c r="B2748" s="15">
        <v>45896.468055555553</v>
      </c>
      <c r="C2748" s="15" t="str">
        <f t="shared" si="42"/>
        <v>27.08.25</v>
      </c>
      <c r="D2748" s="3">
        <v>44.4</v>
      </c>
      <c r="E2748" s="3" t="s">
        <v>126</v>
      </c>
      <c r="F2748" s="3" t="s">
        <v>2876</v>
      </c>
      <c r="G2748" s="3" t="s">
        <v>128</v>
      </c>
    </row>
    <row r="2749" spans="1:7" x14ac:dyDescent="0.2">
      <c r="A2749" s="3">
        <v>70973</v>
      </c>
      <c r="B2749" s="15">
        <v>45896.467361111114</v>
      </c>
      <c r="C2749" s="15" t="str">
        <f t="shared" si="42"/>
        <v>27.08.25</v>
      </c>
      <c r="D2749" s="3">
        <v>58</v>
      </c>
      <c r="E2749" s="3" t="s">
        <v>129</v>
      </c>
      <c r="F2749" s="3" t="s">
        <v>2877</v>
      </c>
      <c r="G2749" s="3" t="s">
        <v>131</v>
      </c>
    </row>
    <row r="2750" spans="1:7" x14ac:dyDescent="0.2">
      <c r="A2750" s="3">
        <v>70972</v>
      </c>
      <c r="B2750" s="15">
        <v>45896.462500000001</v>
      </c>
      <c r="C2750" s="15" t="str">
        <f t="shared" si="42"/>
        <v>27.08.25</v>
      </c>
      <c r="D2750" s="3">
        <v>112.2</v>
      </c>
      <c r="E2750" s="3" t="s">
        <v>126</v>
      </c>
      <c r="F2750" s="3" t="s">
        <v>2878</v>
      </c>
      <c r="G2750" s="3" t="s">
        <v>128</v>
      </c>
    </row>
    <row r="2751" spans="1:7" x14ac:dyDescent="0.2">
      <c r="A2751" s="3">
        <v>70971</v>
      </c>
      <c r="B2751" s="15">
        <v>45896.461805555555</v>
      </c>
      <c r="C2751" s="15" t="str">
        <f t="shared" si="42"/>
        <v>27.08.25</v>
      </c>
      <c r="D2751" s="3">
        <v>533</v>
      </c>
      <c r="E2751" s="3" t="s">
        <v>126</v>
      </c>
      <c r="F2751" s="3" t="s">
        <v>2879</v>
      </c>
      <c r="G2751" s="3" t="s">
        <v>128</v>
      </c>
    </row>
    <row r="2752" spans="1:7" x14ac:dyDescent="0.2">
      <c r="A2752" s="3">
        <v>70970</v>
      </c>
      <c r="B2752" s="15">
        <v>45896.458333333336</v>
      </c>
      <c r="C2752" s="15" t="str">
        <f t="shared" si="42"/>
        <v>27.08.25</v>
      </c>
      <c r="D2752" s="3">
        <v>120</v>
      </c>
      <c r="E2752" s="3" t="s">
        <v>126</v>
      </c>
      <c r="F2752" s="3" t="s">
        <v>2880</v>
      </c>
      <c r="G2752" s="3" t="s">
        <v>128</v>
      </c>
    </row>
    <row r="2753" spans="1:7" x14ac:dyDescent="0.2">
      <c r="A2753" s="3">
        <v>70969</v>
      </c>
      <c r="B2753" s="15">
        <v>45896.456944444442</v>
      </c>
      <c r="C2753" s="15" t="str">
        <f t="shared" si="42"/>
        <v>27.08.25</v>
      </c>
      <c r="D2753" s="3">
        <v>125</v>
      </c>
      <c r="E2753" s="3" t="s">
        <v>126</v>
      </c>
      <c r="F2753" s="3" t="s">
        <v>2881</v>
      </c>
      <c r="G2753" s="3" t="s">
        <v>128</v>
      </c>
    </row>
    <row r="2754" spans="1:7" x14ac:dyDescent="0.2">
      <c r="A2754" s="3">
        <v>70968</v>
      </c>
      <c r="B2754" s="15">
        <v>45896.456250000003</v>
      </c>
      <c r="C2754" s="15" t="str">
        <f t="shared" si="42"/>
        <v>27.08.25</v>
      </c>
      <c r="D2754" s="3">
        <v>50</v>
      </c>
      <c r="E2754" s="3" t="s">
        <v>126</v>
      </c>
      <c r="F2754" s="3" t="s">
        <v>2882</v>
      </c>
      <c r="G2754" s="3" t="s">
        <v>128</v>
      </c>
    </row>
    <row r="2755" spans="1:7" x14ac:dyDescent="0.2">
      <c r="A2755" s="3">
        <v>70967</v>
      </c>
      <c r="B2755" s="15">
        <v>45896.45416666667</v>
      </c>
      <c r="C2755" s="15" t="str">
        <f t="shared" ref="C2755:C2818" si="43">TEXT(B2755,"dd.mm.yy")</f>
        <v>27.08.25</v>
      </c>
      <c r="D2755" s="3">
        <v>125.8</v>
      </c>
      <c r="E2755" s="3" t="s">
        <v>126</v>
      </c>
      <c r="F2755" s="3" t="s">
        <v>2883</v>
      </c>
      <c r="G2755" s="3" t="s">
        <v>131</v>
      </c>
    </row>
    <row r="2756" spans="1:7" x14ac:dyDescent="0.2">
      <c r="A2756" s="3">
        <v>70966</v>
      </c>
      <c r="B2756" s="15">
        <v>45896.45416666667</v>
      </c>
      <c r="C2756" s="15" t="str">
        <f t="shared" si="43"/>
        <v>27.08.25</v>
      </c>
      <c r="D2756" s="3">
        <v>439.99</v>
      </c>
      <c r="E2756" s="3" t="s">
        <v>129</v>
      </c>
      <c r="F2756" s="3" t="s">
        <v>2884</v>
      </c>
      <c r="G2756" s="3" t="s">
        <v>131</v>
      </c>
    </row>
    <row r="2757" spans="1:7" x14ac:dyDescent="0.2">
      <c r="A2757" s="3">
        <v>70965</v>
      </c>
      <c r="B2757" s="15">
        <v>45896.45416666667</v>
      </c>
      <c r="C2757" s="15" t="str">
        <f t="shared" si="43"/>
        <v>27.08.25</v>
      </c>
      <c r="D2757" s="3">
        <v>92.1</v>
      </c>
      <c r="E2757" s="3" t="s">
        <v>126</v>
      </c>
      <c r="F2757" s="3" t="s">
        <v>2885</v>
      </c>
      <c r="G2757" s="3" t="s">
        <v>128</v>
      </c>
    </row>
    <row r="2758" spans="1:7" x14ac:dyDescent="0.2">
      <c r="A2758" s="3">
        <v>70964</v>
      </c>
      <c r="B2758" s="15">
        <v>45896.453472222223</v>
      </c>
      <c r="C2758" s="15" t="str">
        <f t="shared" si="43"/>
        <v>27.08.25</v>
      </c>
      <c r="D2758" s="3">
        <v>19</v>
      </c>
      <c r="E2758" s="3" t="s">
        <v>126</v>
      </c>
      <c r="F2758" s="3" t="s">
        <v>2886</v>
      </c>
      <c r="G2758" s="3" t="s">
        <v>131</v>
      </c>
    </row>
    <row r="2759" spans="1:7" x14ac:dyDescent="0.2">
      <c r="A2759" s="3">
        <v>70963</v>
      </c>
      <c r="B2759" s="15">
        <v>45896.453472222223</v>
      </c>
      <c r="C2759" s="15" t="str">
        <f t="shared" si="43"/>
        <v>27.08.25</v>
      </c>
      <c r="D2759" s="3">
        <v>49</v>
      </c>
      <c r="E2759" s="3" t="s">
        <v>126</v>
      </c>
      <c r="F2759" s="3" t="s">
        <v>2887</v>
      </c>
      <c r="G2759" s="3" t="s">
        <v>131</v>
      </c>
    </row>
    <row r="2760" spans="1:7" x14ac:dyDescent="0.2">
      <c r="A2760" s="3">
        <v>70962</v>
      </c>
      <c r="B2760" s="15">
        <v>45896.452777777777</v>
      </c>
      <c r="C2760" s="15" t="str">
        <f t="shared" si="43"/>
        <v>27.08.25</v>
      </c>
      <c r="D2760" s="3">
        <v>12</v>
      </c>
      <c r="E2760" s="3" t="s">
        <v>126</v>
      </c>
      <c r="F2760" s="3" t="s">
        <v>2888</v>
      </c>
      <c r="G2760" s="3" t="s">
        <v>131</v>
      </c>
    </row>
    <row r="2761" spans="1:7" x14ac:dyDescent="0.2">
      <c r="A2761" s="3">
        <v>70961</v>
      </c>
      <c r="B2761" s="15">
        <v>45896.45208333333</v>
      </c>
      <c r="C2761" s="15" t="str">
        <f t="shared" si="43"/>
        <v>27.08.25</v>
      </c>
      <c r="D2761" s="3">
        <v>182.9</v>
      </c>
      <c r="E2761" s="3" t="s">
        <v>126</v>
      </c>
      <c r="F2761" s="3" t="s">
        <v>2889</v>
      </c>
      <c r="G2761" s="3" t="s">
        <v>128</v>
      </c>
    </row>
    <row r="2762" spans="1:7" x14ac:dyDescent="0.2">
      <c r="A2762" s="3">
        <v>70960</v>
      </c>
      <c r="B2762" s="15">
        <v>45896.451388888891</v>
      </c>
      <c r="C2762" s="15" t="str">
        <f t="shared" si="43"/>
        <v>27.08.25</v>
      </c>
      <c r="D2762" s="3">
        <v>732.1</v>
      </c>
      <c r="E2762" s="3" t="s">
        <v>126</v>
      </c>
      <c r="F2762" s="3" t="s">
        <v>2890</v>
      </c>
      <c r="G2762" s="3" t="s">
        <v>128</v>
      </c>
    </row>
    <row r="2763" spans="1:7" x14ac:dyDescent="0.2">
      <c r="A2763" s="3">
        <v>70959</v>
      </c>
      <c r="B2763" s="15">
        <v>45896.450694444444</v>
      </c>
      <c r="C2763" s="15" t="str">
        <f t="shared" si="43"/>
        <v>27.08.25</v>
      </c>
      <c r="D2763" s="3">
        <v>220.96</v>
      </c>
      <c r="E2763" s="3" t="s">
        <v>126</v>
      </c>
      <c r="F2763" s="3" t="s">
        <v>2891</v>
      </c>
      <c r="G2763" s="3" t="s">
        <v>131</v>
      </c>
    </row>
    <row r="2764" spans="1:7" x14ac:dyDescent="0.2">
      <c r="A2764" s="3">
        <v>70958</v>
      </c>
      <c r="B2764" s="15">
        <v>45896.449305555558</v>
      </c>
      <c r="C2764" s="15" t="str">
        <f t="shared" si="43"/>
        <v>27.08.25</v>
      </c>
      <c r="D2764" s="3">
        <v>49</v>
      </c>
      <c r="E2764" s="3" t="s">
        <v>129</v>
      </c>
      <c r="F2764" s="3" t="s">
        <v>2892</v>
      </c>
      <c r="G2764" s="3" t="s">
        <v>128</v>
      </c>
    </row>
    <row r="2765" spans="1:7" x14ac:dyDescent="0.2">
      <c r="A2765" s="3">
        <v>70957</v>
      </c>
      <c r="B2765" s="15">
        <v>45896.448611111111</v>
      </c>
      <c r="C2765" s="15" t="str">
        <f t="shared" si="43"/>
        <v>27.08.25</v>
      </c>
      <c r="D2765" s="3">
        <v>82</v>
      </c>
      <c r="E2765" s="3" t="s">
        <v>129</v>
      </c>
      <c r="F2765" s="3" t="s">
        <v>2893</v>
      </c>
      <c r="G2765" s="3" t="s">
        <v>128</v>
      </c>
    </row>
    <row r="2766" spans="1:7" x14ac:dyDescent="0.2">
      <c r="A2766" s="3">
        <v>70956</v>
      </c>
      <c r="B2766" s="15">
        <v>45896.447916666664</v>
      </c>
      <c r="C2766" s="15" t="str">
        <f t="shared" si="43"/>
        <v>27.08.25</v>
      </c>
      <c r="D2766" s="3">
        <v>124.99</v>
      </c>
      <c r="E2766" s="3" t="s">
        <v>129</v>
      </c>
      <c r="F2766" s="3" t="s">
        <v>2894</v>
      </c>
      <c r="G2766" s="3" t="s">
        <v>131</v>
      </c>
    </row>
    <row r="2767" spans="1:7" x14ac:dyDescent="0.2">
      <c r="A2767" s="3">
        <v>70955</v>
      </c>
      <c r="B2767" s="15">
        <v>45896.446527777778</v>
      </c>
      <c r="C2767" s="15" t="str">
        <f t="shared" si="43"/>
        <v>27.08.25</v>
      </c>
      <c r="D2767" s="3">
        <v>179</v>
      </c>
      <c r="E2767" s="3" t="s">
        <v>129</v>
      </c>
      <c r="F2767" s="3" t="s">
        <v>2895</v>
      </c>
      <c r="G2767" s="3" t="s">
        <v>131</v>
      </c>
    </row>
    <row r="2768" spans="1:7" x14ac:dyDescent="0.2">
      <c r="A2768" s="3">
        <v>70954</v>
      </c>
      <c r="B2768" s="15">
        <v>45896.446527777778</v>
      </c>
      <c r="C2768" s="15" t="str">
        <f t="shared" si="43"/>
        <v>27.08.25</v>
      </c>
      <c r="D2768" s="3">
        <v>738</v>
      </c>
      <c r="E2768" s="3" t="s">
        <v>126</v>
      </c>
      <c r="F2768" s="3" t="s">
        <v>2896</v>
      </c>
      <c r="G2768" s="3" t="s">
        <v>128</v>
      </c>
    </row>
    <row r="2769" spans="1:7" x14ac:dyDescent="0.2">
      <c r="A2769" s="3">
        <v>70953</v>
      </c>
      <c r="B2769" s="15">
        <v>45896.446527777778</v>
      </c>
      <c r="C2769" s="15" t="str">
        <f t="shared" si="43"/>
        <v>27.08.25</v>
      </c>
      <c r="D2769" s="3">
        <v>110.8</v>
      </c>
      <c r="E2769" s="3" t="s">
        <v>129</v>
      </c>
      <c r="F2769" s="3" t="s">
        <v>2897</v>
      </c>
      <c r="G2769" s="3" t="s">
        <v>128</v>
      </c>
    </row>
    <row r="2770" spans="1:7" x14ac:dyDescent="0.2">
      <c r="A2770" s="3">
        <v>70952</v>
      </c>
      <c r="B2770" s="15">
        <v>45896.445833333331</v>
      </c>
      <c r="C2770" s="15" t="str">
        <f t="shared" si="43"/>
        <v>27.08.25</v>
      </c>
      <c r="D2770" s="3">
        <v>438.5</v>
      </c>
      <c r="E2770" s="3" t="s">
        <v>126</v>
      </c>
      <c r="F2770" s="3" t="s">
        <v>2898</v>
      </c>
      <c r="G2770" s="3" t="s">
        <v>131</v>
      </c>
    </row>
    <row r="2771" spans="1:7" x14ac:dyDescent="0.2">
      <c r="A2771" s="3">
        <v>70951</v>
      </c>
      <c r="B2771" s="15">
        <v>45896.445138888892</v>
      </c>
      <c r="C2771" s="15" t="str">
        <f t="shared" si="43"/>
        <v>27.08.25</v>
      </c>
      <c r="D2771" s="3">
        <v>43</v>
      </c>
      <c r="E2771" s="3" t="s">
        <v>129</v>
      </c>
      <c r="F2771" s="3" t="s">
        <v>2899</v>
      </c>
      <c r="G2771" s="3" t="s">
        <v>128</v>
      </c>
    </row>
    <row r="2772" spans="1:7" x14ac:dyDescent="0.2">
      <c r="A2772" s="3">
        <v>70950</v>
      </c>
      <c r="B2772" s="15">
        <v>45896.445138888892</v>
      </c>
      <c r="C2772" s="15" t="str">
        <f t="shared" si="43"/>
        <v>27.08.25</v>
      </c>
      <c r="D2772" s="3">
        <v>151</v>
      </c>
      <c r="E2772" s="3" t="s">
        <v>129</v>
      </c>
      <c r="F2772" s="3" t="s">
        <v>2900</v>
      </c>
      <c r="G2772" s="3" t="s">
        <v>128</v>
      </c>
    </row>
    <row r="2773" spans="1:7" x14ac:dyDescent="0.2">
      <c r="A2773" s="3">
        <v>70949</v>
      </c>
      <c r="B2773" s="15">
        <v>45896.444444444445</v>
      </c>
      <c r="C2773" s="15" t="str">
        <f t="shared" si="43"/>
        <v>27.08.25</v>
      </c>
      <c r="D2773" s="3">
        <v>36.5</v>
      </c>
      <c r="E2773" s="3" t="s">
        <v>129</v>
      </c>
      <c r="F2773" s="3" t="s">
        <v>2901</v>
      </c>
      <c r="G2773" s="3" t="s">
        <v>128</v>
      </c>
    </row>
    <row r="2774" spans="1:7" x14ac:dyDescent="0.2">
      <c r="A2774" s="3">
        <v>70948</v>
      </c>
      <c r="B2774" s="15">
        <v>45896.443749999999</v>
      </c>
      <c r="C2774" s="15" t="str">
        <f t="shared" si="43"/>
        <v>27.08.25</v>
      </c>
      <c r="D2774" s="3">
        <v>34</v>
      </c>
      <c r="E2774" s="3" t="s">
        <v>129</v>
      </c>
      <c r="F2774" s="3" t="s">
        <v>2902</v>
      </c>
      <c r="G2774" s="3" t="s">
        <v>128</v>
      </c>
    </row>
    <row r="2775" spans="1:7" x14ac:dyDescent="0.2">
      <c r="A2775" s="3">
        <v>70947</v>
      </c>
      <c r="B2775" s="15">
        <v>45896.443749999999</v>
      </c>
      <c r="C2775" s="15" t="str">
        <f t="shared" si="43"/>
        <v>27.08.25</v>
      </c>
      <c r="D2775" s="3">
        <v>66</v>
      </c>
      <c r="E2775" s="3" t="s">
        <v>129</v>
      </c>
      <c r="F2775" s="3" t="s">
        <v>2903</v>
      </c>
      <c r="G2775" s="3" t="s">
        <v>128</v>
      </c>
    </row>
    <row r="2776" spans="1:7" x14ac:dyDescent="0.2">
      <c r="A2776" s="3">
        <v>70946</v>
      </c>
      <c r="B2776" s="15">
        <v>45896.443055555559</v>
      </c>
      <c r="C2776" s="15" t="str">
        <f t="shared" si="43"/>
        <v>27.08.25</v>
      </c>
      <c r="D2776" s="3">
        <v>42.52</v>
      </c>
      <c r="E2776" s="3" t="s">
        <v>129</v>
      </c>
      <c r="F2776" s="3" t="s">
        <v>2904</v>
      </c>
      <c r="G2776" s="3" t="s">
        <v>131</v>
      </c>
    </row>
    <row r="2777" spans="1:7" x14ac:dyDescent="0.2">
      <c r="A2777" s="3">
        <v>70945</v>
      </c>
      <c r="B2777" s="15">
        <v>45896.442361111112</v>
      </c>
      <c r="C2777" s="15" t="str">
        <f t="shared" si="43"/>
        <v>27.08.25</v>
      </c>
      <c r="D2777" s="3">
        <v>250</v>
      </c>
      <c r="E2777" s="3" t="s">
        <v>129</v>
      </c>
      <c r="F2777" s="3" t="s">
        <v>2905</v>
      </c>
      <c r="G2777" s="3" t="s">
        <v>128</v>
      </c>
    </row>
    <row r="2778" spans="1:7" x14ac:dyDescent="0.2">
      <c r="A2778" s="3">
        <v>70944</v>
      </c>
      <c r="B2778" s="15">
        <v>45896.442361111112</v>
      </c>
      <c r="C2778" s="15" t="str">
        <f t="shared" si="43"/>
        <v>27.08.25</v>
      </c>
      <c r="D2778" s="3">
        <v>25</v>
      </c>
      <c r="E2778" s="3" t="s">
        <v>129</v>
      </c>
      <c r="F2778" s="3" t="s">
        <v>2906</v>
      </c>
      <c r="G2778" s="3" t="s">
        <v>131</v>
      </c>
    </row>
    <row r="2779" spans="1:7" x14ac:dyDescent="0.2">
      <c r="A2779" s="3">
        <v>70943</v>
      </c>
      <c r="B2779" s="15">
        <v>45896.441666666666</v>
      </c>
      <c r="C2779" s="15" t="str">
        <f t="shared" si="43"/>
        <v>27.08.25</v>
      </c>
      <c r="D2779" s="3">
        <v>238.2</v>
      </c>
      <c r="E2779" s="3" t="s">
        <v>129</v>
      </c>
      <c r="F2779" s="3" t="s">
        <v>2907</v>
      </c>
      <c r="G2779" s="3" t="s">
        <v>128</v>
      </c>
    </row>
    <row r="2780" spans="1:7" x14ac:dyDescent="0.2">
      <c r="A2780" s="3">
        <v>70942</v>
      </c>
      <c r="B2780" s="15">
        <v>45896.440972222219</v>
      </c>
      <c r="C2780" s="15" t="str">
        <f t="shared" si="43"/>
        <v>27.08.25</v>
      </c>
      <c r="D2780" s="3">
        <v>578.4</v>
      </c>
      <c r="E2780" s="3" t="s">
        <v>129</v>
      </c>
      <c r="F2780" s="3" t="s">
        <v>2908</v>
      </c>
      <c r="G2780" s="3" t="s">
        <v>128</v>
      </c>
    </row>
    <row r="2781" spans="1:7" x14ac:dyDescent="0.2">
      <c r="A2781" s="3">
        <v>70941</v>
      </c>
      <c r="B2781" s="15">
        <v>45896.439583333333</v>
      </c>
      <c r="C2781" s="15" t="str">
        <f t="shared" si="43"/>
        <v>27.08.25</v>
      </c>
      <c r="D2781" s="3">
        <v>59</v>
      </c>
      <c r="E2781" s="3" t="s">
        <v>129</v>
      </c>
      <c r="F2781" s="3" t="s">
        <v>2909</v>
      </c>
      <c r="G2781" s="3" t="s">
        <v>131</v>
      </c>
    </row>
    <row r="2782" spans="1:7" x14ac:dyDescent="0.2">
      <c r="A2782" s="3">
        <v>70940</v>
      </c>
      <c r="B2782" s="15">
        <v>45896.438194444447</v>
      </c>
      <c r="C2782" s="15" t="str">
        <f t="shared" si="43"/>
        <v>27.08.25</v>
      </c>
      <c r="D2782" s="3">
        <v>82.48</v>
      </c>
      <c r="E2782" s="3" t="s">
        <v>129</v>
      </c>
      <c r="F2782" s="3" t="s">
        <v>2910</v>
      </c>
      <c r="G2782" s="3" t="s">
        <v>131</v>
      </c>
    </row>
    <row r="2783" spans="1:7" x14ac:dyDescent="0.2">
      <c r="A2783" s="3">
        <v>70939</v>
      </c>
      <c r="B2783" s="15">
        <v>45896.4375</v>
      </c>
      <c r="C2783" s="15" t="str">
        <f t="shared" si="43"/>
        <v>27.08.25</v>
      </c>
      <c r="D2783" s="3">
        <v>59.11</v>
      </c>
      <c r="E2783" s="3" t="s">
        <v>129</v>
      </c>
      <c r="F2783" s="3" t="s">
        <v>2911</v>
      </c>
      <c r="G2783" s="3" t="s">
        <v>131</v>
      </c>
    </row>
    <row r="2784" spans="1:7" x14ac:dyDescent="0.2">
      <c r="A2784" s="3">
        <v>70938</v>
      </c>
      <c r="B2784" s="15">
        <v>45896.436805555553</v>
      </c>
      <c r="C2784" s="15" t="str">
        <f t="shared" si="43"/>
        <v>27.08.25</v>
      </c>
      <c r="D2784" s="3">
        <v>75</v>
      </c>
      <c r="E2784" s="3" t="s">
        <v>126</v>
      </c>
      <c r="F2784" s="3" t="s">
        <v>2912</v>
      </c>
      <c r="G2784" s="3" t="s">
        <v>128</v>
      </c>
    </row>
    <row r="2785" spans="1:7" x14ac:dyDescent="0.2">
      <c r="A2785" s="17">
        <v>70937</v>
      </c>
      <c r="B2785" s="20">
        <v>45896.435416666667</v>
      </c>
      <c r="C2785" s="15" t="str">
        <f t="shared" si="43"/>
        <v>27.08.25</v>
      </c>
      <c r="D2785" s="17">
        <v>204.41</v>
      </c>
      <c r="E2785" s="17" t="s">
        <v>126</v>
      </c>
      <c r="F2785" s="17" t="s">
        <v>2913</v>
      </c>
      <c r="G2785" s="17" t="s">
        <v>131</v>
      </c>
    </row>
    <row r="2786" spans="1:7" x14ac:dyDescent="0.2">
      <c r="A2786" s="18">
        <v>70936</v>
      </c>
      <c r="B2786" s="26">
        <v>45896.434027777781</v>
      </c>
      <c r="C2786" s="15" t="str">
        <f t="shared" si="43"/>
        <v>27.08.25</v>
      </c>
      <c r="D2786" s="18">
        <v>32</v>
      </c>
      <c r="E2786" s="18" t="s">
        <v>129</v>
      </c>
      <c r="F2786" s="18" t="s">
        <v>2914</v>
      </c>
      <c r="G2786" s="18" t="s">
        <v>131</v>
      </c>
    </row>
    <row r="2787" spans="1:7" x14ac:dyDescent="0.2">
      <c r="A2787" s="3">
        <v>70935</v>
      </c>
      <c r="B2787" s="15">
        <v>45896.432638888888</v>
      </c>
      <c r="C2787" s="15" t="str">
        <f t="shared" si="43"/>
        <v>27.08.25</v>
      </c>
      <c r="D2787" s="3">
        <v>66</v>
      </c>
      <c r="E2787" s="3" t="s">
        <v>129</v>
      </c>
      <c r="F2787" s="3" t="s">
        <v>2915</v>
      </c>
      <c r="G2787" s="3" t="s">
        <v>128</v>
      </c>
    </row>
    <row r="2788" spans="1:7" x14ac:dyDescent="0.2">
      <c r="A2788" s="3">
        <v>70934</v>
      </c>
      <c r="B2788" s="15">
        <v>45896.431944444441</v>
      </c>
      <c r="C2788" s="15" t="str">
        <f t="shared" si="43"/>
        <v>27.08.25</v>
      </c>
      <c r="D2788" s="3">
        <v>113</v>
      </c>
      <c r="E2788" s="3" t="s">
        <v>129</v>
      </c>
      <c r="F2788" s="3" t="s">
        <v>2916</v>
      </c>
      <c r="G2788" s="3" t="s">
        <v>131</v>
      </c>
    </row>
    <row r="2789" spans="1:7" x14ac:dyDescent="0.2">
      <c r="A2789" s="3">
        <v>70933</v>
      </c>
      <c r="B2789" s="15">
        <v>45896.431250000001</v>
      </c>
      <c r="C2789" s="15" t="str">
        <f t="shared" si="43"/>
        <v>27.08.25</v>
      </c>
      <c r="D2789" s="3">
        <v>45</v>
      </c>
      <c r="E2789" s="3" t="s">
        <v>129</v>
      </c>
      <c r="F2789" s="3" t="s">
        <v>2917</v>
      </c>
      <c r="G2789" s="3" t="s">
        <v>131</v>
      </c>
    </row>
    <row r="2790" spans="1:7" x14ac:dyDescent="0.2">
      <c r="A2790" s="3">
        <v>70932</v>
      </c>
      <c r="B2790" s="15">
        <v>45896.428472222222</v>
      </c>
      <c r="C2790" s="15" t="str">
        <f t="shared" si="43"/>
        <v>27.08.25</v>
      </c>
      <c r="D2790" s="3">
        <v>50</v>
      </c>
      <c r="E2790" s="3" t="s">
        <v>129</v>
      </c>
      <c r="F2790" s="3" t="s">
        <v>2918</v>
      </c>
      <c r="G2790" s="3" t="s">
        <v>131</v>
      </c>
    </row>
    <row r="2791" spans="1:7" x14ac:dyDescent="0.2">
      <c r="A2791" s="3">
        <v>70931</v>
      </c>
      <c r="B2791" s="15">
        <v>45896.428472222222</v>
      </c>
      <c r="C2791" s="15" t="str">
        <f t="shared" si="43"/>
        <v>27.08.25</v>
      </c>
      <c r="D2791" s="3">
        <v>111.4</v>
      </c>
      <c r="E2791" s="3" t="s">
        <v>126</v>
      </c>
      <c r="F2791" s="3" t="s">
        <v>2919</v>
      </c>
      <c r="G2791" s="3" t="s">
        <v>131</v>
      </c>
    </row>
    <row r="2792" spans="1:7" x14ac:dyDescent="0.2">
      <c r="A2792" s="3">
        <v>70930</v>
      </c>
      <c r="B2792" s="15">
        <v>45896.427777777775</v>
      </c>
      <c r="C2792" s="15" t="str">
        <f t="shared" si="43"/>
        <v>27.08.25</v>
      </c>
      <c r="D2792" s="3">
        <v>88</v>
      </c>
      <c r="E2792" s="3" t="s">
        <v>129</v>
      </c>
      <c r="F2792" s="3" t="s">
        <v>2920</v>
      </c>
      <c r="G2792" s="3" t="s">
        <v>128</v>
      </c>
    </row>
    <row r="2793" spans="1:7" x14ac:dyDescent="0.2">
      <c r="A2793" s="3">
        <v>70929</v>
      </c>
      <c r="B2793" s="15">
        <v>45896.427083333336</v>
      </c>
      <c r="C2793" s="15" t="str">
        <f t="shared" si="43"/>
        <v>27.08.25</v>
      </c>
      <c r="D2793" s="3">
        <v>62.9</v>
      </c>
      <c r="E2793" s="3" t="s">
        <v>129</v>
      </c>
      <c r="F2793" s="3" t="s">
        <v>2921</v>
      </c>
      <c r="G2793" s="3" t="s">
        <v>128</v>
      </c>
    </row>
    <row r="2794" spans="1:7" x14ac:dyDescent="0.2">
      <c r="A2794" s="3">
        <v>70928</v>
      </c>
      <c r="B2794" s="15">
        <v>45896.426388888889</v>
      </c>
      <c r="C2794" s="15" t="str">
        <f t="shared" si="43"/>
        <v>27.08.25</v>
      </c>
      <c r="D2794" s="3">
        <v>168</v>
      </c>
      <c r="E2794" s="3" t="s">
        <v>129</v>
      </c>
      <c r="F2794" s="3" t="s">
        <v>2922</v>
      </c>
      <c r="G2794" s="3" t="s">
        <v>128</v>
      </c>
    </row>
    <row r="2795" spans="1:7" x14ac:dyDescent="0.2">
      <c r="A2795" s="3">
        <v>70927</v>
      </c>
      <c r="B2795" s="15">
        <v>45896.425694444442</v>
      </c>
      <c r="C2795" s="15" t="str">
        <f t="shared" si="43"/>
        <v>27.08.25</v>
      </c>
      <c r="D2795" s="3">
        <v>80</v>
      </c>
      <c r="E2795" s="3" t="s">
        <v>129</v>
      </c>
      <c r="F2795" s="3" t="s">
        <v>2923</v>
      </c>
      <c r="G2795" s="3" t="s">
        <v>128</v>
      </c>
    </row>
    <row r="2796" spans="1:7" x14ac:dyDescent="0.2">
      <c r="A2796" s="3">
        <v>70926</v>
      </c>
      <c r="B2796" s="15">
        <v>45896.425000000003</v>
      </c>
      <c r="C2796" s="15" t="str">
        <f t="shared" si="43"/>
        <v>27.08.25</v>
      </c>
      <c r="D2796" s="3">
        <v>24</v>
      </c>
      <c r="E2796" s="3" t="s">
        <v>126</v>
      </c>
      <c r="F2796" s="3" t="s">
        <v>2924</v>
      </c>
      <c r="G2796" s="3" t="s">
        <v>128</v>
      </c>
    </row>
    <row r="2797" spans="1:7" x14ac:dyDescent="0.2">
      <c r="A2797" s="3">
        <v>70925</v>
      </c>
      <c r="B2797" s="15">
        <v>45896.425000000003</v>
      </c>
      <c r="C2797" s="15" t="str">
        <f t="shared" si="43"/>
        <v>27.08.25</v>
      </c>
      <c r="D2797" s="3">
        <v>76.099999999999994</v>
      </c>
      <c r="E2797" s="3" t="s">
        <v>126</v>
      </c>
      <c r="F2797" s="3" t="s">
        <v>2925</v>
      </c>
      <c r="G2797" s="3" t="s">
        <v>128</v>
      </c>
    </row>
    <row r="2798" spans="1:7" x14ac:dyDescent="0.2">
      <c r="A2798" s="3">
        <v>70924</v>
      </c>
      <c r="B2798" s="15">
        <v>45896.424305555556</v>
      </c>
      <c r="C2798" s="15" t="str">
        <f t="shared" si="43"/>
        <v>27.08.25</v>
      </c>
      <c r="D2798" s="3">
        <v>70</v>
      </c>
      <c r="E2798" s="3" t="s">
        <v>126</v>
      </c>
      <c r="F2798" s="3" t="s">
        <v>2926</v>
      </c>
      <c r="G2798" s="3" t="s">
        <v>131</v>
      </c>
    </row>
    <row r="2799" spans="1:7" x14ac:dyDescent="0.2">
      <c r="A2799" s="3">
        <v>70923</v>
      </c>
      <c r="B2799" s="15">
        <v>45896.419444444444</v>
      </c>
      <c r="C2799" s="15" t="str">
        <f t="shared" si="43"/>
        <v>27.08.25</v>
      </c>
      <c r="D2799" s="3">
        <v>43.9</v>
      </c>
      <c r="E2799" s="3" t="s">
        <v>126</v>
      </c>
      <c r="F2799" s="3" t="s">
        <v>2927</v>
      </c>
      <c r="G2799" s="3" t="s">
        <v>128</v>
      </c>
    </row>
    <row r="2800" spans="1:7" x14ac:dyDescent="0.2">
      <c r="A2800" s="3">
        <v>70922</v>
      </c>
      <c r="B2800" s="15">
        <v>45896.418055555558</v>
      </c>
      <c r="C2800" s="15" t="str">
        <f t="shared" si="43"/>
        <v>27.08.25</v>
      </c>
      <c r="D2800" s="3">
        <v>150</v>
      </c>
      <c r="E2800" s="3" t="s">
        <v>129</v>
      </c>
      <c r="F2800" s="3" t="s">
        <v>2928</v>
      </c>
      <c r="G2800" s="3" t="s">
        <v>128</v>
      </c>
    </row>
    <row r="2801" spans="1:7" x14ac:dyDescent="0.2">
      <c r="A2801" s="3">
        <v>70921</v>
      </c>
      <c r="B2801" s="15">
        <v>45896.417361111111</v>
      </c>
      <c r="C2801" s="15" t="str">
        <f t="shared" si="43"/>
        <v>27.08.25</v>
      </c>
      <c r="D2801" s="3">
        <v>28</v>
      </c>
      <c r="E2801" s="3" t="s">
        <v>126</v>
      </c>
      <c r="F2801" s="3" t="s">
        <v>2929</v>
      </c>
      <c r="G2801" s="3" t="s">
        <v>128</v>
      </c>
    </row>
    <row r="2802" spans="1:7" x14ac:dyDescent="0.2">
      <c r="A2802" s="3">
        <v>70920</v>
      </c>
      <c r="B2802" s="15">
        <v>45896.417361111111</v>
      </c>
      <c r="C2802" s="15" t="str">
        <f t="shared" si="43"/>
        <v>27.08.25</v>
      </c>
      <c r="D2802" s="3">
        <v>67</v>
      </c>
      <c r="E2802" s="3" t="s">
        <v>129</v>
      </c>
      <c r="F2802" s="3" t="s">
        <v>2930</v>
      </c>
      <c r="G2802" s="3" t="s">
        <v>128</v>
      </c>
    </row>
    <row r="2803" spans="1:7" x14ac:dyDescent="0.2">
      <c r="A2803" s="3">
        <v>70919</v>
      </c>
      <c r="B2803" s="15">
        <v>45896.417361111111</v>
      </c>
      <c r="C2803" s="15" t="str">
        <f t="shared" si="43"/>
        <v>27.08.25</v>
      </c>
      <c r="D2803" s="16">
        <v>2305.1</v>
      </c>
      <c r="E2803" s="3" t="s">
        <v>129</v>
      </c>
      <c r="F2803" s="3" t="s">
        <v>2931</v>
      </c>
      <c r="G2803" s="3" t="s">
        <v>128</v>
      </c>
    </row>
    <row r="2804" spans="1:7" x14ac:dyDescent="0.2">
      <c r="A2804" s="3">
        <v>70918</v>
      </c>
      <c r="B2804" s="15">
        <v>45896.415972222225</v>
      </c>
      <c r="C2804" s="15" t="str">
        <f t="shared" si="43"/>
        <v>27.08.25</v>
      </c>
      <c r="D2804" s="3">
        <v>167</v>
      </c>
      <c r="E2804" s="3" t="s">
        <v>126</v>
      </c>
      <c r="F2804" s="3" t="s">
        <v>2932</v>
      </c>
      <c r="G2804" s="3" t="s">
        <v>131</v>
      </c>
    </row>
    <row r="2805" spans="1:7" x14ac:dyDescent="0.2">
      <c r="A2805" s="3">
        <v>70917</v>
      </c>
      <c r="B2805" s="15">
        <v>45896.413888888892</v>
      </c>
      <c r="C2805" s="15" t="str">
        <f t="shared" si="43"/>
        <v>27.08.25</v>
      </c>
      <c r="D2805" s="3">
        <v>251</v>
      </c>
      <c r="E2805" s="3" t="s">
        <v>129</v>
      </c>
      <c r="F2805" s="3" t="s">
        <v>2933</v>
      </c>
      <c r="G2805" s="3" t="s">
        <v>131</v>
      </c>
    </row>
    <row r="2806" spans="1:7" x14ac:dyDescent="0.2">
      <c r="A2806" s="3">
        <v>70916</v>
      </c>
      <c r="B2806" s="15">
        <v>45896.413194444445</v>
      </c>
      <c r="C2806" s="15" t="str">
        <f t="shared" si="43"/>
        <v>27.08.25</v>
      </c>
      <c r="D2806" s="3">
        <v>34</v>
      </c>
      <c r="E2806" s="3" t="s">
        <v>129</v>
      </c>
      <c r="F2806" s="3" t="s">
        <v>2934</v>
      </c>
      <c r="G2806" s="3" t="s">
        <v>131</v>
      </c>
    </row>
    <row r="2807" spans="1:7" x14ac:dyDescent="0.2">
      <c r="A2807" s="3">
        <v>70915</v>
      </c>
      <c r="B2807" s="15">
        <v>45896.411111111112</v>
      </c>
      <c r="C2807" s="15" t="str">
        <f t="shared" si="43"/>
        <v>27.08.25</v>
      </c>
      <c r="D2807" s="3">
        <v>467.1</v>
      </c>
      <c r="E2807" s="3" t="s">
        <v>126</v>
      </c>
      <c r="F2807" s="3" t="s">
        <v>2935</v>
      </c>
      <c r="G2807" s="3" t="s">
        <v>128</v>
      </c>
    </row>
    <row r="2808" spans="1:7" x14ac:dyDescent="0.2">
      <c r="A2808" s="3">
        <v>70914</v>
      </c>
      <c r="B2808" s="15">
        <v>45896.410416666666</v>
      </c>
      <c r="C2808" s="15" t="str">
        <f t="shared" si="43"/>
        <v>27.08.25</v>
      </c>
      <c r="D2808" s="3">
        <v>256</v>
      </c>
      <c r="E2808" s="3" t="s">
        <v>126</v>
      </c>
      <c r="F2808" s="3" t="s">
        <v>2936</v>
      </c>
      <c r="G2808" s="3" t="s">
        <v>131</v>
      </c>
    </row>
    <row r="2809" spans="1:7" x14ac:dyDescent="0.2">
      <c r="A2809" s="3">
        <v>70913</v>
      </c>
      <c r="B2809" s="15">
        <v>45896.408333333333</v>
      </c>
      <c r="C2809" s="15" t="str">
        <f t="shared" si="43"/>
        <v>27.08.25</v>
      </c>
      <c r="D2809" s="3">
        <v>51</v>
      </c>
      <c r="E2809" s="3" t="s">
        <v>126</v>
      </c>
      <c r="F2809" s="3" t="s">
        <v>2937</v>
      </c>
      <c r="G2809" s="3" t="s">
        <v>131</v>
      </c>
    </row>
    <row r="2810" spans="1:7" x14ac:dyDescent="0.2">
      <c r="A2810" s="3">
        <v>70912</v>
      </c>
      <c r="B2810" s="15">
        <v>45896.407638888886</v>
      </c>
      <c r="C2810" s="15" t="str">
        <f t="shared" si="43"/>
        <v>27.08.25</v>
      </c>
      <c r="D2810" s="3">
        <v>973</v>
      </c>
      <c r="E2810" s="3" t="s">
        <v>126</v>
      </c>
      <c r="F2810" s="3" t="s">
        <v>2938</v>
      </c>
      <c r="G2810" s="3" t="s">
        <v>131</v>
      </c>
    </row>
    <row r="2811" spans="1:7" x14ac:dyDescent="0.2">
      <c r="A2811" s="3">
        <v>70911</v>
      </c>
      <c r="B2811" s="15">
        <v>45896.406944444447</v>
      </c>
      <c r="C2811" s="15" t="str">
        <f t="shared" si="43"/>
        <v>27.08.25</v>
      </c>
      <c r="D2811" s="3">
        <v>130</v>
      </c>
      <c r="E2811" s="3" t="s">
        <v>129</v>
      </c>
      <c r="F2811" s="3" t="s">
        <v>2939</v>
      </c>
      <c r="G2811" s="3" t="s">
        <v>128</v>
      </c>
    </row>
    <row r="2812" spans="1:7" x14ac:dyDescent="0.2">
      <c r="A2812" s="3">
        <v>70910</v>
      </c>
      <c r="B2812" s="15">
        <v>45896.406944444447</v>
      </c>
      <c r="C2812" s="15" t="str">
        <f t="shared" si="43"/>
        <v>27.08.25</v>
      </c>
      <c r="D2812" s="3">
        <v>28.2</v>
      </c>
      <c r="E2812" s="3" t="s">
        <v>129</v>
      </c>
      <c r="F2812" s="3" t="s">
        <v>2940</v>
      </c>
      <c r="G2812" s="3" t="s">
        <v>128</v>
      </c>
    </row>
    <row r="2813" spans="1:7" x14ac:dyDescent="0.2">
      <c r="A2813" s="3">
        <v>70909</v>
      </c>
      <c r="B2813" s="15">
        <v>45896.406944444447</v>
      </c>
      <c r="C2813" s="15" t="str">
        <f t="shared" si="43"/>
        <v>27.08.25</v>
      </c>
      <c r="D2813" s="3">
        <v>112.5</v>
      </c>
      <c r="E2813" s="3" t="s">
        <v>126</v>
      </c>
      <c r="F2813" s="3" t="s">
        <v>2941</v>
      </c>
      <c r="G2813" s="3" t="s">
        <v>128</v>
      </c>
    </row>
    <row r="2814" spans="1:7" x14ac:dyDescent="0.2">
      <c r="A2814" s="3">
        <v>70908</v>
      </c>
      <c r="B2814" s="15">
        <v>45896.404861111114</v>
      </c>
      <c r="C2814" s="15" t="str">
        <f t="shared" si="43"/>
        <v>27.08.25</v>
      </c>
      <c r="D2814" s="3">
        <v>227.1</v>
      </c>
      <c r="E2814" s="3" t="s">
        <v>126</v>
      </c>
      <c r="F2814" s="3" t="s">
        <v>2942</v>
      </c>
      <c r="G2814" s="3" t="s">
        <v>128</v>
      </c>
    </row>
    <row r="2815" spans="1:7" x14ac:dyDescent="0.2">
      <c r="A2815" s="3">
        <v>70907</v>
      </c>
      <c r="B2815" s="15">
        <v>45896.404166666667</v>
      </c>
      <c r="C2815" s="15" t="str">
        <f t="shared" si="43"/>
        <v>27.08.25</v>
      </c>
      <c r="D2815" s="3">
        <v>145.1</v>
      </c>
      <c r="E2815" s="3" t="s">
        <v>126</v>
      </c>
      <c r="F2815" s="3" t="s">
        <v>2943</v>
      </c>
      <c r="G2815" s="3" t="s">
        <v>128</v>
      </c>
    </row>
    <row r="2816" spans="1:7" x14ac:dyDescent="0.2">
      <c r="A2816" s="3">
        <v>70906</v>
      </c>
      <c r="B2816" s="15">
        <v>45896.40347222222</v>
      </c>
      <c r="C2816" s="15" t="str">
        <f t="shared" si="43"/>
        <v>27.08.25</v>
      </c>
      <c r="D2816" s="3">
        <v>154.6</v>
      </c>
      <c r="E2816" s="3" t="s">
        <v>126</v>
      </c>
      <c r="F2816" s="3" t="s">
        <v>2944</v>
      </c>
      <c r="G2816" s="3" t="s">
        <v>128</v>
      </c>
    </row>
    <row r="2817" spans="1:7" x14ac:dyDescent="0.2">
      <c r="A2817" s="3">
        <v>70905</v>
      </c>
      <c r="B2817" s="15">
        <v>45896.402777777781</v>
      </c>
      <c r="C2817" s="15" t="str">
        <f t="shared" si="43"/>
        <v>27.08.25</v>
      </c>
      <c r="D2817" s="3">
        <v>195.1</v>
      </c>
      <c r="E2817" s="3" t="s">
        <v>126</v>
      </c>
      <c r="F2817" s="3" t="s">
        <v>2945</v>
      </c>
      <c r="G2817" s="3" t="s">
        <v>128</v>
      </c>
    </row>
    <row r="2818" spans="1:7" x14ac:dyDescent="0.2">
      <c r="A2818" s="3">
        <v>70904</v>
      </c>
      <c r="B2818" s="15">
        <v>45896.402083333334</v>
      </c>
      <c r="C2818" s="15" t="str">
        <f t="shared" si="43"/>
        <v>27.08.25</v>
      </c>
      <c r="D2818" s="3">
        <v>87</v>
      </c>
      <c r="E2818" s="3" t="s">
        <v>126</v>
      </c>
      <c r="F2818" s="3" t="s">
        <v>2946</v>
      </c>
      <c r="G2818" s="3" t="s">
        <v>128</v>
      </c>
    </row>
    <row r="2819" spans="1:7" x14ac:dyDescent="0.2">
      <c r="A2819" s="3">
        <v>70903</v>
      </c>
      <c r="B2819" s="15">
        <v>45896.401388888888</v>
      </c>
      <c r="C2819" s="15" t="str">
        <f t="shared" ref="C2819:C2882" si="44">TEXT(B2819,"dd.mm.yy")</f>
        <v>27.08.25</v>
      </c>
      <c r="D2819" s="3">
        <v>704.4</v>
      </c>
      <c r="E2819" s="3" t="s">
        <v>126</v>
      </c>
      <c r="F2819" s="3" t="s">
        <v>2947</v>
      </c>
      <c r="G2819" s="3" t="s">
        <v>128</v>
      </c>
    </row>
    <row r="2820" spans="1:7" x14ac:dyDescent="0.2">
      <c r="A2820" s="3">
        <v>70902</v>
      </c>
      <c r="B2820" s="15">
        <v>45896.397222222222</v>
      </c>
      <c r="C2820" s="15" t="str">
        <f t="shared" si="44"/>
        <v>27.08.25</v>
      </c>
      <c r="D2820" s="3">
        <v>340</v>
      </c>
      <c r="E2820" s="3" t="s">
        <v>126</v>
      </c>
      <c r="F2820" s="3" t="s">
        <v>2948</v>
      </c>
      <c r="G2820" s="3" t="s">
        <v>131</v>
      </c>
    </row>
    <row r="2821" spans="1:7" x14ac:dyDescent="0.2">
      <c r="A2821" s="3">
        <v>70901</v>
      </c>
      <c r="B2821" s="15">
        <v>45896.395138888889</v>
      </c>
      <c r="C2821" s="15" t="str">
        <f t="shared" si="44"/>
        <v>27.08.25</v>
      </c>
      <c r="D2821" s="3">
        <v>302</v>
      </c>
      <c r="E2821" s="3" t="s">
        <v>126</v>
      </c>
      <c r="F2821" s="3" t="s">
        <v>2949</v>
      </c>
      <c r="G2821" s="3" t="s">
        <v>131</v>
      </c>
    </row>
    <row r="2822" spans="1:7" x14ac:dyDescent="0.2">
      <c r="A2822" s="3">
        <v>70900</v>
      </c>
      <c r="B2822" s="15">
        <v>45896.392361111109</v>
      </c>
      <c r="C2822" s="15" t="str">
        <f t="shared" si="44"/>
        <v>27.08.25</v>
      </c>
      <c r="D2822" s="3">
        <v>42</v>
      </c>
      <c r="E2822" s="3" t="s">
        <v>126</v>
      </c>
      <c r="F2822" s="3" t="s">
        <v>2950</v>
      </c>
      <c r="G2822" s="3" t="s">
        <v>128</v>
      </c>
    </row>
    <row r="2823" spans="1:7" x14ac:dyDescent="0.2">
      <c r="A2823" s="3">
        <v>70899</v>
      </c>
      <c r="B2823" s="15">
        <v>45896.39166666667</v>
      </c>
      <c r="C2823" s="15" t="str">
        <f t="shared" si="44"/>
        <v>27.08.25</v>
      </c>
      <c r="D2823" s="3">
        <v>88</v>
      </c>
      <c r="E2823" s="3" t="s">
        <v>126</v>
      </c>
      <c r="F2823" s="19" t="s">
        <v>2951</v>
      </c>
      <c r="G2823" s="3" t="s">
        <v>131</v>
      </c>
    </row>
    <row r="2824" spans="1:7" x14ac:dyDescent="0.2">
      <c r="A2824" s="3">
        <v>70898</v>
      </c>
      <c r="B2824" s="15">
        <v>45896.39166666667</v>
      </c>
      <c r="C2824" s="15" t="str">
        <f t="shared" si="44"/>
        <v>27.08.25</v>
      </c>
      <c r="D2824" s="3">
        <v>306.99</v>
      </c>
      <c r="E2824" s="3" t="s">
        <v>126</v>
      </c>
      <c r="F2824" s="19" t="s">
        <v>2952</v>
      </c>
      <c r="G2824" s="3" t="s">
        <v>131</v>
      </c>
    </row>
    <row r="2825" spans="1:7" x14ac:dyDescent="0.2">
      <c r="A2825" s="3">
        <v>70897</v>
      </c>
      <c r="B2825" s="15">
        <v>45896.388888888891</v>
      </c>
      <c r="C2825" s="15" t="str">
        <f t="shared" si="44"/>
        <v>27.08.25</v>
      </c>
      <c r="D2825" s="3">
        <v>393.84</v>
      </c>
      <c r="E2825" s="3" t="s">
        <v>126</v>
      </c>
      <c r="F2825" s="3" t="s">
        <v>2953</v>
      </c>
      <c r="G2825" s="3" t="s">
        <v>131</v>
      </c>
    </row>
    <row r="2826" spans="1:7" x14ac:dyDescent="0.2">
      <c r="A2826" s="3">
        <v>70896</v>
      </c>
      <c r="B2826" s="15">
        <v>45896.387499999997</v>
      </c>
      <c r="C2826" s="15" t="str">
        <f t="shared" si="44"/>
        <v>27.08.25</v>
      </c>
      <c r="D2826" s="3">
        <v>26</v>
      </c>
      <c r="E2826" s="3" t="s">
        <v>126</v>
      </c>
      <c r="F2826" s="3" t="s">
        <v>2954</v>
      </c>
      <c r="G2826" s="3" t="s">
        <v>131</v>
      </c>
    </row>
    <row r="2827" spans="1:7" x14ac:dyDescent="0.2">
      <c r="A2827" s="3">
        <v>70895</v>
      </c>
      <c r="B2827" s="15">
        <v>45896.386805555558</v>
      </c>
      <c r="C2827" s="15" t="str">
        <f t="shared" si="44"/>
        <v>27.08.25</v>
      </c>
      <c r="D2827" s="3">
        <v>37.799999999999997</v>
      </c>
      <c r="E2827" s="3" t="s">
        <v>126</v>
      </c>
      <c r="F2827" s="3" t="s">
        <v>2955</v>
      </c>
      <c r="G2827" s="3" t="s">
        <v>128</v>
      </c>
    </row>
    <row r="2828" spans="1:7" x14ac:dyDescent="0.2">
      <c r="A2828" s="17">
        <v>70894</v>
      </c>
      <c r="B2828" s="20">
        <v>45896.385416666664</v>
      </c>
      <c r="C2828" s="15" t="str">
        <f t="shared" si="44"/>
        <v>27.08.25</v>
      </c>
      <c r="D2828" s="17">
        <v>69</v>
      </c>
      <c r="E2828" s="17" t="s">
        <v>126</v>
      </c>
      <c r="F2828" s="17" t="s">
        <v>2956</v>
      </c>
      <c r="G2828" s="17" t="s">
        <v>131</v>
      </c>
    </row>
    <row r="2829" spans="1:7" x14ac:dyDescent="0.2">
      <c r="A2829" s="18">
        <v>70893</v>
      </c>
      <c r="B2829" s="26">
        <v>45896.384027777778</v>
      </c>
      <c r="C2829" s="15" t="str">
        <f t="shared" si="44"/>
        <v>27.08.25</v>
      </c>
      <c r="D2829" s="18">
        <v>486.5</v>
      </c>
      <c r="E2829" s="18" t="s">
        <v>126</v>
      </c>
      <c r="F2829" s="18" t="s">
        <v>2957</v>
      </c>
      <c r="G2829" s="18" t="s">
        <v>128</v>
      </c>
    </row>
    <row r="2830" spans="1:7" x14ac:dyDescent="0.2">
      <c r="A2830" s="3">
        <v>70892</v>
      </c>
      <c r="B2830" s="15">
        <v>45896.382638888892</v>
      </c>
      <c r="C2830" s="15" t="str">
        <f t="shared" si="44"/>
        <v>27.08.25</v>
      </c>
      <c r="D2830" s="3">
        <v>150</v>
      </c>
      <c r="E2830" s="3" t="s">
        <v>126</v>
      </c>
      <c r="F2830" s="3" t="s">
        <v>2958</v>
      </c>
      <c r="G2830" s="3" t="s">
        <v>131</v>
      </c>
    </row>
    <row r="2831" spans="1:7" x14ac:dyDescent="0.2">
      <c r="A2831" s="17">
        <v>70891</v>
      </c>
      <c r="B2831" s="20">
        <v>45896.37777777778</v>
      </c>
      <c r="C2831" s="15" t="str">
        <f t="shared" si="44"/>
        <v>27.08.25</v>
      </c>
      <c r="D2831" s="17">
        <v>18</v>
      </c>
      <c r="E2831" s="17" t="s">
        <v>129</v>
      </c>
      <c r="F2831" s="17" t="s">
        <v>2959</v>
      </c>
      <c r="G2831" s="17" t="s">
        <v>131</v>
      </c>
    </row>
    <row r="2832" spans="1:7" x14ac:dyDescent="0.2">
      <c r="A2832" s="18">
        <v>70890</v>
      </c>
      <c r="B2832" s="26">
        <v>45896.377083333333</v>
      </c>
      <c r="C2832" s="15" t="str">
        <f t="shared" si="44"/>
        <v>27.08.25</v>
      </c>
      <c r="D2832" s="18">
        <v>16</v>
      </c>
      <c r="E2832" s="18" t="s">
        <v>129</v>
      </c>
      <c r="F2832" s="18" t="s">
        <v>2960</v>
      </c>
      <c r="G2832" s="18" t="s">
        <v>128</v>
      </c>
    </row>
    <row r="2833" spans="1:7" x14ac:dyDescent="0.2">
      <c r="A2833" s="3">
        <v>70889</v>
      </c>
      <c r="B2833" s="15">
        <v>45896.375</v>
      </c>
      <c r="C2833" s="15" t="str">
        <f t="shared" si="44"/>
        <v>27.08.25</v>
      </c>
      <c r="D2833" s="3">
        <v>125.45</v>
      </c>
      <c r="E2833" s="3" t="s">
        <v>129</v>
      </c>
      <c r="F2833" s="3" t="s">
        <v>2961</v>
      </c>
      <c r="G2833" s="3" t="s">
        <v>131</v>
      </c>
    </row>
    <row r="2834" spans="1:7" x14ac:dyDescent="0.2">
      <c r="A2834" s="3">
        <v>70888</v>
      </c>
      <c r="B2834" s="15">
        <v>45896.372916666667</v>
      </c>
      <c r="C2834" s="15" t="str">
        <f t="shared" si="44"/>
        <v>27.08.25</v>
      </c>
      <c r="D2834" s="3">
        <v>122.3</v>
      </c>
      <c r="E2834" s="3" t="s">
        <v>129</v>
      </c>
      <c r="F2834" s="3" t="s">
        <v>2962</v>
      </c>
      <c r="G2834" s="3" t="s">
        <v>128</v>
      </c>
    </row>
    <row r="2835" spans="1:7" x14ac:dyDescent="0.2">
      <c r="A2835" s="3">
        <v>70887</v>
      </c>
      <c r="B2835" s="15">
        <v>45896.372916666667</v>
      </c>
      <c r="C2835" s="15" t="str">
        <f t="shared" si="44"/>
        <v>27.08.25</v>
      </c>
      <c r="D2835" s="3">
        <v>416.81</v>
      </c>
      <c r="E2835" s="3" t="s">
        <v>129</v>
      </c>
      <c r="F2835" s="3" t="s">
        <v>2963</v>
      </c>
      <c r="G2835" s="3" t="s">
        <v>131</v>
      </c>
    </row>
    <row r="2836" spans="1:7" x14ac:dyDescent="0.2">
      <c r="A2836" s="3">
        <v>70886</v>
      </c>
      <c r="B2836" s="15">
        <v>45896.371527777781</v>
      </c>
      <c r="C2836" s="15" t="str">
        <f t="shared" si="44"/>
        <v>27.08.25</v>
      </c>
      <c r="D2836" s="3">
        <v>80</v>
      </c>
      <c r="E2836" s="3" t="s">
        <v>126</v>
      </c>
      <c r="F2836" s="3" t="s">
        <v>2964</v>
      </c>
      <c r="G2836" s="3" t="s">
        <v>128</v>
      </c>
    </row>
    <row r="2837" spans="1:7" x14ac:dyDescent="0.2">
      <c r="A2837" s="3">
        <v>70885</v>
      </c>
      <c r="B2837" s="15">
        <v>45896.364583333336</v>
      </c>
      <c r="C2837" s="15" t="str">
        <f t="shared" si="44"/>
        <v>27.08.25</v>
      </c>
      <c r="D2837" s="3">
        <v>24</v>
      </c>
      <c r="E2837" s="3" t="s">
        <v>126</v>
      </c>
      <c r="F2837" s="3" t="s">
        <v>2965</v>
      </c>
      <c r="G2837" s="3" t="s">
        <v>131</v>
      </c>
    </row>
    <row r="2838" spans="1:7" x14ac:dyDescent="0.2">
      <c r="A2838" s="3">
        <v>70884</v>
      </c>
      <c r="B2838" s="15">
        <v>45896.364583333336</v>
      </c>
      <c r="C2838" s="15" t="str">
        <f t="shared" si="44"/>
        <v>27.08.25</v>
      </c>
      <c r="D2838" s="3">
        <v>220.62</v>
      </c>
      <c r="E2838" s="3" t="s">
        <v>129</v>
      </c>
      <c r="F2838" s="3" t="s">
        <v>2966</v>
      </c>
      <c r="G2838" s="3" t="s">
        <v>131</v>
      </c>
    </row>
    <row r="2839" spans="1:7" x14ac:dyDescent="0.2">
      <c r="A2839" s="3">
        <v>70883</v>
      </c>
      <c r="B2839" s="15">
        <v>45896.363888888889</v>
      </c>
      <c r="C2839" s="15" t="str">
        <f t="shared" si="44"/>
        <v>27.08.25</v>
      </c>
      <c r="D2839" s="3">
        <v>19</v>
      </c>
      <c r="E2839" s="3" t="s">
        <v>126</v>
      </c>
      <c r="F2839" s="3" t="s">
        <v>2967</v>
      </c>
      <c r="G2839" s="3" t="s">
        <v>131</v>
      </c>
    </row>
    <row r="2840" spans="1:7" x14ac:dyDescent="0.2">
      <c r="A2840" s="3">
        <v>70882</v>
      </c>
      <c r="B2840" s="15">
        <v>45896.359027777777</v>
      </c>
      <c r="C2840" s="15" t="str">
        <f t="shared" si="44"/>
        <v>27.08.25</v>
      </c>
      <c r="D2840" s="3">
        <v>145</v>
      </c>
      <c r="E2840" s="3" t="s">
        <v>129</v>
      </c>
      <c r="F2840" s="3" t="s">
        <v>2968</v>
      </c>
      <c r="G2840" s="3" t="s">
        <v>128</v>
      </c>
    </row>
    <row r="2841" spans="1:7" x14ac:dyDescent="0.2">
      <c r="A2841" s="3">
        <v>70881</v>
      </c>
      <c r="B2841" s="15">
        <v>45896.35833333333</v>
      </c>
      <c r="C2841" s="15" t="str">
        <f t="shared" si="44"/>
        <v>27.08.25</v>
      </c>
      <c r="D2841" s="3">
        <v>278.7</v>
      </c>
      <c r="E2841" s="3" t="s">
        <v>126</v>
      </c>
      <c r="F2841" s="3" t="s">
        <v>2969</v>
      </c>
      <c r="G2841" s="3" t="s">
        <v>128</v>
      </c>
    </row>
    <row r="2842" spans="1:7" x14ac:dyDescent="0.2">
      <c r="A2842" s="3">
        <v>70880</v>
      </c>
      <c r="B2842" s="15">
        <v>45896.356249999997</v>
      </c>
      <c r="C2842" s="15" t="str">
        <f t="shared" si="44"/>
        <v>27.08.25</v>
      </c>
      <c r="D2842" s="3">
        <v>57</v>
      </c>
      <c r="E2842" s="3" t="s">
        <v>129</v>
      </c>
      <c r="F2842" s="3" t="s">
        <v>2970</v>
      </c>
      <c r="G2842" s="3" t="s">
        <v>131</v>
      </c>
    </row>
    <row r="2843" spans="1:7" x14ac:dyDescent="0.2">
      <c r="A2843" s="3">
        <v>70879</v>
      </c>
      <c r="B2843" s="15">
        <v>45896.353472222225</v>
      </c>
      <c r="C2843" s="15" t="str">
        <f t="shared" si="44"/>
        <v>27.08.25</v>
      </c>
      <c r="D2843" s="3">
        <v>125</v>
      </c>
      <c r="E2843" s="3" t="s">
        <v>126</v>
      </c>
      <c r="F2843" s="3" t="s">
        <v>2971</v>
      </c>
      <c r="G2843" s="3" t="s">
        <v>128</v>
      </c>
    </row>
    <row r="2844" spans="1:7" x14ac:dyDescent="0.2">
      <c r="A2844" s="3">
        <v>70878</v>
      </c>
      <c r="B2844" s="15">
        <v>45896.350694444445</v>
      </c>
      <c r="C2844" s="15" t="str">
        <f t="shared" si="44"/>
        <v>27.08.25</v>
      </c>
      <c r="D2844" s="3">
        <v>135.1</v>
      </c>
      <c r="E2844" s="3" t="s">
        <v>126</v>
      </c>
      <c r="F2844" s="3" t="s">
        <v>2972</v>
      </c>
      <c r="G2844" s="3" t="s">
        <v>128</v>
      </c>
    </row>
    <row r="2845" spans="1:7" x14ac:dyDescent="0.2">
      <c r="A2845" s="3">
        <v>70877</v>
      </c>
      <c r="B2845" s="15">
        <v>45896.347222222219</v>
      </c>
      <c r="C2845" s="15" t="str">
        <f t="shared" si="44"/>
        <v>27.08.25</v>
      </c>
      <c r="D2845" s="3">
        <v>63</v>
      </c>
      <c r="E2845" s="3" t="s">
        <v>126</v>
      </c>
      <c r="F2845" s="3" t="s">
        <v>2973</v>
      </c>
      <c r="G2845" s="3" t="s">
        <v>131</v>
      </c>
    </row>
    <row r="2846" spans="1:7" x14ac:dyDescent="0.2">
      <c r="A2846" s="3">
        <v>70876</v>
      </c>
      <c r="B2846" s="15">
        <v>45896.345138888886</v>
      </c>
      <c r="C2846" s="15" t="str">
        <f t="shared" si="44"/>
        <v>27.08.25</v>
      </c>
      <c r="D2846" s="3">
        <v>86</v>
      </c>
      <c r="E2846" s="3" t="s">
        <v>129</v>
      </c>
      <c r="F2846" s="3" t="s">
        <v>2974</v>
      </c>
      <c r="G2846" s="3" t="s">
        <v>131</v>
      </c>
    </row>
    <row r="2847" spans="1:7" x14ac:dyDescent="0.2">
      <c r="A2847" s="17">
        <v>70875</v>
      </c>
      <c r="B2847" s="20">
        <v>45896.344444444447</v>
      </c>
      <c r="C2847" s="15" t="str">
        <f t="shared" si="44"/>
        <v>27.08.25</v>
      </c>
      <c r="D2847" s="17">
        <v>67</v>
      </c>
      <c r="E2847" s="17" t="s">
        <v>129</v>
      </c>
      <c r="F2847" s="17" t="s">
        <v>2975</v>
      </c>
      <c r="G2847" s="17" t="s">
        <v>128</v>
      </c>
    </row>
    <row r="2848" spans="1:7" x14ac:dyDescent="0.2">
      <c r="A2848" s="18">
        <v>70874</v>
      </c>
      <c r="B2848" s="26">
        <v>45896.34375</v>
      </c>
      <c r="C2848" s="15" t="str">
        <f t="shared" si="44"/>
        <v>27.08.25</v>
      </c>
      <c r="D2848" s="18">
        <v>145</v>
      </c>
      <c r="E2848" s="18" t="s">
        <v>129</v>
      </c>
      <c r="F2848" s="18" t="s">
        <v>2976</v>
      </c>
      <c r="G2848" s="18" t="s">
        <v>128</v>
      </c>
    </row>
    <row r="2849" spans="1:7" x14ac:dyDescent="0.2">
      <c r="A2849" s="3">
        <v>70873</v>
      </c>
      <c r="B2849" s="15">
        <v>45896.343055555553</v>
      </c>
      <c r="C2849" s="15" t="str">
        <f t="shared" si="44"/>
        <v>27.08.25</v>
      </c>
      <c r="D2849" s="3">
        <v>150</v>
      </c>
      <c r="E2849" s="3" t="s">
        <v>129</v>
      </c>
      <c r="F2849" s="3" t="s">
        <v>2977</v>
      </c>
      <c r="G2849" s="3" t="s">
        <v>131</v>
      </c>
    </row>
    <row r="2850" spans="1:7" x14ac:dyDescent="0.2">
      <c r="A2850" s="3">
        <v>70872</v>
      </c>
      <c r="B2850" s="15">
        <v>45896.341666666667</v>
      </c>
      <c r="C2850" s="15" t="str">
        <f t="shared" si="44"/>
        <v>27.08.25</v>
      </c>
      <c r="D2850" s="3">
        <v>197.9</v>
      </c>
      <c r="E2850" s="3" t="s">
        <v>126</v>
      </c>
      <c r="F2850" s="3" t="s">
        <v>2978</v>
      </c>
      <c r="G2850" s="3" t="s">
        <v>128</v>
      </c>
    </row>
    <row r="2851" spans="1:7" x14ac:dyDescent="0.2">
      <c r="A2851" s="3">
        <v>70871</v>
      </c>
      <c r="B2851" s="15">
        <v>45896.339583333334</v>
      </c>
      <c r="C2851" s="15" t="str">
        <f t="shared" si="44"/>
        <v>27.08.25</v>
      </c>
      <c r="D2851" s="3">
        <v>309.02</v>
      </c>
      <c r="E2851" s="3" t="s">
        <v>126</v>
      </c>
      <c r="F2851" s="3" t="s">
        <v>2979</v>
      </c>
      <c r="G2851" s="3" t="s">
        <v>131</v>
      </c>
    </row>
    <row r="2852" spans="1:7" x14ac:dyDescent="0.2">
      <c r="A2852" s="3">
        <v>70870</v>
      </c>
      <c r="B2852" s="15">
        <v>45896.339583333334</v>
      </c>
      <c r="C2852" s="15" t="str">
        <f t="shared" si="44"/>
        <v>27.08.25</v>
      </c>
      <c r="D2852" s="3">
        <v>130</v>
      </c>
      <c r="E2852" s="3" t="s">
        <v>129</v>
      </c>
      <c r="F2852" s="3" t="s">
        <v>2980</v>
      </c>
      <c r="G2852" s="3" t="s">
        <v>131</v>
      </c>
    </row>
    <row r="2853" spans="1:7" x14ac:dyDescent="0.2">
      <c r="A2853" s="3">
        <v>70869</v>
      </c>
      <c r="B2853" s="15">
        <v>45896.338888888888</v>
      </c>
      <c r="C2853" s="15" t="str">
        <f t="shared" si="44"/>
        <v>27.08.25</v>
      </c>
      <c r="D2853" s="3">
        <v>20</v>
      </c>
      <c r="E2853" s="3" t="s">
        <v>126</v>
      </c>
      <c r="F2853" s="3" t="s">
        <v>2981</v>
      </c>
      <c r="G2853" s="3" t="s">
        <v>128</v>
      </c>
    </row>
    <row r="2854" spans="1:7" x14ac:dyDescent="0.2">
      <c r="A2854" s="3">
        <v>70868</v>
      </c>
      <c r="B2854" s="15">
        <v>45896.338888888888</v>
      </c>
      <c r="C2854" s="15" t="str">
        <f t="shared" si="44"/>
        <v>27.08.25</v>
      </c>
      <c r="D2854" s="3">
        <v>365.66</v>
      </c>
      <c r="E2854" s="3" t="s">
        <v>129</v>
      </c>
      <c r="F2854" s="3" t="s">
        <v>2982</v>
      </c>
      <c r="G2854" s="3" t="s">
        <v>131</v>
      </c>
    </row>
    <row r="2855" spans="1:7" x14ac:dyDescent="0.2">
      <c r="A2855" s="3">
        <v>70867</v>
      </c>
      <c r="B2855" s="15">
        <v>45896.338194444441</v>
      </c>
      <c r="C2855" s="15" t="str">
        <f t="shared" si="44"/>
        <v>27.08.25</v>
      </c>
      <c r="D2855" s="3">
        <v>35</v>
      </c>
      <c r="E2855" s="3" t="s">
        <v>126</v>
      </c>
      <c r="F2855" s="3" t="s">
        <v>2983</v>
      </c>
      <c r="G2855" s="3" t="s">
        <v>128</v>
      </c>
    </row>
    <row r="2856" spans="1:7" x14ac:dyDescent="0.2">
      <c r="A2856" s="3">
        <v>70866</v>
      </c>
      <c r="B2856" s="15">
        <v>45896.336805555555</v>
      </c>
      <c r="C2856" s="15" t="str">
        <f t="shared" si="44"/>
        <v>27.08.25</v>
      </c>
      <c r="D2856" s="3">
        <v>27</v>
      </c>
      <c r="E2856" s="3" t="s">
        <v>126</v>
      </c>
      <c r="F2856" s="3" t="s">
        <v>2984</v>
      </c>
      <c r="G2856" s="3" t="s">
        <v>128</v>
      </c>
    </row>
    <row r="2857" spans="1:7" x14ac:dyDescent="0.2">
      <c r="A2857" s="3">
        <v>70865</v>
      </c>
      <c r="B2857" s="15">
        <v>45896.336111111108</v>
      </c>
      <c r="C2857" s="15" t="str">
        <f t="shared" si="44"/>
        <v>27.08.25</v>
      </c>
      <c r="D2857" s="3">
        <v>28</v>
      </c>
      <c r="E2857" s="3" t="s">
        <v>129</v>
      </c>
      <c r="F2857" s="3" t="s">
        <v>2985</v>
      </c>
      <c r="G2857" s="3" t="s">
        <v>131</v>
      </c>
    </row>
    <row r="2858" spans="1:7" x14ac:dyDescent="0.2">
      <c r="A2858" s="3">
        <v>70864</v>
      </c>
      <c r="B2858" s="15">
        <v>45896.335416666669</v>
      </c>
      <c r="C2858" s="15" t="str">
        <f t="shared" si="44"/>
        <v>27.08.25</v>
      </c>
      <c r="D2858" s="3">
        <v>116</v>
      </c>
      <c r="E2858" s="3" t="s">
        <v>129</v>
      </c>
      <c r="F2858" s="3" t="s">
        <v>2986</v>
      </c>
      <c r="G2858" s="3" t="s">
        <v>128</v>
      </c>
    </row>
    <row r="2859" spans="1:7" x14ac:dyDescent="0.2">
      <c r="A2859" s="3">
        <v>70863</v>
      </c>
      <c r="B2859" s="15">
        <v>45896.332638888889</v>
      </c>
      <c r="C2859" s="15" t="str">
        <f t="shared" si="44"/>
        <v>27.08.25</v>
      </c>
      <c r="D2859" s="3">
        <v>193.43</v>
      </c>
      <c r="E2859" s="3" t="s">
        <v>129</v>
      </c>
      <c r="F2859" s="3" t="s">
        <v>2987</v>
      </c>
      <c r="G2859" s="3" t="s">
        <v>131</v>
      </c>
    </row>
    <row r="2860" spans="1:7" x14ac:dyDescent="0.2">
      <c r="A2860" s="3">
        <v>70862</v>
      </c>
      <c r="B2860" s="15">
        <v>45896.328472222223</v>
      </c>
      <c r="C2860" s="15" t="str">
        <f t="shared" si="44"/>
        <v>27.08.25</v>
      </c>
      <c r="D2860" s="3">
        <v>41</v>
      </c>
      <c r="E2860" s="3" t="s">
        <v>126</v>
      </c>
      <c r="F2860" s="3" t="s">
        <v>2988</v>
      </c>
      <c r="G2860" s="3" t="s">
        <v>131</v>
      </c>
    </row>
    <row r="2861" spans="1:7" x14ac:dyDescent="0.2">
      <c r="A2861" s="3">
        <v>70861</v>
      </c>
      <c r="B2861" s="15">
        <v>45896.327777777777</v>
      </c>
      <c r="C2861" s="15" t="str">
        <f t="shared" si="44"/>
        <v>27.08.25</v>
      </c>
      <c r="D2861" s="3">
        <v>166</v>
      </c>
      <c r="E2861" s="3" t="s">
        <v>126</v>
      </c>
      <c r="F2861" s="3" t="s">
        <v>2989</v>
      </c>
      <c r="G2861" s="3" t="s">
        <v>128</v>
      </c>
    </row>
    <row r="2862" spans="1:7" x14ac:dyDescent="0.2">
      <c r="A2862" s="3">
        <v>70860</v>
      </c>
      <c r="B2862" s="15">
        <v>45896.32708333333</v>
      </c>
      <c r="C2862" s="15" t="str">
        <f t="shared" si="44"/>
        <v>27.08.25</v>
      </c>
      <c r="D2862" s="3">
        <v>564</v>
      </c>
      <c r="E2862" s="3" t="s">
        <v>126</v>
      </c>
      <c r="F2862" s="3" t="s">
        <v>2990</v>
      </c>
      <c r="G2862" s="3" t="s">
        <v>128</v>
      </c>
    </row>
    <row r="2863" spans="1:7" x14ac:dyDescent="0.2">
      <c r="A2863" s="3">
        <v>70859</v>
      </c>
      <c r="B2863" s="15">
        <v>45896.326388888891</v>
      </c>
      <c r="C2863" s="15" t="str">
        <f t="shared" si="44"/>
        <v>27.08.25</v>
      </c>
      <c r="D2863" s="3">
        <v>71.790000000000006</v>
      </c>
      <c r="E2863" s="3" t="s">
        <v>126</v>
      </c>
      <c r="F2863" s="19" t="s">
        <v>2991</v>
      </c>
      <c r="G2863" s="3" t="s">
        <v>131</v>
      </c>
    </row>
    <row r="2864" spans="1:7" x14ac:dyDescent="0.2">
      <c r="A2864" s="3">
        <v>70858</v>
      </c>
      <c r="B2864" s="15">
        <v>45896.324999999997</v>
      </c>
      <c r="C2864" s="15" t="str">
        <f t="shared" si="44"/>
        <v>27.08.25</v>
      </c>
      <c r="D2864" s="3">
        <v>260</v>
      </c>
      <c r="E2864" s="3" t="s">
        <v>129</v>
      </c>
      <c r="F2864" s="3" t="s">
        <v>2992</v>
      </c>
      <c r="G2864" s="3" t="s">
        <v>131</v>
      </c>
    </row>
    <row r="2865" spans="1:7" x14ac:dyDescent="0.2">
      <c r="A2865" s="3">
        <v>70857</v>
      </c>
      <c r="B2865" s="15">
        <v>45896.31527777778</v>
      </c>
      <c r="C2865" s="15" t="str">
        <f t="shared" si="44"/>
        <v>27.08.25</v>
      </c>
      <c r="D2865" s="3">
        <v>130</v>
      </c>
      <c r="E2865" s="3" t="s">
        <v>129</v>
      </c>
      <c r="F2865" s="3" t="s">
        <v>2993</v>
      </c>
      <c r="G2865" s="3" t="s">
        <v>131</v>
      </c>
    </row>
    <row r="2866" spans="1:7" x14ac:dyDescent="0.2">
      <c r="A2866" s="3">
        <v>70856</v>
      </c>
      <c r="B2866" s="15">
        <v>45896.314583333333</v>
      </c>
      <c r="C2866" s="15" t="str">
        <f t="shared" si="44"/>
        <v>27.08.25</v>
      </c>
      <c r="D2866" s="3">
        <v>21.6</v>
      </c>
      <c r="E2866" s="3" t="s">
        <v>129</v>
      </c>
      <c r="F2866" s="3" t="s">
        <v>2994</v>
      </c>
      <c r="G2866" s="3" t="s">
        <v>128</v>
      </c>
    </row>
    <row r="2867" spans="1:7" x14ac:dyDescent="0.2">
      <c r="A2867" s="3">
        <v>70855</v>
      </c>
      <c r="B2867" s="15">
        <v>45896.3125</v>
      </c>
      <c r="C2867" s="15" t="str">
        <f t="shared" si="44"/>
        <v>27.08.25</v>
      </c>
      <c r="D2867" s="3">
        <v>81</v>
      </c>
      <c r="E2867" s="3" t="s">
        <v>129</v>
      </c>
      <c r="F2867" s="3" t="s">
        <v>2995</v>
      </c>
      <c r="G2867" s="3" t="s">
        <v>131</v>
      </c>
    </row>
    <row r="2868" spans="1:7" x14ac:dyDescent="0.2">
      <c r="A2868" s="3">
        <v>70854</v>
      </c>
      <c r="B2868" s="15">
        <v>45896.311805555553</v>
      </c>
      <c r="C2868" s="15" t="str">
        <f t="shared" si="44"/>
        <v>27.08.25</v>
      </c>
      <c r="D2868" s="3">
        <v>145.01</v>
      </c>
      <c r="E2868" s="3" t="s">
        <v>129</v>
      </c>
      <c r="F2868" s="3" t="s">
        <v>2996</v>
      </c>
      <c r="G2868" s="3" t="s">
        <v>131</v>
      </c>
    </row>
    <row r="2869" spans="1:7" x14ac:dyDescent="0.2">
      <c r="A2869" s="3">
        <v>70853</v>
      </c>
      <c r="B2869" s="15">
        <v>45896.311111111114</v>
      </c>
      <c r="C2869" s="15" t="str">
        <f t="shared" si="44"/>
        <v>27.08.25</v>
      </c>
      <c r="D2869" s="3">
        <v>167</v>
      </c>
      <c r="E2869" s="3" t="s">
        <v>129</v>
      </c>
      <c r="F2869" s="3" t="s">
        <v>2997</v>
      </c>
      <c r="G2869" s="3" t="s">
        <v>128</v>
      </c>
    </row>
    <row r="2870" spans="1:7" x14ac:dyDescent="0.2">
      <c r="A2870" s="3">
        <v>70852</v>
      </c>
      <c r="B2870" s="15">
        <v>45895.887499999997</v>
      </c>
      <c r="C2870" s="15" t="str">
        <f t="shared" si="44"/>
        <v>26.08.25</v>
      </c>
      <c r="D2870" s="3">
        <v>571.28</v>
      </c>
      <c r="E2870" s="3" t="s">
        <v>126</v>
      </c>
      <c r="F2870" s="3" t="s">
        <v>2998</v>
      </c>
      <c r="G2870" s="3" t="s">
        <v>131</v>
      </c>
    </row>
    <row r="2871" spans="1:7" x14ac:dyDescent="0.2">
      <c r="A2871" s="3">
        <v>70851</v>
      </c>
      <c r="B2871" s="15">
        <v>45895.886805555558</v>
      </c>
      <c r="C2871" s="15" t="str">
        <f t="shared" si="44"/>
        <v>26.08.25</v>
      </c>
      <c r="D2871" s="3">
        <v>148</v>
      </c>
      <c r="E2871" s="3" t="s">
        <v>129</v>
      </c>
      <c r="F2871" s="3" t="s">
        <v>2999</v>
      </c>
      <c r="G2871" s="3" t="s">
        <v>131</v>
      </c>
    </row>
    <row r="2872" spans="1:7" x14ac:dyDescent="0.2">
      <c r="A2872" s="3">
        <v>70850</v>
      </c>
      <c r="B2872" s="15">
        <v>45895.883333333331</v>
      </c>
      <c r="C2872" s="15" t="str">
        <f t="shared" si="44"/>
        <v>26.08.25</v>
      </c>
      <c r="D2872" s="3">
        <v>44</v>
      </c>
      <c r="E2872" s="3" t="s">
        <v>129</v>
      </c>
      <c r="F2872" s="3" t="s">
        <v>3000</v>
      </c>
      <c r="G2872" s="3" t="s">
        <v>128</v>
      </c>
    </row>
    <row r="2873" spans="1:7" x14ac:dyDescent="0.2">
      <c r="A2873" s="3">
        <v>70849</v>
      </c>
      <c r="B2873" s="15">
        <v>45895.880555555559</v>
      </c>
      <c r="C2873" s="15" t="str">
        <f t="shared" si="44"/>
        <v>26.08.25</v>
      </c>
      <c r="D2873" s="3">
        <v>112</v>
      </c>
      <c r="E2873" s="3" t="s">
        <v>129</v>
      </c>
      <c r="F2873" s="3" t="s">
        <v>3001</v>
      </c>
      <c r="G2873" s="3" t="s">
        <v>131</v>
      </c>
    </row>
    <row r="2874" spans="1:7" x14ac:dyDescent="0.2">
      <c r="A2874" s="3">
        <v>70848</v>
      </c>
      <c r="B2874" s="15">
        <v>45895.880555555559</v>
      </c>
      <c r="C2874" s="15" t="str">
        <f t="shared" si="44"/>
        <v>26.08.25</v>
      </c>
      <c r="D2874" s="3">
        <v>175</v>
      </c>
      <c r="E2874" s="3" t="s">
        <v>126</v>
      </c>
      <c r="F2874" s="3" t="s">
        <v>3002</v>
      </c>
      <c r="G2874" s="3" t="s">
        <v>128</v>
      </c>
    </row>
    <row r="2875" spans="1:7" x14ac:dyDescent="0.2">
      <c r="A2875" s="3">
        <v>70847</v>
      </c>
      <c r="B2875" s="15">
        <v>45895.879166666666</v>
      </c>
      <c r="C2875" s="15" t="str">
        <f t="shared" si="44"/>
        <v>26.08.25</v>
      </c>
      <c r="D2875" s="3">
        <v>354.47</v>
      </c>
      <c r="E2875" s="3" t="s">
        <v>126</v>
      </c>
      <c r="F2875" s="3" t="s">
        <v>3003</v>
      </c>
      <c r="G2875" s="3" t="s">
        <v>131</v>
      </c>
    </row>
    <row r="2876" spans="1:7" x14ac:dyDescent="0.2">
      <c r="A2876" s="3">
        <v>70846</v>
      </c>
      <c r="B2876" s="15">
        <v>45895.877083333333</v>
      </c>
      <c r="C2876" s="15" t="str">
        <f t="shared" si="44"/>
        <v>26.08.25</v>
      </c>
      <c r="D2876" s="3">
        <v>862.7</v>
      </c>
      <c r="E2876" s="3" t="s">
        <v>126</v>
      </c>
      <c r="F2876" s="3" t="s">
        <v>3004</v>
      </c>
      <c r="G2876" s="3" t="s">
        <v>128</v>
      </c>
    </row>
    <row r="2877" spans="1:7" x14ac:dyDescent="0.2">
      <c r="A2877" s="3">
        <v>70845</v>
      </c>
      <c r="B2877" s="15">
        <v>45895.875</v>
      </c>
      <c r="C2877" s="15" t="str">
        <f t="shared" si="44"/>
        <v>26.08.25</v>
      </c>
      <c r="D2877" s="3">
        <v>86</v>
      </c>
      <c r="E2877" s="3" t="s">
        <v>129</v>
      </c>
      <c r="F2877" s="3" t="s">
        <v>3005</v>
      </c>
      <c r="G2877" s="3" t="s">
        <v>131</v>
      </c>
    </row>
    <row r="2878" spans="1:7" x14ac:dyDescent="0.2">
      <c r="A2878" s="3">
        <v>70844</v>
      </c>
      <c r="B2878" s="15">
        <v>45895.875</v>
      </c>
      <c r="C2878" s="15" t="str">
        <f t="shared" si="44"/>
        <v>26.08.25</v>
      </c>
      <c r="D2878" s="3">
        <v>40</v>
      </c>
      <c r="E2878" s="3" t="s">
        <v>126</v>
      </c>
      <c r="F2878" s="3" t="s">
        <v>3006</v>
      </c>
      <c r="G2878" s="3" t="s">
        <v>131</v>
      </c>
    </row>
    <row r="2879" spans="1:7" x14ac:dyDescent="0.2">
      <c r="A2879" s="3">
        <v>70843</v>
      </c>
      <c r="B2879" s="15">
        <v>45895.874305555553</v>
      </c>
      <c r="C2879" s="15" t="str">
        <f t="shared" si="44"/>
        <v>26.08.25</v>
      </c>
      <c r="D2879" s="3">
        <v>159.66</v>
      </c>
      <c r="E2879" s="3" t="s">
        <v>126</v>
      </c>
      <c r="F2879" s="3" t="s">
        <v>3007</v>
      </c>
      <c r="G2879" s="3" t="s">
        <v>131</v>
      </c>
    </row>
    <row r="2880" spans="1:7" x14ac:dyDescent="0.2">
      <c r="A2880" s="3">
        <v>70842</v>
      </c>
      <c r="B2880" s="15">
        <v>45895.870138888888</v>
      </c>
      <c r="C2880" s="15" t="str">
        <f t="shared" si="44"/>
        <v>26.08.25</v>
      </c>
      <c r="D2880" s="3">
        <v>71</v>
      </c>
      <c r="E2880" s="3" t="s">
        <v>126</v>
      </c>
      <c r="F2880" s="3" t="s">
        <v>3008</v>
      </c>
      <c r="G2880" s="3" t="s">
        <v>128</v>
      </c>
    </row>
    <row r="2881" spans="1:7" x14ac:dyDescent="0.2">
      <c r="A2881" s="3">
        <v>70841</v>
      </c>
      <c r="B2881" s="15">
        <v>45895.870138888888</v>
      </c>
      <c r="C2881" s="15" t="str">
        <f t="shared" si="44"/>
        <v>26.08.25</v>
      </c>
      <c r="D2881" s="3">
        <v>64</v>
      </c>
      <c r="E2881" s="3" t="s">
        <v>129</v>
      </c>
      <c r="F2881" s="3" t="s">
        <v>3009</v>
      </c>
      <c r="G2881" s="3" t="s">
        <v>131</v>
      </c>
    </row>
    <row r="2882" spans="1:7" x14ac:dyDescent="0.2">
      <c r="A2882" s="3">
        <v>70840</v>
      </c>
      <c r="B2882" s="15">
        <v>45895.870138888888</v>
      </c>
      <c r="C2882" s="15" t="str">
        <f t="shared" si="44"/>
        <v>26.08.25</v>
      </c>
      <c r="D2882" s="3">
        <v>64</v>
      </c>
      <c r="E2882" s="3" t="s">
        <v>126</v>
      </c>
      <c r="F2882" s="3" t="s">
        <v>3010</v>
      </c>
      <c r="G2882" s="3" t="s">
        <v>131</v>
      </c>
    </row>
    <row r="2883" spans="1:7" x14ac:dyDescent="0.2">
      <c r="A2883" s="3">
        <v>70839</v>
      </c>
      <c r="B2883" s="15">
        <v>45895.866666666669</v>
      </c>
      <c r="C2883" s="15" t="str">
        <f t="shared" ref="C2883:C2946" si="45">TEXT(B2883,"dd.mm.yy")</f>
        <v>26.08.25</v>
      </c>
      <c r="D2883" s="3">
        <v>67.900000000000006</v>
      </c>
      <c r="E2883" s="3" t="s">
        <v>126</v>
      </c>
      <c r="F2883" s="3" t="s">
        <v>3011</v>
      </c>
      <c r="G2883" s="3" t="s">
        <v>128</v>
      </c>
    </row>
    <row r="2884" spans="1:7" x14ac:dyDescent="0.2">
      <c r="A2884" s="3">
        <v>70838</v>
      </c>
      <c r="B2884" s="15">
        <v>45895.865277777775</v>
      </c>
      <c r="C2884" s="15" t="str">
        <f t="shared" si="45"/>
        <v>26.08.25</v>
      </c>
      <c r="D2884" s="3">
        <v>7</v>
      </c>
      <c r="E2884" s="3" t="s">
        <v>129</v>
      </c>
      <c r="F2884" s="3" t="s">
        <v>3012</v>
      </c>
      <c r="G2884" s="3" t="s">
        <v>128</v>
      </c>
    </row>
    <row r="2885" spans="1:7" x14ac:dyDescent="0.2">
      <c r="A2885" s="3">
        <v>70837</v>
      </c>
      <c r="B2885" s="15">
        <v>45895.865277777775</v>
      </c>
      <c r="C2885" s="15" t="str">
        <f t="shared" si="45"/>
        <v>26.08.25</v>
      </c>
      <c r="D2885" s="3">
        <v>63</v>
      </c>
      <c r="E2885" s="3" t="s">
        <v>126</v>
      </c>
      <c r="F2885" s="3" t="s">
        <v>3013</v>
      </c>
      <c r="G2885" s="3" t="s">
        <v>131</v>
      </c>
    </row>
    <row r="2886" spans="1:7" x14ac:dyDescent="0.2">
      <c r="A2886" s="3">
        <v>70836</v>
      </c>
      <c r="B2886" s="15">
        <v>45895.864583333336</v>
      </c>
      <c r="C2886" s="15" t="str">
        <f t="shared" si="45"/>
        <v>26.08.25</v>
      </c>
      <c r="D2886" s="3">
        <v>7</v>
      </c>
      <c r="E2886" s="3" t="s">
        <v>126</v>
      </c>
      <c r="F2886" s="3" t="s">
        <v>3014</v>
      </c>
      <c r="G2886" s="3" t="s">
        <v>131</v>
      </c>
    </row>
    <row r="2887" spans="1:7" x14ac:dyDescent="0.2">
      <c r="A2887" s="3">
        <v>70835</v>
      </c>
      <c r="B2887" s="15">
        <v>45895.864583333336</v>
      </c>
      <c r="C2887" s="15" t="str">
        <f t="shared" si="45"/>
        <v>26.08.25</v>
      </c>
      <c r="D2887" s="3">
        <v>226.6</v>
      </c>
      <c r="E2887" s="3" t="s">
        <v>129</v>
      </c>
      <c r="F2887" s="3" t="s">
        <v>3015</v>
      </c>
      <c r="G2887" s="3" t="s">
        <v>131</v>
      </c>
    </row>
    <row r="2888" spans="1:7" x14ac:dyDescent="0.2">
      <c r="A2888" s="3">
        <v>70834</v>
      </c>
      <c r="B2888" s="15">
        <v>45895.863888888889</v>
      </c>
      <c r="C2888" s="15" t="str">
        <f t="shared" si="45"/>
        <v>26.08.25</v>
      </c>
      <c r="D2888" s="3">
        <v>217.65</v>
      </c>
      <c r="E2888" s="3" t="s">
        <v>126</v>
      </c>
      <c r="F2888" s="3" t="s">
        <v>3016</v>
      </c>
      <c r="G2888" s="3" t="s">
        <v>131</v>
      </c>
    </row>
    <row r="2889" spans="1:7" x14ac:dyDescent="0.2">
      <c r="A2889" s="3">
        <v>70833</v>
      </c>
      <c r="B2889" s="15">
        <v>45895.86041666667</v>
      </c>
      <c r="C2889" s="15" t="str">
        <f t="shared" si="45"/>
        <v>26.08.25</v>
      </c>
      <c r="D2889" s="3">
        <v>95</v>
      </c>
      <c r="E2889" s="3" t="s">
        <v>126</v>
      </c>
      <c r="F2889" s="3" t="s">
        <v>3017</v>
      </c>
      <c r="G2889" s="3" t="s">
        <v>131</v>
      </c>
    </row>
    <row r="2890" spans="1:7" x14ac:dyDescent="0.2">
      <c r="A2890" s="3">
        <v>70832</v>
      </c>
      <c r="B2890" s="15">
        <v>45895.86041666667</v>
      </c>
      <c r="C2890" s="15" t="str">
        <f t="shared" si="45"/>
        <v>26.08.25</v>
      </c>
      <c r="D2890" s="3">
        <v>487.1</v>
      </c>
      <c r="E2890" s="3" t="s">
        <v>129</v>
      </c>
      <c r="F2890" s="3" t="s">
        <v>3018</v>
      </c>
      <c r="G2890" s="3" t="s">
        <v>128</v>
      </c>
    </row>
    <row r="2891" spans="1:7" x14ac:dyDescent="0.2">
      <c r="A2891" s="3">
        <v>70831</v>
      </c>
      <c r="B2891" s="15">
        <v>45895.859027777777</v>
      </c>
      <c r="C2891" s="15" t="str">
        <f t="shared" si="45"/>
        <v>26.08.25</v>
      </c>
      <c r="D2891" s="3">
        <v>263.10000000000002</v>
      </c>
      <c r="E2891" s="3" t="s">
        <v>129</v>
      </c>
      <c r="F2891" s="3" t="s">
        <v>3019</v>
      </c>
      <c r="G2891" s="3" t="s">
        <v>128</v>
      </c>
    </row>
    <row r="2892" spans="1:7" x14ac:dyDescent="0.2">
      <c r="A2892" s="3">
        <v>70830</v>
      </c>
      <c r="B2892" s="15">
        <v>45895.85833333333</v>
      </c>
      <c r="C2892" s="15" t="str">
        <f t="shared" si="45"/>
        <v>26.08.25</v>
      </c>
      <c r="D2892" s="3">
        <v>46</v>
      </c>
      <c r="E2892" s="3" t="s">
        <v>126</v>
      </c>
      <c r="F2892" s="3" t="s">
        <v>3020</v>
      </c>
      <c r="G2892" s="3" t="s">
        <v>128</v>
      </c>
    </row>
    <row r="2893" spans="1:7" x14ac:dyDescent="0.2">
      <c r="A2893" s="3">
        <v>70829</v>
      </c>
      <c r="B2893" s="15">
        <v>45895.857638888891</v>
      </c>
      <c r="C2893" s="15" t="str">
        <f t="shared" si="45"/>
        <v>26.08.25</v>
      </c>
      <c r="D2893" s="3">
        <v>79</v>
      </c>
      <c r="E2893" s="3" t="s">
        <v>129</v>
      </c>
      <c r="F2893" s="3" t="s">
        <v>3021</v>
      </c>
      <c r="G2893" s="3" t="s">
        <v>131</v>
      </c>
    </row>
    <row r="2894" spans="1:7" x14ac:dyDescent="0.2">
      <c r="A2894" s="3">
        <v>70828</v>
      </c>
      <c r="B2894" s="15">
        <v>45895.857638888891</v>
      </c>
      <c r="C2894" s="15" t="str">
        <f t="shared" si="45"/>
        <v>26.08.25</v>
      </c>
      <c r="D2894" s="3">
        <v>37</v>
      </c>
      <c r="E2894" s="3" t="s">
        <v>126</v>
      </c>
      <c r="F2894" s="3" t="s">
        <v>3022</v>
      </c>
      <c r="G2894" s="3" t="s">
        <v>128</v>
      </c>
    </row>
    <row r="2895" spans="1:7" x14ac:dyDescent="0.2">
      <c r="A2895" s="3">
        <v>70827</v>
      </c>
      <c r="B2895" s="15">
        <v>45895.856249999997</v>
      </c>
      <c r="C2895" s="15" t="str">
        <f t="shared" si="45"/>
        <v>26.08.25</v>
      </c>
      <c r="D2895" s="3">
        <v>151.09</v>
      </c>
      <c r="E2895" s="3" t="s">
        <v>126</v>
      </c>
      <c r="F2895" s="3" t="s">
        <v>3023</v>
      </c>
      <c r="G2895" s="3" t="s">
        <v>131</v>
      </c>
    </row>
    <row r="2896" spans="1:7" x14ac:dyDescent="0.2">
      <c r="A2896" s="3">
        <v>70826</v>
      </c>
      <c r="B2896" s="15">
        <v>45895.851388888892</v>
      </c>
      <c r="C2896" s="15" t="str">
        <f t="shared" si="45"/>
        <v>26.08.25</v>
      </c>
      <c r="D2896" s="3">
        <v>408.3</v>
      </c>
      <c r="E2896" s="3" t="s">
        <v>126</v>
      </c>
      <c r="F2896" s="3" t="s">
        <v>3024</v>
      </c>
      <c r="G2896" s="3" t="s">
        <v>128</v>
      </c>
    </row>
    <row r="2897" spans="1:7" x14ac:dyDescent="0.2">
      <c r="A2897" s="17">
        <v>70825</v>
      </c>
      <c r="B2897" s="20">
        <v>45895.85</v>
      </c>
      <c r="C2897" s="15" t="str">
        <f t="shared" si="45"/>
        <v>26.08.25</v>
      </c>
      <c r="D2897" s="17">
        <v>36</v>
      </c>
      <c r="E2897" s="17" t="s">
        <v>126</v>
      </c>
      <c r="F2897" s="17" t="s">
        <v>3025</v>
      </c>
      <c r="G2897" s="17" t="s">
        <v>131</v>
      </c>
    </row>
    <row r="2898" spans="1:7" x14ac:dyDescent="0.2">
      <c r="A2898" s="18">
        <v>70824</v>
      </c>
      <c r="B2898" s="26">
        <v>45895.849305555559</v>
      </c>
      <c r="C2898" s="15" t="str">
        <f t="shared" si="45"/>
        <v>26.08.25</v>
      </c>
      <c r="D2898" s="18">
        <v>163</v>
      </c>
      <c r="E2898" s="18" t="s">
        <v>126</v>
      </c>
      <c r="F2898" s="18" t="s">
        <v>3026</v>
      </c>
      <c r="G2898" s="18" t="s">
        <v>128</v>
      </c>
    </row>
    <row r="2899" spans="1:7" x14ac:dyDescent="0.2">
      <c r="A2899" s="3">
        <v>70823</v>
      </c>
      <c r="B2899" s="15">
        <v>45895.845833333333</v>
      </c>
      <c r="C2899" s="15" t="str">
        <f t="shared" si="45"/>
        <v>26.08.25</v>
      </c>
      <c r="D2899" s="3">
        <v>25</v>
      </c>
      <c r="E2899" s="3" t="s">
        <v>129</v>
      </c>
      <c r="F2899" s="3" t="s">
        <v>3027</v>
      </c>
      <c r="G2899" s="3" t="s">
        <v>128</v>
      </c>
    </row>
    <row r="2900" spans="1:7" x14ac:dyDescent="0.2">
      <c r="A2900" s="3">
        <v>70822</v>
      </c>
      <c r="B2900" s="15">
        <v>45895.845138888886</v>
      </c>
      <c r="C2900" s="15" t="str">
        <f t="shared" si="45"/>
        <v>26.08.25</v>
      </c>
      <c r="D2900" s="3">
        <v>53.4</v>
      </c>
      <c r="E2900" s="3" t="s">
        <v>126</v>
      </c>
      <c r="F2900" s="3" t="s">
        <v>3028</v>
      </c>
      <c r="G2900" s="3" t="s">
        <v>128</v>
      </c>
    </row>
    <row r="2901" spans="1:7" x14ac:dyDescent="0.2">
      <c r="A2901" s="3">
        <v>70821</v>
      </c>
      <c r="B2901" s="15">
        <v>45895.845138888886</v>
      </c>
      <c r="C2901" s="15" t="str">
        <f t="shared" si="45"/>
        <v>26.08.25</v>
      </c>
      <c r="D2901" s="3">
        <v>236.4</v>
      </c>
      <c r="E2901" s="3" t="s">
        <v>129</v>
      </c>
      <c r="F2901" s="3" t="s">
        <v>3029</v>
      </c>
      <c r="G2901" s="3" t="s">
        <v>128</v>
      </c>
    </row>
    <row r="2902" spans="1:7" x14ac:dyDescent="0.2">
      <c r="A2902" s="3">
        <v>70820</v>
      </c>
      <c r="B2902" s="15">
        <v>45895.844444444447</v>
      </c>
      <c r="C2902" s="15" t="str">
        <f t="shared" si="45"/>
        <v>26.08.25</v>
      </c>
      <c r="D2902" s="3">
        <v>26</v>
      </c>
      <c r="E2902" s="3" t="s">
        <v>129</v>
      </c>
      <c r="F2902" s="3" t="s">
        <v>3030</v>
      </c>
      <c r="G2902" s="3" t="s">
        <v>128</v>
      </c>
    </row>
    <row r="2903" spans="1:7" x14ac:dyDescent="0.2">
      <c r="A2903" s="3">
        <v>70819</v>
      </c>
      <c r="B2903" s="15">
        <v>45895.84375</v>
      </c>
      <c r="C2903" s="15" t="str">
        <f t="shared" si="45"/>
        <v>26.08.25</v>
      </c>
      <c r="D2903" s="3">
        <v>84.93</v>
      </c>
      <c r="E2903" s="3" t="s">
        <v>129</v>
      </c>
      <c r="F2903" s="3" t="s">
        <v>3031</v>
      </c>
      <c r="G2903" s="3" t="s">
        <v>131</v>
      </c>
    </row>
    <row r="2904" spans="1:7" x14ac:dyDescent="0.2">
      <c r="A2904" s="3">
        <v>70818</v>
      </c>
      <c r="B2904" s="15">
        <v>45895.843055555553</v>
      </c>
      <c r="C2904" s="15" t="str">
        <f t="shared" si="45"/>
        <v>26.08.25</v>
      </c>
      <c r="D2904" s="3">
        <v>378.3</v>
      </c>
      <c r="E2904" s="3" t="s">
        <v>126</v>
      </c>
      <c r="F2904" s="3" t="s">
        <v>3032</v>
      </c>
      <c r="G2904" s="3" t="s">
        <v>128</v>
      </c>
    </row>
    <row r="2905" spans="1:7" x14ac:dyDescent="0.2">
      <c r="A2905" s="3">
        <v>70817</v>
      </c>
      <c r="B2905" s="15">
        <v>45895.84097222222</v>
      </c>
      <c r="C2905" s="15" t="str">
        <f t="shared" si="45"/>
        <v>26.08.25</v>
      </c>
      <c r="D2905" s="3">
        <v>228.17</v>
      </c>
      <c r="E2905" s="3" t="s">
        <v>129</v>
      </c>
      <c r="F2905" s="3" t="s">
        <v>3033</v>
      </c>
      <c r="G2905" s="3" t="s">
        <v>131</v>
      </c>
    </row>
    <row r="2906" spans="1:7" x14ac:dyDescent="0.2">
      <c r="A2906" s="3">
        <v>70816</v>
      </c>
      <c r="B2906" s="15">
        <v>45895.840277777781</v>
      </c>
      <c r="C2906" s="15" t="str">
        <f t="shared" si="45"/>
        <v>26.08.25</v>
      </c>
      <c r="D2906" s="3">
        <v>669</v>
      </c>
      <c r="E2906" s="3" t="s">
        <v>126</v>
      </c>
      <c r="F2906" s="3" t="s">
        <v>3034</v>
      </c>
      <c r="G2906" s="3" t="s">
        <v>128</v>
      </c>
    </row>
    <row r="2907" spans="1:7" x14ac:dyDescent="0.2">
      <c r="A2907" s="3">
        <v>70815</v>
      </c>
      <c r="B2907" s="15">
        <v>45895.839583333334</v>
      </c>
      <c r="C2907" s="15" t="str">
        <f t="shared" si="45"/>
        <v>26.08.25</v>
      </c>
      <c r="D2907" s="3">
        <v>82</v>
      </c>
      <c r="E2907" s="3" t="s">
        <v>129</v>
      </c>
      <c r="F2907" s="3" t="s">
        <v>3035</v>
      </c>
      <c r="G2907" s="3" t="s">
        <v>128</v>
      </c>
    </row>
    <row r="2908" spans="1:7" x14ac:dyDescent="0.2">
      <c r="A2908" s="3">
        <v>70814</v>
      </c>
      <c r="B2908" s="15">
        <v>45895.839583333334</v>
      </c>
      <c r="C2908" s="15" t="str">
        <f t="shared" si="45"/>
        <v>26.08.25</v>
      </c>
      <c r="D2908" s="3">
        <v>46</v>
      </c>
      <c r="E2908" s="3" t="s">
        <v>129</v>
      </c>
      <c r="F2908" s="3" t="s">
        <v>3036</v>
      </c>
      <c r="G2908" s="3" t="s">
        <v>128</v>
      </c>
    </row>
    <row r="2909" spans="1:7" x14ac:dyDescent="0.2">
      <c r="A2909" s="3">
        <v>70813</v>
      </c>
      <c r="B2909" s="15">
        <v>45895.838888888888</v>
      </c>
      <c r="C2909" s="15" t="str">
        <f t="shared" si="45"/>
        <v>26.08.25</v>
      </c>
      <c r="D2909" s="3">
        <v>240.1</v>
      </c>
      <c r="E2909" s="3" t="s">
        <v>126</v>
      </c>
      <c r="F2909" s="3" t="s">
        <v>3037</v>
      </c>
      <c r="G2909" s="3" t="s">
        <v>128</v>
      </c>
    </row>
    <row r="2910" spans="1:7" x14ac:dyDescent="0.2">
      <c r="A2910" s="3">
        <v>70812</v>
      </c>
      <c r="B2910" s="15">
        <v>45895.837500000001</v>
      </c>
      <c r="C2910" s="15" t="str">
        <f t="shared" si="45"/>
        <v>26.08.25</v>
      </c>
      <c r="D2910" s="3">
        <v>27.4</v>
      </c>
      <c r="E2910" s="3" t="s">
        <v>126</v>
      </c>
      <c r="F2910" s="3" t="s">
        <v>3038</v>
      </c>
      <c r="G2910" s="3" t="s">
        <v>128</v>
      </c>
    </row>
    <row r="2911" spans="1:7" x14ac:dyDescent="0.2">
      <c r="A2911" s="3">
        <v>70811</v>
      </c>
      <c r="B2911" s="15">
        <v>45895.837500000001</v>
      </c>
      <c r="C2911" s="15" t="str">
        <f t="shared" si="45"/>
        <v>26.08.25</v>
      </c>
      <c r="D2911" s="3">
        <v>106</v>
      </c>
      <c r="E2911" s="3" t="s">
        <v>129</v>
      </c>
      <c r="F2911" s="3" t="s">
        <v>3039</v>
      </c>
      <c r="G2911" s="3" t="s">
        <v>131</v>
      </c>
    </row>
    <row r="2912" spans="1:7" x14ac:dyDescent="0.2">
      <c r="A2912" s="3">
        <v>70810</v>
      </c>
      <c r="B2912" s="15">
        <v>45895.836805555555</v>
      </c>
      <c r="C2912" s="15" t="str">
        <f t="shared" si="45"/>
        <v>26.08.25</v>
      </c>
      <c r="D2912" s="3">
        <v>72.459999999999994</v>
      </c>
      <c r="E2912" s="3" t="s">
        <v>129</v>
      </c>
      <c r="F2912" s="3" t="s">
        <v>3040</v>
      </c>
      <c r="G2912" s="3" t="s">
        <v>131</v>
      </c>
    </row>
    <row r="2913" spans="1:7" x14ac:dyDescent="0.2">
      <c r="A2913" s="3">
        <v>70809</v>
      </c>
      <c r="B2913" s="15">
        <v>45895.836805555555</v>
      </c>
      <c r="C2913" s="15" t="str">
        <f t="shared" si="45"/>
        <v>26.08.25</v>
      </c>
      <c r="D2913" s="3">
        <v>176</v>
      </c>
      <c r="E2913" s="3" t="s">
        <v>126</v>
      </c>
      <c r="F2913" s="3" t="s">
        <v>3041</v>
      </c>
      <c r="G2913" s="3" t="s">
        <v>131</v>
      </c>
    </row>
    <row r="2914" spans="1:7" x14ac:dyDescent="0.2">
      <c r="A2914" s="3">
        <v>70808</v>
      </c>
      <c r="B2914" s="15">
        <v>45895.835416666669</v>
      </c>
      <c r="C2914" s="15" t="str">
        <f t="shared" si="45"/>
        <v>26.08.25</v>
      </c>
      <c r="D2914" s="3">
        <v>126.6</v>
      </c>
      <c r="E2914" s="3" t="s">
        <v>129</v>
      </c>
      <c r="F2914" s="3" t="s">
        <v>3042</v>
      </c>
      <c r="G2914" s="3" t="s">
        <v>128</v>
      </c>
    </row>
    <row r="2915" spans="1:7" x14ac:dyDescent="0.2">
      <c r="A2915" s="3">
        <v>70807</v>
      </c>
      <c r="B2915" s="15">
        <v>45895.832638888889</v>
      </c>
      <c r="C2915" s="15" t="str">
        <f t="shared" si="45"/>
        <v>26.08.25</v>
      </c>
      <c r="D2915" s="3">
        <v>82</v>
      </c>
      <c r="E2915" s="3" t="s">
        <v>129</v>
      </c>
      <c r="F2915" s="3" t="s">
        <v>3043</v>
      </c>
      <c r="G2915" s="3" t="s">
        <v>131</v>
      </c>
    </row>
    <row r="2916" spans="1:7" x14ac:dyDescent="0.2">
      <c r="A2916" s="17">
        <v>70806</v>
      </c>
      <c r="B2916" s="20">
        <v>45895.831944444442</v>
      </c>
      <c r="C2916" s="15" t="str">
        <f t="shared" si="45"/>
        <v>26.08.25</v>
      </c>
      <c r="D2916" s="17">
        <v>312.7</v>
      </c>
      <c r="E2916" s="17" t="s">
        <v>129</v>
      </c>
      <c r="F2916" s="17" t="s">
        <v>3044</v>
      </c>
      <c r="G2916" s="17" t="s">
        <v>128</v>
      </c>
    </row>
    <row r="2917" spans="1:7" x14ac:dyDescent="0.2">
      <c r="A2917" s="18">
        <v>70805</v>
      </c>
      <c r="B2917" s="26">
        <v>45895.827777777777</v>
      </c>
      <c r="C2917" s="15" t="str">
        <f t="shared" si="45"/>
        <v>26.08.25</v>
      </c>
      <c r="D2917" s="18">
        <v>239.36</v>
      </c>
      <c r="E2917" s="18" t="s">
        <v>126</v>
      </c>
      <c r="F2917" s="18" t="s">
        <v>3045</v>
      </c>
      <c r="G2917" s="18" t="s">
        <v>131</v>
      </c>
    </row>
    <row r="2918" spans="1:7" x14ac:dyDescent="0.2">
      <c r="A2918" s="3">
        <v>70804</v>
      </c>
      <c r="B2918" s="15">
        <v>45895.82708333333</v>
      </c>
      <c r="C2918" s="15" t="str">
        <f t="shared" si="45"/>
        <v>26.08.25</v>
      </c>
      <c r="D2918" s="3">
        <v>355.22</v>
      </c>
      <c r="E2918" s="3" t="s">
        <v>126</v>
      </c>
      <c r="F2918" s="3" t="s">
        <v>3046</v>
      </c>
      <c r="G2918" s="3" t="s">
        <v>131</v>
      </c>
    </row>
    <row r="2919" spans="1:7" x14ac:dyDescent="0.2">
      <c r="A2919" s="3">
        <v>70803</v>
      </c>
      <c r="B2919" s="15">
        <v>45895.826388888891</v>
      </c>
      <c r="C2919" s="15" t="str">
        <f t="shared" si="45"/>
        <v>26.08.25</v>
      </c>
      <c r="D2919" s="3">
        <v>26</v>
      </c>
      <c r="E2919" s="3" t="s">
        <v>129</v>
      </c>
      <c r="F2919" s="3" t="s">
        <v>3047</v>
      </c>
      <c r="G2919" s="3" t="s">
        <v>131</v>
      </c>
    </row>
    <row r="2920" spans="1:7" x14ac:dyDescent="0.2">
      <c r="A2920" s="3">
        <v>70802</v>
      </c>
      <c r="B2920" s="15">
        <v>45895.823611111111</v>
      </c>
      <c r="C2920" s="15" t="str">
        <f t="shared" si="45"/>
        <v>26.08.25</v>
      </c>
      <c r="D2920" s="3">
        <v>26</v>
      </c>
      <c r="E2920" s="3" t="s">
        <v>126</v>
      </c>
      <c r="F2920" s="3" t="s">
        <v>3048</v>
      </c>
      <c r="G2920" s="3" t="s">
        <v>128</v>
      </c>
    </row>
    <row r="2921" spans="1:7" x14ac:dyDescent="0.2">
      <c r="A2921" s="3">
        <v>70801</v>
      </c>
      <c r="B2921" s="15">
        <v>45895.822222222225</v>
      </c>
      <c r="C2921" s="15" t="str">
        <f t="shared" si="45"/>
        <v>26.08.25</v>
      </c>
      <c r="D2921" s="3">
        <v>96.4</v>
      </c>
      <c r="E2921" s="3" t="s">
        <v>126</v>
      </c>
      <c r="F2921" s="3" t="s">
        <v>3049</v>
      </c>
      <c r="G2921" s="3" t="s">
        <v>128</v>
      </c>
    </row>
    <row r="2922" spans="1:7" x14ac:dyDescent="0.2">
      <c r="A2922" s="3">
        <v>70800</v>
      </c>
      <c r="B2922" s="15">
        <v>45895.81527777778</v>
      </c>
      <c r="C2922" s="15" t="str">
        <f t="shared" si="45"/>
        <v>26.08.25</v>
      </c>
      <c r="D2922" s="3">
        <v>52</v>
      </c>
      <c r="E2922" s="3" t="s">
        <v>129</v>
      </c>
      <c r="F2922" s="3" t="s">
        <v>3050</v>
      </c>
      <c r="G2922" s="3" t="s">
        <v>131</v>
      </c>
    </row>
    <row r="2923" spans="1:7" x14ac:dyDescent="0.2">
      <c r="A2923" s="3">
        <v>70799</v>
      </c>
      <c r="B2923" s="15">
        <v>45895.814583333333</v>
      </c>
      <c r="C2923" s="15" t="str">
        <f t="shared" si="45"/>
        <v>26.08.25</v>
      </c>
      <c r="D2923" s="3">
        <v>250</v>
      </c>
      <c r="E2923" s="3" t="s">
        <v>126</v>
      </c>
      <c r="F2923" s="3" t="s">
        <v>3051</v>
      </c>
      <c r="G2923" s="3" t="s">
        <v>128</v>
      </c>
    </row>
    <row r="2924" spans="1:7" x14ac:dyDescent="0.2">
      <c r="A2924" s="3">
        <v>70798</v>
      </c>
      <c r="B2924" s="15">
        <v>45895.813194444447</v>
      </c>
      <c r="C2924" s="15" t="str">
        <f t="shared" si="45"/>
        <v>26.08.25</v>
      </c>
      <c r="D2924" s="3">
        <v>40</v>
      </c>
      <c r="E2924" s="3" t="s">
        <v>126</v>
      </c>
      <c r="F2924" s="3" t="s">
        <v>3052</v>
      </c>
      <c r="G2924" s="3" t="s">
        <v>131</v>
      </c>
    </row>
    <row r="2925" spans="1:7" x14ac:dyDescent="0.2">
      <c r="A2925" s="3">
        <v>70797</v>
      </c>
      <c r="B2925" s="15">
        <v>45895.8125</v>
      </c>
      <c r="C2925" s="15" t="str">
        <f t="shared" si="45"/>
        <v>26.08.25</v>
      </c>
      <c r="D2925" s="3">
        <v>118.5</v>
      </c>
      <c r="E2925" s="3" t="s">
        <v>129</v>
      </c>
      <c r="F2925" s="3" t="s">
        <v>3053</v>
      </c>
      <c r="G2925" s="3" t="s">
        <v>128</v>
      </c>
    </row>
    <row r="2926" spans="1:7" x14ac:dyDescent="0.2">
      <c r="A2926" s="3">
        <v>70796</v>
      </c>
      <c r="B2926" s="15">
        <v>45895.8125</v>
      </c>
      <c r="C2926" s="15" t="str">
        <f t="shared" si="45"/>
        <v>26.08.25</v>
      </c>
      <c r="D2926" s="3">
        <v>81</v>
      </c>
      <c r="E2926" s="3" t="s">
        <v>129</v>
      </c>
      <c r="F2926" s="3" t="s">
        <v>3054</v>
      </c>
      <c r="G2926" s="3" t="s">
        <v>128</v>
      </c>
    </row>
    <row r="2927" spans="1:7" x14ac:dyDescent="0.2">
      <c r="A2927" s="3">
        <v>70795</v>
      </c>
      <c r="B2927" s="15">
        <v>45895.811805555553</v>
      </c>
      <c r="C2927" s="15" t="str">
        <f t="shared" si="45"/>
        <v>26.08.25</v>
      </c>
      <c r="D2927" s="3">
        <v>230</v>
      </c>
      <c r="E2927" s="3" t="s">
        <v>126</v>
      </c>
      <c r="F2927" s="3" t="s">
        <v>3055</v>
      </c>
      <c r="G2927" s="3" t="s">
        <v>131</v>
      </c>
    </row>
    <row r="2928" spans="1:7" x14ac:dyDescent="0.2">
      <c r="A2928" s="3">
        <v>70794</v>
      </c>
      <c r="B2928" s="15">
        <v>45895.811805555553</v>
      </c>
      <c r="C2928" s="15" t="str">
        <f t="shared" si="45"/>
        <v>26.08.25</v>
      </c>
      <c r="D2928" s="3">
        <v>43</v>
      </c>
      <c r="E2928" s="3" t="s">
        <v>129</v>
      </c>
      <c r="F2928" s="3" t="s">
        <v>3056</v>
      </c>
      <c r="G2928" s="3" t="s">
        <v>128</v>
      </c>
    </row>
    <row r="2929" spans="1:7" x14ac:dyDescent="0.2">
      <c r="A2929" s="3">
        <v>70793</v>
      </c>
      <c r="B2929" s="15">
        <v>45895.80972222222</v>
      </c>
      <c r="C2929" s="15" t="str">
        <f t="shared" si="45"/>
        <v>26.08.25</v>
      </c>
      <c r="D2929" s="3">
        <v>48</v>
      </c>
      <c r="E2929" s="3" t="s">
        <v>129</v>
      </c>
      <c r="F2929" s="3" t="s">
        <v>3057</v>
      </c>
      <c r="G2929" s="3" t="s">
        <v>131</v>
      </c>
    </row>
    <row r="2930" spans="1:7" x14ac:dyDescent="0.2">
      <c r="A2930" s="3">
        <v>70792</v>
      </c>
      <c r="B2930" s="15">
        <v>45895.807638888888</v>
      </c>
      <c r="C2930" s="15" t="str">
        <f t="shared" si="45"/>
        <v>26.08.25</v>
      </c>
      <c r="D2930" s="16">
        <v>1118.5999999999999</v>
      </c>
      <c r="E2930" s="3" t="s">
        <v>129</v>
      </c>
      <c r="F2930" s="3" t="s">
        <v>3058</v>
      </c>
      <c r="G2930" s="3" t="s">
        <v>128</v>
      </c>
    </row>
    <row r="2931" spans="1:7" x14ac:dyDescent="0.2">
      <c r="A2931" s="3">
        <v>70791</v>
      </c>
      <c r="B2931" s="15">
        <v>45895.806944444441</v>
      </c>
      <c r="C2931" s="15" t="str">
        <f t="shared" si="45"/>
        <v>26.08.25</v>
      </c>
      <c r="D2931" s="3">
        <v>26</v>
      </c>
      <c r="E2931" s="3" t="s">
        <v>126</v>
      </c>
      <c r="F2931" s="3" t="s">
        <v>3059</v>
      </c>
      <c r="G2931" s="3" t="s">
        <v>128</v>
      </c>
    </row>
    <row r="2932" spans="1:7" x14ac:dyDescent="0.2">
      <c r="A2932" s="3">
        <v>70790</v>
      </c>
      <c r="B2932" s="15">
        <v>45895.806944444441</v>
      </c>
      <c r="C2932" s="15" t="str">
        <f t="shared" si="45"/>
        <v>26.08.25</v>
      </c>
      <c r="D2932" s="3">
        <v>181</v>
      </c>
      <c r="E2932" s="3" t="s">
        <v>126</v>
      </c>
      <c r="F2932" s="19" t="s">
        <v>3060</v>
      </c>
      <c r="G2932" s="3" t="s">
        <v>131</v>
      </c>
    </row>
    <row r="2933" spans="1:7" x14ac:dyDescent="0.2">
      <c r="A2933" s="3">
        <v>70789</v>
      </c>
      <c r="B2933" s="15">
        <v>45895.804861111108</v>
      </c>
      <c r="C2933" s="15" t="str">
        <f t="shared" si="45"/>
        <v>26.08.25</v>
      </c>
      <c r="D2933" s="3">
        <v>40</v>
      </c>
      <c r="E2933" s="3" t="s">
        <v>126</v>
      </c>
      <c r="F2933" s="3" t="s">
        <v>3061</v>
      </c>
      <c r="G2933" s="3" t="s">
        <v>131</v>
      </c>
    </row>
    <row r="2934" spans="1:7" x14ac:dyDescent="0.2">
      <c r="A2934" s="3">
        <v>70788</v>
      </c>
      <c r="B2934" s="15">
        <v>45895.802083333336</v>
      </c>
      <c r="C2934" s="15" t="str">
        <f t="shared" si="45"/>
        <v>26.08.25</v>
      </c>
      <c r="D2934" s="3">
        <v>698.28</v>
      </c>
      <c r="E2934" s="3" t="s">
        <v>126</v>
      </c>
      <c r="F2934" s="3" t="s">
        <v>3062</v>
      </c>
      <c r="G2934" s="3" t="s">
        <v>131</v>
      </c>
    </row>
    <row r="2935" spans="1:7" x14ac:dyDescent="0.2">
      <c r="A2935" s="3">
        <v>70787</v>
      </c>
      <c r="B2935" s="15">
        <v>45895.800694444442</v>
      </c>
      <c r="C2935" s="15" t="str">
        <f t="shared" si="45"/>
        <v>26.08.25</v>
      </c>
      <c r="D2935" s="3">
        <v>303.26</v>
      </c>
      <c r="E2935" s="3" t="s">
        <v>126</v>
      </c>
      <c r="F2935" s="3" t="s">
        <v>3063</v>
      </c>
      <c r="G2935" s="3" t="s">
        <v>131</v>
      </c>
    </row>
    <row r="2936" spans="1:7" x14ac:dyDescent="0.2">
      <c r="A2936" s="3">
        <v>70786</v>
      </c>
      <c r="B2936" s="15">
        <v>45895.8</v>
      </c>
      <c r="C2936" s="15" t="str">
        <f t="shared" si="45"/>
        <v>26.08.25</v>
      </c>
      <c r="D2936" s="3">
        <v>103</v>
      </c>
      <c r="E2936" s="3" t="s">
        <v>129</v>
      </c>
      <c r="F2936" s="3" t="s">
        <v>3064</v>
      </c>
      <c r="G2936" s="3" t="s">
        <v>131</v>
      </c>
    </row>
    <row r="2937" spans="1:7" x14ac:dyDescent="0.2">
      <c r="A2937" s="3">
        <v>70785</v>
      </c>
      <c r="B2937" s="15">
        <v>45895.797222222223</v>
      </c>
      <c r="C2937" s="15" t="str">
        <f t="shared" si="45"/>
        <v>26.08.25</v>
      </c>
      <c r="D2937" s="3">
        <v>40</v>
      </c>
      <c r="E2937" s="3" t="s">
        <v>126</v>
      </c>
      <c r="F2937" s="3" t="s">
        <v>3065</v>
      </c>
      <c r="G2937" s="3" t="s">
        <v>131</v>
      </c>
    </row>
    <row r="2938" spans="1:7" x14ac:dyDescent="0.2">
      <c r="A2938" s="3">
        <v>70784</v>
      </c>
      <c r="B2938" s="15">
        <v>45895.797222222223</v>
      </c>
      <c r="C2938" s="15" t="str">
        <f t="shared" si="45"/>
        <v>26.08.25</v>
      </c>
      <c r="D2938" s="3">
        <v>219.01</v>
      </c>
      <c r="E2938" s="3" t="s">
        <v>126</v>
      </c>
      <c r="F2938" s="3" t="s">
        <v>3066</v>
      </c>
      <c r="G2938" s="3" t="s">
        <v>131</v>
      </c>
    </row>
    <row r="2939" spans="1:7" x14ac:dyDescent="0.2">
      <c r="A2939" s="3">
        <v>70783</v>
      </c>
      <c r="B2939" s="15">
        <v>45895.79583333333</v>
      </c>
      <c r="C2939" s="15" t="str">
        <f t="shared" si="45"/>
        <v>26.08.25</v>
      </c>
      <c r="D2939" s="3">
        <v>264.91000000000003</v>
      </c>
      <c r="E2939" s="3" t="s">
        <v>129</v>
      </c>
      <c r="F2939" s="3" t="s">
        <v>3067</v>
      </c>
      <c r="G2939" s="3" t="s">
        <v>131</v>
      </c>
    </row>
    <row r="2940" spans="1:7" x14ac:dyDescent="0.2">
      <c r="A2940" s="3">
        <v>70782</v>
      </c>
      <c r="B2940" s="15">
        <v>45895.794444444444</v>
      </c>
      <c r="C2940" s="15" t="str">
        <f t="shared" si="45"/>
        <v>26.08.25</v>
      </c>
      <c r="D2940" s="3">
        <v>30</v>
      </c>
      <c r="E2940" s="3" t="s">
        <v>129</v>
      </c>
      <c r="F2940" s="3" t="s">
        <v>3068</v>
      </c>
      <c r="G2940" s="3" t="s">
        <v>128</v>
      </c>
    </row>
    <row r="2941" spans="1:7" x14ac:dyDescent="0.2">
      <c r="A2941" s="3">
        <v>70781</v>
      </c>
      <c r="B2941" s="15">
        <v>45895.793055555558</v>
      </c>
      <c r="C2941" s="15" t="str">
        <f t="shared" si="45"/>
        <v>26.08.25</v>
      </c>
      <c r="D2941" s="3">
        <v>326.89999999999998</v>
      </c>
      <c r="E2941" s="3" t="s">
        <v>126</v>
      </c>
      <c r="F2941" s="3" t="s">
        <v>3069</v>
      </c>
      <c r="G2941" s="3" t="s">
        <v>128</v>
      </c>
    </row>
    <row r="2942" spans="1:7" x14ac:dyDescent="0.2">
      <c r="A2942" s="3">
        <v>70780</v>
      </c>
      <c r="B2942" s="15">
        <v>45895.792361111111</v>
      </c>
      <c r="C2942" s="15" t="str">
        <f t="shared" si="45"/>
        <v>26.08.25</v>
      </c>
      <c r="D2942" s="3">
        <v>213.9</v>
      </c>
      <c r="E2942" s="3" t="s">
        <v>129</v>
      </c>
      <c r="F2942" s="3" t="s">
        <v>3070</v>
      </c>
      <c r="G2942" s="3" t="s">
        <v>128</v>
      </c>
    </row>
    <row r="2943" spans="1:7" x14ac:dyDescent="0.2">
      <c r="A2943" s="3">
        <v>70779</v>
      </c>
      <c r="B2943" s="15">
        <v>45895.792361111111</v>
      </c>
      <c r="C2943" s="15" t="str">
        <f t="shared" si="45"/>
        <v>26.08.25</v>
      </c>
      <c r="D2943" s="3">
        <v>330.93</v>
      </c>
      <c r="E2943" s="3" t="s">
        <v>126</v>
      </c>
      <c r="F2943" s="3" t="s">
        <v>3071</v>
      </c>
      <c r="G2943" s="3" t="s">
        <v>131</v>
      </c>
    </row>
    <row r="2944" spans="1:7" x14ac:dyDescent="0.2">
      <c r="A2944" s="3">
        <v>70778</v>
      </c>
      <c r="B2944" s="15">
        <v>45895.792361111111</v>
      </c>
      <c r="C2944" s="15" t="str">
        <f t="shared" si="45"/>
        <v>26.08.25</v>
      </c>
      <c r="D2944" s="3">
        <v>84</v>
      </c>
      <c r="E2944" s="3" t="s">
        <v>126</v>
      </c>
      <c r="F2944" s="3" t="s">
        <v>3072</v>
      </c>
      <c r="G2944" s="3" t="s">
        <v>131</v>
      </c>
    </row>
    <row r="2945" spans="1:7" x14ac:dyDescent="0.2">
      <c r="A2945" s="3">
        <v>70777</v>
      </c>
      <c r="B2945" s="15">
        <v>45895.789583333331</v>
      </c>
      <c r="C2945" s="15" t="str">
        <f t="shared" si="45"/>
        <v>26.08.25</v>
      </c>
      <c r="D2945" s="3">
        <v>36</v>
      </c>
      <c r="E2945" s="3" t="s">
        <v>126</v>
      </c>
      <c r="F2945" s="3" t="s">
        <v>3073</v>
      </c>
      <c r="G2945" s="3" t="s">
        <v>131</v>
      </c>
    </row>
    <row r="2946" spans="1:7" x14ac:dyDescent="0.2">
      <c r="A2946" s="3">
        <v>70776</v>
      </c>
      <c r="B2946" s="15">
        <v>45895.788888888892</v>
      </c>
      <c r="C2946" s="15" t="str">
        <f t="shared" si="45"/>
        <v>26.08.25</v>
      </c>
      <c r="D2946" s="3">
        <v>189.07</v>
      </c>
      <c r="E2946" s="3" t="s">
        <v>129</v>
      </c>
      <c r="F2946" s="3" t="s">
        <v>3074</v>
      </c>
      <c r="G2946" s="3" t="s">
        <v>131</v>
      </c>
    </row>
    <row r="2947" spans="1:7" x14ac:dyDescent="0.2">
      <c r="A2947" s="3">
        <v>70775</v>
      </c>
      <c r="B2947" s="15">
        <v>45895.787499999999</v>
      </c>
      <c r="C2947" s="15" t="str">
        <f t="shared" ref="C2947:C3010" si="46">TEXT(B2947,"dd.mm.yy")</f>
        <v>26.08.25</v>
      </c>
      <c r="D2947" s="3">
        <v>94</v>
      </c>
      <c r="E2947" s="3" t="s">
        <v>129</v>
      </c>
      <c r="F2947" s="3" t="s">
        <v>3075</v>
      </c>
      <c r="G2947" s="3" t="s">
        <v>128</v>
      </c>
    </row>
    <row r="2948" spans="1:7" x14ac:dyDescent="0.2">
      <c r="A2948" s="3">
        <v>70774</v>
      </c>
      <c r="B2948" s="15">
        <v>45895.786805555559</v>
      </c>
      <c r="C2948" s="15" t="str">
        <f t="shared" si="46"/>
        <v>26.08.25</v>
      </c>
      <c r="D2948" s="3">
        <v>181</v>
      </c>
      <c r="E2948" s="3" t="s">
        <v>129</v>
      </c>
      <c r="F2948" s="3" t="s">
        <v>3076</v>
      </c>
      <c r="G2948" s="3" t="s">
        <v>128</v>
      </c>
    </row>
    <row r="2949" spans="1:7" x14ac:dyDescent="0.2">
      <c r="A2949" s="3">
        <v>70773</v>
      </c>
      <c r="B2949" s="15">
        <v>45895.786111111112</v>
      </c>
      <c r="C2949" s="15" t="str">
        <f t="shared" si="46"/>
        <v>26.08.25</v>
      </c>
      <c r="D2949" s="3">
        <v>178</v>
      </c>
      <c r="E2949" s="3" t="s">
        <v>129</v>
      </c>
      <c r="F2949" s="3" t="s">
        <v>3077</v>
      </c>
      <c r="G2949" s="3" t="s">
        <v>131</v>
      </c>
    </row>
    <row r="2950" spans="1:7" x14ac:dyDescent="0.2">
      <c r="A2950" s="3">
        <v>70772</v>
      </c>
      <c r="B2950" s="15">
        <v>45895.782638888886</v>
      </c>
      <c r="C2950" s="15" t="str">
        <f t="shared" si="46"/>
        <v>26.08.25</v>
      </c>
      <c r="D2950" s="3">
        <v>68</v>
      </c>
      <c r="E2950" s="3" t="s">
        <v>126</v>
      </c>
      <c r="F2950" s="3" t="s">
        <v>3078</v>
      </c>
      <c r="G2950" s="3" t="s">
        <v>128</v>
      </c>
    </row>
    <row r="2951" spans="1:7" x14ac:dyDescent="0.2">
      <c r="A2951" s="3">
        <v>70771</v>
      </c>
      <c r="B2951" s="15">
        <v>45895.78125</v>
      </c>
      <c r="C2951" s="15" t="str">
        <f t="shared" si="46"/>
        <v>26.08.25</v>
      </c>
      <c r="D2951" s="3">
        <v>280</v>
      </c>
      <c r="E2951" s="3" t="s">
        <v>126</v>
      </c>
      <c r="F2951" s="3" t="s">
        <v>3079</v>
      </c>
      <c r="G2951" s="3" t="s">
        <v>128</v>
      </c>
    </row>
    <row r="2952" spans="1:7" x14ac:dyDescent="0.2">
      <c r="A2952" s="3">
        <v>70770</v>
      </c>
      <c r="B2952" s="15">
        <v>45895.779861111114</v>
      </c>
      <c r="C2952" s="15" t="str">
        <f t="shared" si="46"/>
        <v>26.08.25</v>
      </c>
      <c r="D2952" s="3">
        <v>612</v>
      </c>
      <c r="E2952" s="3" t="s">
        <v>129</v>
      </c>
      <c r="F2952" s="3" t="s">
        <v>3080</v>
      </c>
      <c r="G2952" s="3" t="s">
        <v>131</v>
      </c>
    </row>
    <row r="2953" spans="1:7" x14ac:dyDescent="0.2">
      <c r="A2953" s="3">
        <v>70769</v>
      </c>
      <c r="B2953" s="15">
        <v>45895.779861111114</v>
      </c>
      <c r="C2953" s="15" t="str">
        <f t="shared" si="46"/>
        <v>26.08.25</v>
      </c>
      <c r="D2953" s="3">
        <v>445</v>
      </c>
      <c r="E2953" s="3" t="s">
        <v>126</v>
      </c>
      <c r="F2953" s="3" t="s">
        <v>3081</v>
      </c>
      <c r="G2953" s="3" t="s">
        <v>128</v>
      </c>
    </row>
    <row r="2954" spans="1:7" x14ac:dyDescent="0.2">
      <c r="A2954" s="3">
        <v>70768</v>
      </c>
      <c r="B2954" s="15">
        <v>45895.77847222222</v>
      </c>
      <c r="C2954" s="15" t="str">
        <f t="shared" si="46"/>
        <v>26.08.25</v>
      </c>
      <c r="D2954" s="3">
        <v>67.52</v>
      </c>
      <c r="E2954" s="3" t="s">
        <v>126</v>
      </c>
      <c r="F2954" s="3" t="s">
        <v>3082</v>
      </c>
      <c r="G2954" s="3" t="s">
        <v>131</v>
      </c>
    </row>
    <row r="2955" spans="1:7" x14ac:dyDescent="0.2">
      <c r="A2955" s="3">
        <v>70767</v>
      </c>
      <c r="B2955" s="15">
        <v>45895.777777777781</v>
      </c>
      <c r="C2955" s="15" t="str">
        <f t="shared" si="46"/>
        <v>26.08.25</v>
      </c>
      <c r="D2955" s="3">
        <v>66.150000000000006</v>
      </c>
      <c r="E2955" s="3" t="s">
        <v>126</v>
      </c>
      <c r="F2955" s="3" t="s">
        <v>3083</v>
      </c>
      <c r="G2955" s="3" t="s">
        <v>131</v>
      </c>
    </row>
    <row r="2956" spans="1:7" x14ac:dyDescent="0.2">
      <c r="A2956" s="3">
        <v>70766</v>
      </c>
      <c r="B2956" s="15">
        <v>45895.777083333334</v>
      </c>
      <c r="C2956" s="15" t="str">
        <f t="shared" si="46"/>
        <v>26.08.25</v>
      </c>
      <c r="D2956" s="3">
        <v>476.52</v>
      </c>
      <c r="E2956" s="3" t="s">
        <v>126</v>
      </c>
      <c r="F2956" s="3" t="s">
        <v>3084</v>
      </c>
      <c r="G2956" s="3" t="s">
        <v>131</v>
      </c>
    </row>
    <row r="2957" spans="1:7" x14ac:dyDescent="0.2">
      <c r="A2957" s="3">
        <v>70765</v>
      </c>
      <c r="B2957" s="15">
        <v>45895.775000000001</v>
      </c>
      <c r="C2957" s="15" t="str">
        <f t="shared" si="46"/>
        <v>26.08.25</v>
      </c>
      <c r="D2957" s="3">
        <v>48</v>
      </c>
      <c r="E2957" s="3" t="s">
        <v>129</v>
      </c>
      <c r="F2957" s="3" t="s">
        <v>3085</v>
      </c>
      <c r="G2957" s="3" t="s">
        <v>131</v>
      </c>
    </row>
    <row r="2958" spans="1:7" x14ac:dyDescent="0.2">
      <c r="A2958" s="3">
        <v>70764</v>
      </c>
      <c r="B2958" s="15">
        <v>45895.772916666669</v>
      </c>
      <c r="C2958" s="15" t="str">
        <f t="shared" si="46"/>
        <v>26.08.25</v>
      </c>
      <c r="D2958" s="3">
        <v>30</v>
      </c>
      <c r="E2958" s="3" t="s">
        <v>126</v>
      </c>
      <c r="F2958" s="3" t="s">
        <v>3086</v>
      </c>
      <c r="G2958" s="3" t="s">
        <v>128</v>
      </c>
    </row>
    <row r="2959" spans="1:7" x14ac:dyDescent="0.2">
      <c r="A2959" s="3">
        <v>70763</v>
      </c>
      <c r="B2959" s="15">
        <v>45895.771527777775</v>
      </c>
      <c r="C2959" s="15" t="str">
        <f t="shared" si="46"/>
        <v>26.08.25</v>
      </c>
      <c r="D2959" s="3">
        <v>60</v>
      </c>
      <c r="E2959" s="3" t="s">
        <v>129</v>
      </c>
      <c r="F2959" s="3" t="s">
        <v>3087</v>
      </c>
      <c r="G2959" s="3" t="s">
        <v>131</v>
      </c>
    </row>
    <row r="2960" spans="1:7" x14ac:dyDescent="0.2">
      <c r="A2960" s="3">
        <v>70762</v>
      </c>
      <c r="B2960" s="15">
        <v>45895.770833333336</v>
      </c>
      <c r="C2960" s="15" t="str">
        <f t="shared" si="46"/>
        <v>26.08.25</v>
      </c>
      <c r="D2960" s="3">
        <v>68</v>
      </c>
      <c r="E2960" s="3" t="s">
        <v>129</v>
      </c>
      <c r="F2960" s="3" t="s">
        <v>3088</v>
      </c>
      <c r="G2960" s="3" t="s">
        <v>131</v>
      </c>
    </row>
    <row r="2961" spans="1:7" x14ac:dyDescent="0.2">
      <c r="A2961" s="3">
        <v>70761</v>
      </c>
      <c r="B2961" s="15">
        <v>45895.770833333336</v>
      </c>
      <c r="C2961" s="15" t="str">
        <f t="shared" si="46"/>
        <v>26.08.25</v>
      </c>
      <c r="D2961" s="3">
        <v>383.33</v>
      </c>
      <c r="E2961" s="3" t="s">
        <v>126</v>
      </c>
      <c r="F2961" s="3" t="s">
        <v>3089</v>
      </c>
      <c r="G2961" s="3" t="s">
        <v>131</v>
      </c>
    </row>
    <row r="2962" spans="1:7" x14ac:dyDescent="0.2">
      <c r="A2962" s="3">
        <v>70760</v>
      </c>
      <c r="B2962" s="15">
        <v>45895.770138888889</v>
      </c>
      <c r="C2962" s="15" t="str">
        <f t="shared" si="46"/>
        <v>26.08.25</v>
      </c>
      <c r="D2962" s="3">
        <v>11</v>
      </c>
      <c r="E2962" s="3" t="s">
        <v>126</v>
      </c>
      <c r="F2962" s="3" t="s">
        <v>3090</v>
      </c>
      <c r="G2962" s="3" t="s">
        <v>128</v>
      </c>
    </row>
    <row r="2963" spans="1:7" x14ac:dyDescent="0.2">
      <c r="A2963" s="3">
        <v>70759</v>
      </c>
      <c r="B2963" s="15">
        <v>45895.770138888889</v>
      </c>
      <c r="C2963" s="15" t="str">
        <f t="shared" si="46"/>
        <v>26.08.25</v>
      </c>
      <c r="D2963" s="3">
        <v>605</v>
      </c>
      <c r="E2963" s="3" t="s">
        <v>126</v>
      </c>
      <c r="F2963" s="3" t="s">
        <v>3091</v>
      </c>
      <c r="G2963" s="3" t="s">
        <v>131</v>
      </c>
    </row>
    <row r="2964" spans="1:7" x14ac:dyDescent="0.2">
      <c r="A2964" s="3">
        <v>70758</v>
      </c>
      <c r="B2964" s="15">
        <v>45895.769444444442</v>
      </c>
      <c r="C2964" s="15" t="str">
        <f t="shared" si="46"/>
        <v>26.08.25</v>
      </c>
      <c r="D2964" s="3">
        <v>111.01</v>
      </c>
      <c r="E2964" s="3" t="s">
        <v>129</v>
      </c>
      <c r="F2964" s="3" t="s">
        <v>3092</v>
      </c>
      <c r="G2964" s="3" t="s">
        <v>131</v>
      </c>
    </row>
    <row r="2965" spans="1:7" x14ac:dyDescent="0.2">
      <c r="A2965" s="3">
        <v>70757</v>
      </c>
      <c r="B2965" s="15">
        <v>45895.768750000003</v>
      </c>
      <c r="C2965" s="15" t="str">
        <f t="shared" si="46"/>
        <v>26.08.25</v>
      </c>
      <c r="D2965" s="3">
        <v>85</v>
      </c>
      <c r="E2965" s="3" t="s">
        <v>129</v>
      </c>
      <c r="F2965" s="3" t="s">
        <v>3093</v>
      </c>
      <c r="G2965" s="3" t="s">
        <v>128</v>
      </c>
    </row>
    <row r="2966" spans="1:7" x14ac:dyDescent="0.2">
      <c r="A2966" s="3">
        <v>70756</v>
      </c>
      <c r="B2966" s="15">
        <v>45895.768750000003</v>
      </c>
      <c r="C2966" s="15" t="str">
        <f t="shared" si="46"/>
        <v>26.08.25</v>
      </c>
      <c r="D2966" s="3">
        <v>296.07</v>
      </c>
      <c r="E2966" s="3" t="s">
        <v>129</v>
      </c>
      <c r="F2966" s="3" t="s">
        <v>3094</v>
      </c>
      <c r="G2966" s="3" t="s">
        <v>131</v>
      </c>
    </row>
    <row r="2967" spans="1:7" x14ac:dyDescent="0.2">
      <c r="A2967" s="3">
        <v>70755</v>
      </c>
      <c r="B2967" s="15">
        <v>45895.767361111109</v>
      </c>
      <c r="C2967" s="15" t="str">
        <f t="shared" si="46"/>
        <v>26.08.25</v>
      </c>
      <c r="D2967" s="3">
        <v>25</v>
      </c>
      <c r="E2967" s="3" t="s">
        <v>129</v>
      </c>
      <c r="F2967" s="3" t="s">
        <v>3095</v>
      </c>
      <c r="G2967" s="3" t="s">
        <v>128</v>
      </c>
    </row>
    <row r="2968" spans="1:7" x14ac:dyDescent="0.2">
      <c r="A2968" s="3">
        <v>70754</v>
      </c>
      <c r="B2968" s="15">
        <v>45895.767361111109</v>
      </c>
      <c r="C2968" s="15" t="str">
        <f t="shared" si="46"/>
        <v>26.08.25</v>
      </c>
      <c r="D2968" s="3">
        <v>102</v>
      </c>
      <c r="E2968" s="3" t="s">
        <v>129</v>
      </c>
      <c r="F2968" s="3" t="s">
        <v>3096</v>
      </c>
      <c r="G2968" s="3" t="s">
        <v>131</v>
      </c>
    </row>
    <row r="2969" spans="1:7" x14ac:dyDescent="0.2">
      <c r="A2969" s="3">
        <v>70753</v>
      </c>
      <c r="B2969" s="15">
        <v>45895.76666666667</v>
      </c>
      <c r="C2969" s="15" t="str">
        <f t="shared" si="46"/>
        <v>26.08.25</v>
      </c>
      <c r="D2969" s="3">
        <v>206.5</v>
      </c>
      <c r="E2969" s="3" t="s">
        <v>129</v>
      </c>
      <c r="F2969" s="3" t="s">
        <v>3097</v>
      </c>
      <c r="G2969" s="3" t="s">
        <v>128</v>
      </c>
    </row>
    <row r="2970" spans="1:7" x14ac:dyDescent="0.2">
      <c r="A2970" s="3">
        <v>70752</v>
      </c>
      <c r="B2970" s="15">
        <v>45895.76666666667</v>
      </c>
      <c r="C2970" s="15" t="str">
        <f t="shared" si="46"/>
        <v>26.08.25</v>
      </c>
      <c r="D2970" s="3">
        <v>541.29999999999995</v>
      </c>
      <c r="E2970" s="3" t="s">
        <v>126</v>
      </c>
      <c r="F2970" s="3" t="s">
        <v>3098</v>
      </c>
      <c r="G2970" s="3" t="s">
        <v>128</v>
      </c>
    </row>
    <row r="2971" spans="1:7" x14ac:dyDescent="0.2">
      <c r="A2971" s="3">
        <v>70751</v>
      </c>
      <c r="B2971" s="15">
        <v>45895.765972222223</v>
      </c>
      <c r="C2971" s="15" t="str">
        <f t="shared" si="46"/>
        <v>26.08.25</v>
      </c>
      <c r="D2971" s="3">
        <v>363</v>
      </c>
      <c r="E2971" s="3" t="s">
        <v>129</v>
      </c>
      <c r="F2971" s="3" t="s">
        <v>3099</v>
      </c>
      <c r="G2971" s="3" t="s">
        <v>131</v>
      </c>
    </row>
    <row r="2972" spans="1:7" x14ac:dyDescent="0.2">
      <c r="A2972" s="3">
        <v>70750</v>
      </c>
      <c r="B2972" s="15">
        <v>45895.765972222223</v>
      </c>
      <c r="C2972" s="15" t="str">
        <f t="shared" si="46"/>
        <v>26.08.25</v>
      </c>
      <c r="D2972" s="3">
        <v>789.2</v>
      </c>
      <c r="E2972" s="3" t="s">
        <v>126</v>
      </c>
      <c r="F2972" s="3" t="s">
        <v>3100</v>
      </c>
      <c r="G2972" s="3" t="s">
        <v>128</v>
      </c>
    </row>
    <row r="2973" spans="1:7" x14ac:dyDescent="0.2">
      <c r="A2973" s="3">
        <v>70750</v>
      </c>
      <c r="B2973" s="15">
        <v>45895.765972222223</v>
      </c>
      <c r="C2973" s="15" t="str">
        <f t="shared" si="46"/>
        <v>26.08.25</v>
      </c>
      <c r="D2973" s="16">
        <v>1559.42</v>
      </c>
      <c r="E2973" s="3" t="s">
        <v>129</v>
      </c>
      <c r="F2973" s="3" t="s">
        <v>3101</v>
      </c>
      <c r="G2973" s="3" t="s">
        <v>131</v>
      </c>
    </row>
    <row r="2974" spans="1:7" x14ac:dyDescent="0.2">
      <c r="A2974" s="3">
        <v>70749</v>
      </c>
      <c r="B2974" s="15">
        <v>45895.763888888891</v>
      </c>
      <c r="C2974" s="15" t="str">
        <f t="shared" si="46"/>
        <v>26.08.25</v>
      </c>
      <c r="D2974" s="3">
        <v>178.42</v>
      </c>
      <c r="E2974" s="3" t="s">
        <v>129</v>
      </c>
      <c r="F2974" s="3" t="s">
        <v>3102</v>
      </c>
      <c r="G2974" s="3" t="s">
        <v>131</v>
      </c>
    </row>
    <row r="2975" spans="1:7" x14ac:dyDescent="0.2">
      <c r="A2975" s="3">
        <v>70748</v>
      </c>
      <c r="B2975" s="15">
        <v>45895.763194444444</v>
      </c>
      <c r="C2975" s="15" t="str">
        <f t="shared" si="46"/>
        <v>26.08.25</v>
      </c>
      <c r="D2975" s="3">
        <v>102.95</v>
      </c>
      <c r="E2975" s="3" t="s">
        <v>129</v>
      </c>
      <c r="F2975" s="3" t="s">
        <v>3103</v>
      </c>
      <c r="G2975" s="3" t="s">
        <v>131</v>
      </c>
    </row>
    <row r="2976" spans="1:7" x14ac:dyDescent="0.2">
      <c r="A2976" s="17">
        <v>70747</v>
      </c>
      <c r="B2976" s="20">
        <v>45895.763194444444</v>
      </c>
      <c r="C2976" s="15" t="str">
        <f t="shared" si="46"/>
        <v>26.08.25</v>
      </c>
      <c r="D2976" s="17">
        <v>24.86</v>
      </c>
      <c r="E2976" s="17" t="s">
        <v>129</v>
      </c>
      <c r="F2976" s="17" t="s">
        <v>3104</v>
      </c>
      <c r="G2976" s="17" t="s">
        <v>131</v>
      </c>
    </row>
    <row r="2977" spans="1:7" x14ac:dyDescent="0.2">
      <c r="A2977" s="18">
        <v>70746</v>
      </c>
      <c r="B2977" s="26">
        <v>45895.761805555558</v>
      </c>
      <c r="C2977" s="15" t="str">
        <f t="shared" si="46"/>
        <v>26.08.25</v>
      </c>
      <c r="D2977" s="18">
        <v>87.85</v>
      </c>
      <c r="E2977" s="18" t="s">
        <v>126</v>
      </c>
      <c r="F2977" s="18" t="s">
        <v>3105</v>
      </c>
      <c r="G2977" s="18" t="s">
        <v>131</v>
      </c>
    </row>
    <row r="2978" spans="1:7" x14ac:dyDescent="0.2">
      <c r="A2978" s="3">
        <v>70745</v>
      </c>
      <c r="B2978" s="15">
        <v>45895.761111111111</v>
      </c>
      <c r="C2978" s="15" t="str">
        <f t="shared" si="46"/>
        <v>26.08.25</v>
      </c>
      <c r="D2978" s="3">
        <v>113.74</v>
      </c>
      <c r="E2978" s="3" t="s">
        <v>126</v>
      </c>
      <c r="F2978" s="3" t="s">
        <v>3106</v>
      </c>
      <c r="G2978" s="3" t="s">
        <v>131</v>
      </c>
    </row>
    <row r="2979" spans="1:7" x14ac:dyDescent="0.2">
      <c r="A2979" s="3">
        <v>70744</v>
      </c>
      <c r="B2979" s="15">
        <v>45895.760416666664</v>
      </c>
      <c r="C2979" s="15" t="str">
        <f t="shared" si="46"/>
        <v>26.08.25</v>
      </c>
      <c r="D2979" s="3">
        <v>76.75</v>
      </c>
      <c r="E2979" s="3" t="s">
        <v>129</v>
      </c>
      <c r="F2979" s="3" t="s">
        <v>3107</v>
      </c>
      <c r="G2979" s="3" t="s">
        <v>131</v>
      </c>
    </row>
    <row r="2980" spans="1:7" x14ac:dyDescent="0.2">
      <c r="A2980" s="3">
        <v>70743</v>
      </c>
      <c r="B2980" s="15">
        <v>45895.759027777778</v>
      </c>
      <c r="C2980" s="15" t="str">
        <f t="shared" si="46"/>
        <v>26.08.25</v>
      </c>
      <c r="D2980" s="3">
        <v>271.75</v>
      </c>
      <c r="E2980" s="3" t="s">
        <v>126</v>
      </c>
      <c r="F2980" s="3" t="s">
        <v>3108</v>
      </c>
      <c r="G2980" s="3" t="s">
        <v>131</v>
      </c>
    </row>
    <row r="2981" spans="1:7" x14ac:dyDescent="0.2">
      <c r="A2981" s="3">
        <v>70742</v>
      </c>
      <c r="B2981" s="15">
        <v>45895.759027777778</v>
      </c>
      <c r="C2981" s="15" t="str">
        <f t="shared" si="46"/>
        <v>26.08.25</v>
      </c>
      <c r="D2981" s="3">
        <v>56</v>
      </c>
      <c r="E2981" s="3" t="s">
        <v>129</v>
      </c>
      <c r="F2981" s="3" t="s">
        <v>3109</v>
      </c>
      <c r="G2981" s="3" t="s">
        <v>131</v>
      </c>
    </row>
    <row r="2982" spans="1:7" x14ac:dyDescent="0.2">
      <c r="A2982" s="3">
        <v>70741</v>
      </c>
      <c r="B2982" s="15">
        <v>45895.758333333331</v>
      </c>
      <c r="C2982" s="15" t="str">
        <f t="shared" si="46"/>
        <v>26.08.25</v>
      </c>
      <c r="D2982" s="3">
        <v>389.65</v>
      </c>
      <c r="E2982" s="3" t="s">
        <v>126</v>
      </c>
      <c r="F2982" s="3" t="s">
        <v>3110</v>
      </c>
      <c r="G2982" s="3" t="s">
        <v>159</v>
      </c>
    </row>
    <row r="2983" spans="1:7" x14ac:dyDescent="0.2">
      <c r="A2983" s="3">
        <v>70740</v>
      </c>
      <c r="B2983" s="15">
        <v>45895.758333333331</v>
      </c>
      <c r="C2983" s="15" t="str">
        <f t="shared" si="46"/>
        <v>26.08.25</v>
      </c>
      <c r="D2983" s="3">
        <v>504.5</v>
      </c>
      <c r="E2983" s="3" t="s">
        <v>129</v>
      </c>
      <c r="F2983" s="3" t="s">
        <v>3111</v>
      </c>
      <c r="G2983" s="3" t="s">
        <v>128</v>
      </c>
    </row>
    <row r="2984" spans="1:7" x14ac:dyDescent="0.2">
      <c r="A2984" s="3">
        <v>70739</v>
      </c>
      <c r="B2984" s="15">
        <v>45895.756944444445</v>
      </c>
      <c r="C2984" s="15" t="str">
        <f t="shared" si="46"/>
        <v>26.08.25</v>
      </c>
      <c r="D2984" s="3">
        <v>325</v>
      </c>
      <c r="E2984" s="3" t="s">
        <v>129</v>
      </c>
      <c r="F2984" s="3" t="s">
        <v>3112</v>
      </c>
      <c r="G2984" s="3" t="s">
        <v>131</v>
      </c>
    </row>
    <row r="2985" spans="1:7" x14ac:dyDescent="0.2">
      <c r="A2985" s="3">
        <v>70738</v>
      </c>
      <c r="B2985" s="15">
        <v>45895.756249999999</v>
      </c>
      <c r="C2985" s="15" t="str">
        <f t="shared" si="46"/>
        <v>26.08.25</v>
      </c>
      <c r="D2985" s="3">
        <v>312.99</v>
      </c>
      <c r="E2985" s="3" t="s">
        <v>129</v>
      </c>
      <c r="F2985" s="3" t="s">
        <v>3113</v>
      </c>
      <c r="G2985" s="3" t="s">
        <v>131</v>
      </c>
    </row>
    <row r="2986" spans="1:7" x14ac:dyDescent="0.2">
      <c r="A2986" s="3">
        <v>70737</v>
      </c>
      <c r="B2986" s="15">
        <v>45895.754166666666</v>
      </c>
      <c r="C2986" s="15" t="str">
        <f t="shared" si="46"/>
        <v>26.08.25</v>
      </c>
      <c r="D2986" s="3">
        <v>116.9</v>
      </c>
      <c r="E2986" s="3" t="s">
        <v>126</v>
      </c>
      <c r="F2986" s="3" t="s">
        <v>3114</v>
      </c>
      <c r="G2986" s="3" t="s">
        <v>128</v>
      </c>
    </row>
    <row r="2987" spans="1:7" x14ac:dyDescent="0.2">
      <c r="A2987" s="3">
        <v>70736</v>
      </c>
      <c r="B2987" s="15">
        <v>45895.752083333333</v>
      </c>
      <c r="C2987" s="15" t="str">
        <f t="shared" si="46"/>
        <v>26.08.25</v>
      </c>
      <c r="D2987" s="3">
        <v>149.26</v>
      </c>
      <c r="E2987" s="3" t="s">
        <v>126</v>
      </c>
      <c r="F2987" s="3" t="s">
        <v>3115</v>
      </c>
      <c r="G2987" s="3" t="s">
        <v>131</v>
      </c>
    </row>
    <row r="2988" spans="1:7" x14ac:dyDescent="0.2">
      <c r="A2988" s="3">
        <v>70735</v>
      </c>
      <c r="B2988" s="15">
        <v>45895.75</v>
      </c>
      <c r="C2988" s="15" t="str">
        <f t="shared" si="46"/>
        <v>26.08.25</v>
      </c>
      <c r="D2988" s="3">
        <v>38</v>
      </c>
      <c r="E2988" s="3" t="s">
        <v>126</v>
      </c>
      <c r="F2988" s="3" t="s">
        <v>3116</v>
      </c>
      <c r="G2988" s="3" t="s">
        <v>131</v>
      </c>
    </row>
    <row r="2989" spans="1:7" x14ac:dyDescent="0.2">
      <c r="A2989" s="3">
        <v>70734</v>
      </c>
      <c r="B2989" s="15">
        <v>45895.749305555553</v>
      </c>
      <c r="C2989" s="15" t="str">
        <f t="shared" si="46"/>
        <v>26.08.25</v>
      </c>
      <c r="D2989" s="3">
        <v>45</v>
      </c>
      <c r="E2989" s="3" t="s">
        <v>129</v>
      </c>
      <c r="F2989" s="3" t="s">
        <v>3117</v>
      </c>
      <c r="G2989" s="3" t="s">
        <v>131</v>
      </c>
    </row>
    <row r="2990" spans="1:7" x14ac:dyDescent="0.2">
      <c r="A2990" s="17">
        <v>70733</v>
      </c>
      <c r="B2990" s="20">
        <v>45895.748611111114</v>
      </c>
      <c r="C2990" s="15" t="str">
        <f t="shared" si="46"/>
        <v>26.08.25</v>
      </c>
      <c r="D2990" s="17">
        <v>209.98</v>
      </c>
      <c r="E2990" s="17" t="s">
        <v>129</v>
      </c>
      <c r="F2990" s="17" t="s">
        <v>3118</v>
      </c>
      <c r="G2990" s="17" t="s">
        <v>131</v>
      </c>
    </row>
    <row r="2991" spans="1:7" x14ac:dyDescent="0.2">
      <c r="A2991" s="18">
        <v>70732</v>
      </c>
      <c r="B2991" s="26">
        <v>45895.748611111114</v>
      </c>
      <c r="C2991" s="15" t="str">
        <f t="shared" si="46"/>
        <v>26.08.25</v>
      </c>
      <c r="D2991" s="18">
        <v>349</v>
      </c>
      <c r="E2991" s="18" t="s">
        <v>126</v>
      </c>
      <c r="F2991" s="18" t="s">
        <v>3119</v>
      </c>
      <c r="G2991" s="18" t="s">
        <v>128</v>
      </c>
    </row>
    <row r="2992" spans="1:7" x14ac:dyDescent="0.2">
      <c r="A2992" s="3">
        <v>70731</v>
      </c>
      <c r="B2992" s="15">
        <v>45895.747916666667</v>
      </c>
      <c r="C2992" s="15" t="str">
        <f t="shared" si="46"/>
        <v>26.08.25</v>
      </c>
      <c r="D2992" s="3">
        <v>623</v>
      </c>
      <c r="E2992" s="3" t="s">
        <v>129</v>
      </c>
      <c r="F2992" s="3" t="s">
        <v>3120</v>
      </c>
      <c r="G2992" s="3" t="s">
        <v>128</v>
      </c>
    </row>
    <row r="2993" spans="1:7" x14ac:dyDescent="0.2">
      <c r="A2993" s="3">
        <v>70730</v>
      </c>
      <c r="B2993" s="15">
        <v>45895.74722222222</v>
      </c>
      <c r="C2993" s="15" t="str">
        <f t="shared" si="46"/>
        <v>26.08.25</v>
      </c>
      <c r="D2993" s="3">
        <v>284.02</v>
      </c>
      <c r="E2993" s="3" t="s">
        <v>129</v>
      </c>
      <c r="F2993" s="3" t="s">
        <v>3121</v>
      </c>
      <c r="G2993" s="3" t="s">
        <v>131</v>
      </c>
    </row>
    <row r="2994" spans="1:7" x14ac:dyDescent="0.2">
      <c r="A2994" s="3">
        <v>70729</v>
      </c>
      <c r="B2994" s="15">
        <v>45895.745138888888</v>
      </c>
      <c r="C2994" s="15" t="str">
        <f t="shared" si="46"/>
        <v>26.08.25</v>
      </c>
      <c r="D2994" s="3">
        <v>868.7</v>
      </c>
      <c r="E2994" s="3" t="s">
        <v>126</v>
      </c>
      <c r="F2994" s="3" t="s">
        <v>3122</v>
      </c>
      <c r="G2994" s="3" t="s">
        <v>131</v>
      </c>
    </row>
    <row r="2995" spans="1:7" x14ac:dyDescent="0.2">
      <c r="A2995" s="3">
        <v>70728</v>
      </c>
      <c r="B2995" s="15">
        <v>45895.745138888888</v>
      </c>
      <c r="C2995" s="15" t="str">
        <f t="shared" si="46"/>
        <v>26.08.25</v>
      </c>
      <c r="D2995" s="3">
        <v>45</v>
      </c>
      <c r="E2995" s="3" t="s">
        <v>129</v>
      </c>
      <c r="F2995" s="3" t="s">
        <v>3123</v>
      </c>
      <c r="G2995" s="3" t="s">
        <v>131</v>
      </c>
    </row>
    <row r="2996" spans="1:7" x14ac:dyDescent="0.2">
      <c r="A2996" s="3">
        <v>70727</v>
      </c>
      <c r="B2996" s="15">
        <v>45895.745138888888</v>
      </c>
      <c r="C2996" s="15" t="str">
        <f t="shared" si="46"/>
        <v>26.08.25</v>
      </c>
      <c r="D2996" s="3">
        <v>267.7</v>
      </c>
      <c r="E2996" s="3" t="s">
        <v>129</v>
      </c>
      <c r="F2996" s="3" t="s">
        <v>3124</v>
      </c>
      <c r="G2996" s="3" t="s">
        <v>128</v>
      </c>
    </row>
    <row r="2997" spans="1:7" x14ac:dyDescent="0.2">
      <c r="A2997" s="3">
        <v>70726</v>
      </c>
      <c r="B2997" s="15">
        <v>45895.744444444441</v>
      </c>
      <c r="C2997" s="15" t="str">
        <f t="shared" si="46"/>
        <v>26.08.25</v>
      </c>
      <c r="D2997" s="3">
        <v>29</v>
      </c>
      <c r="E2997" s="3" t="s">
        <v>129</v>
      </c>
      <c r="F2997" s="3" t="s">
        <v>3125</v>
      </c>
      <c r="G2997" s="3" t="s">
        <v>128</v>
      </c>
    </row>
    <row r="2998" spans="1:7" x14ac:dyDescent="0.2">
      <c r="A2998" s="3">
        <v>70725</v>
      </c>
      <c r="B2998" s="15">
        <v>45895.744444444441</v>
      </c>
      <c r="C2998" s="15" t="str">
        <f t="shared" si="46"/>
        <v>26.08.25</v>
      </c>
      <c r="D2998" s="3">
        <v>19</v>
      </c>
      <c r="E2998" s="3" t="s">
        <v>129</v>
      </c>
      <c r="F2998" s="3" t="s">
        <v>3126</v>
      </c>
      <c r="G2998" s="3" t="s">
        <v>131</v>
      </c>
    </row>
    <row r="2999" spans="1:7" x14ac:dyDescent="0.2">
      <c r="A2999" s="3">
        <v>70724</v>
      </c>
      <c r="B2999" s="15">
        <v>45895.743055555555</v>
      </c>
      <c r="C2999" s="15" t="str">
        <f t="shared" si="46"/>
        <v>26.08.25</v>
      </c>
      <c r="D2999" s="3">
        <v>295.60000000000002</v>
      </c>
      <c r="E2999" s="3" t="s">
        <v>126</v>
      </c>
      <c r="F2999" s="3" t="s">
        <v>3127</v>
      </c>
      <c r="G2999" s="3" t="s">
        <v>128</v>
      </c>
    </row>
    <row r="3000" spans="1:7" x14ac:dyDescent="0.2">
      <c r="A3000" s="3">
        <v>70723</v>
      </c>
      <c r="B3000" s="15">
        <v>45895.741666666669</v>
      </c>
      <c r="C3000" s="15" t="str">
        <f t="shared" si="46"/>
        <v>26.08.25</v>
      </c>
      <c r="D3000" s="3">
        <v>132.80000000000001</v>
      </c>
      <c r="E3000" s="3" t="s">
        <v>126</v>
      </c>
      <c r="F3000" s="3" t="s">
        <v>3128</v>
      </c>
      <c r="G3000" s="3" t="s">
        <v>128</v>
      </c>
    </row>
    <row r="3001" spans="1:7" x14ac:dyDescent="0.2">
      <c r="A3001" s="3">
        <v>70722</v>
      </c>
      <c r="B3001" s="15">
        <v>45895.738888888889</v>
      </c>
      <c r="C3001" s="15" t="str">
        <f t="shared" si="46"/>
        <v>26.08.25</v>
      </c>
      <c r="D3001" s="3">
        <v>82</v>
      </c>
      <c r="E3001" s="3" t="s">
        <v>126</v>
      </c>
      <c r="F3001" s="3" t="s">
        <v>3129</v>
      </c>
      <c r="G3001" s="3" t="s">
        <v>131</v>
      </c>
    </row>
    <row r="3002" spans="1:7" x14ac:dyDescent="0.2">
      <c r="A3002" s="3">
        <v>70721</v>
      </c>
      <c r="B3002" s="15">
        <v>45895.737500000003</v>
      </c>
      <c r="C3002" s="15" t="str">
        <f t="shared" si="46"/>
        <v>26.08.25</v>
      </c>
      <c r="D3002" s="3">
        <v>373.21</v>
      </c>
      <c r="E3002" s="3" t="s">
        <v>126</v>
      </c>
      <c r="F3002" s="3" t="s">
        <v>3130</v>
      </c>
      <c r="G3002" s="3" t="s">
        <v>131</v>
      </c>
    </row>
    <row r="3003" spans="1:7" x14ac:dyDescent="0.2">
      <c r="A3003" s="3">
        <v>70720</v>
      </c>
      <c r="B3003" s="15">
        <v>45895.737500000003</v>
      </c>
      <c r="C3003" s="15" t="str">
        <f t="shared" si="46"/>
        <v>26.08.25</v>
      </c>
      <c r="D3003" s="3">
        <v>26</v>
      </c>
      <c r="E3003" s="3" t="s">
        <v>129</v>
      </c>
      <c r="F3003" s="3" t="s">
        <v>3131</v>
      </c>
      <c r="G3003" s="3" t="s">
        <v>128</v>
      </c>
    </row>
    <row r="3004" spans="1:7" x14ac:dyDescent="0.2">
      <c r="A3004" s="3">
        <v>70719</v>
      </c>
      <c r="B3004" s="15">
        <v>45895.736805555556</v>
      </c>
      <c r="C3004" s="15" t="str">
        <f t="shared" si="46"/>
        <v>26.08.25</v>
      </c>
      <c r="D3004" s="3">
        <v>38.700000000000003</v>
      </c>
      <c r="E3004" s="3" t="s">
        <v>126</v>
      </c>
      <c r="F3004" s="3" t="s">
        <v>3132</v>
      </c>
      <c r="G3004" s="3" t="s">
        <v>131</v>
      </c>
    </row>
    <row r="3005" spans="1:7" x14ac:dyDescent="0.2">
      <c r="A3005" s="3">
        <v>70718</v>
      </c>
      <c r="B3005" s="15">
        <v>45895.736111111109</v>
      </c>
      <c r="C3005" s="15" t="str">
        <f t="shared" si="46"/>
        <v>26.08.25</v>
      </c>
      <c r="D3005" s="3">
        <v>125</v>
      </c>
      <c r="E3005" s="3" t="s">
        <v>126</v>
      </c>
      <c r="F3005" s="3" t="s">
        <v>3133</v>
      </c>
      <c r="G3005" s="3" t="s">
        <v>128</v>
      </c>
    </row>
    <row r="3006" spans="1:7" x14ac:dyDescent="0.2">
      <c r="A3006" s="3">
        <v>70717</v>
      </c>
      <c r="B3006" s="15">
        <v>45895.736111111109</v>
      </c>
      <c r="C3006" s="15" t="str">
        <f t="shared" si="46"/>
        <v>26.08.25</v>
      </c>
      <c r="D3006" s="3">
        <v>51</v>
      </c>
      <c r="E3006" s="3" t="s">
        <v>129</v>
      </c>
      <c r="F3006" s="3" t="s">
        <v>3134</v>
      </c>
      <c r="G3006" s="3" t="s">
        <v>128</v>
      </c>
    </row>
    <row r="3007" spans="1:7" x14ac:dyDescent="0.2">
      <c r="A3007" s="3">
        <v>70716</v>
      </c>
      <c r="B3007" s="15">
        <v>45895.734722222223</v>
      </c>
      <c r="C3007" s="15" t="str">
        <f t="shared" si="46"/>
        <v>26.08.25</v>
      </c>
      <c r="D3007" s="3">
        <v>225.2</v>
      </c>
      <c r="E3007" s="3" t="s">
        <v>126</v>
      </c>
      <c r="F3007" s="3" t="s">
        <v>3135</v>
      </c>
      <c r="G3007" s="3" t="s">
        <v>128</v>
      </c>
    </row>
    <row r="3008" spans="1:7" x14ac:dyDescent="0.2">
      <c r="A3008" s="3">
        <v>70715</v>
      </c>
      <c r="B3008" s="15">
        <v>45895.734027777777</v>
      </c>
      <c r="C3008" s="15" t="str">
        <f t="shared" si="46"/>
        <v>26.08.25</v>
      </c>
      <c r="D3008" s="3">
        <v>147.4</v>
      </c>
      <c r="E3008" s="3" t="s">
        <v>126</v>
      </c>
      <c r="F3008" s="3" t="s">
        <v>3136</v>
      </c>
      <c r="G3008" s="3" t="s">
        <v>128</v>
      </c>
    </row>
    <row r="3009" spans="1:7" x14ac:dyDescent="0.2">
      <c r="A3009" s="3">
        <v>70714</v>
      </c>
      <c r="B3009" s="15">
        <v>45895.732638888891</v>
      </c>
      <c r="C3009" s="15" t="str">
        <f t="shared" si="46"/>
        <v>26.08.25</v>
      </c>
      <c r="D3009" s="3">
        <v>297.11</v>
      </c>
      <c r="E3009" s="3" t="s">
        <v>126</v>
      </c>
      <c r="F3009" s="3" t="s">
        <v>3137</v>
      </c>
      <c r="G3009" s="3" t="s">
        <v>131</v>
      </c>
    </row>
    <row r="3010" spans="1:7" x14ac:dyDescent="0.2">
      <c r="A3010" s="3">
        <v>70713</v>
      </c>
      <c r="B3010" s="15">
        <v>45895.731249999997</v>
      </c>
      <c r="C3010" s="15" t="str">
        <f t="shared" si="46"/>
        <v>26.08.25</v>
      </c>
      <c r="D3010" s="3">
        <v>653.03</v>
      </c>
      <c r="E3010" s="3" t="s">
        <v>126</v>
      </c>
      <c r="F3010" s="3" t="s">
        <v>3138</v>
      </c>
      <c r="G3010" s="3" t="s">
        <v>131</v>
      </c>
    </row>
    <row r="3011" spans="1:7" x14ac:dyDescent="0.2">
      <c r="A3011" s="3">
        <v>70712</v>
      </c>
      <c r="B3011" s="15">
        <v>45895.731249999997</v>
      </c>
      <c r="C3011" s="15" t="str">
        <f t="shared" ref="C3011:C3074" si="47">TEXT(B3011,"dd.mm.yy")</f>
        <v>26.08.25</v>
      </c>
      <c r="D3011" s="3">
        <v>181.45</v>
      </c>
      <c r="E3011" s="3" t="s">
        <v>126</v>
      </c>
      <c r="F3011" s="3" t="s">
        <v>3139</v>
      </c>
      <c r="G3011" s="3" t="s">
        <v>131</v>
      </c>
    </row>
    <row r="3012" spans="1:7" x14ac:dyDescent="0.2">
      <c r="A3012" s="3">
        <v>70711</v>
      </c>
      <c r="B3012" s="15">
        <v>45895.730555555558</v>
      </c>
      <c r="C3012" s="15" t="str">
        <f t="shared" si="47"/>
        <v>26.08.25</v>
      </c>
      <c r="D3012" s="3">
        <v>223.88</v>
      </c>
      <c r="E3012" s="3" t="s">
        <v>129</v>
      </c>
      <c r="F3012" s="3" t="s">
        <v>3140</v>
      </c>
      <c r="G3012" s="3" t="s">
        <v>131</v>
      </c>
    </row>
    <row r="3013" spans="1:7" x14ac:dyDescent="0.2">
      <c r="A3013" s="3">
        <v>70710</v>
      </c>
      <c r="B3013" s="15">
        <v>45895.730555555558</v>
      </c>
      <c r="C3013" s="15" t="str">
        <f t="shared" si="47"/>
        <v>26.08.25</v>
      </c>
      <c r="D3013" s="3">
        <v>460</v>
      </c>
      <c r="E3013" s="3" t="s">
        <v>129</v>
      </c>
      <c r="F3013" s="3" t="s">
        <v>3141</v>
      </c>
      <c r="G3013" s="3" t="s">
        <v>131</v>
      </c>
    </row>
    <row r="3014" spans="1:7" x14ac:dyDescent="0.2">
      <c r="A3014" s="3">
        <v>70709</v>
      </c>
      <c r="B3014" s="15">
        <v>45895.728472222225</v>
      </c>
      <c r="C3014" s="15" t="str">
        <f t="shared" si="47"/>
        <v>26.08.25</v>
      </c>
      <c r="D3014" s="3">
        <v>112.4</v>
      </c>
      <c r="E3014" s="3" t="s">
        <v>129</v>
      </c>
      <c r="F3014" s="3" t="s">
        <v>3142</v>
      </c>
      <c r="G3014" s="3" t="s">
        <v>128</v>
      </c>
    </row>
    <row r="3015" spans="1:7" x14ac:dyDescent="0.2">
      <c r="A3015" s="3">
        <v>70708</v>
      </c>
      <c r="B3015" s="15">
        <v>45895.727777777778</v>
      </c>
      <c r="C3015" s="15" t="str">
        <f t="shared" si="47"/>
        <v>26.08.25</v>
      </c>
      <c r="D3015" s="3">
        <v>170</v>
      </c>
      <c r="E3015" s="3" t="s">
        <v>126</v>
      </c>
      <c r="F3015" s="3" t="s">
        <v>3143</v>
      </c>
      <c r="G3015" s="3" t="s">
        <v>128</v>
      </c>
    </row>
    <row r="3016" spans="1:7" x14ac:dyDescent="0.2">
      <c r="A3016" s="3">
        <v>70707</v>
      </c>
      <c r="B3016" s="15">
        <v>45895.727083333331</v>
      </c>
      <c r="C3016" s="15" t="str">
        <f t="shared" si="47"/>
        <v>26.08.25</v>
      </c>
      <c r="D3016" s="3">
        <v>290</v>
      </c>
      <c r="E3016" s="3" t="s">
        <v>126</v>
      </c>
      <c r="F3016" s="3" t="s">
        <v>3144</v>
      </c>
      <c r="G3016" s="3" t="s">
        <v>128</v>
      </c>
    </row>
    <row r="3017" spans="1:7" x14ac:dyDescent="0.2">
      <c r="A3017" s="3">
        <v>70706</v>
      </c>
      <c r="B3017" s="15">
        <v>45895.724999999999</v>
      </c>
      <c r="C3017" s="15" t="str">
        <f t="shared" si="47"/>
        <v>26.08.25</v>
      </c>
      <c r="D3017" s="16">
        <v>1283</v>
      </c>
      <c r="E3017" s="3" t="s">
        <v>126</v>
      </c>
      <c r="F3017" s="3" t="s">
        <v>3145</v>
      </c>
      <c r="G3017" s="3" t="s">
        <v>128</v>
      </c>
    </row>
    <row r="3018" spans="1:7" x14ac:dyDescent="0.2">
      <c r="A3018" s="3">
        <v>70705</v>
      </c>
      <c r="B3018" s="15">
        <v>45895.724305555559</v>
      </c>
      <c r="C3018" s="15" t="str">
        <f t="shared" si="47"/>
        <v>26.08.25</v>
      </c>
      <c r="D3018" s="3">
        <v>80</v>
      </c>
      <c r="E3018" s="3" t="s">
        <v>129</v>
      </c>
      <c r="F3018" s="3" t="s">
        <v>3146</v>
      </c>
      <c r="G3018" s="3" t="s">
        <v>131</v>
      </c>
    </row>
    <row r="3019" spans="1:7" x14ac:dyDescent="0.2">
      <c r="A3019" s="3">
        <v>70704</v>
      </c>
      <c r="B3019" s="15">
        <v>45895.720833333333</v>
      </c>
      <c r="C3019" s="15" t="str">
        <f t="shared" si="47"/>
        <v>26.08.25</v>
      </c>
      <c r="D3019" s="3">
        <v>284.37</v>
      </c>
      <c r="E3019" s="3" t="s">
        <v>129</v>
      </c>
      <c r="F3019" s="3" t="s">
        <v>3147</v>
      </c>
      <c r="G3019" s="3" t="s">
        <v>131</v>
      </c>
    </row>
    <row r="3020" spans="1:7" x14ac:dyDescent="0.2">
      <c r="A3020" s="3">
        <v>70703</v>
      </c>
      <c r="B3020" s="15">
        <v>45895.720833333333</v>
      </c>
      <c r="C3020" s="15" t="str">
        <f t="shared" si="47"/>
        <v>26.08.25</v>
      </c>
      <c r="D3020" s="3">
        <v>152.86000000000001</v>
      </c>
      <c r="E3020" s="3" t="s">
        <v>126</v>
      </c>
      <c r="F3020" s="3" t="s">
        <v>3148</v>
      </c>
      <c r="G3020" s="3" t="s">
        <v>131</v>
      </c>
    </row>
    <row r="3021" spans="1:7" x14ac:dyDescent="0.2">
      <c r="A3021" s="3">
        <v>70702</v>
      </c>
      <c r="B3021" s="15">
        <v>45895.719444444447</v>
      </c>
      <c r="C3021" s="15" t="str">
        <f t="shared" si="47"/>
        <v>26.08.25</v>
      </c>
      <c r="D3021" s="3">
        <v>240</v>
      </c>
      <c r="E3021" s="3" t="s">
        <v>129</v>
      </c>
      <c r="F3021" s="3" t="s">
        <v>3149</v>
      </c>
      <c r="G3021" s="3" t="s">
        <v>128</v>
      </c>
    </row>
    <row r="3022" spans="1:7" x14ac:dyDescent="0.2">
      <c r="A3022" s="3">
        <v>70701</v>
      </c>
      <c r="B3022" s="15">
        <v>45895.71875</v>
      </c>
      <c r="C3022" s="15" t="str">
        <f t="shared" si="47"/>
        <v>26.08.25</v>
      </c>
      <c r="D3022" s="3">
        <v>339.38</v>
      </c>
      <c r="E3022" s="3" t="s">
        <v>126</v>
      </c>
      <c r="F3022" s="3" t="s">
        <v>3150</v>
      </c>
      <c r="G3022" s="3" t="s">
        <v>131</v>
      </c>
    </row>
    <row r="3023" spans="1:7" x14ac:dyDescent="0.2">
      <c r="A3023" s="3">
        <v>70700</v>
      </c>
      <c r="B3023" s="15">
        <v>45895.718055555553</v>
      </c>
      <c r="C3023" s="15" t="str">
        <f t="shared" si="47"/>
        <v>26.08.25</v>
      </c>
      <c r="D3023" s="3">
        <v>232.3</v>
      </c>
      <c r="E3023" s="3" t="s">
        <v>126</v>
      </c>
      <c r="F3023" s="3" t="s">
        <v>3151</v>
      </c>
      <c r="G3023" s="3" t="s">
        <v>128</v>
      </c>
    </row>
    <row r="3024" spans="1:7" x14ac:dyDescent="0.2">
      <c r="A3024" s="3">
        <v>70699</v>
      </c>
      <c r="B3024" s="15">
        <v>45895.717361111114</v>
      </c>
      <c r="C3024" s="15" t="str">
        <f t="shared" si="47"/>
        <v>26.08.25</v>
      </c>
      <c r="D3024" s="3">
        <v>184.2</v>
      </c>
      <c r="E3024" s="3" t="s">
        <v>126</v>
      </c>
      <c r="F3024" s="3" t="s">
        <v>3152</v>
      </c>
      <c r="G3024" s="3" t="s">
        <v>128</v>
      </c>
    </row>
    <row r="3025" spans="1:7" x14ac:dyDescent="0.2">
      <c r="A3025" s="3">
        <v>70698</v>
      </c>
      <c r="B3025" s="15">
        <v>45895.71597222222</v>
      </c>
      <c r="C3025" s="15" t="str">
        <f t="shared" si="47"/>
        <v>26.08.25</v>
      </c>
      <c r="D3025" s="3">
        <v>471.6</v>
      </c>
      <c r="E3025" s="3" t="s">
        <v>126</v>
      </c>
      <c r="F3025" s="3" t="s">
        <v>3153</v>
      </c>
      <c r="G3025" s="3" t="s">
        <v>128</v>
      </c>
    </row>
    <row r="3026" spans="1:7" x14ac:dyDescent="0.2">
      <c r="A3026" s="3">
        <v>70697</v>
      </c>
      <c r="B3026" s="15">
        <v>45895.713194444441</v>
      </c>
      <c r="C3026" s="15" t="str">
        <f t="shared" si="47"/>
        <v>26.08.25</v>
      </c>
      <c r="D3026" s="3">
        <v>129.15</v>
      </c>
      <c r="E3026" s="3" t="s">
        <v>126</v>
      </c>
      <c r="F3026" s="3" t="s">
        <v>3154</v>
      </c>
      <c r="G3026" s="3" t="s">
        <v>131</v>
      </c>
    </row>
    <row r="3027" spans="1:7" x14ac:dyDescent="0.2">
      <c r="A3027" s="3">
        <v>70696</v>
      </c>
      <c r="B3027" s="15">
        <v>45895.713194444441</v>
      </c>
      <c r="C3027" s="15" t="str">
        <f t="shared" si="47"/>
        <v>26.08.25</v>
      </c>
      <c r="D3027" s="3">
        <v>92.93</v>
      </c>
      <c r="E3027" s="3" t="s">
        <v>126</v>
      </c>
      <c r="F3027" s="3" t="s">
        <v>3155</v>
      </c>
      <c r="G3027" s="3" t="s">
        <v>131</v>
      </c>
    </row>
    <row r="3028" spans="1:7" x14ac:dyDescent="0.2">
      <c r="A3028" s="3">
        <v>70695</v>
      </c>
      <c r="B3028" s="15">
        <v>45895.713194444441</v>
      </c>
      <c r="C3028" s="15" t="str">
        <f t="shared" si="47"/>
        <v>26.08.25</v>
      </c>
      <c r="D3028" s="3">
        <v>97.4</v>
      </c>
      <c r="E3028" s="3" t="s">
        <v>126</v>
      </c>
      <c r="F3028" s="3" t="s">
        <v>3156</v>
      </c>
      <c r="G3028" s="3" t="s">
        <v>131</v>
      </c>
    </row>
    <row r="3029" spans="1:7" x14ac:dyDescent="0.2">
      <c r="A3029" s="3">
        <v>70694</v>
      </c>
      <c r="B3029" s="15">
        <v>45895.712500000001</v>
      </c>
      <c r="C3029" s="15" t="str">
        <f t="shared" si="47"/>
        <v>26.08.25</v>
      </c>
      <c r="D3029" s="3">
        <v>303.89999999999998</v>
      </c>
      <c r="E3029" s="3" t="s">
        <v>126</v>
      </c>
      <c r="F3029" s="3" t="s">
        <v>3157</v>
      </c>
      <c r="G3029" s="3" t="s">
        <v>131</v>
      </c>
    </row>
    <row r="3030" spans="1:7" x14ac:dyDescent="0.2">
      <c r="A3030" s="3">
        <v>70693</v>
      </c>
      <c r="B3030" s="15">
        <v>45895.711805555555</v>
      </c>
      <c r="C3030" s="15" t="str">
        <f t="shared" si="47"/>
        <v>26.08.25</v>
      </c>
      <c r="D3030" s="3">
        <v>133.58000000000001</v>
      </c>
      <c r="E3030" s="3" t="s">
        <v>126</v>
      </c>
      <c r="F3030" s="3" t="s">
        <v>3158</v>
      </c>
      <c r="G3030" s="3" t="s">
        <v>131</v>
      </c>
    </row>
    <row r="3031" spans="1:7" x14ac:dyDescent="0.2">
      <c r="A3031" s="3">
        <v>70692</v>
      </c>
      <c r="B3031" s="15">
        <v>45895.711805555555</v>
      </c>
      <c r="C3031" s="15" t="str">
        <f t="shared" si="47"/>
        <v>26.08.25</v>
      </c>
      <c r="D3031" s="3">
        <v>60</v>
      </c>
      <c r="E3031" s="3" t="s">
        <v>126</v>
      </c>
      <c r="F3031" s="3" t="s">
        <v>3159</v>
      </c>
      <c r="G3031" s="3" t="s">
        <v>131</v>
      </c>
    </row>
    <row r="3032" spans="1:7" x14ac:dyDescent="0.2">
      <c r="A3032" s="3">
        <v>70691</v>
      </c>
      <c r="B3032" s="15">
        <v>45895.711111111108</v>
      </c>
      <c r="C3032" s="15" t="str">
        <f t="shared" si="47"/>
        <v>26.08.25</v>
      </c>
      <c r="D3032" s="3">
        <v>650.1</v>
      </c>
      <c r="E3032" s="3" t="s">
        <v>126</v>
      </c>
      <c r="F3032" s="3" t="s">
        <v>3160</v>
      </c>
      <c r="G3032" s="3" t="s">
        <v>128</v>
      </c>
    </row>
    <row r="3033" spans="1:7" x14ac:dyDescent="0.2">
      <c r="A3033" s="3">
        <v>70690</v>
      </c>
      <c r="B3033" s="15">
        <v>45895.710416666669</v>
      </c>
      <c r="C3033" s="15" t="str">
        <f t="shared" si="47"/>
        <v>26.08.25</v>
      </c>
      <c r="D3033" s="3">
        <v>311.10000000000002</v>
      </c>
      <c r="E3033" s="3" t="s">
        <v>126</v>
      </c>
      <c r="F3033" s="3" t="s">
        <v>3161</v>
      </c>
      <c r="G3033" s="3" t="s">
        <v>128</v>
      </c>
    </row>
    <row r="3034" spans="1:7" x14ac:dyDescent="0.2">
      <c r="A3034" s="3">
        <v>70689</v>
      </c>
      <c r="B3034" s="15">
        <v>45895.709722222222</v>
      </c>
      <c r="C3034" s="15" t="str">
        <f t="shared" si="47"/>
        <v>26.08.25</v>
      </c>
      <c r="D3034" s="3">
        <v>68</v>
      </c>
      <c r="E3034" s="3" t="s">
        <v>129</v>
      </c>
      <c r="F3034" s="3" t="s">
        <v>3162</v>
      </c>
      <c r="G3034" s="3" t="s">
        <v>128</v>
      </c>
    </row>
    <row r="3035" spans="1:7" x14ac:dyDescent="0.2">
      <c r="A3035" s="3">
        <v>70688</v>
      </c>
      <c r="B3035" s="15">
        <v>45895.709027777775</v>
      </c>
      <c r="C3035" s="15" t="str">
        <f t="shared" si="47"/>
        <v>26.08.25</v>
      </c>
      <c r="D3035" s="3">
        <v>920</v>
      </c>
      <c r="E3035" s="3" t="s">
        <v>129</v>
      </c>
      <c r="F3035" s="3" t="s">
        <v>3163</v>
      </c>
      <c r="G3035" s="3" t="s">
        <v>128</v>
      </c>
    </row>
    <row r="3036" spans="1:7" x14ac:dyDescent="0.2">
      <c r="A3036" s="3">
        <v>70687</v>
      </c>
      <c r="B3036" s="15">
        <v>45895.706944444442</v>
      </c>
      <c r="C3036" s="15" t="str">
        <f t="shared" si="47"/>
        <v>26.08.25</v>
      </c>
      <c r="D3036" s="3">
        <v>136.69999999999999</v>
      </c>
      <c r="E3036" s="3" t="s">
        <v>126</v>
      </c>
      <c r="F3036" s="3" t="s">
        <v>3164</v>
      </c>
      <c r="G3036" s="3" t="s">
        <v>128</v>
      </c>
    </row>
    <row r="3037" spans="1:7" x14ac:dyDescent="0.2">
      <c r="A3037" s="3">
        <v>70686</v>
      </c>
      <c r="B3037" s="15">
        <v>45895.705555555556</v>
      </c>
      <c r="C3037" s="15" t="str">
        <f t="shared" si="47"/>
        <v>26.08.25</v>
      </c>
      <c r="D3037" s="3">
        <v>616.5</v>
      </c>
      <c r="E3037" s="3" t="s">
        <v>126</v>
      </c>
      <c r="F3037" s="3" t="s">
        <v>3165</v>
      </c>
      <c r="G3037" s="3" t="s">
        <v>128</v>
      </c>
    </row>
    <row r="3038" spans="1:7" x14ac:dyDescent="0.2">
      <c r="A3038" s="3">
        <v>70685</v>
      </c>
      <c r="B3038" s="15">
        <v>45895.70416666667</v>
      </c>
      <c r="C3038" s="15" t="str">
        <f t="shared" si="47"/>
        <v>26.08.25</v>
      </c>
      <c r="D3038" s="3">
        <v>205.2</v>
      </c>
      <c r="E3038" s="3" t="s">
        <v>129</v>
      </c>
      <c r="F3038" s="3" t="s">
        <v>3166</v>
      </c>
      <c r="G3038" s="3" t="s">
        <v>128</v>
      </c>
    </row>
    <row r="3039" spans="1:7" x14ac:dyDescent="0.2">
      <c r="A3039" s="3">
        <v>70684</v>
      </c>
      <c r="B3039" s="15">
        <v>45895.703472222223</v>
      </c>
      <c r="C3039" s="15" t="str">
        <f t="shared" si="47"/>
        <v>26.08.25</v>
      </c>
      <c r="D3039" s="3">
        <v>137</v>
      </c>
      <c r="E3039" s="3" t="s">
        <v>129</v>
      </c>
      <c r="F3039" s="3" t="s">
        <v>3167</v>
      </c>
      <c r="G3039" s="3" t="s">
        <v>128</v>
      </c>
    </row>
    <row r="3040" spans="1:7" x14ac:dyDescent="0.2">
      <c r="A3040" s="17">
        <v>70683</v>
      </c>
      <c r="B3040" s="20">
        <v>45895.703472222223</v>
      </c>
      <c r="C3040" s="15" t="str">
        <f t="shared" si="47"/>
        <v>26.08.25</v>
      </c>
      <c r="D3040" s="17">
        <v>146</v>
      </c>
      <c r="E3040" s="17" t="s">
        <v>126</v>
      </c>
      <c r="F3040" s="21" t="s">
        <v>3168</v>
      </c>
      <c r="G3040" s="17" t="s">
        <v>128</v>
      </c>
    </row>
    <row r="3041" spans="1:7" x14ac:dyDescent="0.2">
      <c r="A3041" s="18">
        <v>70682</v>
      </c>
      <c r="B3041" s="26">
        <v>45895.70208333333</v>
      </c>
      <c r="C3041" s="15" t="str">
        <f t="shared" si="47"/>
        <v>26.08.25</v>
      </c>
      <c r="D3041" s="18">
        <v>135.1</v>
      </c>
      <c r="E3041" s="18" t="s">
        <v>126</v>
      </c>
      <c r="F3041" s="18" t="s">
        <v>3169</v>
      </c>
      <c r="G3041" s="18" t="s">
        <v>128</v>
      </c>
    </row>
    <row r="3042" spans="1:7" x14ac:dyDescent="0.2">
      <c r="A3042" s="3">
        <v>70681</v>
      </c>
      <c r="B3042" s="15">
        <v>45895.70208333333</v>
      </c>
      <c r="C3042" s="15" t="str">
        <f t="shared" si="47"/>
        <v>26.08.25</v>
      </c>
      <c r="D3042" s="3">
        <v>110.01</v>
      </c>
      <c r="E3042" s="3" t="s">
        <v>129</v>
      </c>
      <c r="F3042" s="3" t="s">
        <v>3170</v>
      </c>
      <c r="G3042" s="3" t="s">
        <v>131</v>
      </c>
    </row>
    <row r="3043" spans="1:7" x14ac:dyDescent="0.2">
      <c r="A3043" s="3">
        <v>70680</v>
      </c>
      <c r="B3043" s="15">
        <v>45895.701388888891</v>
      </c>
      <c r="C3043" s="15" t="str">
        <f t="shared" si="47"/>
        <v>26.08.25</v>
      </c>
      <c r="D3043" s="3">
        <v>94.3</v>
      </c>
      <c r="E3043" s="3" t="s">
        <v>129</v>
      </c>
      <c r="F3043" s="3" t="s">
        <v>3171</v>
      </c>
      <c r="G3043" s="3" t="s">
        <v>128</v>
      </c>
    </row>
    <row r="3044" spans="1:7" x14ac:dyDescent="0.2">
      <c r="A3044" s="3">
        <v>70679</v>
      </c>
      <c r="B3044" s="15">
        <v>45895.701388888891</v>
      </c>
      <c r="C3044" s="15" t="str">
        <f t="shared" si="47"/>
        <v>26.08.25</v>
      </c>
      <c r="D3044" s="3">
        <v>203</v>
      </c>
      <c r="E3044" s="3" t="s">
        <v>129</v>
      </c>
      <c r="F3044" s="3" t="s">
        <v>3172</v>
      </c>
      <c r="G3044" s="3" t="s">
        <v>131</v>
      </c>
    </row>
    <row r="3045" spans="1:7" x14ac:dyDescent="0.2">
      <c r="A3045" s="3">
        <v>70678</v>
      </c>
      <c r="B3045" s="15">
        <v>45895.701388888891</v>
      </c>
      <c r="C3045" s="15" t="str">
        <f t="shared" si="47"/>
        <v>26.08.25</v>
      </c>
      <c r="D3045" s="3">
        <v>26</v>
      </c>
      <c r="E3045" s="3" t="s">
        <v>129</v>
      </c>
      <c r="F3045" s="3" t="s">
        <v>3173</v>
      </c>
      <c r="G3045" s="3" t="s">
        <v>128</v>
      </c>
    </row>
    <row r="3046" spans="1:7" x14ac:dyDescent="0.2">
      <c r="A3046" s="3">
        <v>70677</v>
      </c>
      <c r="B3046" s="15">
        <v>45895.700694444444</v>
      </c>
      <c r="C3046" s="15" t="str">
        <f t="shared" si="47"/>
        <v>26.08.25</v>
      </c>
      <c r="D3046" s="16">
        <v>1413.2</v>
      </c>
      <c r="E3046" s="3" t="s">
        <v>129</v>
      </c>
      <c r="F3046" s="3" t="s">
        <v>3174</v>
      </c>
      <c r="G3046" s="3" t="s">
        <v>131</v>
      </c>
    </row>
    <row r="3047" spans="1:7" x14ac:dyDescent="0.2">
      <c r="A3047" s="3">
        <v>70676</v>
      </c>
      <c r="B3047" s="15">
        <v>45895.695833333331</v>
      </c>
      <c r="C3047" s="15" t="str">
        <f t="shared" si="47"/>
        <v>26.08.25</v>
      </c>
      <c r="D3047" s="3">
        <v>66</v>
      </c>
      <c r="E3047" s="3" t="s">
        <v>129</v>
      </c>
      <c r="F3047" s="3" t="s">
        <v>3175</v>
      </c>
      <c r="G3047" s="3" t="s">
        <v>131</v>
      </c>
    </row>
    <row r="3048" spans="1:7" x14ac:dyDescent="0.2">
      <c r="A3048" s="3">
        <v>70675</v>
      </c>
      <c r="B3048" s="15">
        <v>45895.694444444445</v>
      </c>
      <c r="C3048" s="15" t="str">
        <f t="shared" si="47"/>
        <v>26.08.25</v>
      </c>
      <c r="D3048" s="3">
        <v>556.57000000000005</v>
      </c>
      <c r="E3048" s="3" t="s">
        <v>129</v>
      </c>
      <c r="F3048" s="3" t="s">
        <v>3176</v>
      </c>
      <c r="G3048" s="3" t="s">
        <v>131</v>
      </c>
    </row>
    <row r="3049" spans="1:7" x14ac:dyDescent="0.2">
      <c r="A3049" s="3">
        <v>70674</v>
      </c>
      <c r="B3049" s="15">
        <v>45895.692361111112</v>
      </c>
      <c r="C3049" s="15" t="str">
        <f t="shared" si="47"/>
        <v>26.08.25</v>
      </c>
      <c r="D3049" s="3">
        <v>604.72</v>
      </c>
      <c r="E3049" s="3" t="s">
        <v>126</v>
      </c>
      <c r="F3049" s="3" t="s">
        <v>3177</v>
      </c>
      <c r="G3049" s="3" t="s">
        <v>131</v>
      </c>
    </row>
    <row r="3050" spans="1:7" x14ac:dyDescent="0.2">
      <c r="A3050" s="3">
        <v>70673</v>
      </c>
      <c r="B3050" s="15">
        <v>45895.690972222219</v>
      </c>
      <c r="C3050" s="15" t="str">
        <f t="shared" si="47"/>
        <v>26.08.25</v>
      </c>
      <c r="D3050" s="3">
        <v>135.01</v>
      </c>
      <c r="E3050" s="3" t="s">
        <v>129</v>
      </c>
      <c r="F3050" s="3" t="s">
        <v>3178</v>
      </c>
      <c r="G3050" s="3" t="s">
        <v>131</v>
      </c>
    </row>
    <row r="3051" spans="1:7" x14ac:dyDescent="0.2">
      <c r="A3051" s="3">
        <v>70672</v>
      </c>
      <c r="B3051" s="15">
        <v>45895.690972222219</v>
      </c>
      <c r="C3051" s="15" t="str">
        <f t="shared" si="47"/>
        <v>26.08.25</v>
      </c>
      <c r="D3051" s="3">
        <v>384.4</v>
      </c>
      <c r="E3051" s="3" t="s">
        <v>126</v>
      </c>
      <c r="F3051" s="3" t="s">
        <v>3179</v>
      </c>
      <c r="G3051" s="3" t="s">
        <v>128</v>
      </c>
    </row>
    <row r="3052" spans="1:7" x14ac:dyDescent="0.2">
      <c r="A3052" s="3">
        <v>70671</v>
      </c>
      <c r="B3052" s="15">
        <v>45895.69027777778</v>
      </c>
      <c r="C3052" s="15" t="str">
        <f t="shared" si="47"/>
        <v>26.08.25</v>
      </c>
      <c r="D3052" s="3">
        <v>11</v>
      </c>
      <c r="E3052" s="3" t="s">
        <v>126</v>
      </c>
      <c r="F3052" s="3" t="s">
        <v>3180</v>
      </c>
      <c r="G3052" s="3" t="s">
        <v>131</v>
      </c>
    </row>
    <row r="3053" spans="1:7" x14ac:dyDescent="0.2">
      <c r="A3053" s="3">
        <v>70670</v>
      </c>
      <c r="B3053" s="15">
        <v>45895.69027777778</v>
      </c>
      <c r="C3053" s="15" t="str">
        <f t="shared" si="47"/>
        <v>26.08.25</v>
      </c>
      <c r="D3053" s="3">
        <v>13.9</v>
      </c>
      <c r="E3053" s="3" t="s">
        <v>129</v>
      </c>
      <c r="F3053" s="3" t="s">
        <v>3181</v>
      </c>
      <c r="G3053" s="3" t="s">
        <v>128</v>
      </c>
    </row>
    <row r="3054" spans="1:7" x14ac:dyDescent="0.2">
      <c r="A3054" s="3">
        <v>70669</v>
      </c>
      <c r="B3054" s="15">
        <v>45895.689583333333</v>
      </c>
      <c r="C3054" s="15" t="str">
        <f t="shared" si="47"/>
        <v>26.08.25</v>
      </c>
      <c r="D3054" s="3">
        <v>381</v>
      </c>
      <c r="E3054" s="3" t="s">
        <v>126</v>
      </c>
      <c r="F3054" s="3" t="s">
        <v>3182</v>
      </c>
      <c r="G3054" s="3" t="s">
        <v>131</v>
      </c>
    </row>
    <row r="3055" spans="1:7" x14ac:dyDescent="0.2">
      <c r="A3055" s="3">
        <v>70668</v>
      </c>
      <c r="B3055" s="15">
        <v>45895.686805555553</v>
      </c>
      <c r="C3055" s="15" t="str">
        <f t="shared" si="47"/>
        <v>26.08.25</v>
      </c>
      <c r="D3055" s="3">
        <v>217.5</v>
      </c>
      <c r="E3055" s="3" t="s">
        <v>126</v>
      </c>
      <c r="F3055" s="19" t="s">
        <v>3183</v>
      </c>
      <c r="G3055" s="3" t="s">
        <v>131</v>
      </c>
    </row>
    <row r="3056" spans="1:7" x14ac:dyDescent="0.2">
      <c r="A3056" s="3">
        <v>70667</v>
      </c>
      <c r="B3056" s="15">
        <v>45895.685416666667</v>
      </c>
      <c r="C3056" s="15" t="str">
        <f t="shared" si="47"/>
        <v>26.08.25</v>
      </c>
      <c r="D3056" s="3">
        <v>131.04</v>
      </c>
      <c r="E3056" s="3" t="s">
        <v>126</v>
      </c>
      <c r="F3056" s="3" t="s">
        <v>3184</v>
      </c>
      <c r="G3056" s="3" t="s">
        <v>131</v>
      </c>
    </row>
    <row r="3057" spans="1:7" x14ac:dyDescent="0.2">
      <c r="A3057" s="3">
        <v>70666</v>
      </c>
      <c r="B3057" s="15">
        <v>45895.685416666667</v>
      </c>
      <c r="C3057" s="15" t="str">
        <f t="shared" si="47"/>
        <v>26.08.25</v>
      </c>
      <c r="D3057" s="3">
        <v>296.45</v>
      </c>
      <c r="E3057" s="3" t="s">
        <v>126</v>
      </c>
      <c r="F3057" s="3" t="s">
        <v>3185</v>
      </c>
      <c r="G3057" s="3" t="s">
        <v>131</v>
      </c>
    </row>
    <row r="3058" spans="1:7" x14ac:dyDescent="0.2">
      <c r="A3058" s="3">
        <v>70665</v>
      </c>
      <c r="B3058" s="15">
        <v>45895.68472222222</v>
      </c>
      <c r="C3058" s="15" t="str">
        <f t="shared" si="47"/>
        <v>26.08.25</v>
      </c>
      <c r="D3058" s="3">
        <v>697.4</v>
      </c>
      <c r="E3058" s="3" t="s">
        <v>126</v>
      </c>
      <c r="F3058" s="3" t="s">
        <v>3186</v>
      </c>
      <c r="G3058" s="3" t="s">
        <v>128</v>
      </c>
    </row>
    <row r="3059" spans="1:7" x14ac:dyDescent="0.2">
      <c r="A3059" s="3">
        <v>70664</v>
      </c>
      <c r="B3059" s="15">
        <v>45895.684027777781</v>
      </c>
      <c r="C3059" s="15" t="str">
        <f t="shared" si="47"/>
        <v>26.08.25</v>
      </c>
      <c r="D3059" s="3">
        <v>260.60000000000002</v>
      </c>
      <c r="E3059" s="3" t="s">
        <v>126</v>
      </c>
      <c r="F3059" s="3" t="s">
        <v>3187</v>
      </c>
      <c r="G3059" s="3" t="s">
        <v>128</v>
      </c>
    </row>
    <row r="3060" spans="1:7" x14ac:dyDescent="0.2">
      <c r="A3060" s="3">
        <v>70663</v>
      </c>
      <c r="B3060" s="15">
        <v>45895.680555555555</v>
      </c>
      <c r="C3060" s="15" t="str">
        <f t="shared" si="47"/>
        <v>26.08.25</v>
      </c>
      <c r="D3060" s="3">
        <v>135.01</v>
      </c>
      <c r="E3060" s="3" t="s">
        <v>126</v>
      </c>
      <c r="F3060" s="3" t="s">
        <v>3188</v>
      </c>
      <c r="G3060" s="3" t="s">
        <v>131</v>
      </c>
    </row>
    <row r="3061" spans="1:7" x14ac:dyDescent="0.2">
      <c r="A3061" s="3">
        <v>70662</v>
      </c>
      <c r="B3061" s="15">
        <v>45895.679861111108</v>
      </c>
      <c r="C3061" s="15" t="str">
        <f t="shared" si="47"/>
        <v>26.08.25</v>
      </c>
      <c r="D3061" s="3">
        <v>264</v>
      </c>
      <c r="E3061" s="3" t="s">
        <v>126</v>
      </c>
      <c r="F3061" s="3" t="s">
        <v>3189</v>
      </c>
      <c r="G3061" s="3" t="s">
        <v>128</v>
      </c>
    </row>
    <row r="3062" spans="1:7" x14ac:dyDescent="0.2">
      <c r="A3062" s="3">
        <v>70661</v>
      </c>
      <c r="B3062" s="15">
        <v>45895.679861111108</v>
      </c>
      <c r="C3062" s="15" t="str">
        <f t="shared" si="47"/>
        <v>26.08.25</v>
      </c>
      <c r="D3062" s="3">
        <v>222.4</v>
      </c>
      <c r="E3062" s="3" t="s">
        <v>126</v>
      </c>
      <c r="F3062" s="3" t="s">
        <v>3190</v>
      </c>
      <c r="G3062" s="3" t="s">
        <v>128</v>
      </c>
    </row>
    <row r="3063" spans="1:7" x14ac:dyDescent="0.2">
      <c r="A3063" s="3">
        <v>70660</v>
      </c>
      <c r="B3063" s="15">
        <v>45895.677083333336</v>
      </c>
      <c r="C3063" s="15" t="str">
        <f t="shared" si="47"/>
        <v>26.08.25</v>
      </c>
      <c r="D3063" s="3">
        <v>772.6</v>
      </c>
      <c r="E3063" s="3" t="s">
        <v>126</v>
      </c>
      <c r="F3063" s="3" t="s">
        <v>3191</v>
      </c>
      <c r="G3063" s="3" t="s">
        <v>128</v>
      </c>
    </row>
    <row r="3064" spans="1:7" x14ac:dyDescent="0.2">
      <c r="A3064" s="3">
        <v>70659</v>
      </c>
      <c r="B3064" s="15">
        <v>45895.676388888889</v>
      </c>
      <c r="C3064" s="15" t="str">
        <f t="shared" si="47"/>
        <v>26.08.25</v>
      </c>
      <c r="D3064" s="3">
        <v>90</v>
      </c>
      <c r="E3064" s="3" t="s">
        <v>126</v>
      </c>
      <c r="F3064" s="3" t="s">
        <v>3192</v>
      </c>
      <c r="G3064" s="3" t="s">
        <v>131</v>
      </c>
    </row>
    <row r="3065" spans="1:7" x14ac:dyDescent="0.2">
      <c r="A3065" s="3">
        <v>70658</v>
      </c>
      <c r="B3065" s="15">
        <v>45895.675000000003</v>
      </c>
      <c r="C3065" s="15" t="str">
        <f t="shared" si="47"/>
        <v>26.08.25</v>
      </c>
      <c r="D3065" s="3">
        <v>150</v>
      </c>
      <c r="E3065" s="3" t="s">
        <v>126</v>
      </c>
      <c r="F3065" s="3" t="s">
        <v>3193</v>
      </c>
      <c r="G3065" s="3" t="s">
        <v>131</v>
      </c>
    </row>
    <row r="3066" spans="1:7" x14ac:dyDescent="0.2">
      <c r="A3066" s="3">
        <v>70657</v>
      </c>
      <c r="B3066" s="15">
        <v>45895.674305555556</v>
      </c>
      <c r="C3066" s="15" t="str">
        <f t="shared" si="47"/>
        <v>26.08.25</v>
      </c>
      <c r="D3066" s="3">
        <v>723</v>
      </c>
      <c r="E3066" s="3" t="s">
        <v>126</v>
      </c>
      <c r="F3066" s="3" t="s">
        <v>3194</v>
      </c>
      <c r="G3066" s="3" t="s">
        <v>131</v>
      </c>
    </row>
    <row r="3067" spans="1:7" x14ac:dyDescent="0.2">
      <c r="A3067" s="3">
        <v>70656</v>
      </c>
      <c r="B3067" s="15">
        <v>45895.67083333333</v>
      </c>
      <c r="C3067" s="15" t="str">
        <f t="shared" si="47"/>
        <v>26.08.25</v>
      </c>
      <c r="D3067" s="3">
        <v>65</v>
      </c>
      <c r="E3067" s="3" t="s">
        <v>129</v>
      </c>
      <c r="F3067" s="3" t="s">
        <v>3195</v>
      </c>
      <c r="G3067" s="3" t="s">
        <v>131</v>
      </c>
    </row>
    <row r="3068" spans="1:7" x14ac:dyDescent="0.2">
      <c r="A3068" s="3">
        <v>70655</v>
      </c>
      <c r="B3068" s="15">
        <v>45895.668749999997</v>
      </c>
      <c r="C3068" s="15" t="str">
        <f t="shared" si="47"/>
        <v>26.08.25</v>
      </c>
      <c r="D3068" s="3">
        <v>66</v>
      </c>
      <c r="E3068" s="3" t="s">
        <v>129</v>
      </c>
      <c r="F3068" s="3" t="s">
        <v>3196</v>
      </c>
      <c r="G3068" s="3" t="s">
        <v>128</v>
      </c>
    </row>
    <row r="3069" spans="1:7" x14ac:dyDescent="0.2">
      <c r="A3069" s="3">
        <v>70654</v>
      </c>
      <c r="B3069" s="15">
        <v>45895.666666666664</v>
      </c>
      <c r="C3069" s="15" t="str">
        <f t="shared" si="47"/>
        <v>26.08.25</v>
      </c>
      <c r="D3069" s="3">
        <v>98.35</v>
      </c>
      <c r="E3069" s="3" t="s">
        <v>129</v>
      </c>
      <c r="F3069" s="3" t="s">
        <v>3197</v>
      </c>
      <c r="G3069" s="3" t="s">
        <v>131</v>
      </c>
    </row>
    <row r="3070" spans="1:7" x14ac:dyDescent="0.2">
      <c r="A3070" s="3">
        <v>70653</v>
      </c>
      <c r="B3070" s="15">
        <v>45895.665972222225</v>
      </c>
      <c r="C3070" s="15" t="str">
        <f t="shared" si="47"/>
        <v>26.08.25</v>
      </c>
      <c r="D3070" s="3">
        <v>426.91</v>
      </c>
      <c r="E3070" s="3" t="s">
        <v>129</v>
      </c>
      <c r="F3070" s="3" t="s">
        <v>3198</v>
      </c>
      <c r="G3070" s="3" t="s">
        <v>131</v>
      </c>
    </row>
    <row r="3071" spans="1:7" x14ac:dyDescent="0.2">
      <c r="A3071" s="3">
        <v>70652</v>
      </c>
      <c r="B3071" s="15">
        <v>45895.665972222225</v>
      </c>
      <c r="C3071" s="15" t="str">
        <f t="shared" si="47"/>
        <v>26.08.25</v>
      </c>
      <c r="D3071" s="3">
        <v>579</v>
      </c>
      <c r="E3071" s="3" t="s">
        <v>129</v>
      </c>
      <c r="F3071" s="3" t="s">
        <v>3199</v>
      </c>
      <c r="G3071" s="3" t="s">
        <v>128</v>
      </c>
    </row>
    <row r="3072" spans="1:7" x14ac:dyDescent="0.2">
      <c r="A3072" s="3">
        <v>70651</v>
      </c>
      <c r="B3072" s="15">
        <v>45895.663888888892</v>
      </c>
      <c r="C3072" s="15" t="str">
        <f t="shared" si="47"/>
        <v>26.08.25</v>
      </c>
      <c r="D3072" s="3">
        <v>732.77</v>
      </c>
      <c r="E3072" s="3" t="s">
        <v>126</v>
      </c>
      <c r="F3072" s="3" t="s">
        <v>3200</v>
      </c>
      <c r="G3072" s="3" t="s">
        <v>131</v>
      </c>
    </row>
    <row r="3073" spans="1:7" x14ac:dyDescent="0.2">
      <c r="A3073" s="3">
        <v>70650</v>
      </c>
      <c r="B3073" s="15">
        <v>45895.661805555559</v>
      </c>
      <c r="C3073" s="15" t="str">
        <f t="shared" si="47"/>
        <v>26.08.25</v>
      </c>
      <c r="D3073" s="3">
        <v>170.42</v>
      </c>
      <c r="E3073" s="3" t="s">
        <v>126</v>
      </c>
      <c r="F3073" s="3" t="s">
        <v>3201</v>
      </c>
      <c r="G3073" s="3" t="s">
        <v>131</v>
      </c>
    </row>
    <row r="3074" spans="1:7" x14ac:dyDescent="0.2">
      <c r="A3074" s="17">
        <v>70649</v>
      </c>
      <c r="B3074" s="20">
        <v>45895.661805555559</v>
      </c>
      <c r="C3074" s="15" t="str">
        <f t="shared" si="47"/>
        <v>26.08.25</v>
      </c>
      <c r="D3074" s="17">
        <v>382</v>
      </c>
      <c r="E3074" s="17" t="s">
        <v>129</v>
      </c>
      <c r="F3074" s="17" t="s">
        <v>3202</v>
      </c>
      <c r="G3074" s="17" t="s">
        <v>128</v>
      </c>
    </row>
    <row r="3075" spans="1:7" x14ac:dyDescent="0.2">
      <c r="A3075" s="18">
        <v>70648</v>
      </c>
      <c r="B3075" s="26">
        <v>45895.661111111112</v>
      </c>
      <c r="C3075" s="15" t="str">
        <f t="shared" ref="C3075:C3138" si="48">TEXT(B3075,"dd.mm.yy")</f>
        <v>26.08.25</v>
      </c>
      <c r="D3075" s="18">
        <v>218.71</v>
      </c>
      <c r="E3075" s="18" t="s">
        <v>126</v>
      </c>
      <c r="F3075" s="23" t="s">
        <v>3203</v>
      </c>
      <c r="G3075" s="18" t="s">
        <v>131</v>
      </c>
    </row>
    <row r="3076" spans="1:7" x14ac:dyDescent="0.2">
      <c r="A3076" s="17">
        <v>70647</v>
      </c>
      <c r="B3076" s="20">
        <v>45895.659722222219</v>
      </c>
      <c r="C3076" s="15" t="str">
        <f t="shared" si="48"/>
        <v>26.08.25</v>
      </c>
      <c r="D3076" s="17">
        <v>56</v>
      </c>
      <c r="E3076" s="17" t="s">
        <v>126</v>
      </c>
      <c r="F3076" s="21" t="s">
        <v>3204</v>
      </c>
      <c r="G3076" s="17" t="s">
        <v>131</v>
      </c>
    </row>
    <row r="3077" spans="1:7" x14ac:dyDescent="0.2">
      <c r="A3077" s="18">
        <v>70646</v>
      </c>
      <c r="B3077" s="26">
        <v>45895.657638888886</v>
      </c>
      <c r="C3077" s="15" t="str">
        <f t="shared" si="48"/>
        <v>26.08.25</v>
      </c>
      <c r="D3077" s="18">
        <v>25</v>
      </c>
      <c r="E3077" s="18" t="s">
        <v>126</v>
      </c>
      <c r="F3077" s="18" t="s">
        <v>3205</v>
      </c>
      <c r="G3077" s="18" t="s">
        <v>131</v>
      </c>
    </row>
    <row r="3078" spans="1:7" x14ac:dyDescent="0.2">
      <c r="A3078" s="3">
        <v>70645</v>
      </c>
      <c r="B3078" s="15">
        <v>45895.655555555553</v>
      </c>
      <c r="C3078" s="15" t="str">
        <f t="shared" si="48"/>
        <v>26.08.25</v>
      </c>
      <c r="D3078" s="3">
        <v>42</v>
      </c>
      <c r="E3078" s="3" t="s">
        <v>129</v>
      </c>
      <c r="F3078" s="3" t="s">
        <v>3206</v>
      </c>
      <c r="G3078" s="3" t="s">
        <v>128</v>
      </c>
    </row>
    <row r="3079" spans="1:7" x14ac:dyDescent="0.2">
      <c r="A3079" s="3">
        <v>70644</v>
      </c>
      <c r="B3079" s="15">
        <v>45895.655555555553</v>
      </c>
      <c r="C3079" s="15" t="str">
        <f t="shared" si="48"/>
        <v>26.08.25</v>
      </c>
      <c r="D3079" s="3">
        <v>786.76</v>
      </c>
      <c r="E3079" s="3" t="s">
        <v>126</v>
      </c>
      <c r="F3079" s="3" t="s">
        <v>3207</v>
      </c>
      <c r="G3079" s="3" t="s">
        <v>131</v>
      </c>
    </row>
    <row r="3080" spans="1:7" x14ac:dyDescent="0.2">
      <c r="A3080" s="3">
        <v>70643</v>
      </c>
      <c r="B3080" s="15">
        <v>45895.655555555553</v>
      </c>
      <c r="C3080" s="15" t="str">
        <f t="shared" si="48"/>
        <v>26.08.25</v>
      </c>
      <c r="D3080" s="3">
        <v>23</v>
      </c>
      <c r="E3080" s="3" t="s">
        <v>129</v>
      </c>
      <c r="F3080" s="3" t="s">
        <v>3208</v>
      </c>
      <c r="G3080" s="3" t="s">
        <v>128</v>
      </c>
    </row>
    <row r="3081" spans="1:7" x14ac:dyDescent="0.2">
      <c r="A3081" s="3">
        <v>70642</v>
      </c>
      <c r="B3081" s="15">
        <v>45895.655555555553</v>
      </c>
      <c r="C3081" s="15" t="str">
        <f t="shared" si="48"/>
        <v>26.08.25</v>
      </c>
      <c r="D3081" s="3">
        <v>48</v>
      </c>
      <c r="E3081" s="3" t="s">
        <v>129</v>
      </c>
      <c r="F3081" s="3" t="s">
        <v>3209</v>
      </c>
      <c r="G3081" s="3" t="s">
        <v>128</v>
      </c>
    </row>
    <row r="3082" spans="1:7" x14ac:dyDescent="0.2">
      <c r="A3082" s="3">
        <v>70641</v>
      </c>
      <c r="B3082" s="15">
        <v>45895.654166666667</v>
      </c>
      <c r="C3082" s="15" t="str">
        <f t="shared" si="48"/>
        <v>26.08.25</v>
      </c>
      <c r="D3082" s="3">
        <v>518.4</v>
      </c>
      <c r="E3082" s="3" t="s">
        <v>129</v>
      </c>
      <c r="F3082" s="3" t="s">
        <v>3210</v>
      </c>
      <c r="G3082" s="3" t="s">
        <v>128</v>
      </c>
    </row>
    <row r="3083" spans="1:7" x14ac:dyDescent="0.2">
      <c r="A3083" s="3">
        <v>70640</v>
      </c>
      <c r="B3083" s="15">
        <v>45895.654166666667</v>
      </c>
      <c r="C3083" s="15" t="str">
        <f t="shared" si="48"/>
        <v>26.08.25</v>
      </c>
      <c r="D3083" s="3">
        <v>338</v>
      </c>
      <c r="E3083" s="3" t="s">
        <v>126</v>
      </c>
      <c r="F3083" s="3" t="s">
        <v>3211</v>
      </c>
      <c r="G3083" s="3" t="s">
        <v>131</v>
      </c>
    </row>
    <row r="3084" spans="1:7" x14ac:dyDescent="0.2">
      <c r="A3084" s="3">
        <v>70639</v>
      </c>
      <c r="B3084" s="15">
        <v>45895.652777777781</v>
      </c>
      <c r="C3084" s="15" t="str">
        <f t="shared" si="48"/>
        <v>26.08.25</v>
      </c>
      <c r="D3084" s="3">
        <v>76.8</v>
      </c>
      <c r="E3084" s="3" t="s">
        <v>126</v>
      </c>
      <c r="F3084" s="3" t="s">
        <v>3212</v>
      </c>
      <c r="G3084" s="3" t="s">
        <v>128</v>
      </c>
    </row>
    <row r="3085" spans="1:7" x14ac:dyDescent="0.2">
      <c r="A3085" s="3">
        <v>70638</v>
      </c>
      <c r="B3085" s="15">
        <v>45895.652083333334</v>
      </c>
      <c r="C3085" s="15" t="str">
        <f t="shared" si="48"/>
        <v>26.08.25</v>
      </c>
      <c r="D3085" s="3">
        <v>508.52</v>
      </c>
      <c r="E3085" s="3" t="s">
        <v>126</v>
      </c>
      <c r="F3085" s="3" t="s">
        <v>3213</v>
      </c>
      <c r="G3085" s="3" t="s">
        <v>131</v>
      </c>
    </row>
    <row r="3086" spans="1:7" x14ac:dyDescent="0.2">
      <c r="A3086" s="3">
        <v>70637</v>
      </c>
      <c r="B3086" s="15">
        <v>45895.652083333334</v>
      </c>
      <c r="C3086" s="15" t="str">
        <f t="shared" si="48"/>
        <v>26.08.25</v>
      </c>
      <c r="D3086" s="3">
        <v>232</v>
      </c>
      <c r="E3086" s="3" t="s">
        <v>129</v>
      </c>
      <c r="F3086" s="3" t="s">
        <v>3214</v>
      </c>
      <c r="G3086" s="3" t="s">
        <v>128</v>
      </c>
    </row>
    <row r="3087" spans="1:7" x14ac:dyDescent="0.2">
      <c r="A3087" s="3">
        <v>70636</v>
      </c>
      <c r="B3087" s="15">
        <v>45895.651388888888</v>
      </c>
      <c r="C3087" s="15" t="str">
        <f t="shared" si="48"/>
        <v>26.08.25</v>
      </c>
      <c r="D3087" s="3">
        <v>108</v>
      </c>
      <c r="E3087" s="3" t="s">
        <v>129</v>
      </c>
      <c r="F3087" s="3" t="s">
        <v>3215</v>
      </c>
      <c r="G3087" s="3" t="s">
        <v>131</v>
      </c>
    </row>
    <row r="3088" spans="1:7" x14ac:dyDescent="0.2">
      <c r="A3088" s="3">
        <v>70635</v>
      </c>
      <c r="B3088" s="15">
        <v>45895.650694444441</v>
      </c>
      <c r="C3088" s="15" t="str">
        <f t="shared" si="48"/>
        <v>26.08.25</v>
      </c>
      <c r="D3088" s="3">
        <v>131</v>
      </c>
      <c r="E3088" s="3" t="s">
        <v>129</v>
      </c>
      <c r="F3088" s="3" t="s">
        <v>3216</v>
      </c>
      <c r="G3088" s="3" t="s">
        <v>128</v>
      </c>
    </row>
    <row r="3089" spans="1:7" x14ac:dyDescent="0.2">
      <c r="A3089" s="3">
        <v>70634</v>
      </c>
      <c r="B3089" s="15">
        <v>45895.65</v>
      </c>
      <c r="C3089" s="15" t="str">
        <f t="shared" si="48"/>
        <v>26.08.25</v>
      </c>
      <c r="D3089" s="3">
        <v>498.3</v>
      </c>
      <c r="E3089" s="3" t="s">
        <v>129</v>
      </c>
      <c r="F3089" s="3" t="s">
        <v>3217</v>
      </c>
      <c r="G3089" s="3" t="s">
        <v>128</v>
      </c>
    </row>
    <row r="3090" spans="1:7" x14ac:dyDescent="0.2">
      <c r="A3090" s="3">
        <v>70633</v>
      </c>
      <c r="B3090" s="15">
        <v>45895.646527777775</v>
      </c>
      <c r="C3090" s="15" t="str">
        <f t="shared" si="48"/>
        <v>26.08.25</v>
      </c>
      <c r="D3090" s="3">
        <v>114.5</v>
      </c>
      <c r="E3090" s="3" t="s">
        <v>126</v>
      </c>
      <c r="F3090" s="3" t="s">
        <v>3218</v>
      </c>
      <c r="G3090" s="3" t="s">
        <v>131</v>
      </c>
    </row>
    <row r="3091" spans="1:7" x14ac:dyDescent="0.2">
      <c r="A3091" s="3">
        <v>70632</v>
      </c>
      <c r="B3091" s="15">
        <v>45895.646527777775</v>
      </c>
      <c r="C3091" s="15" t="str">
        <f t="shared" si="48"/>
        <v>26.08.25</v>
      </c>
      <c r="D3091" s="3">
        <v>92</v>
      </c>
      <c r="E3091" s="3" t="s">
        <v>126</v>
      </c>
      <c r="F3091" s="3" t="s">
        <v>3219</v>
      </c>
      <c r="G3091" s="3" t="s">
        <v>131</v>
      </c>
    </row>
    <row r="3092" spans="1:7" x14ac:dyDescent="0.2">
      <c r="A3092" s="3">
        <v>70631</v>
      </c>
      <c r="B3092" s="15">
        <v>45895.646527777775</v>
      </c>
      <c r="C3092" s="15" t="str">
        <f t="shared" si="48"/>
        <v>26.08.25</v>
      </c>
      <c r="D3092" s="3">
        <v>124</v>
      </c>
      <c r="E3092" s="3" t="s">
        <v>126</v>
      </c>
      <c r="F3092" s="3" t="s">
        <v>3220</v>
      </c>
      <c r="G3092" s="3" t="s">
        <v>128</v>
      </c>
    </row>
    <row r="3093" spans="1:7" x14ac:dyDescent="0.2">
      <c r="A3093" s="3">
        <v>70630</v>
      </c>
      <c r="B3093" s="15">
        <v>45895.645833333336</v>
      </c>
      <c r="C3093" s="15" t="str">
        <f t="shared" si="48"/>
        <v>26.08.25</v>
      </c>
      <c r="D3093" s="3">
        <v>209.05</v>
      </c>
      <c r="E3093" s="3" t="s">
        <v>126</v>
      </c>
      <c r="F3093" s="3" t="s">
        <v>3221</v>
      </c>
      <c r="G3093" s="3" t="s">
        <v>131</v>
      </c>
    </row>
    <row r="3094" spans="1:7" x14ac:dyDescent="0.2">
      <c r="A3094" s="3">
        <v>70629</v>
      </c>
      <c r="B3094" s="15">
        <v>45895.645833333336</v>
      </c>
      <c r="C3094" s="15" t="str">
        <f t="shared" si="48"/>
        <v>26.08.25</v>
      </c>
      <c r="D3094" s="3">
        <v>304</v>
      </c>
      <c r="E3094" s="3" t="s">
        <v>126</v>
      </c>
      <c r="F3094" s="3" t="s">
        <v>3222</v>
      </c>
      <c r="G3094" s="3" t="s">
        <v>131</v>
      </c>
    </row>
    <row r="3095" spans="1:7" x14ac:dyDescent="0.2">
      <c r="A3095" s="3">
        <v>70628</v>
      </c>
      <c r="B3095" s="15">
        <v>45895.645138888889</v>
      </c>
      <c r="C3095" s="15" t="str">
        <f t="shared" si="48"/>
        <v>26.08.25</v>
      </c>
      <c r="D3095" s="3">
        <v>300</v>
      </c>
      <c r="E3095" s="3" t="s">
        <v>126</v>
      </c>
      <c r="F3095" s="3" t="s">
        <v>3223</v>
      </c>
      <c r="G3095" s="3" t="s">
        <v>128</v>
      </c>
    </row>
    <row r="3096" spans="1:7" x14ac:dyDescent="0.2">
      <c r="A3096" s="3">
        <v>70627</v>
      </c>
      <c r="B3096" s="15">
        <v>45895.63958333333</v>
      </c>
      <c r="C3096" s="15" t="str">
        <f t="shared" si="48"/>
        <v>26.08.25</v>
      </c>
      <c r="D3096" s="3">
        <v>159</v>
      </c>
      <c r="E3096" s="3" t="s">
        <v>129</v>
      </c>
      <c r="F3096" s="3" t="s">
        <v>3224</v>
      </c>
      <c r="G3096" s="3" t="s">
        <v>128</v>
      </c>
    </row>
    <row r="3097" spans="1:7" x14ac:dyDescent="0.2">
      <c r="A3097" s="3">
        <v>70626</v>
      </c>
      <c r="B3097" s="15">
        <v>45895.636111111111</v>
      </c>
      <c r="C3097" s="15" t="str">
        <f t="shared" si="48"/>
        <v>26.08.25</v>
      </c>
      <c r="D3097" s="3">
        <v>344.9</v>
      </c>
      <c r="E3097" s="3" t="s">
        <v>129</v>
      </c>
      <c r="F3097" s="3" t="s">
        <v>3225</v>
      </c>
      <c r="G3097" s="3" t="s">
        <v>128</v>
      </c>
    </row>
    <row r="3098" spans="1:7" x14ac:dyDescent="0.2">
      <c r="A3098" s="3">
        <v>70625</v>
      </c>
      <c r="B3098" s="15">
        <v>45895.634722222225</v>
      </c>
      <c r="C3098" s="15" t="str">
        <f t="shared" si="48"/>
        <v>26.08.25</v>
      </c>
      <c r="D3098" s="3">
        <v>171</v>
      </c>
      <c r="E3098" s="3" t="s">
        <v>129</v>
      </c>
      <c r="F3098" s="3" t="s">
        <v>3226</v>
      </c>
      <c r="G3098" s="3" t="s">
        <v>128</v>
      </c>
    </row>
    <row r="3099" spans="1:7" x14ac:dyDescent="0.2">
      <c r="A3099" s="3">
        <v>70624</v>
      </c>
      <c r="B3099" s="15">
        <v>45895.634722222225</v>
      </c>
      <c r="C3099" s="15" t="str">
        <f t="shared" si="48"/>
        <v>26.08.25</v>
      </c>
      <c r="D3099" s="3">
        <v>34</v>
      </c>
      <c r="E3099" s="3" t="s">
        <v>129</v>
      </c>
      <c r="F3099" s="3" t="s">
        <v>3227</v>
      </c>
      <c r="G3099" s="3" t="s">
        <v>131</v>
      </c>
    </row>
    <row r="3100" spans="1:7" x14ac:dyDescent="0.2">
      <c r="A3100" s="3">
        <v>70623</v>
      </c>
      <c r="B3100" s="15">
        <v>45895.634027777778</v>
      </c>
      <c r="C3100" s="15" t="str">
        <f t="shared" si="48"/>
        <v>26.08.25</v>
      </c>
      <c r="D3100" s="3">
        <v>648.49</v>
      </c>
      <c r="E3100" s="3" t="s">
        <v>129</v>
      </c>
      <c r="F3100" s="3" t="s">
        <v>3228</v>
      </c>
      <c r="G3100" s="3" t="s">
        <v>131</v>
      </c>
    </row>
    <row r="3101" spans="1:7" x14ac:dyDescent="0.2">
      <c r="A3101" s="3">
        <v>70622</v>
      </c>
      <c r="B3101" s="15">
        <v>45895.630555555559</v>
      </c>
      <c r="C3101" s="15" t="str">
        <f t="shared" si="48"/>
        <v>26.08.25</v>
      </c>
      <c r="D3101" s="3">
        <v>106.59</v>
      </c>
      <c r="E3101" s="3" t="s">
        <v>129</v>
      </c>
      <c r="F3101" s="3" t="s">
        <v>3229</v>
      </c>
      <c r="G3101" s="3" t="s">
        <v>131</v>
      </c>
    </row>
    <row r="3102" spans="1:7" x14ac:dyDescent="0.2">
      <c r="A3102" s="3">
        <v>70621</v>
      </c>
      <c r="B3102" s="15">
        <v>45895.628472222219</v>
      </c>
      <c r="C3102" s="15" t="str">
        <f t="shared" si="48"/>
        <v>26.08.25</v>
      </c>
      <c r="D3102" s="3">
        <v>30</v>
      </c>
      <c r="E3102" s="3" t="s">
        <v>129</v>
      </c>
      <c r="F3102" s="3" t="s">
        <v>3230</v>
      </c>
      <c r="G3102" s="3" t="s">
        <v>131</v>
      </c>
    </row>
    <row r="3103" spans="1:7" x14ac:dyDescent="0.2">
      <c r="A3103" s="3">
        <v>70620</v>
      </c>
      <c r="B3103" s="15">
        <v>45895.62222222222</v>
      </c>
      <c r="C3103" s="15" t="str">
        <f t="shared" si="48"/>
        <v>26.08.25</v>
      </c>
      <c r="D3103" s="3">
        <v>28</v>
      </c>
      <c r="E3103" s="3" t="s">
        <v>126</v>
      </c>
      <c r="F3103" s="3" t="s">
        <v>3231</v>
      </c>
      <c r="G3103" s="3" t="s">
        <v>131</v>
      </c>
    </row>
    <row r="3104" spans="1:7" x14ac:dyDescent="0.2">
      <c r="A3104" s="3">
        <v>70619</v>
      </c>
      <c r="B3104" s="15">
        <v>45895.62222222222</v>
      </c>
      <c r="C3104" s="15" t="str">
        <f t="shared" si="48"/>
        <v>26.08.25</v>
      </c>
      <c r="D3104" s="3">
        <v>659.4</v>
      </c>
      <c r="E3104" s="3" t="s">
        <v>126</v>
      </c>
      <c r="F3104" s="3" t="s">
        <v>3232</v>
      </c>
      <c r="G3104" s="3" t="s">
        <v>128</v>
      </c>
    </row>
    <row r="3105" spans="1:7" x14ac:dyDescent="0.2">
      <c r="A3105" s="3">
        <v>70618</v>
      </c>
      <c r="B3105" s="15">
        <v>45895.621527777781</v>
      </c>
      <c r="C3105" s="15" t="str">
        <f t="shared" si="48"/>
        <v>26.08.25</v>
      </c>
      <c r="D3105" s="3">
        <v>145.01</v>
      </c>
      <c r="E3105" s="3" t="s">
        <v>126</v>
      </c>
      <c r="F3105" s="3" t="s">
        <v>3233</v>
      </c>
      <c r="G3105" s="3" t="s">
        <v>131</v>
      </c>
    </row>
    <row r="3106" spans="1:7" x14ac:dyDescent="0.2">
      <c r="A3106" s="17">
        <v>70617</v>
      </c>
      <c r="B3106" s="20">
        <v>45895.619444444441</v>
      </c>
      <c r="C3106" s="15" t="str">
        <f t="shared" si="48"/>
        <v>26.08.25</v>
      </c>
      <c r="D3106" s="17">
        <v>202.1</v>
      </c>
      <c r="E3106" s="17" t="s">
        <v>126</v>
      </c>
      <c r="F3106" s="17" t="s">
        <v>3234</v>
      </c>
      <c r="G3106" s="17" t="s">
        <v>128</v>
      </c>
    </row>
    <row r="3107" spans="1:7" x14ac:dyDescent="0.2">
      <c r="A3107" s="18">
        <v>70616</v>
      </c>
      <c r="B3107" s="26">
        <v>45895.618055555555</v>
      </c>
      <c r="C3107" s="15" t="str">
        <f t="shared" si="48"/>
        <v>26.08.25</v>
      </c>
      <c r="D3107" s="18">
        <v>246.81</v>
      </c>
      <c r="E3107" s="18" t="s">
        <v>126</v>
      </c>
      <c r="F3107" s="18" t="s">
        <v>3235</v>
      </c>
      <c r="G3107" s="18" t="s">
        <v>131</v>
      </c>
    </row>
    <row r="3108" spans="1:7" x14ac:dyDescent="0.2">
      <c r="A3108" s="3">
        <v>70615</v>
      </c>
      <c r="B3108" s="15">
        <v>45895.617361111108</v>
      </c>
      <c r="C3108" s="15" t="str">
        <f t="shared" si="48"/>
        <v>26.08.25</v>
      </c>
      <c r="D3108" s="3">
        <v>34.4</v>
      </c>
      <c r="E3108" s="3" t="s">
        <v>126</v>
      </c>
      <c r="F3108" s="3" t="s">
        <v>3236</v>
      </c>
      <c r="G3108" s="3" t="s">
        <v>128</v>
      </c>
    </row>
    <row r="3109" spans="1:7" x14ac:dyDescent="0.2">
      <c r="A3109" s="3">
        <v>70614</v>
      </c>
      <c r="B3109" s="15">
        <v>45895.616666666669</v>
      </c>
      <c r="C3109" s="15" t="str">
        <f t="shared" si="48"/>
        <v>26.08.25</v>
      </c>
      <c r="D3109" s="3">
        <v>59.6</v>
      </c>
      <c r="E3109" s="3" t="s">
        <v>126</v>
      </c>
      <c r="F3109" s="3" t="s">
        <v>3237</v>
      </c>
      <c r="G3109" s="3" t="s">
        <v>128</v>
      </c>
    </row>
    <row r="3110" spans="1:7" x14ac:dyDescent="0.2">
      <c r="A3110" s="17">
        <v>70613</v>
      </c>
      <c r="B3110" s="20">
        <v>45895.615972222222</v>
      </c>
      <c r="C3110" s="15" t="str">
        <f t="shared" si="48"/>
        <v>26.08.25</v>
      </c>
      <c r="D3110" s="17">
        <v>597.4</v>
      </c>
      <c r="E3110" s="17" t="s">
        <v>126</v>
      </c>
      <c r="F3110" s="17" t="s">
        <v>3238</v>
      </c>
      <c r="G3110" s="17" t="s">
        <v>128</v>
      </c>
    </row>
    <row r="3111" spans="1:7" x14ac:dyDescent="0.2">
      <c r="A3111" s="18">
        <v>70612</v>
      </c>
      <c r="B3111" s="26">
        <v>45895.615972222222</v>
      </c>
      <c r="C3111" s="15" t="str">
        <f t="shared" si="48"/>
        <v>26.08.25</v>
      </c>
      <c r="D3111" s="18">
        <v>62</v>
      </c>
      <c r="E3111" s="18" t="s">
        <v>129</v>
      </c>
      <c r="F3111" s="18" t="s">
        <v>3239</v>
      </c>
      <c r="G3111" s="18" t="s">
        <v>131</v>
      </c>
    </row>
    <row r="3112" spans="1:7" x14ac:dyDescent="0.2">
      <c r="A3112" s="17">
        <v>70611</v>
      </c>
      <c r="B3112" s="20">
        <v>45895.615972222222</v>
      </c>
      <c r="C3112" s="15" t="str">
        <f t="shared" si="48"/>
        <v>26.08.25</v>
      </c>
      <c r="D3112" s="17">
        <v>624.41999999999996</v>
      </c>
      <c r="E3112" s="17" t="s">
        <v>126</v>
      </c>
      <c r="F3112" s="17" t="s">
        <v>3240</v>
      </c>
      <c r="G3112" s="17" t="s">
        <v>131</v>
      </c>
    </row>
    <row r="3113" spans="1:7" x14ac:dyDescent="0.2">
      <c r="A3113" s="18">
        <v>70610</v>
      </c>
      <c r="B3113" s="26">
        <v>45895.614583333336</v>
      </c>
      <c r="C3113" s="15" t="str">
        <f t="shared" si="48"/>
        <v>26.08.25</v>
      </c>
      <c r="D3113" s="18">
        <v>237.4</v>
      </c>
      <c r="E3113" s="18" t="s">
        <v>126</v>
      </c>
      <c r="F3113" s="18" t="s">
        <v>3241</v>
      </c>
      <c r="G3113" s="18" t="s">
        <v>128</v>
      </c>
    </row>
    <row r="3114" spans="1:7" x14ac:dyDescent="0.2">
      <c r="A3114" s="17">
        <v>70609</v>
      </c>
      <c r="B3114" s="20">
        <v>45895.614583333336</v>
      </c>
      <c r="C3114" s="15" t="str">
        <f t="shared" si="48"/>
        <v>26.08.25</v>
      </c>
      <c r="D3114" s="17">
        <v>53</v>
      </c>
      <c r="E3114" s="17" t="s">
        <v>126</v>
      </c>
      <c r="F3114" s="17" t="s">
        <v>3242</v>
      </c>
      <c r="G3114" s="17" t="s">
        <v>128</v>
      </c>
    </row>
    <row r="3115" spans="1:7" x14ac:dyDescent="0.2">
      <c r="A3115" s="18">
        <v>70608</v>
      </c>
      <c r="B3115" s="26">
        <v>45895.613888888889</v>
      </c>
      <c r="C3115" s="15" t="str">
        <f t="shared" si="48"/>
        <v>26.08.25</v>
      </c>
      <c r="D3115" s="18">
        <v>57.6</v>
      </c>
      <c r="E3115" s="18" t="s">
        <v>126</v>
      </c>
      <c r="F3115" s="18" t="s">
        <v>3243</v>
      </c>
      <c r="G3115" s="18" t="s">
        <v>131</v>
      </c>
    </row>
    <row r="3116" spans="1:7" x14ac:dyDescent="0.2">
      <c r="A3116" s="3">
        <v>70607</v>
      </c>
      <c r="B3116" s="15">
        <v>45895.613194444442</v>
      </c>
      <c r="C3116" s="15" t="str">
        <f t="shared" si="48"/>
        <v>26.08.25</v>
      </c>
      <c r="D3116" s="3">
        <v>17</v>
      </c>
      <c r="E3116" s="3" t="s">
        <v>126</v>
      </c>
      <c r="F3116" s="3" t="s">
        <v>3244</v>
      </c>
      <c r="G3116" s="3" t="s">
        <v>128</v>
      </c>
    </row>
    <row r="3117" spans="1:7" x14ac:dyDescent="0.2">
      <c r="A3117" s="17">
        <v>70606</v>
      </c>
      <c r="B3117" s="20">
        <v>45895.612500000003</v>
      </c>
      <c r="C3117" s="15" t="str">
        <f t="shared" si="48"/>
        <v>26.08.25</v>
      </c>
      <c r="D3117" s="17">
        <v>52.9</v>
      </c>
      <c r="E3117" s="17" t="s">
        <v>126</v>
      </c>
      <c r="F3117" s="17" t="s">
        <v>3245</v>
      </c>
      <c r="G3117" s="17" t="s">
        <v>128</v>
      </c>
    </row>
    <row r="3118" spans="1:7" x14ac:dyDescent="0.2">
      <c r="A3118" s="18">
        <v>70605</v>
      </c>
      <c r="B3118" s="26">
        <v>45895.609027777777</v>
      </c>
      <c r="C3118" s="15" t="str">
        <f t="shared" si="48"/>
        <v>26.08.25</v>
      </c>
      <c r="D3118" s="18">
        <v>61.4</v>
      </c>
      <c r="E3118" s="18" t="s">
        <v>129</v>
      </c>
      <c r="F3118" s="18" t="s">
        <v>3246</v>
      </c>
      <c r="G3118" s="18" t="s">
        <v>128</v>
      </c>
    </row>
    <row r="3119" spans="1:7" x14ac:dyDescent="0.2">
      <c r="A3119" s="3">
        <v>70604</v>
      </c>
      <c r="B3119" s="15">
        <v>45895.60833333333</v>
      </c>
      <c r="C3119" s="15" t="str">
        <f t="shared" si="48"/>
        <v>26.08.25</v>
      </c>
      <c r="D3119" s="3">
        <v>145.30000000000001</v>
      </c>
      <c r="E3119" s="3" t="s">
        <v>126</v>
      </c>
      <c r="F3119" s="3" t="s">
        <v>3247</v>
      </c>
      <c r="G3119" s="3" t="s">
        <v>128</v>
      </c>
    </row>
    <row r="3120" spans="1:7" x14ac:dyDescent="0.2">
      <c r="A3120" s="3">
        <v>70603</v>
      </c>
      <c r="B3120" s="15">
        <v>45895.60833333333</v>
      </c>
      <c r="C3120" s="15" t="str">
        <f t="shared" si="48"/>
        <v>26.08.25</v>
      </c>
      <c r="D3120" s="3">
        <v>134.76</v>
      </c>
      <c r="E3120" s="3" t="s">
        <v>129</v>
      </c>
      <c r="F3120" s="3" t="s">
        <v>3248</v>
      </c>
      <c r="G3120" s="3" t="s">
        <v>131</v>
      </c>
    </row>
    <row r="3121" spans="1:7" x14ac:dyDescent="0.2">
      <c r="A3121" s="3">
        <v>70602</v>
      </c>
      <c r="B3121" s="15">
        <v>45895.60833333333</v>
      </c>
      <c r="C3121" s="15" t="str">
        <f t="shared" si="48"/>
        <v>26.08.25</v>
      </c>
      <c r="D3121" s="3">
        <v>68</v>
      </c>
      <c r="E3121" s="3" t="s">
        <v>129</v>
      </c>
      <c r="F3121" s="3" t="s">
        <v>3249</v>
      </c>
      <c r="G3121" s="3" t="s">
        <v>128</v>
      </c>
    </row>
    <row r="3122" spans="1:7" x14ac:dyDescent="0.2">
      <c r="A3122" s="3">
        <v>70601</v>
      </c>
      <c r="B3122" s="15">
        <v>45895.607638888891</v>
      </c>
      <c r="C3122" s="15" t="str">
        <f t="shared" si="48"/>
        <v>26.08.25</v>
      </c>
      <c r="D3122" s="3">
        <v>607.27</v>
      </c>
      <c r="E3122" s="3" t="s">
        <v>129</v>
      </c>
      <c r="F3122" s="3" t="s">
        <v>3250</v>
      </c>
      <c r="G3122" s="3" t="s">
        <v>131</v>
      </c>
    </row>
    <row r="3123" spans="1:7" x14ac:dyDescent="0.2">
      <c r="A3123" s="3">
        <v>70600</v>
      </c>
      <c r="B3123" s="15">
        <v>45895.604166666664</v>
      </c>
      <c r="C3123" s="15" t="str">
        <f t="shared" si="48"/>
        <v>26.08.25</v>
      </c>
      <c r="D3123" s="3">
        <v>221</v>
      </c>
      <c r="E3123" s="3" t="s">
        <v>126</v>
      </c>
      <c r="F3123" s="3" t="s">
        <v>3251</v>
      </c>
      <c r="G3123" s="3" t="s">
        <v>131</v>
      </c>
    </row>
    <row r="3124" spans="1:7" x14ac:dyDescent="0.2">
      <c r="A3124" s="3">
        <v>70599</v>
      </c>
      <c r="B3124" s="15">
        <v>45895.604166666664</v>
      </c>
      <c r="C3124" s="15" t="str">
        <f t="shared" si="48"/>
        <v>26.08.25</v>
      </c>
      <c r="D3124" s="3">
        <v>249</v>
      </c>
      <c r="E3124" s="3" t="s">
        <v>129</v>
      </c>
      <c r="F3124" s="3" t="s">
        <v>3252</v>
      </c>
      <c r="G3124" s="3" t="s">
        <v>128</v>
      </c>
    </row>
    <row r="3125" spans="1:7" x14ac:dyDescent="0.2">
      <c r="A3125" s="3">
        <v>70598</v>
      </c>
      <c r="B3125" s="15">
        <v>45895.603472222225</v>
      </c>
      <c r="C3125" s="15" t="str">
        <f t="shared" si="48"/>
        <v>26.08.25</v>
      </c>
      <c r="D3125" s="3">
        <v>349</v>
      </c>
      <c r="E3125" s="3" t="s">
        <v>126</v>
      </c>
      <c r="F3125" s="3" t="s">
        <v>3253</v>
      </c>
      <c r="G3125" s="3" t="s">
        <v>128</v>
      </c>
    </row>
    <row r="3126" spans="1:7" x14ac:dyDescent="0.2">
      <c r="A3126" s="3">
        <v>70597</v>
      </c>
      <c r="B3126" s="15">
        <v>45895.602777777778</v>
      </c>
      <c r="C3126" s="15" t="str">
        <f t="shared" si="48"/>
        <v>26.08.25</v>
      </c>
      <c r="D3126" s="3">
        <v>84.88</v>
      </c>
      <c r="E3126" s="3" t="s">
        <v>126</v>
      </c>
      <c r="F3126" s="3" t="s">
        <v>3254</v>
      </c>
      <c r="G3126" s="3" t="s">
        <v>131</v>
      </c>
    </row>
    <row r="3127" spans="1:7" x14ac:dyDescent="0.2">
      <c r="A3127" s="3">
        <v>70596</v>
      </c>
      <c r="B3127" s="15">
        <v>45895.602777777778</v>
      </c>
      <c r="C3127" s="15" t="str">
        <f t="shared" si="48"/>
        <v>26.08.25</v>
      </c>
      <c r="D3127" s="3">
        <v>264</v>
      </c>
      <c r="E3127" s="3" t="s">
        <v>126</v>
      </c>
      <c r="F3127" s="3" t="s">
        <v>3255</v>
      </c>
      <c r="G3127" s="3" t="s">
        <v>131</v>
      </c>
    </row>
    <row r="3128" spans="1:7" x14ac:dyDescent="0.2">
      <c r="A3128" s="3">
        <v>70595</v>
      </c>
      <c r="B3128" s="15">
        <v>45895.601388888892</v>
      </c>
      <c r="C3128" s="15" t="str">
        <f t="shared" si="48"/>
        <v>26.08.25</v>
      </c>
      <c r="D3128" s="3">
        <v>130.24</v>
      </c>
      <c r="E3128" s="3" t="s">
        <v>126</v>
      </c>
      <c r="F3128" s="3" t="s">
        <v>3256</v>
      </c>
      <c r="G3128" s="3" t="s">
        <v>131</v>
      </c>
    </row>
    <row r="3129" spans="1:7" x14ac:dyDescent="0.2">
      <c r="A3129" s="3">
        <v>70594</v>
      </c>
      <c r="B3129" s="15">
        <v>45895.600694444445</v>
      </c>
      <c r="C3129" s="15" t="str">
        <f t="shared" si="48"/>
        <v>26.08.25</v>
      </c>
      <c r="D3129" s="3">
        <v>243.1</v>
      </c>
      <c r="E3129" s="3" t="s">
        <v>126</v>
      </c>
      <c r="F3129" s="3" t="s">
        <v>3257</v>
      </c>
      <c r="G3129" s="3" t="s">
        <v>128</v>
      </c>
    </row>
    <row r="3130" spans="1:7" x14ac:dyDescent="0.2">
      <c r="A3130" s="3">
        <v>70593</v>
      </c>
      <c r="B3130" s="15">
        <v>45895.6</v>
      </c>
      <c r="C3130" s="15" t="str">
        <f t="shared" si="48"/>
        <v>26.08.25</v>
      </c>
      <c r="D3130" s="3">
        <v>324.39999999999998</v>
      </c>
      <c r="E3130" s="3" t="s">
        <v>126</v>
      </c>
      <c r="F3130" s="3" t="s">
        <v>3258</v>
      </c>
      <c r="G3130" s="3" t="s">
        <v>131</v>
      </c>
    </row>
    <row r="3131" spans="1:7" x14ac:dyDescent="0.2">
      <c r="A3131" s="3">
        <v>70592</v>
      </c>
      <c r="B3131" s="15">
        <v>45895.597222222219</v>
      </c>
      <c r="C3131" s="15" t="str">
        <f t="shared" si="48"/>
        <v>26.08.25</v>
      </c>
      <c r="D3131" s="3">
        <v>72</v>
      </c>
      <c r="E3131" s="3" t="s">
        <v>126</v>
      </c>
      <c r="F3131" s="3" t="s">
        <v>3259</v>
      </c>
      <c r="G3131" s="3" t="s">
        <v>131</v>
      </c>
    </row>
    <row r="3132" spans="1:7" x14ac:dyDescent="0.2">
      <c r="A3132" s="3">
        <v>70591</v>
      </c>
      <c r="B3132" s="15">
        <v>45895.59652777778</v>
      </c>
      <c r="C3132" s="15" t="str">
        <f t="shared" si="48"/>
        <v>26.08.25</v>
      </c>
      <c r="D3132" s="3">
        <v>135</v>
      </c>
      <c r="E3132" s="3" t="s">
        <v>126</v>
      </c>
      <c r="F3132" s="3" t="s">
        <v>3260</v>
      </c>
      <c r="G3132" s="3" t="s">
        <v>128</v>
      </c>
    </row>
    <row r="3133" spans="1:7" x14ac:dyDescent="0.2">
      <c r="A3133" s="3">
        <v>70590</v>
      </c>
      <c r="B3133" s="15">
        <v>45895.595833333333</v>
      </c>
      <c r="C3133" s="15" t="str">
        <f t="shared" si="48"/>
        <v>26.08.25</v>
      </c>
      <c r="D3133" s="3">
        <v>430</v>
      </c>
      <c r="E3133" s="3" t="s">
        <v>126</v>
      </c>
      <c r="F3133" s="3" t="s">
        <v>3261</v>
      </c>
      <c r="G3133" s="3" t="s">
        <v>128</v>
      </c>
    </row>
    <row r="3134" spans="1:7" x14ac:dyDescent="0.2">
      <c r="A3134" s="3">
        <v>70589</v>
      </c>
      <c r="B3134" s="15">
        <v>45895.59375</v>
      </c>
      <c r="C3134" s="15" t="str">
        <f t="shared" si="48"/>
        <v>26.08.25</v>
      </c>
      <c r="D3134" s="3">
        <v>237.9</v>
      </c>
      <c r="E3134" s="3" t="s">
        <v>126</v>
      </c>
      <c r="F3134" s="3" t="s">
        <v>3262</v>
      </c>
      <c r="G3134" s="3" t="s">
        <v>131</v>
      </c>
    </row>
    <row r="3135" spans="1:7" x14ac:dyDescent="0.2">
      <c r="A3135" s="3">
        <v>70588</v>
      </c>
      <c r="B3135" s="15">
        <v>45895.591666666667</v>
      </c>
      <c r="C3135" s="15" t="str">
        <f t="shared" si="48"/>
        <v>26.08.25</v>
      </c>
      <c r="D3135" s="3">
        <v>45</v>
      </c>
      <c r="E3135" s="3" t="s">
        <v>126</v>
      </c>
      <c r="F3135" s="3" t="s">
        <v>3263</v>
      </c>
      <c r="G3135" s="3" t="s">
        <v>131</v>
      </c>
    </row>
    <row r="3136" spans="1:7" x14ac:dyDescent="0.2">
      <c r="A3136" s="3">
        <v>70587</v>
      </c>
      <c r="B3136" s="15">
        <v>45895.591666666667</v>
      </c>
      <c r="C3136" s="15" t="str">
        <f t="shared" si="48"/>
        <v>26.08.25</v>
      </c>
      <c r="D3136" s="3">
        <v>59</v>
      </c>
      <c r="E3136" s="3" t="s">
        <v>126</v>
      </c>
      <c r="F3136" s="3" t="s">
        <v>3264</v>
      </c>
      <c r="G3136" s="3" t="s">
        <v>131</v>
      </c>
    </row>
    <row r="3137" spans="1:7" x14ac:dyDescent="0.2">
      <c r="A3137" s="3">
        <v>70586</v>
      </c>
      <c r="B3137" s="15">
        <v>45895.59097222222</v>
      </c>
      <c r="C3137" s="15" t="str">
        <f t="shared" si="48"/>
        <v>26.08.25</v>
      </c>
      <c r="D3137" s="3">
        <v>40</v>
      </c>
      <c r="E3137" s="3" t="s">
        <v>126</v>
      </c>
      <c r="F3137" s="3" t="s">
        <v>3265</v>
      </c>
      <c r="G3137" s="3" t="s">
        <v>128</v>
      </c>
    </row>
    <row r="3138" spans="1:7" x14ac:dyDescent="0.2">
      <c r="A3138" s="3">
        <v>70585</v>
      </c>
      <c r="B3138" s="15">
        <v>45895.590277777781</v>
      </c>
      <c r="C3138" s="15" t="str">
        <f t="shared" si="48"/>
        <v>26.08.25</v>
      </c>
      <c r="D3138" s="3">
        <v>30</v>
      </c>
      <c r="E3138" s="3" t="s">
        <v>126</v>
      </c>
      <c r="F3138" s="3" t="s">
        <v>3266</v>
      </c>
      <c r="G3138" s="3" t="s">
        <v>128</v>
      </c>
    </row>
    <row r="3139" spans="1:7" x14ac:dyDescent="0.2">
      <c r="A3139" s="3">
        <v>70584</v>
      </c>
      <c r="B3139" s="15">
        <v>45895.588888888888</v>
      </c>
      <c r="C3139" s="15" t="str">
        <f t="shared" ref="C3139:C3202" si="49">TEXT(B3139,"dd.mm.yy")</f>
        <v>26.08.25</v>
      </c>
      <c r="D3139" s="3">
        <v>145.01</v>
      </c>
      <c r="E3139" s="3" t="s">
        <v>129</v>
      </c>
      <c r="F3139" s="3" t="s">
        <v>3267</v>
      </c>
      <c r="G3139" s="3" t="s">
        <v>131</v>
      </c>
    </row>
    <row r="3140" spans="1:7" x14ac:dyDescent="0.2">
      <c r="A3140" s="3">
        <v>70583</v>
      </c>
      <c r="B3140" s="15">
        <v>45895.588194444441</v>
      </c>
      <c r="C3140" s="15" t="str">
        <f t="shared" si="49"/>
        <v>26.08.25</v>
      </c>
      <c r="D3140" s="3">
        <v>584.9</v>
      </c>
      <c r="E3140" s="3" t="s">
        <v>126</v>
      </c>
      <c r="F3140" s="3" t="s">
        <v>3268</v>
      </c>
      <c r="G3140" s="3" t="s">
        <v>128</v>
      </c>
    </row>
    <row r="3141" spans="1:7" x14ac:dyDescent="0.2">
      <c r="A3141" s="3">
        <v>70582</v>
      </c>
      <c r="B3141" s="15">
        <v>45895.587500000001</v>
      </c>
      <c r="C3141" s="15" t="str">
        <f t="shared" si="49"/>
        <v>26.08.25</v>
      </c>
      <c r="D3141" s="3">
        <v>107.1</v>
      </c>
      <c r="E3141" s="3" t="s">
        <v>129</v>
      </c>
      <c r="F3141" s="3" t="s">
        <v>3269</v>
      </c>
      <c r="G3141" s="3" t="s">
        <v>128</v>
      </c>
    </row>
    <row r="3142" spans="1:7" x14ac:dyDescent="0.2">
      <c r="A3142" s="3">
        <v>70581</v>
      </c>
      <c r="B3142" s="15">
        <v>45895.586111111108</v>
      </c>
      <c r="C3142" s="15" t="str">
        <f t="shared" si="49"/>
        <v>26.08.25</v>
      </c>
      <c r="D3142" s="3">
        <v>14</v>
      </c>
      <c r="E3142" s="3" t="s">
        <v>129</v>
      </c>
      <c r="F3142" s="3" t="s">
        <v>3270</v>
      </c>
      <c r="G3142" s="3" t="s">
        <v>128</v>
      </c>
    </row>
    <row r="3143" spans="1:7" x14ac:dyDescent="0.2">
      <c r="A3143" s="3">
        <v>70580</v>
      </c>
      <c r="B3143" s="15">
        <v>45895.585416666669</v>
      </c>
      <c r="C3143" s="15" t="str">
        <f t="shared" si="49"/>
        <v>26.08.25</v>
      </c>
      <c r="D3143" s="3">
        <v>44</v>
      </c>
      <c r="E3143" s="3" t="s">
        <v>126</v>
      </c>
      <c r="F3143" s="3" t="s">
        <v>3271</v>
      </c>
      <c r="G3143" s="3" t="s">
        <v>128</v>
      </c>
    </row>
    <row r="3144" spans="1:7" x14ac:dyDescent="0.2">
      <c r="A3144" s="3">
        <v>70579</v>
      </c>
      <c r="B3144" s="15">
        <v>45895.584027777775</v>
      </c>
      <c r="C3144" s="15" t="str">
        <f t="shared" si="49"/>
        <v>26.08.25</v>
      </c>
      <c r="D3144" s="3">
        <v>61</v>
      </c>
      <c r="E3144" s="3" t="s">
        <v>126</v>
      </c>
      <c r="F3144" s="3" t="s">
        <v>3272</v>
      </c>
      <c r="G3144" s="3" t="s">
        <v>128</v>
      </c>
    </row>
    <row r="3145" spans="1:7" x14ac:dyDescent="0.2">
      <c r="A3145" s="17">
        <v>70578</v>
      </c>
      <c r="B3145" s="20">
        <v>45895.582638888889</v>
      </c>
      <c r="C3145" s="15" t="str">
        <f t="shared" si="49"/>
        <v>26.08.25</v>
      </c>
      <c r="D3145" s="17">
        <v>782.3</v>
      </c>
      <c r="E3145" s="17" t="s">
        <v>126</v>
      </c>
      <c r="F3145" s="17" t="s">
        <v>3273</v>
      </c>
      <c r="G3145" s="17" t="s">
        <v>128</v>
      </c>
    </row>
    <row r="3146" spans="1:7" x14ac:dyDescent="0.2">
      <c r="A3146" s="18">
        <v>70577</v>
      </c>
      <c r="B3146" s="26">
        <v>45895.578472222223</v>
      </c>
      <c r="C3146" s="15" t="str">
        <f t="shared" si="49"/>
        <v>26.08.25</v>
      </c>
      <c r="D3146" s="18">
        <v>139</v>
      </c>
      <c r="E3146" s="18" t="s">
        <v>126</v>
      </c>
      <c r="F3146" s="18" t="s">
        <v>3274</v>
      </c>
      <c r="G3146" s="18" t="s">
        <v>131</v>
      </c>
    </row>
    <row r="3147" spans="1:7" x14ac:dyDescent="0.2">
      <c r="A3147" s="3">
        <v>70576</v>
      </c>
      <c r="B3147" s="15">
        <v>45895.577777777777</v>
      </c>
      <c r="C3147" s="15" t="str">
        <f t="shared" si="49"/>
        <v>26.08.25</v>
      </c>
      <c r="D3147" s="3">
        <v>578.25</v>
      </c>
      <c r="E3147" s="3" t="s">
        <v>126</v>
      </c>
      <c r="F3147" s="3" t="s">
        <v>3275</v>
      </c>
      <c r="G3147" s="3" t="s">
        <v>131</v>
      </c>
    </row>
    <row r="3148" spans="1:7" x14ac:dyDescent="0.2">
      <c r="A3148" s="3">
        <v>70575</v>
      </c>
      <c r="B3148" s="15">
        <v>45895.577777777777</v>
      </c>
      <c r="C3148" s="15" t="str">
        <f t="shared" si="49"/>
        <v>26.08.25</v>
      </c>
      <c r="D3148" s="3">
        <v>323.39999999999998</v>
      </c>
      <c r="E3148" s="3" t="s">
        <v>129</v>
      </c>
      <c r="F3148" s="3" t="s">
        <v>3276</v>
      </c>
      <c r="G3148" s="3" t="s">
        <v>128</v>
      </c>
    </row>
    <row r="3149" spans="1:7" x14ac:dyDescent="0.2">
      <c r="A3149" s="3">
        <v>70574</v>
      </c>
      <c r="B3149" s="15">
        <v>45895.57708333333</v>
      </c>
      <c r="C3149" s="15" t="str">
        <f t="shared" si="49"/>
        <v>26.08.25</v>
      </c>
      <c r="D3149" s="3">
        <v>55</v>
      </c>
      <c r="E3149" s="3" t="s">
        <v>129</v>
      </c>
      <c r="F3149" s="3" t="s">
        <v>3277</v>
      </c>
      <c r="G3149" s="3" t="s">
        <v>128</v>
      </c>
    </row>
    <row r="3150" spans="1:7" x14ac:dyDescent="0.2">
      <c r="A3150" s="3">
        <v>70573</v>
      </c>
      <c r="B3150" s="15">
        <v>45895.57708333333</v>
      </c>
      <c r="C3150" s="15" t="str">
        <f t="shared" si="49"/>
        <v>26.08.25</v>
      </c>
      <c r="D3150" s="3">
        <v>336</v>
      </c>
      <c r="E3150" s="3" t="s">
        <v>129</v>
      </c>
      <c r="F3150" s="3" t="s">
        <v>3278</v>
      </c>
      <c r="G3150" s="3" t="s">
        <v>128</v>
      </c>
    </row>
    <row r="3151" spans="1:7" x14ac:dyDescent="0.2">
      <c r="A3151" s="3">
        <v>70572</v>
      </c>
      <c r="B3151" s="15">
        <v>45895.575694444444</v>
      </c>
      <c r="C3151" s="15" t="str">
        <f t="shared" si="49"/>
        <v>26.08.25</v>
      </c>
      <c r="D3151" s="3">
        <v>276</v>
      </c>
      <c r="E3151" s="3" t="s">
        <v>129</v>
      </c>
      <c r="F3151" s="3" t="s">
        <v>3279</v>
      </c>
      <c r="G3151" s="3" t="s">
        <v>128</v>
      </c>
    </row>
    <row r="3152" spans="1:7" x14ac:dyDescent="0.2">
      <c r="A3152" s="3">
        <v>70571</v>
      </c>
      <c r="B3152" s="15">
        <v>45895.573611111111</v>
      </c>
      <c r="C3152" s="15" t="str">
        <f t="shared" si="49"/>
        <v>26.08.25</v>
      </c>
      <c r="D3152" s="3">
        <v>34.69</v>
      </c>
      <c r="E3152" s="3" t="s">
        <v>126</v>
      </c>
      <c r="F3152" s="3" t="s">
        <v>3280</v>
      </c>
      <c r="G3152" s="3" t="s">
        <v>131</v>
      </c>
    </row>
    <row r="3153" spans="1:7" x14ac:dyDescent="0.2">
      <c r="A3153" s="3">
        <v>70570</v>
      </c>
      <c r="B3153" s="15">
        <v>45895.572916666664</v>
      </c>
      <c r="C3153" s="15" t="str">
        <f t="shared" si="49"/>
        <v>26.08.25</v>
      </c>
      <c r="D3153" s="3">
        <v>246.77</v>
      </c>
      <c r="E3153" s="3" t="s">
        <v>126</v>
      </c>
      <c r="F3153" s="3" t="s">
        <v>3281</v>
      </c>
      <c r="G3153" s="3" t="s">
        <v>131</v>
      </c>
    </row>
    <row r="3154" spans="1:7" x14ac:dyDescent="0.2">
      <c r="A3154" s="3">
        <v>70569</v>
      </c>
      <c r="B3154" s="15">
        <v>45895.572916666664</v>
      </c>
      <c r="C3154" s="15" t="str">
        <f t="shared" si="49"/>
        <v>26.08.25</v>
      </c>
      <c r="D3154" s="3">
        <v>174</v>
      </c>
      <c r="E3154" s="3" t="s">
        <v>129</v>
      </c>
      <c r="F3154" s="3" t="s">
        <v>3282</v>
      </c>
      <c r="G3154" s="3" t="s">
        <v>128</v>
      </c>
    </row>
    <row r="3155" spans="1:7" x14ac:dyDescent="0.2">
      <c r="A3155" s="3">
        <v>70568</v>
      </c>
      <c r="B3155" s="15">
        <v>45895.572222222225</v>
      </c>
      <c r="C3155" s="15" t="str">
        <f t="shared" si="49"/>
        <v>26.08.25</v>
      </c>
      <c r="D3155" s="3">
        <v>393.76</v>
      </c>
      <c r="E3155" s="3" t="s">
        <v>126</v>
      </c>
      <c r="F3155" s="3" t="s">
        <v>3283</v>
      </c>
      <c r="G3155" s="3" t="s">
        <v>131</v>
      </c>
    </row>
    <row r="3156" spans="1:7" x14ac:dyDescent="0.2">
      <c r="A3156" s="3">
        <v>70567</v>
      </c>
      <c r="B3156" s="15">
        <v>45895.570833333331</v>
      </c>
      <c r="C3156" s="15" t="str">
        <f t="shared" si="49"/>
        <v>26.08.25</v>
      </c>
      <c r="D3156" s="3">
        <v>26</v>
      </c>
      <c r="E3156" s="3" t="s">
        <v>126</v>
      </c>
      <c r="F3156" s="3" t="s">
        <v>3284</v>
      </c>
      <c r="G3156" s="3" t="s">
        <v>128</v>
      </c>
    </row>
    <row r="3157" spans="1:7" x14ac:dyDescent="0.2">
      <c r="A3157" s="3">
        <v>70566</v>
      </c>
      <c r="B3157" s="15">
        <v>45895.570833333331</v>
      </c>
      <c r="C3157" s="15" t="str">
        <f t="shared" si="49"/>
        <v>26.08.25</v>
      </c>
      <c r="D3157" s="3">
        <v>135.1</v>
      </c>
      <c r="E3157" s="3" t="s">
        <v>126</v>
      </c>
      <c r="F3157" s="3" t="s">
        <v>3285</v>
      </c>
      <c r="G3157" s="3" t="s">
        <v>128</v>
      </c>
    </row>
    <row r="3158" spans="1:7" x14ac:dyDescent="0.2">
      <c r="A3158" s="3">
        <v>70565</v>
      </c>
      <c r="B3158" s="15">
        <v>45895.570138888892</v>
      </c>
      <c r="C3158" s="15" t="str">
        <f t="shared" si="49"/>
        <v>26.08.25</v>
      </c>
      <c r="D3158" s="3">
        <v>538.9</v>
      </c>
      <c r="E3158" s="3" t="s">
        <v>126</v>
      </c>
      <c r="F3158" s="3" t="s">
        <v>3286</v>
      </c>
      <c r="G3158" s="3" t="s">
        <v>128</v>
      </c>
    </row>
    <row r="3159" spans="1:7" x14ac:dyDescent="0.2">
      <c r="A3159" s="3">
        <v>70564</v>
      </c>
      <c r="B3159" s="15">
        <v>45895.568749999999</v>
      </c>
      <c r="C3159" s="15" t="str">
        <f t="shared" si="49"/>
        <v>26.08.25</v>
      </c>
      <c r="D3159" s="3">
        <v>128</v>
      </c>
      <c r="E3159" s="3" t="s">
        <v>126</v>
      </c>
      <c r="F3159" s="3" t="s">
        <v>3287</v>
      </c>
      <c r="G3159" s="3" t="s">
        <v>131</v>
      </c>
    </row>
    <row r="3160" spans="1:7" x14ac:dyDescent="0.2">
      <c r="A3160" s="3">
        <v>70563</v>
      </c>
      <c r="B3160" s="15">
        <v>45895.568749999999</v>
      </c>
      <c r="C3160" s="15" t="str">
        <f t="shared" si="49"/>
        <v>26.08.25</v>
      </c>
      <c r="D3160" s="3">
        <v>316</v>
      </c>
      <c r="E3160" s="3" t="s">
        <v>129</v>
      </c>
      <c r="F3160" s="3" t="s">
        <v>3288</v>
      </c>
      <c r="G3160" s="3" t="s">
        <v>131</v>
      </c>
    </row>
    <row r="3161" spans="1:7" x14ac:dyDescent="0.2">
      <c r="A3161" s="3">
        <v>70562</v>
      </c>
      <c r="B3161" s="15">
        <v>45895.565972222219</v>
      </c>
      <c r="C3161" s="15" t="str">
        <f t="shared" si="49"/>
        <v>26.08.25</v>
      </c>
      <c r="D3161" s="3">
        <v>272</v>
      </c>
      <c r="E3161" s="3" t="s">
        <v>126</v>
      </c>
      <c r="F3161" s="3" t="s">
        <v>3289</v>
      </c>
      <c r="G3161" s="3" t="s">
        <v>131</v>
      </c>
    </row>
    <row r="3162" spans="1:7" x14ac:dyDescent="0.2">
      <c r="A3162" s="3">
        <v>70561</v>
      </c>
      <c r="B3162" s="15">
        <v>45895.564583333333</v>
      </c>
      <c r="C3162" s="15" t="str">
        <f t="shared" si="49"/>
        <v>26.08.25</v>
      </c>
      <c r="D3162" s="3">
        <v>48.9</v>
      </c>
      <c r="E3162" s="3" t="s">
        <v>129</v>
      </c>
      <c r="F3162" s="3" t="s">
        <v>3290</v>
      </c>
      <c r="G3162" s="3" t="s">
        <v>128</v>
      </c>
    </row>
    <row r="3163" spans="1:7" x14ac:dyDescent="0.2">
      <c r="A3163" s="3">
        <v>70560</v>
      </c>
      <c r="B3163" s="15">
        <v>45895.559027777781</v>
      </c>
      <c r="C3163" s="15" t="str">
        <f t="shared" si="49"/>
        <v>26.08.25</v>
      </c>
      <c r="D3163" s="3">
        <v>458</v>
      </c>
      <c r="E3163" s="3" t="s">
        <v>126</v>
      </c>
      <c r="F3163" s="3" t="s">
        <v>3291</v>
      </c>
      <c r="G3163" s="3" t="s">
        <v>128</v>
      </c>
    </row>
    <row r="3164" spans="1:7" x14ac:dyDescent="0.2">
      <c r="A3164" s="3">
        <v>70559</v>
      </c>
      <c r="B3164" s="15">
        <v>45895.559027777781</v>
      </c>
      <c r="C3164" s="15" t="str">
        <f t="shared" si="49"/>
        <v>26.08.25</v>
      </c>
      <c r="D3164" s="3">
        <v>487.93</v>
      </c>
      <c r="E3164" s="3" t="s">
        <v>129</v>
      </c>
      <c r="F3164" s="3" t="s">
        <v>3292</v>
      </c>
      <c r="G3164" s="3" t="s">
        <v>131</v>
      </c>
    </row>
    <row r="3165" spans="1:7" x14ac:dyDescent="0.2">
      <c r="A3165" s="3">
        <v>70558</v>
      </c>
      <c r="B3165" s="15">
        <v>45895.558333333334</v>
      </c>
      <c r="C3165" s="15" t="str">
        <f t="shared" si="49"/>
        <v>26.08.25</v>
      </c>
      <c r="D3165" s="3">
        <v>67.459999999999994</v>
      </c>
      <c r="E3165" s="3" t="s">
        <v>126</v>
      </c>
      <c r="F3165" s="3" t="s">
        <v>3293</v>
      </c>
      <c r="G3165" s="3" t="s">
        <v>131</v>
      </c>
    </row>
    <row r="3166" spans="1:7" x14ac:dyDescent="0.2">
      <c r="A3166" s="3">
        <v>70557</v>
      </c>
      <c r="B3166" s="15">
        <v>45895.556944444441</v>
      </c>
      <c r="C3166" s="15" t="str">
        <f t="shared" si="49"/>
        <v>26.08.25</v>
      </c>
      <c r="D3166" s="3">
        <v>62</v>
      </c>
      <c r="E3166" s="3" t="s">
        <v>129</v>
      </c>
      <c r="F3166" s="3" t="s">
        <v>3294</v>
      </c>
      <c r="G3166" s="3" t="s">
        <v>131</v>
      </c>
    </row>
    <row r="3167" spans="1:7" x14ac:dyDescent="0.2">
      <c r="A3167" s="3">
        <v>70556</v>
      </c>
      <c r="B3167" s="15">
        <v>45895.554166666669</v>
      </c>
      <c r="C3167" s="15" t="str">
        <f t="shared" si="49"/>
        <v>26.08.25</v>
      </c>
      <c r="D3167" s="3">
        <v>188</v>
      </c>
      <c r="E3167" s="3" t="s">
        <v>126</v>
      </c>
      <c r="F3167" s="3" t="s">
        <v>3295</v>
      </c>
      <c r="G3167" s="3" t="s">
        <v>131</v>
      </c>
    </row>
    <row r="3168" spans="1:7" x14ac:dyDescent="0.2">
      <c r="A3168" s="3">
        <v>70555</v>
      </c>
      <c r="B3168" s="15">
        <v>45895.553472222222</v>
      </c>
      <c r="C3168" s="15" t="str">
        <f t="shared" si="49"/>
        <v>26.08.25</v>
      </c>
      <c r="D3168" s="3">
        <v>115.1</v>
      </c>
      <c r="E3168" s="3" t="s">
        <v>126</v>
      </c>
      <c r="F3168" s="3" t="s">
        <v>3296</v>
      </c>
      <c r="G3168" s="3" t="s">
        <v>128</v>
      </c>
    </row>
    <row r="3169" spans="1:7" x14ac:dyDescent="0.2">
      <c r="A3169" s="3">
        <v>70554</v>
      </c>
      <c r="B3169" s="15">
        <v>45895.543749999997</v>
      </c>
      <c r="C3169" s="15" t="str">
        <f t="shared" si="49"/>
        <v>26.08.25</v>
      </c>
      <c r="D3169" s="3">
        <v>181.13</v>
      </c>
      <c r="E3169" s="3" t="s">
        <v>126</v>
      </c>
      <c r="F3169" s="3" t="s">
        <v>3297</v>
      </c>
      <c r="G3169" s="3" t="s">
        <v>131</v>
      </c>
    </row>
    <row r="3170" spans="1:7" x14ac:dyDescent="0.2">
      <c r="A3170" s="3">
        <v>70553</v>
      </c>
      <c r="B3170" s="15">
        <v>45895.543055555558</v>
      </c>
      <c r="C3170" s="15" t="str">
        <f t="shared" si="49"/>
        <v>26.08.25</v>
      </c>
      <c r="D3170" s="3">
        <v>12.71</v>
      </c>
      <c r="E3170" s="3" t="s">
        <v>129</v>
      </c>
      <c r="F3170" s="3" t="s">
        <v>3298</v>
      </c>
      <c r="G3170" s="3" t="s">
        <v>131</v>
      </c>
    </row>
    <row r="3171" spans="1:7" x14ac:dyDescent="0.2">
      <c r="A3171" s="3">
        <v>70552</v>
      </c>
      <c r="B3171" s="15">
        <v>45895.540277777778</v>
      </c>
      <c r="C3171" s="15" t="str">
        <f t="shared" si="49"/>
        <v>26.08.25</v>
      </c>
      <c r="D3171" s="3">
        <v>116</v>
      </c>
      <c r="E3171" s="3" t="s">
        <v>126</v>
      </c>
      <c r="F3171" s="3" t="s">
        <v>3299</v>
      </c>
      <c r="G3171" s="3" t="s">
        <v>128</v>
      </c>
    </row>
    <row r="3172" spans="1:7" x14ac:dyDescent="0.2">
      <c r="A3172" s="3">
        <v>70551</v>
      </c>
      <c r="B3172" s="15">
        <v>45895.539583333331</v>
      </c>
      <c r="C3172" s="15" t="str">
        <f t="shared" si="49"/>
        <v>26.08.25</v>
      </c>
      <c r="D3172" s="3">
        <v>120</v>
      </c>
      <c r="E3172" s="3" t="s">
        <v>129</v>
      </c>
      <c r="F3172" s="3" t="s">
        <v>3300</v>
      </c>
      <c r="G3172" s="3" t="s">
        <v>128</v>
      </c>
    </row>
    <row r="3173" spans="1:7" x14ac:dyDescent="0.2">
      <c r="A3173" s="3">
        <v>70550</v>
      </c>
      <c r="B3173" s="15">
        <v>45895.538888888892</v>
      </c>
      <c r="C3173" s="15" t="str">
        <f t="shared" si="49"/>
        <v>26.08.25</v>
      </c>
      <c r="D3173" s="3">
        <v>64</v>
      </c>
      <c r="E3173" s="3" t="s">
        <v>126</v>
      </c>
      <c r="F3173" s="3" t="s">
        <v>3301</v>
      </c>
      <c r="G3173" s="3" t="s">
        <v>131</v>
      </c>
    </row>
    <row r="3174" spans="1:7" x14ac:dyDescent="0.2">
      <c r="A3174" s="3">
        <v>70549</v>
      </c>
      <c r="B3174" s="15">
        <v>45895.538194444445</v>
      </c>
      <c r="C3174" s="15" t="str">
        <f t="shared" si="49"/>
        <v>26.08.25</v>
      </c>
      <c r="D3174" s="3">
        <v>97</v>
      </c>
      <c r="E3174" s="3" t="s">
        <v>129</v>
      </c>
      <c r="F3174" s="3" t="s">
        <v>3302</v>
      </c>
      <c r="G3174" s="3" t="s">
        <v>128</v>
      </c>
    </row>
    <row r="3175" spans="1:7" x14ac:dyDescent="0.2">
      <c r="A3175" s="3">
        <v>70548</v>
      </c>
      <c r="B3175" s="15">
        <v>45895.537499999999</v>
      </c>
      <c r="C3175" s="15" t="str">
        <f t="shared" si="49"/>
        <v>26.08.25</v>
      </c>
      <c r="D3175" s="3">
        <v>154.80000000000001</v>
      </c>
      <c r="E3175" s="3" t="s">
        <v>126</v>
      </c>
      <c r="F3175" s="3" t="s">
        <v>3303</v>
      </c>
      <c r="G3175" s="3" t="s">
        <v>128</v>
      </c>
    </row>
    <row r="3176" spans="1:7" x14ac:dyDescent="0.2">
      <c r="A3176" s="3">
        <v>70547</v>
      </c>
      <c r="B3176" s="15">
        <v>45895.536805555559</v>
      </c>
      <c r="C3176" s="15" t="str">
        <f t="shared" si="49"/>
        <v>26.08.25</v>
      </c>
      <c r="D3176" s="3">
        <v>22.2</v>
      </c>
      <c r="E3176" s="3" t="s">
        <v>129</v>
      </c>
      <c r="F3176" s="3" t="s">
        <v>3304</v>
      </c>
      <c r="G3176" s="3" t="s">
        <v>131</v>
      </c>
    </row>
    <row r="3177" spans="1:7" x14ac:dyDescent="0.2">
      <c r="A3177" s="3">
        <v>70546</v>
      </c>
      <c r="B3177" s="15">
        <v>45895.534722222219</v>
      </c>
      <c r="C3177" s="15" t="str">
        <f t="shared" si="49"/>
        <v>26.08.25</v>
      </c>
      <c r="D3177" s="3">
        <v>36</v>
      </c>
      <c r="E3177" s="3" t="s">
        <v>126</v>
      </c>
      <c r="F3177" s="3" t="s">
        <v>3305</v>
      </c>
      <c r="G3177" s="3" t="s">
        <v>131</v>
      </c>
    </row>
    <row r="3178" spans="1:7" x14ac:dyDescent="0.2">
      <c r="A3178" s="3">
        <v>70545</v>
      </c>
      <c r="B3178" s="15">
        <v>45895.534722222219</v>
      </c>
      <c r="C3178" s="15" t="str">
        <f t="shared" si="49"/>
        <v>26.08.25</v>
      </c>
      <c r="D3178" s="3">
        <v>23.19</v>
      </c>
      <c r="E3178" s="3" t="s">
        <v>126</v>
      </c>
      <c r="F3178" s="3" t="s">
        <v>3306</v>
      </c>
      <c r="G3178" s="3" t="s">
        <v>131</v>
      </c>
    </row>
    <row r="3179" spans="1:7" x14ac:dyDescent="0.2">
      <c r="A3179" s="3">
        <v>70544</v>
      </c>
      <c r="B3179" s="15">
        <v>45895.534722222219</v>
      </c>
      <c r="C3179" s="15" t="str">
        <f t="shared" si="49"/>
        <v>26.08.25</v>
      </c>
      <c r="D3179" s="3">
        <v>115.01</v>
      </c>
      <c r="E3179" s="3" t="s">
        <v>129</v>
      </c>
      <c r="F3179" s="3" t="s">
        <v>3307</v>
      </c>
      <c r="G3179" s="3" t="s">
        <v>131</v>
      </c>
    </row>
    <row r="3180" spans="1:7" x14ac:dyDescent="0.2">
      <c r="A3180" s="3">
        <v>70543</v>
      </c>
      <c r="B3180" s="15">
        <v>45895.534722222219</v>
      </c>
      <c r="C3180" s="15" t="str">
        <f t="shared" si="49"/>
        <v>26.08.25</v>
      </c>
      <c r="D3180" s="3">
        <v>451</v>
      </c>
      <c r="E3180" s="3" t="s">
        <v>126</v>
      </c>
      <c r="F3180" s="3" t="s">
        <v>3308</v>
      </c>
      <c r="G3180" s="3" t="s">
        <v>128</v>
      </c>
    </row>
    <row r="3181" spans="1:7" x14ac:dyDescent="0.2">
      <c r="A3181" s="3">
        <v>70542</v>
      </c>
      <c r="B3181" s="15">
        <v>45895.53402777778</v>
      </c>
      <c r="C3181" s="15" t="str">
        <f t="shared" si="49"/>
        <v>26.08.25</v>
      </c>
      <c r="D3181" s="3">
        <v>165</v>
      </c>
      <c r="E3181" s="3" t="s">
        <v>129</v>
      </c>
      <c r="F3181" s="3" t="s">
        <v>3309</v>
      </c>
      <c r="G3181" s="3" t="s">
        <v>128</v>
      </c>
    </row>
    <row r="3182" spans="1:7" x14ac:dyDescent="0.2">
      <c r="A3182" s="3">
        <v>70541</v>
      </c>
      <c r="B3182" s="15">
        <v>45895.53402777778</v>
      </c>
      <c r="C3182" s="15" t="str">
        <f t="shared" si="49"/>
        <v>26.08.25</v>
      </c>
      <c r="D3182" s="3">
        <v>54</v>
      </c>
      <c r="E3182" s="3" t="s">
        <v>129</v>
      </c>
      <c r="F3182" s="3" t="s">
        <v>3310</v>
      </c>
      <c r="G3182" s="3" t="s">
        <v>128</v>
      </c>
    </row>
    <row r="3183" spans="1:7" x14ac:dyDescent="0.2">
      <c r="A3183" s="3">
        <v>70540</v>
      </c>
      <c r="B3183" s="15">
        <v>45895.53402777778</v>
      </c>
      <c r="C3183" s="15" t="str">
        <f t="shared" si="49"/>
        <v>26.08.25</v>
      </c>
      <c r="D3183" s="3">
        <v>23.4</v>
      </c>
      <c r="E3183" s="3" t="s">
        <v>129</v>
      </c>
      <c r="F3183" s="3" t="s">
        <v>3311</v>
      </c>
      <c r="G3183" s="3" t="s">
        <v>131</v>
      </c>
    </row>
    <row r="3184" spans="1:7" x14ac:dyDescent="0.2">
      <c r="A3184" s="3">
        <v>70539</v>
      </c>
      <c r="B3184" s="15">
        <v>45895.532638888886</v>
      </c>
      <c r="C3184" s="15" t="str">
        <f t="shared" si="49"/>
        <v>26.08.25</v>
      </c>
      <c r="D3184" s="3">
        <v>80.23</v>
      </c>
      <c r="E3184" s="3" t="s">
        <v>129</v>
      </c>
      <c r="F3184" s="3" t="s">
        <v>3312</v>
      </c>
      <c r="G3184" s="3" t="s">
        <v>131</v>
      </c>
    </row>
    <row r="3185" spans="1:7" x14ac:dyDescent="0.2">
      <c r="A3185" s="3">
        <v>70538</v>
      </c>
      <c r="B3185" s="15">
        <v>45895.531944444447</v>
      </c>
      <c r="C3185" s="15" t="str">
        <f t="shared" si="49"/>
        <v>26.08.25</v>
      </c>
      <c r="D3185" s="3">
        <v>113</v>
      </c>
      <c r="E3185" s="3" t="s">
        <v>129</v>
      </c>
      <c r="F3185" s="3" t="s">
        <v>3313</v>
      </c>
      <c r="G3185" s="3" t="s">
        <v>131</v>
      </c>
    </row>
    <row r="3186" spans="1:7" x14ac:dyDescent="0.2">
      <c r="A3186" s="17">
        <v>70537</v>
      </c>
      <c r="B3186" s="20">
        <v>45895.530555555553</v>
      </c>
      <c r="C3186" s="15" t="str">
        <f t="shared" si="49"/>
        <v>26.08.25</v>
      </c>
      <c r="D3186" s="17">
        <v>147.25</v>
      </c>
      <c r="E3186" s="17" t="s">
        <v>126</v>
      </c>
      <c r="F3186" s="17" t="s">
        <v>3314</v>
      </c>
      <c r="G3186" s="17" t="s">
        <v>131</v>
      </c>
    </row>
    <row r="3187" spans="1:7" x14ac:dyDescent="0.2">
      <c r="A3187" s="18">
        <v>70536</v>
      </c>
      <c r="B3187" s="26">
        <v>45895.530555555553</v>
      </c>
      <c r="C3187" s="15" t="str">
        <f t="shared" si="49"/>
        <v>26.08.25</v>
      </c>
      <c r="D3187" s="18">
        <v>100</v>
      </c>
      <c r="E3187" s="18" t="s">
        <v>129</v>
      </c>
      <c r="F3187" s="18" t="s">
        <v>3315</v>
      </c>
      <c r="G3187" s="18" t="s">
        <v>131</v>
      </c>
    </row>
    <row r="3188" spans="1:7" x14ac:dyDescent="0.2">
      <c r="A3188" s="3">
        <v>70535</v>
      </c>
      <c r="B3188" s="15">
        <v>45895.529861111114</v>
      </c>
      <c r="C3188" s="15" t="str">
        <f t="shared" si="49"/>
        <v>26.08.25</v>
      </c>
      <c r="D3188" s="3">
        <v>399.2</v>
      </c>
      <c r="E3188" s="3" t="s">
        <v>126</v>
      </c>
      <c r="F3188" s="3" t="s">
        <v>3316</v>
      </c>
      <c r="G3188" s="3" t="s">
        <v>128</v>
      </c>
    </row>
    <row r="3189" spans="1:7" x14ac:dyDescent="0.2">
      <c r="A3189" s="3">
        <v>70534</v>
      </c>
      <c r="B3189" s="15">
        <v>45895.529861111114</v>
      </c>
      <c r="C3189" s="15" t="str">
        <f t="shared" si="49"/>
        <v>26.08.25</v>
      </c>
      <c r="D3189" s="3">
        <v>24</v>
      </c>
      <c r="E3189" s="3" t="s">
        <v>129</v>
      </c>
      <c r="F3189" s="3" t="s">
        <v>3317</v>
      </c>
      <c r="G3189" s="3" t="s">
        <v>128</v>
      </c>
    </row>
    <row r="3190" spans="1:7" x14ac:dyDescent="0.2">
      <c r="A3190" s="3">
        <v>70533</v>
      </c>
      <c r="B3190" s="15">
        <v>45895.527777777781</v>
      </c>
      <c r="C3190" s="15" t="str">
        <f t="shared" si="49"/>
        <v>26.08.25</v>
      </c>
      <c r="D3190" s="3">
        <v>273.24</v>
      </c>
      <c r="E3190" s="3" t="s">
        <v>126</v>
      </c>
      <c r="F3190" s="3" t="s">
        <v>3318</v>
      </c>
      <c r="G3190" s="3" t="s">
        <v>131</v>
      </c>
    </row>
    <row r="3191" spans="1:7" x14ac:dyDescent="0.2">
      <c r="A3191" s="3">
        <v>70532</v>
      </c>
      <c r="B3191" s="15">
        <v>45895.527083333334</v>
      </c>
      <c r="C3191" s="15" t="str">
        <f t="shared" si="49"/>
        <v>26.08.25</v>
      </c>
      <c r="D3191" s="3">
        <v>94</v>
      </c>
      <c r="E3191" s="3" t="s">
        <v>126</v>
      </c>
      <c r="F3191" s="3" t="s">
        <v>3319</v>
      </c>
      <c r="G3191" s="3" t="s">
        <v>128</v>
      </c>
    </row>
    <row r="3192" spans="1:7" x14ac:dyDescent="0.2">
      <c r="A3192" s="3">
        <v>70531</v>
      </c>
      <c r="B3192" s="15">
        <v>45895.527083333334</v>
      </c>
      <c r="C3192" s="15" t="str">
        <f t="shared" si="49"/>
        <v>26.08.25</v>
      </c>
      <c r="D3192" s="3">
        <v>102</v>
      </c>
      <c r="E3192" s="3" t="s">
        <v>129</v>
      </c>
      <c r="F3192" s="3" t="s">
        <v>3320</v>
      </c>
      <c r="G3192" s="3" t="s">
        <v>128</v>
      </c>
    </row>
    <row r="3193" spans="1:7" x14ac:dyDescent="0.2">
      <c r="A3193" s="3">
        <v>70530</v>
      </c>
      <c r="B3193" s="15">
        <v>45895.527083333334</v>
      </c>
      <c r="C3193" s="15" t="str">
        <f t="shared" si="49"/>
        <v>26.08.25</v>
      </c>
      <c r="D3193" s="3">
        <v>44</v>
      </c>
      <c r="E3193" s="3" t="s">
        <v>126</v>
      </c>
      <c r="F3193" s="3" t="s">
        <v>3321</v>
      </c>
      <c r="G3193" s="3" t="s">
        <v>128</v>
      </c>
    </row>
    <row r="3194" spans="1:7" x14ac:dyDescent="0.2">
      <c r="A3194" s="3">
        <v>70529</v>
      </c>
      <c r="B3194" s="15">
        <v>45895.525694444441</v>
      </c>
      <c r="C3194" s="15" t="str">
        <f t="shared" si="49"/>
        <v>26.08.25</v>
      </c>
      <c r="D3194" s="3">
        <v>107</v>
      </c>
      <c r="E3194" s="3" t="s">
        <v>129</v>
      </c>
      <c r="F3194" s="3" t="s">
        <v>3322</v>
      </c>
      <c r="G3194" s="3" t="s">
        <v>128</v>
      </c>
    </row>
    <row r="3195" spans="1:7" x14ac:dyDescent="0.2">
      <c r="A3195" s="3">
        <v>70528</v>
      </c>
      <c r="B3195" s="15">
        <v>45895.525000000001</v>
      </c>
      <c r="C3195" s="15" t="str">
        <f t="shared" si="49"/>
        <v>26.08.25</v>
      </c>
      <c r="D3195" s="3">
        <v>131.19999999999999</v>
      </c>
      <c r="E3195" s="3" t="s">
        <v>126</v>
      </c>
      <c r="F3195" s="19" t="s">
        <v>3323</v>
      </c>
      <c r="G3195" s="3" t="s">
        <v>128</v>
      </c>
    </row>
    <row r="3196" spans="1:7" x14ac:dyDescent="0.2">
      <c r="A3196" s="3">
        <v>70527</v>
      </c>
      <c r="B3196" s="15">
        <v>45895.523611111108</v>
      </c>
      <c r="C3196" s="15" t="str">
        <f t="shared" si="49"/>
        <v>26.08.25</v>
      </c>
      <c r="D3196" s="3">
        <v>330.8</v>
      </c>
      <c r="E3196" s="3" t="s">
        <v>126</v>
      </c>
      <c r="F3196" s="3" t="s">
        <v>3324</v>
      </c>
      <c r="G3196" s="3" t="s">
        <v>131</v>
      </c>
    </row>
    <row r="3197" spans="1:7" x14ac:dyDescent="0.2">
      <c r="A3197" s="3">
        <v>70526</v>
      </c>
      <c r="B3197" s="15">
        <v>45895.522222222222</v>
      </c>
      <c r="C3197" s="15" t="str">
        <f t="shared" si="49"/>
        <v>26.08.25</v>
      </c>
      <c r="D3197" s="3">
        <v>12.6</v>
      </c>
      <c r="E3197" s="3" t="s">
        <v>126</v>
      </c>
      <c r="F3197" s="3" t="s">
        <v>3325</v>
      </c>
      <c r="G3197" s="3" t="s">
        <v>131</v>
      </c>
    </row>
    <row r="3198" spans="1:7" x14ac:dyDescent="0.2">
      <c r="A3198" s="3">
        <v>70525</v>
      </c>
      <c r="B3198" s="15">
        <v>45895.521527777775</v>
      </c>
      <c r="C3198" s="15" t="str">
        <f t="shared" si="49"/>
        <v>26.08.25</v>
      </c>
      <c r="D3198" s="3">
        <v>203.52</v>
      </c>
      <c r="E3198" s="3" t="s">
        <v>126</v>
      </c>
      <c r="F3198" s="3" t="s">
        <v>3326</v>
      </c>
      <c r="G3198" s="3" t="s">
        <v>131</v>
      </c>
    </row>
    <row r="3199" spans="1:7" x14ac:dyDescent="0.2">
      <c r="A3199" s="3">
        <v>70524</v>
      </c>
      <c r="B3199" s="15">
        <v>45895.519444444442</v>
      </c>
      <c r="C3199" s="15" t="str">
        <f t="shared" si="49"/>
        <v>26.08.25</v>
      </c>
      <c r="D3199" s="3">
        <v>183</v>
      </c>
      <c r="E3199" s="3" t="s">
        <v>126</v>
      </c>
      <c r="F3199" s="3" t="s">
        <v>3327</v>
      </c>
      <c r="G3199" s="3" t="s">
        <v>128</v>
      </c>
    </row>
    <row r="3200" spans="1:7" x14ac:dyDescent="0.2">
      <c r="A3200" s="3">
        <v>70523</v>
      </c>
      <c r="B3200" s="15">
        <v>45895.517361111109</v>
      </c>
      <c r="C3200" s="15" t="str">
        <f t="shared" si="49"/>
        <v>26.08.25</v>
      </c>
      <c r="D3200" s="3">
        <v>93</v>
      </c>
      <c r="E3200" s="3" t="s">
        <v>129</v>
      </c>
      <c r="F3200" s="3" t="s">
        <v>3328</v>
      </c>
      <c r="G3200" s="3" t="s">
        <v>131</v>
      </c>
    </row>
    <row r="3201" spans="1:7" x14ac:dyDescent="0.2">
      <c r="A3201" s="3">
        <v>70522</v>
      </c>
      <c r="B3201" s="15">
        <v>45895.51666666667</v>
      </c>
      <c r="C3201" s="15" t="str">
        <f t="shared" si="49"/>
        <v>26.08.25</v>
      </c>
      <c r="D3201" s="3">
        <v>20</v>
      </c>
      <c r="E3201" s="3" t="s">
        <v>129</v>
      </c>
      <c r="F3201" s="3" t="s">
        <v>3329</v>
      </c>
      <c r="G3201" s="3" t="s">
        <v>131</v>
      </c>
    </row>
    <row r="3202" spans="1:7" x14ac:dyDescent="0.2">
      <c r="A3202" s="17">
        <v>70521</v>
      </c>
      <c r="B3202" s="20">
        <v>45895.51666666667</v>
      </c>
      <c r="C3202" s="15" t="str">
        <f t="shared" si="49"/>
        <v>26.08.25</v>
      </c>
      <c r="D3202" s="17">
        <v>80</v>
      </c>
      <c r="E3202" s="17" t="s">
        <v>126</v>
      </c>
      <c r="F3202" s="17" t="s">
        <v>3330</v>
      </c>
      <c r="G3202" s="17" t="s">
        <v>131</v>
      </c>
    </row>
    <row r="3203" spans="1:7" x14ac:dyDescent="0.2">
      <c r="A3203" s="18">
        <v>70520</v>
      </c>
      <c r="B3203" s="26">
        <v>45895.515972222223</v>
      </c>
      <c r="C3203" s="15" t="str">
        <f t="shared" ref="C3203:C3266" si="50">TEXT(B3203,"dd.mm.yy")</f>
        <v>26.08.25</v>
      </c>
      <c r="D3203" s="18">
        <v>22</v>
      </c>
      <c r="E3203" s="18" t="s">
        <v>129</v>
      </c>
      <c r="F3203" s="18" t="s">
        <v>3331</v>
      </c>
      <c r="G3203" s="18" t="s">
        <v>131</v>
      </c>
    </row>
    <row r="3204" spans="1:7" x14ac:dyDescent="0.2">
      <c r="A3204" s="3">
        <v>70519</v>
      </c>
      <c r="B3204" s="15">
        <v>45895.515972222223</v>
      </c>
      <c r="C3204" s="15" t="str">
        <f t="shared" si="50"/>
        <v>26.08.25</v>
      </c>
      <c r="D3204" s="3">
        <v>138</v>
      </c>
      <c r="E3204" s="3" t="s">
        <v>126</v>
      </c>
      <c r="F3204" s="3" t="s">
        <v>3332</v>
      </c>
      <c r="G3204" s="3" t="s">
        <v>131</v>
      </c>
    </row>
    <row r="3205" spans="1:7" x14ac:dyDescent="0.2">
      <c r="A3205" s="3">
        <v>70518</v>
      </c>
      <c r="B3205" s="15">
        <v>45895.515972222223</v>
      </c>
      <c r="C3205" s="15" t="str">
        <f t="shared" si="50"/>
        <v>26.08.25</v>
      </c>
      <c r="D3205" s="3">
        <v>257.18</v>
      </c>
      <c r="E3205" s="3" t="s">
        <v>129</v>
      </c>
      <c r="F3205" s="3" t="s">
        <v>3333</v>
      </c>
      <c r="G3205" s="3" t="s">
        <v>131</v>
      </c>
    </row>
    <row r="3206" spans="1:7" x14ac:dyDescent="0.2">
      <c r="A3206" s="3">
        <v>70517</v>
      </c>
      <c r="B3206" s="15">
        <v>45895.515277777777</v>
      </c>
      <c r="C3206" s="15" t="str">
        <f t="shared" si="50"/>
        <v>26.08.25</v>
      </c>
      <c r="D3206" s="3">
        <v>98</v>
      </c>
      <c r="E3206" s="3" t="s">
        <v>126</v>
      </c>
      <c r="F3206" s="3" t="s">
        <v>3334</v>
      </c>
      <c r="G3206" s="3" t="s">
        <v>128</v>
      </c>
    </row>
    <row r="3207" spans="1:7" x14ac:dyDescent="0.2">
      <c r="A3207" s="3">
        <v>70516</v>
      </c>
      <c r="B3207" s="15">
        <v>45895.51458333333</v>
      </c>
      <c r="C3207" s="15" t="str">
        <f t="shared" si="50"/>
        <v>26.08.25</v>
      </c>
      <c r="D3207" s="3">
        <v>127</v>
      </c>
      <c r="E3207" s="3" t="s">
        <v>126</v>
      </c>
      <c r="F3207" s="3" t="s">
        <v>3335</v>
      </c>
      <c r="G3207" s="3" t="s">
        <v>131</v>
      </c>
    </row>
    <row r="3208" spans="1:7" x14ac:dyDescent="0.2">
      <c r="A3208" s="3">
        <v>70515</v>
      </c>
      <c r="B3208" s="15">
        <v>45895.51458333333</v>
      </c>
      <c r="C3208" s="15" t="str">
        <f t="shared" si="50"/>
        <v>26.08.25</v>
      </c>
      <c r="D3208" s="3">
        <v>67.5</v>
      </c>
      <c r="E3208" s="3" t="s">
        <v>129</v>
      </c>
      <c r="F3208" s="19" t="s">
        <v>3336</v>
      </c>
      <c r="G3208" s="3" t="s">
        <v>128</v>
      </c>
    </row>
    <row r="3209" spans="1:7" x14ac:dyDescent="0.2">
      <c r="A3209" s="3">
        <v>70514</v>
      </c>
      <c r="B3209" s="15">
        <v>45895.51458333333</v>
      </c>
      <c r="C3209" s="15" t="str">
        <f t="shared" si="50"/>
        <v>26.08.25</v>
      </c>
      <c r="D3209" s="3">
        <v>94.1</v>
      </c>
      <c r="E3209" s="3" t="s">
        <v>126</v>
      </c>
      <c r="F3209" s="3" t="s">
        <v>3337</v>
      </c>
      <c r="G3209" s="3" t="s">
        <v>128</v>
      </c>
    </row>
    <row r="3210" spans="1:7" x14ac:dyDescent="0.2">
      <c r="A3210" s="3">
        <v>70513</v>
      </c>
      <c r="B3210" s="15">
        <v>45895.510416666664</v>
      </c>
      <c r="C3210" s="15" t="str">
        <f t="shared" si="50"/>
        <v>26.08.25</v>
      </c>
      <c r="D3210" s="3">
        <v>500</v>
      </c>
      <c r="E3210" s="3" t="s">
        <v>129</v>
      </c>
      <c r="F3210" s="3" t="s">
        <v>3338</v>
      </c>
      <c r="G3210" s="3" t="s">
        <v>128</v>
      </c>
    </row>
    <row r="3211" spans="1:7" x14ac:dyDescent="0.2">
      <c r="A3211" s="3">
        <v>70512</v>
      </c>
      <c r="B3211" s="15">
        <v>45895.510416666664</v>
      </c>
      <c r="C3211" s="15" t="str">
        <f t="shared" si="50"/>
        <v>26.08.25</v>
      </c>
      <c r="D3211" s="3">
        <v>211.56</v>
      </c>
      <c r="E3211" s="3" t="s">
        <v>126</v>
      </c>
      <c r="F3211" s="3" t="s">
        <v>3339</v>
      </c>
      <c r="G3211" s="3" t="s">
        <v>131</v>
      </c>
    </row>
    <row r="3212" spans="1:7" x14ac:dyDescent="0.2">
      <c r="A3212" s="3">
        <v>70511</v>
      </c>
      <c r="B3212" s="15">
        <v>45895.510416666664</v>
      </c>
      <c r="C3212" s="15" t="str">
        <f t="shared" si="50"/>
        <v>26.08.25</v>
      </c>
      <c r="D3212" s="3">
        <v>36</v>
      </c>
      <c r="E3212" s="3" t="s">
        <v>129</v>
      </c>
      <c r="F3212" s="3" t="s">
        <v>3340</v>
      </c>
      <c r="G3212" s="3" t="s">
        <v>131</v>
      </c>
    </row>
    <row r="3213" spans="1:7" x14ac:dyDescent="0.2">
      <c r="A3213" s="3">
        <v>70510</v>
      </c>
      <c r="B3213" s="15">
        <v>45895.509722222225</v>
      </c>
      <c r="C3213" s="15" t="str">
        <f t="shared" si="50"/>
        <v>26.08.25</v>
      </c>
      <c r="D3213" s="3">
        <v>27</v>
      </c>
      <c r="E3213" s="3" t="s">
        <v>129</v>
      </c>
      <c r="F3213" s="3" t="s">
        <v>3341</v>
      </c>
      <c r="G3213" s="3" t="s">
        <v>128</v>
      </c>
    </row>
    <row r="3214" spans="1:7" x14ac:dyDescent="0.2">
      <c r="A3214" s="3">
        <v>70509</v>
      </c>
      <c r="B3214" s="15">
        <v>45895.509027777778</v>
      </c>
      <c r="C3214" s="15" t="str">
        <f t="shared" si="50"/>
        <v>26.08.25</v>
      </c>
      <c r="D3214" s="3">
        <v>36</v>
      </c>
      <c r="E3214" s="3" t="s">
        <v>126</v>
      </c>
      <c r="F3214" s="3" t="s">
        <v>3342</v>
      </c>
      <c r="G3214" s="3" t="s">
        <v>128</v>
      </c>
    </row>
    <row r="3215" spans="1:7" x14ac:dyDescent="0.2">
      <c r="A3215" s="3">
        <v>70508</v>
      </c>
      <c r="B3215" s="15">
        <v>45895.508333333331</v>
      </c>
      <c r="C3215" s="15" t="str">
        <f t="shared" si="50"/>
        <v>26.08.25</v>
      </c>
      <c r="D3215" s="3">
        <v>231.92</v>
      </c>
      <c r="E3215" s="3" t="s">
        <v>126</v>
      </c>
      <c r="F3215" s="3" t="s">
        <v>3343</v>
      </c>
      <c r="G3215" s="3" t="s">
        <v>131</v>
      </c>
    </row>
    <row r="3216" spans="1:7" x14ac:dyDescent="0.2">
      <c r="A3216" s="3">
        <v>70507</v>
      </c>
      <c r="B3216" s="15">
        <v>45895.506249999999</v>
      </c>
      <c r="C3216" s="15" t="str">
        <f t="shared" si="50"/>
        <v>26.08.25</v>
      </c>
      <c r="D3216" s="3">
        <v>105</v>
      </c>
      <c r="E3216" s="3" t="s">
        <v>129</v>
      </c>
      <c r="F3216" s="3" t="s">
        <v>3344</v>
      </c>
      <c r="G3216" s="3" t="s">
        <v>131</v>
      </c>
    </row>
    <row r="3217" spans="1:7" x14ac:dyDescent="0.2">
      <c r="A3217" s="3">
        <v>70506</v>
      </c>
      <c r="B3217" s="15">
        <v>45895.505555555559</v>
      </c>
      <c r="C3217" s="15" t="str">
        <f t="shared" si="50"/>
        <v>26.08.25</v>
      </c>
      <c r="D3217" s="3">
        <v>129</v>
      </c>
      <c r="E3217" s="3" t="s">
        <v>126</v>
      </c>
      <c r="F3217" s="3" t="s">
        <v>3345</v>
      </c>
      <c r="G3217" s="3" t="s">
        <v>128</v>
      </c>
    </row>
    <row r="3218" spans="1:7" x14ac:dyDescent="0.2">
      <c r="A3218" s="3">
        <v>70505</v>
      </c>
      <c r="B3218" s="15">
        <v>45895.504166666666</v>
      </c>
      <c r="C3218" s="15" t="str">
        <f t="shared" si="50"/>
        <v>26.08.25</v>
      </c>
      <c r="D3218" s="3">
        <v>97</v>
      </c>
      <c r="E3218" s="3" t="s">
        <v>126</v>
      </c>
      <c r="F3218" s="3" t="s">
        <v>3346</v>
      </c>
      <c r="G3218" s="3" t="s">
        <v>131</v>
      </c>
    </row>
    <row r="3219" spans="1:7" x14ac:dyDescent="0.2">
      <c r="A3219" s="3">
        <v>70504</v>
      </c>
      <c r="B3219" s="15">
        <v>45895.503472222219</v>
      </c>
      <c r="C3219" s="15" t="str">
        <f t="shared" si="50"/>
        <v>26.08.25</v>
      </c>
      <c r="D3219" s="3">
        <v>22.5</v>
      </c>
      <c r="E3219" s="3" t="s">
        <v>129</v>
      </c>
      <c r="F3219" s="3" t="s">
        <v>3347</v>
      </c>
      <c r="G3219" s="3" t="s">
        <v>131</v>
      </c>
    </row>
    <row r="3220" spans="1:7" x14ac:dyDescent="0.2">
      <c r="A3220" s="3">
        <v>70503</v>
      </c>
      <c r="B3220" s="15">
        <v>45895.503472222219</v>
      </c>
      <c r="C3220" s="15" t="str">
        <f t="shared" si="50"/>
        <v>26.08.25</v>
      </c>
      <c r="D3220" s="3">
        <v>42.63</v>
      </c>
      <c r="E3220" s="3" t="s">
        <v>126</v>
      </c>
      <c r="F3220" s="3" t="s">
        <v>3348</v>
      </c>
      <c r="G3220" s="3" t="s">
        <v>131</v>
      </c>
    </row>
    <row r="3221" spans="1:7" x14ac:dyDescent="0.2">
      <c r="A3221" s="3">
        <v>70502</v>
      </c>
      <c r="B3221" s="15">
        <v>45895.50277777778</v>
      </c>
      <c r="C3221" s="15" t="str">
        <f t="shared" si="50"/>
        <v>26.08.25</v>
      </c>
      <c r="D3221" s="3">
        <v>242.5</v>
      </c>
      <c r="E3221" s="3" t="s">
        <v>126</v>
      </c>
      <c r="F3221" s="3" t="s">
        <v>3349</v>
      </c>
      <c r="G3221" s="3" t="s">
        <v>128</v>
      </c>
    </row>
    <row r="3222" spans="1:7" x14ac:dyDescent="0.2">
      <c r="A3222" s="3">
        <v>70501</v>
      </c>
      <c r="B3222" s="15">
        <v>45895.502083333333</v>
      </c>
      <c r="C3222" s="15" t="str">
        <f t="shared" si="50"/>
        <v>26.08.25</v>
      </c>
      <c r="D3222" s="3">
        <v>696.9</v>
      </c>
      <c r="E3222" s="3" t="s">
        <v>129</v>
      </c>
      <c r="F3222" s="3" t="s">
        <v>3350</v>
      </c>
      <c r="G3222" s="3" t="s">
        <v>128</v>
      </c>
    </row>
    <row r="3223" spans="1:7" x14ac:dyDescent="0.2">
      <c r="A3223" s="3">
        <v>70500</v>
      </c>
      <c r="B3223" s="15">
        <v>45895.502083333333</v>
      </c>
      <c r="C3223" s="15" t="str">
        <f t="shared" si="50"/>
        <v>26.08.25</v>
      </c>
      <c r="D3223" s="3">
        <v>643.29999999999995</v>
      </c>
      <c r="E3223" s="3" t="s">
        <v>126</v>
      </c>
      <c r="F3223" s="3" t="s">
        <v>3351</v>
      </c>
      <c r="G3223" s="3" t="s">
        <v>128</v>
      </c>
    </row>
    <row r="3224" spans="1:7" x14ac:dyDescent="0.2">
      <c r="A3224" s="3">
        <v>70499</v>
      </c>
      <c r="B3224" s="15">
        <v>45895.501388888886</v>
      </c>
      <c r="C3224" s="15" t="str">
        <f t="shared" si="50"/>
        <v>26.08.25</v>
      </c>
      <c r="D3224" s="3">
        <v>165.76</v>
      </c>
      <c r="E3224" s="3" t="s">
        <v>129</v>
      </c>
      <c r="F3224" s="3" t="s">
        <v>3352</v>
      </c>
      <c r="G3224" s="3" t="s">
        <v>131</v>
      </c>
    </row>
    <row r="3225" spans="1:7" x14ac:dyDescent="0.2">
      <c r="A3225" s="3">
        <v>70498</v>
      </c>
      <c r="B3225" s="15">
        <v>45895.501388888886</v>
      </c>
      <c r="C3225" s="15" t="str">
        <f t="shared" si="50"/>
        <v>26.08.25</v>
      </c>
      <c r="D3225" s="3">
        <v>132</v>
      </c>
      <c r="E3225" s="3" t="s">
        <v>126</v>
      </c>
      <c r="F3225" s="3" t="s">
        <v>3353</v>
      </c>
      <c r="G3225" s="3" t="s">
        <v>131</v>
      </c>
    </row>
    <row r="3226" spans="1:7" x14ac:dyDescent="0.2">
      <c r="A3226" s="3">
        <v>70497</v>
      </c>
      <c r="B3226" s="15">
        <v>45895.500694444447</v>
      </c>
      <c r="C3226" s="15" t="str">
        <f t="shared" si="50"/>
        <v>26.08.25</v>
      </c>
      <c r="D3226" s="3">
        <v>59</v>
      </c>
      <c r="E3226" s="3" t="s">
        <v>129</v>
      </c>
      <c r="F3226" s="3" t="s">
        <v>3354</v>
      </c>
      <c r="G3226" s="3" t="s">
        <v>131</v>
      </c>
    </row>
    <row r="3227" spans="1:7" x14ac:dyDescent="0.2">
      <c r="A3227" s="3">
        <v>70496</v>
      </c>
      <c r="B3227" s="15">
        <v>45895.500694444447</v>
      </c>
      <c r="C3227" s="15" t="str">
        <f t="shared" si="50"/>
        <v>26.08.25</v>
      </c>
      <c r="D3227" s="3">
        <v>135</v>
      </c>
      <c r="E3227" s="3" t="s">
        <v>126</v>
      </c>
      <c r="F3227" s="3" t="s">
        <v>3355</v>
      </c>
      <c r="G3227" s="3" t="s">
        <v>131</v>
      </c>
    </row>
    <row r="3228" spans="1:7" x14ac:dyDescent="0.2">
      <c r="A3228" s="3">
        <v>70495</v>
      </c>
      <c r="B3228" s="15">
        <v>45895.5</v>
      </c>
      <c r="C3228" s="15" t="str">
        <f t="shared" si="50"/>
        <v>26.08.25</v>
      </c>
      <c r="D3228" s="3">
        <v>246.6</v>
      </c>
      <c r="E3228" s="3" t="s">
        <v>126</v>
      </c>
      <c r="F3228" s="3" t="s">
        <v>3356</v>
      </c>
      <c r="G3228" s="3" t="s">
        <v>131</v>
      </c>
    </row>
    <row r="3229" spans="1:7" x14ac:dyDescent="0.2">
      <c r="A3229" s="3">
        <v>70494</v>
      </c>
      <c r="B3229" s="15">
        <v>45895.5</v>
      </c>
      <c r="C3229" s="15" t="str">
        <f t="shared" si="50"/>
        <v>26.08.25</v>
      </c>
      <c r="D3229" s="3">
        <v>58</v>
      </c>
      <c r="E3229" s="3" t="s">
        <v>126</v>
      </c>
      <c r="F3229" s="3" t="s">
        <v>3357</v>
      </c>
      <c r="G3229" s="3" t="s">
        <v>128</v>
      </c>
    </row>
    <row r="3230" spans="1:7" x14ac:dyDescent="0.2">
      <c r="A3230" s="3">
        <v>70493</v>
      </c>
      <c r="B3230" s="15">
        <v>45895.5</v>
      </c>
      <c r="C3230" s="15" t="str">
        <f t="shared" si="50"/>
        <v>26.08.25</v>
      </c>
      <c r="D3230" s="3">
        <v>61</v>
      </c>
      <c r="E3230" s="3" t="s">
        <v>126</v>
      </c>
      <c r="F3230" s="3" t="s">
        <v>3358</v>
      </c>
      <c r="G3230" s="3" t="s">
        <v>128</v>
      </c>
    </row>
    <row r="3231" spans="1:7" x14ac:dyDescent="0.2">
      <c r="A3231" s="3">
        <v>70492</v>
      </c>
      <c r="B3231" s="15">
        <v>45895.498611111114</v>
      </c>
      <c r="C3231" s="15" t="str">
        <f t="shared" si="50"/>
        <v>26.08.25</v>
      </c>
      <c r="D3231" s="3">
        <v>26</v>
      </c>
      <c r="E3231" s="3" t="s">
        <v>126</v>
      </c>
      <c r="F3231" s="3" t="s">
        <v>3359</v>
      </c>
      <c r="G3231" s="3" t="s">
        <v>128</v>
      </c>
    </row>
    <row r="3232" spans="1:7" x14ac:dyDescent="0.2">
      <c r="A3232" s="3">
        <v>70491</v>
      </c>
      <c r="B3232" s="15">
        <v>45895.498611111114</v>
      </c>
      <c r="C3232" s="15" t="str">
        <f t="shared" si="50"/>
        <v>26.08.25</v>
      </c>
      <c r="D3232" s="3">
        <v>20</v>
      </c>
      <c r="E3232" s="3" t="s">
        <v>126</v>
      </c>
      <c r="F3232" s="3" t="s">
        <v>3360</v>
      </c>
      <c r="G3232" s="3" t="s">
        <v>128</v>
      </c>
    </row>
    <row r="3233" spans="1:7" x14ac:dyDescent="0.2">
      <c r="A3233" s="3">
        <v>70490</v>
      </c>
      <c r="B3233" s="15">
        <v>45895.497916666667</v>
      </c>
      <c r="C3233" s="15" t="str">
        <f t="shared" si="50"/>
        <v>26.08.25</v>
      </c>
      <c r="D3233" s="3">
        <v>145.1</v>
      </c>
      <c r="E3233" s="3" t="s">
        <v>126</v>
      </c>
      <c r="F3233" s="3" t="s">
        <v>3361</v>
      </c>
      <c r="G3233" s="3" t="s">
        <v>128</v>
      </c>
    </row>
    <row r="3234" spans="1:7" x14ac:dyDescent="0.2">
      <c r="A3234" s="3">
        <v>70489</v>
      </c>
      <c r="B3234" s="15">
        <v>45895.497916666667</v>
      </c>
      <c r="C3234" s="15" t="str">
        <f t="shared" si="50"/>
        <v>26.08.25</v>
      </c>
      <c r="D3234" s="3">
        <v>28</v>
      </c>
      <c r="E3234" s="3" t="s">
        <v>126</v>
      </c>
      <c r="F3234" s="3" t="s">
        <v>3362</v>
      </c>
      <c r="G3234" s="3" t="s">
        <v>131</v>
      </c>
    </row>
    <row r="3235" spans="1:7" x14ac:dyDescent="0.2">
      <c r="A3235" s="3">
        <v>70488</v>
      </c>
      <c r="B3235" s="15">
        <v>45895.49722222222</v>
      </c>
      <c r="C3235" s="15" t="str">
        <f t="shared" si="50"/>
        <v>26.08.25</v>
      </c>
      <c r="D3235" s="3">
        <v>339.8</v>
      </c>
      <c r="E3235" s="3" t="s">
        <v>126</v>
      </c>
      <c r="F3235" s="3" t="s">
        <v>3363</v>
      </c>
      <c r="G3235" s="3" t="s">
        <v>131</v>
      </c>
    </row>
    <row r="3236" spans="1:7" x14ac:dyDescent="0.2">
      <c r="A3236" s="3">
        <v>70487</v>
      </c>
      <c r="B3236" s="15">
        <v>45895.49722222222</v>
      </c>
      <c r="C3236" s="15" t="str">
        <f t="shared" si="50"/>
        <v>26.08.25</v>
      </c>
      <c r="D3236" s="3">
        <v>470.6</v>
      </c>
      <c r="E3236" s="3" t="s">
        <v>126</v>
      </c>
      <c r="F3236" s="3" t="s">
        <v>3364</v>
      </c>
      <c r="G3236" s="3" t="s">
        <v>128</v>
      </c>
    </row>
    <row r="3237" spans="1:7" x14ac:dyDescent="0.2">
      <c r="A3237" s="3">
        <v>70486</v>
      </c>
      <c r="B3237" s="15">
        <v>45895.496527777781</v>
      </c>
      <c r="C3237" s="15" t="str">
        <f t="shared" si="50"/>
        <v>26.08.25</v>
      </c>
      <c r="D3237" s="3">
        <v>473.23</v>
      </c>
      <c r="E3237" s="3" t="s">
        <v>126</v>
      </c>
      <c r="F3237" s="3" t="s">
        <v>3365</v>
      </c>
      <c r="G3237" s="3" t="s">
        <v>131</v>
      </c>
    </row>
    <row r="3238" spans="1:7" x14ac:dyDescent="0.2">
      <c r="A3238" s="3">
        <v>70485</v>
      </c>
      <c r="B3238" s="15">
        <v>45895.495138888888</v>
      </c>
      <c r="C3238" s="15" t="str">
        <f t="shared" si="50"/>
        <v>26.08.25</v>
      </c>
      <c r="D3238" s="3">
        <v>34.1</v>
      </c>
      <c r="E3238" s="3" t="s">
        <v>126</v>
      </c>
      <c r="F3238" s="3" t="s">
        <v>3366</v>
      </c>
      <c r="G3238" s="3" t="s">
        <v>128</v>
      </c>
    </row>
    <row r="3239" spans="1:7" x14ac:dyDescent="0.2">
      <c r="A3239" s="3">
        <v>70484</v>
      </c>
      <c r="B3239" s="15">
        <v>45895.493750000001</v>
      </c>
      <c r="C3239" s="15" t="str">
        <f t="shared" si="50"/>
        <v>26.08.25</v>
      </c>
      <c r="D3239" s="3">
        <v>266</v>
      </c>
      <c r="E3239" s="3" t="s">
        <v>126</v>
      </c>
      <c r="F3239" s="3" t="s">
        <v>3367</v>
      </c>
      <c r="G3239" s="3" t="s">
        <v>128</v>
      </c>
    </row>
    <row r="3240" spans="1:7" x14ac:dyDescent="0.2">
      <c r="A3240" s="17">
        <v>70483</v>
      </c>
      <c r="B3240" s="20">
        <v>45895.492361111108</v>
      </c>
      <c r="C3240" s="15" t="str">
        <f t="shared" si="50"/>
        <v>26.08.25</v>
      </c>
      <c r="D3240" s="17">
        <v>32</v>
      </c>
      <c r="E3240" s="17" t="s">
        <v>126</v>
      </c>
      <c r="F3240" s="17" t="s">
        <v>3368</v>
      </c>
      <c r="G3240" s="17" t="s">
        <v>128</v>
      </c>
    </row>
    <row r="3241" spans="1:7" x14ac:dyDescent="0.2">
      <c r="A3241" s="18">
        <v>70482</v>
      </c>
      <c r="B3241" s="26">
        <v>45895.492361111108</v>
      </c>
      <c r="C3241" s="15" t="str">
        <f t="shared" si="50"/>
        <v>26.08.25</v>
      </c>
      <c r="D3241" s="18">
        <v>13.68</v>
      </c>
      <c r="E3241" s="18" t="s">
        <v>126</v>
      </c>
      <c r="F3241" s="18" t="s">
        <v>3369</v>
      </c>
      <c r="G3241" s="18" t="s">
        <v>131</v>
      </c>
    </row>
    <row r="3242" spans="1:7" x14ac:dyDescent="0.2">
      <c r="A3242" s="3">
        <v>70481</v>
      </c>
      <c r="B3242" s="15">
        <v>45895.490972222222</v>
      </c>
      <c r="C3242" s="15" t="str">
        <f t="shared" si="50"/>
        <v>26.08.25</v>
      </c>
      <c r="D3242" s="3">
        <v>502.98</v>
      </c>
      <c r="E3242" s="3" t="s">
        <v>126</v>
      </c>
      <c r="F3242" s="3" t="s">
        <v>3370</v>
      </c>
      <c r="G3242" s="3" t="s">
        <v>131</v>
      </c>
    </row>
    <row r="3243" spans="1:7" x14ac:dyDescent="0.2">
      <c r="A3243" s="3">
        <v>70480</v>
      </c>
      <c r="B3243" s="15">
        <v>45895.490972222222</v>
      </c>
      <c r="C3243" s="15" t="str">
        <f t="shared" si="50"/>
        <v>26.08.25</v>
      </c>
      <c r="D3243" s="3">
        <v>26</v>
      </c>
      <c r="E3243" s="3" t="s">
        <v>129</v>
      </c>
      <c r="F3243" s="3" t="s">
        <v>3371</v>
      </c>
      <c r="G3243" s="3" t="s">
        <v>128</v>
      </c>
    </row>
    <row r="3244" spans="1:7" x14ac:dyDescent="0.2">
      <c r="A3244" s="3">
        <v>70479</v>
      </c>
      <c r="B3244" s="15">
        <v>45895.490277777775</v>
      </c>
      <c r="C3244" s="15" t="str">
        <f t="shared" si="50"/>
        <v>26.08.25</v>
      </c>
      <c r="D3244" s="3">
        <v>383</v>
      </c>
      <c r="E3244" s="3" t="s">
        <v>129</v>
      </c>
      <c r="F3244" s="3" t="s">
        <v>3372</v>
      </c>
      <c r="G3244" s="3" t="s">
        <v>128</v>
      </c>
    </row>
    <row r="3245" spans="1:7" x14ac:dyDescent="0.2">
      <c r="A3245" s="3">
        <v>70478</v>
      </c>
      <c r="B3245" s="15">
        <v>45895.489583333336</v>
      </c>
      <c r="C3245" s="15" t="str">
        <f t="shared" si="50"/>
        <v>26.08.25</v>
      </c>
      <c r="D3245" s="3">
        <v>97</v>
      </c>
      <c r="E3245" s="3" t="s">
        <v>126</v>
      </c>
      <c r="F3245" s="3" t="s">
        <v>3373</v>
      </c>
      <c r="G3245" s="3" t="s">
        <v>128</v>
      </c>
    </row>
    <row r="3246" spans="1:7" x14ac:dyDescent="0.2">
      <c r="A3246" s="3">
        <v>70477</v>
      </c>
      <c r="B3246" s="15">
        <v>45895.488888888889</v>
      </c>
      <c r="C3246" s="15" t="str">
        <f t="shared" si="50"/>
        <v>26.08.25</v>
      </c>
      <c r="D3246" s="3">
        <v>115.01</v>
      </c>
      <c r="E3246" s="3" t="s">
        <v>126</v>
      </c>
      <c r="F3246" s="3" t="s">
        <v>3374</v>
      </c>
      <c r="G3246" s="3" t="s">
        <v>131</v>
      </c>
    </row>
    <row r="3247" spans="1:7" x14ac:dyDescent="0.2">
      <c r="A3247" s="3">
        <v>70476</v>
      </c>
      <c r="B3247" s="15">
        <v>45895.486805555556</v>
      </c>
      <c r="C3247" s="15" t="str">
        <f t="shared" si="50"/>
        <v>26.08.25</v>
      </c>
      <c r="D3247" s="3">
        <v>47</v>
      </c>
      <c r="E3247" s="3" t="s">
        <v>126</v>
      </c>
      <c r="F3247" s="3" t="s">
        <v>3375</v>
      </c>
      <c r="G3247" s="3" t="s">
        <v>131</v>
      </c>
    </row>
    <row r="3248" spans="1:7" x14ac:dyDescent="0.2">
      <c r="A3248" s="3">
        <v>70475</v>
      </c>
      <c r="B3248" s="15">
        <v>45895.48541666667</v>
      </c>
      <c r="C3248" s="15" t="str">
        <f t="shared" si="50"/>
        <v>26.08.25</v>
      </c>
      <c r="D3248" s="3">
        <v>342.5</v>
      </c>
      <c r="E3248" s="3" t="s">
        <v>126</v>
      </c>
      <c r="F3248" s="3" t="s">
        <v>3376</v>
      </c>
      <c r="G3248" s="3" t="s">
        <v>128</v>
      </c>
    </row>
    <row r="3249" spans="1:7" x14ac:dyDescent="0.2">
      <c r="A3249" s="3">
        <v>70474</v>
      </c>
      <c r="B3249" s="15">
        <v>45895.484722222223</v>
      </c>
      <c r="C3249" s="15" t="str">
        <f t="shared" si="50"/>
        <v>26.08.25</v>
      </c>
      <c r="D3249" s="3">
        <v>525</v>
      </c>
      <c r="E3249" s="3" t="s">
        <v>126</v>
      </c>
      <c r="F3249" s="3" t="s">
        <v>3377</v>
      </c>
      <c r="G3249" s="3" t="s">
        <v>128</v>
      </c>
    </row>
    <row r="3250" spans="1:7" x14ac:dyDescent="0.2">
      <c r="A3250" s="3">
        <v>70473</v>
      </c>
      <c r="B3250" s="15">
        <v>45895.484027777777</v>
      </c>
      <c r="C3250" s="15" t="str">
        <f t="shared" si="50"/>
        <v>26.08.25</v>
      </c>
      <c r="D3250" s="3">
        <v>114</v>
      </c>
      <c r="E3250" s="3" t="s">
        <v>126</v>
      </c>
      <c r="F3250" s="3" t="s">
        <v>3378</v>
      </c>
      <c r="G3250" s="3" t="s">
        <v>128</v>
      </c>
    </row>
    <row r="3251" spans="1:7" x14ac:dyDescent="0.2">
      <c r="A3251" s="3">
        <v>70472</v>
      </c>
      <c r="B3251" s="15">
        <v>45895.48333333333</v>
      </c>
      <c r="C3251" s="15" t="str">
        <f t="shared" si="50"/>
        <v>26.08.25</v>
      </c>
      <c r="D3251" s="3">
        <v>128</v>
      </c>
      <c r="E3251" s="3" t="s">
        <v>126</v>
      </c>
      <c r="F3251" s="3" t="s">
        <v>3379</v>
      </c>
      <c r="G3251" s="3" t="s">
        <v>128</v>
      </c>
    </row>
    <row r="3252" spans="1:7" x14ac:dyDescent="0.2">
      <c r="A3252" s="3">
        <v>70471</v>
      </c>
      <c r="B3252" s="15">
        <v>45895.48333333333</v>
      </c>
      <c r="C3252" s="15" t="str">
        <f t="shared" si="50"/>
        <v>26.08.25</v>
      </c>
      <c r="D3252" s="3">
        <v>21.6</v>
      </c>
      <c r="E3252" s="3" t="s">
        <v>129</v>
      </c>
      <c r="F3252" s="3" t="s">
        <v>3380</v>
      </c>
      <c r="G3252" s="3" t="s">
        <v>131</v>
      </c>
    </row>
    <row r="3253" spans="1:7" x14ac:dyDescent="0.2">
      <c r="A3253" s="3">
        <v>70470</v>
      </c>
      <c r="B3253" s="15">
        <v>45895.481249999997</v>
      </c>
      <c r="C3253" s="15" t="str">
        <f t="shared" si="50"/>
        <v>26.08.25</v>
      </c>
      <c r="D3253" s="3">
        <v>30.4</v>
      </c>
      <c r="E3253" s="3" t="s">
        <v>129</v>
      </c>
      <c r="F3253" s="3" t="s">
        <v>3381</v>
      </c>
      <c r="G3253" s="3" t="s">
        <v>128</v>
      </c>
    </row>
    <row r="3254" spans="1:7" x14ac:dyDescent="0.2">
      <c r="A3254" s="3">
        <v>70469</v>
      </c>
      <c r="B3254" s="15">
        <v>45895.480555555558</v>
      </c>
      <c r="C3254" s="15" t="str">
        <f t="shared" si="50"/>
        <v>26.08.25</v>
      </c>
      <c r="D3254" s="3">
        <v>176</v>
      </c>
      <c r="E3254" s="3" t="s">
        <v>126</v>
      </c>
      <c r="F3254" s="3" t="s">
        <v>3382</v>
      </c>
      <c r="G3254" s="3" t="s">
        <v>131</v>
      </c>
    </row>
    <row r="3255" spans="1:7" x14ac:dyDescent="0.2">
      <c r="A3255" s="17">
        <v>70468</v>
      </c>
      <c r="B3255" s="20">
        <v>45895.480555555558</v>
      </c>
      <c r="C3255" s="15" t="str">
        <f t="shared" si="50"/>
        <v>26.08.25</v>
      </c>
      <c r="D3255" s="17">
        <v>112</v>
      </c>
      <c r="E3255" s="17" t="s">
        <v>129</v>
      </c>
      <c r="F3255" s="21" t="s">
        <v>3383</v>
      </c>
      <c r="G3255" s="17" t="s">
        <v>128</v>
      </c>
    </row>
    <row r="3256" spans="1:7" x14ac:dyDescent="0.2">
      <c r="A3256" s="18">
        <v>70467</v>
      </c>
      <c r="B3256" s="26">
        <v>45895.479166666664</v>
      </c>
      <c r="C3256" s="15" t="str">
        <f t="shared" si="50"/>
        <v>26.08.25</v>
      </c>
      <c r="D3256" s="18">
        <v>125</v>
      </c>
      <c r="E3256" s="18" t="s">
        <v>126</v>
      </c>
      <c r="F3256" s="18" t="s">
        <v>3384</v>
      </c>
      <c r="G3256" s="18" t="s">
        <v>131</v>
      </c>
    </row>
    <row r="3257" spans="1:7" x14ac:dyDescent="0.2">
      <c r="A3257" s="3">
        <v>70466</v>
      </c>
      <c r="B3257" s="15">
        <v>45895.479166666664</v>
      </c>
      <c r="C3257" s="15" t="str">
        <f t="shared" si="50"/>
        <v>26.08.25</v>
      </c>
      <c r="D3257" s="3">
        <v>72</v>
      </c>
      <c r="E3257" s="3" t="s">
        <v>126</v>
      </c>
      <c r="F3257" s="3" t="s">
        <v>3385</v>
      </c>
      <c r="G3257" s="3" t="s">
        <v>131</v>
      </c>
    </row>
    <row r="3258" spans="1:7" x14ac:dyDescent="0.2">
      <c r="A3258" s="3">
        <v>70465</v>
      </c>
      <c r="B3258" s="15">
        <v>45895.477083333331</v>
      </c>
      <c r="C3258" s="15" t="str">
        <f t="shared" si="50"/>
        <v>26.08.25</v>
      </c>
      <c r="D3258" s="3">
        <v>36.5</v>
      </c>
      <c r="E3258" s="3" t="s">
        <v>129</v>
      </c>
      <c r="F3258" s="3" t="s">
        <v>3386</v>
      </c>
      <c r="G3258" s="3" t="s">
        <v>128</v>
      </c>
    </row>
    <row r="3259" spans="1:7" x14ac:dyDescent="0.2">
      <c r="A3259" s="3">
        <v>70464</v>
      </c>
      <c r="B3259" s="15">
        <v>45895.477083333331</v>
      </c>
      <c r="C3259" s="15" t="str">
        <f t="shared" si="50"/>
        <v>26.08.25</v>
      </c>
      <c r="D3259" s="3">
        <v>48</v>
      </c>
      <c r="E3259" s="3" t="s">
        <v>129</v>
      </c>
      <c r="F3259" s="3" t="s">
        <v>3387</v>
      </c>
      <c r="G3259" s="3" t="s">
        <v>131</v>
      </c>
    </row>
    <row r="3260" spans="1:7" x14ac:dyDescent="0.2">
      <c r="A3260" s="3">
        <v>70463</v>
      </c>
      <c r="B3260" s="15">
        <v>45895.477083333331</v>
      </c>
      <c r="C3260" s="15" t="str">
        <f t="shared" si="50"/>
        <v>26.08.25</v>
      </c>
      <c r="D3260" s="3">
        <v>46</v>
      </c>
      <c r="E3260" s="3" t="s">
        <v>126</v>
      </c>
      <c r="F3260" s="3" t="s">
        <v>3388</v>
      </c>
      <c r="G3260" s="3" t="s">
        <v>131</v>
      </c>
    </row>
    <row r="3261" spans="1:7" x14ac:dyDescent="0.2">
      <c r="A3261" s="3">
        <v>70462</v>
      </c>
      <c r="B3261" s="15">
        <v>45895.476388888892</v>
      </c>
      <c r="C3261" s="15" t="str">
        <f t="shared" si="50"/>
        <v>26.08.25</v>
      </c>
      <c r="D3261" s="3">
        <v>40</v>
      </c>
      <c r="E3261" s="3" t="s">
        <v>129</v>
      </c>
      <c r="F3261" s="3" t="s">
        <v>3389</v>
      </c>
      <c r="G3261" s="3" t="s">
        <v>131</v>
      </c>
    </row>
    <row r="3262" spans="1:7" x14ac:dyDescent="0.2">
      <c r="A3262" s="3">
        <v>70461</v>
      </c>
      <c r="B3262" s="15">
        <v>45895.476388888892</v>
      </c>
      <c r="C3262" s="15" t="str">
        <f t="shared" si="50"/>
        <v>26.08.25</v>
      </c>
      <c r="D3262" s="3">
        <v>387</v>
      </c>
      <c r="E3262" s="3" t="s">
        <v>129</v>
      </c>
      <c r="F3262" s="3" t="s">
        <v>3390</v>
      </c>
      <c r="G3262" s="3" t="s">
        <v>131</v>
      </c>
    </row>
    <row r="3263" spans="1:7" x14ac:dyDescent="0.2">
      <c r="A3263" s="3">
        <v>70460</v>
      </c>
      <c r="B3263" s="15">
        <v>45895.476388888892</v>
      </c>
      <c r="C3263" s="15" t="str">
        <f t="shared" si="50"/>
        <v>26.08.25</v>
      </c>
      <c r="D3263" s="3">
        <v>199.1</v>
      </c>
      <c r="E3263" s="3" t="s">
        <v>126</v>
      </c>
      <c r="F3263" s="3" t="s">
        <v>3391</v>
      </c>
      <c r="G3263" s="3" t="s">
        <v>128</v>
      </c>
    </row>
    <row r="3264" spans="1:7" x14ac:dyDescent="0.2">
      <c r="A3264" s="3">
        <v>70459</v>
      </c>
      <c r="B3264" s="15">
        <v>45895.476388888892</v>
      </c>
      <c r="C3264" s="15" t="str">
        <f t="shared" si="50"/>
        <v>26.08.25</v>
      </c>
      <c r="D3264" s="3">
        <v>373.31</v>
      </c>
      <c r="E3264" s="3" t="s">
        <v>129</v>
      </c>
      <c r="F3264" s="3" t="s">
        <v>3392</v>
      </c>
      <c r="G3264" s="3" t="s">
        <v>131</v>
      </c>
    </row>
    <row r="3265" spans="1:7" x14ac:dyDescent="0.2">
      <c r="A3265" s="3">
        <v>70458</v>
      </c>
      <c r="B3265" s="15">
        <v>45895.474999999999</v>
      </c>
      <c r="C3265" s="15" t="str">
        <f t="shared" si="50"/>
        <v>26.08.25</v>
      </c>
      <c r="D3265" s="3">
        <v>98.4</v>
      </c>
      <c r="E3265" s="3" t="s">
        <v>129</v>
      </c>
      <c r="F3265" s="3" t="s">
        <v>3393</v>
      </c>
      <c r="G3265" s="3" t="s">
        <v>128</v>
      </c>
    </row>
    <row r="3266" spans="1:7" x14ac:dyDescent="0.2">
      <c r="A3266" s="3">
        <v>70457</v>
      </c>
      <c r="B3266" s="15">
        <v>45895.474999999999</v>
      </c>
      <c r="C3266" s="15" t="str">
        <f t="shared" si="50"/>
        <v>26.08.25</v>
      </c>
      <c r="D3266" s="3">
        <v>44</v>
      </c>
      <c r="E3266" s="3" t="s">
        <v>126</v>
      </c>
      <c r="F3266" s="3" t="s">
        <v>3394</v>
      </c>
      <c r="G3266" s="3" t="s">
        <v>128</v>
      </c>
    </row>
    <row r="3267" spans="1:7" x14ac:dyDescent="0.2">
      <c r="A3267" s="3">
        <v>70456</v>
      </c>
      <c r="B3267" s="15">
        <v>45895.474305555559</v>
      </c>
      <c r="C3267" s="15" t="str">
        <f t="shared" ref="C3267:C3330" si="51">TEXT(B3267,"dd.mm.yy")</f>
        <v>26.08.25</v>
      </c>
      <c r="D3267" s="3">
        <v>373.2</v>
      </c>
      <c r="E3267" s="3" t="s">
        <v>126</v>
      </c>
      <c r="F3267" s="3" t="s">
        <v>3395</v>
      </c>
      <c r="G3267" s="3" t="s">
        <v>131</v>
      </c>
    </row>
    <row r="3268" spans="1:7" x14ac:dyDescent="0.2">
      <c r="A3268" s="3">
        <v>70455</v>
      </c>
      <c r="B3268" s="15">
        <v>45895.472916666666</v>
      </c>
      <c r="C3268" s="15" t="str">
        <f t="shared" si="51"/>
        <v>26.08.25</v>
      </c>
      <c r="D3268" s="3">
        <v>28</v>
      </c>
      <c r="E3268" s="3" t="s">
        <v>126</v>
      </c>
      <c r="F3268" s="3" t="s">
        <v>3396</v>
      </c>
      <c r="G3268" s="3" t="s">
        <v>131</v>
      </c>
    </row>
    <row r="3269" spans="1:7" x14ac:dyDescent="0.2">
      <c r="A3269" s="3">
        <v>70454</v>
      </c>
      <c r="B3269" s="15">
        <v>45895.47152777778</v>
      </c>
      <c r="C3269" s="15" t="str">
        <f t="shared" si="51"/>
        <v>26.08.25</v>
      </c>
      <c r="D3269" s="3">
        <v>500</v>
      </c>
      <c r="E3269" s="3" t="s">
        <v>129</v>
      </c>
      <c r="F3269" s="3" t="s">
        <v>3397</v>
      </c>
      <c r="G3269" s="3" t="s">
        <v>128</v>
      </c>
    </row>
    <row r="3270" spans="1:7" x14ac:dyDescent="0.2">
      <c r="A3270" s="3">
        <v>70453</v>
      </c>
      <c r="B3270" s="15">
        <v>45895.470833333333</v>
      </c>
      <c r="C3270" s="15" t="str">
        <f t="shared" si="51"/>
        <v>26.08.25</v>
      </c>
      <c r="D3270" s="3">
        <v>52</v>
      </c>
      <c r="E3270" s="3" t="s">
        <v>126</v>
      </c>
      <c r="F3270" s="3" t="s">
        <v>3398</v>
      </c>
      <c r="G3270" s="3" t="s">
        <v>131</v>
      </c>
    </row>
    <row r="3271" spans="1:7" x14ac:dyDescent="0.2">
      <c r="A3271" s="3">
        <v>70452</v>
      </c>
      <c r="B3271" s="15">
        <v>45895.470138888886</v>
      </c>
      <c r="C3271" s="15" t="str">
        <f t="shared" si="51"/>
        <v>26.08.25</v>
      </c>
      <c r="D3271" s="3">
        <v>116</v>
      </c>
      <c r="E3271" s="3" t="s">
        <v>126</v>
      </c>
      <c r="F3271" s="3" t="s">
        <v>3399</v>
      </c>
      <c r="G3271" s="3" t="s">
        <v>131</v>
      </c>
    </row>
    <row r="3272" spans="1:7" x14ac:dyDescent="0.2">
      <c r="A3272" s="3">
        <v>70451</v>
      </c>
      <c r="B3272" s="15">
        <v>45895.46875</v>
      </c>
      <c r="C3272" s="15" t="str">
        <f t="shared" si="51"/>
        <v>26.08.25</v>
      </c>
      <c r="D3272" s="3">
        <v>72.5</v>
      </c>
      <c r="E3272" s="3" t="s">
        <v>126</v>
      </c>
      <c r="F3272" s="3" t="s">
        <v>3400</v>
      </c>
      <c r="G3272" s="3" t="s">
        <v>128</v>
      </c>
    </row>
    <row r="3273" spans="1:7" x14ac:dyDescent="0.2">
      <c r="A3273" s="3">
        <v>70450</v>
      </c>
      <c r="B3273" s="15">
        <v>45895.467361111114</v>
      </c>
      <c r="C3273" s="15" t="str">
        <f t="shared" si="51"/>
        <v>26.08.25</v>
      </c>
      <c r="D3273" s="3">
        <v>22</v>
      </c>
      <c r="E3273" s="3" t="s">
        <v>126</v>
      </c>
      <c r="F3273" s="3" t="s">
        <v>3401</v>
      </c>
      <c r="G3273" s="3" t="s">
        <v>131</v>
      </c>
    </row>
    <row r="3274" spans="1:7" x14ac:dyDescent="0.2">
      <c r="A3274" s="3">
        <v>70449</v>
      </c>
      <c r="B3274" s="15">
        <v>45895.467361111114</v>
      </c>
      <c r="C3274" s="15" t="str">
        <f t="shared" si="51"/>
        <v>26.08.25</v>
      </c>
      <c r="D3274" s="3">
        <v>145.01</v>
      </c>
      <c r="E3274" s="3" t="s">
        <v>126</v>
      </c>
      <c r="F3274" s="3" t="s">
        <v>3402</v>
      </c>
      <c r="G3274" s="3" t="s">
        <v>131</v>
      </c>
    </row>
    <row r="3275" spans="1:7" x14ac:dyDescent="0.2">
      <c r="A3275" s="3">
        <v>70448</v>
      </c>
      <c r="B3275" s="15">
        <v>45895.466666666667</v>
      </c>
      <c r="C3275" s="15" t="str">
        <f t="shared" si="51"/>
        <v>26.08.25</v>
      </c>
      <c r="D3275" s="3">
        <v>129.19999999999999</v>
      </c>
      <c r="E3275" s="3" t="s">
        <v>126</v>
      </c>
      <c r="F3275" s="3" t="s">
        <v>3403</v>
      </c>
      <c r="G3275" s="3" t="s">
        <v>128</v>
      </c>
    </row>
    <row r="3276" spans="1:7" x14ac:dyDescent="0.2">
      <c r="A3276" s="3">
        <v>70447</v>
      </c>
      <c r="B3276" s="15">
        <v>45895.465277777781</v>
      </c>
      <c r="C3276" s="15" t="str">
        <f t="shared" si="51"/>
        <v>26.08.25</v>
      </c>
      <c r="D3276" s="3">
        <v>551.88</v>
      </c>
      <c r="E3276" s="3" t="s">
        <v>129</v>
      </c>
      <c r="F3276" s="3" t="s">
        <v>3404</v>
      </c>
      <c r="G3276" s="3" t="s">
        <v>131</v>
      </c>
    </row>
    <row r="3277" spans="1:7" x14ac:dyDescent="0.2">
      <c r="A3277" s="3">
        <v>70446</v>
      </c>
      <c r="B3277" s="15">
        <v>45895.465277777781</v>
      </c>
      <c r="C3277" s="15" t="str">
        <f t="shared" si="51"/>
        <v>26.08.25</v>
      </c>
      <c r="D3277" s="3">
        <v>312.39</v>
      </c>
      <c r="E3277" s="3" t="s">
        <v>129</v>
      </c>
      <c r="F3277" s="3" t="s">
        <v>3405</v>
      </c>
      <c r="G3277" s="3" t="s">
        <v>131</v>
      </c>
    </row>
    <row r="3278" spans="1:7" x14ac:dyDescent="0.2">
      <c r="A3278" s="3">
        <v>70445</v>
      </c>
      <c r="B3278" s="15">
        <v>45895.463194444441</v>
      </c>
      <c r="C3278" s="15" t="str">
        <f t="shared" si="51"/>
        <v>26.08.25</v>
      </c>
      <c r="D3278" s="3">
        <v>158.6</v>
      </c>
      <c r="E3278" s="3" t="s">
        <v>129</v>
      </c>
      <c r="F3278" s="3" t="s">
        <v>3406</v>
      </c>
      <c r="G3278" s="3" t="s">
        <v>128</v>
      </c>
    </row>
    <row r="3279" spans="1:7" x14ac:dyDescent="0.2">
      <c r="A3279" s="3">
        <v>70444</v>
      </c>
      <c r="B3279" s="15">
        <v>45895.462500000001</v>
      </c>
      <c r="C3279" s="15" t="str">
        <f t="shared" si="51"/>
        <v>26.08.25</v>
      </c>
      <c r="D3279" s="3">
        <v>110</v>
      </c>
      <c r="E3279" s="3" t="s">
        <v>129</v>
      </c>
      <c r="F3279" s="3" t="s">
        <v>3407</v>
      </c>
      <c r="G3279" s="3" t="s">
        <v>128</v>
      </c>
    </row>
    <row r="3280" spans="1:7" x14ac:dyDescent="0.2">
      <c r="A3280" s="3">
        <v>70443</v>
      </c>
      <c r="B3280" s="15">
        <v>45895.461805555555</v>
      </c>
      <c r="C3280" s="15" t="str">
        <f t="shared" si="51"/>
        <v>26.08.25</v>
      </c>
      <c r="D3280" s="3">
        <v>152.69999999999999</v>
      </c>
      <c r="E3280" s="3" t="s">
        <v>126</v>
      </c>
      <c r="F3280" s="3" t="s">
        <v>3408</v>
      </c>
      <c r="G3280" s="3" t="s">
        <v>128</v>
      </c>
    </row>
    <row r="3281" spans="1:7" x14ac:dyDescent="0.2">
      <c r="A3281" s="17">
        <v>70442</v>
      </c>
      <c r="B3281" s="20">
        <v>45895.461805555555</v>
      </c>
      <c r="C3281" s="15" t="str">
        <f t="shared" si="51"/>
        <v>26.08.25</v>
      </c>
      <c r="D3281" s="17">
        <v>15.2</v>
      </c>
      <c r="E3281" s="17" t="s">
        <v>129</v>
      </c>
      <c r="F3281" s="17" t="s">
        <v>3409</v>
      </c>
      <c r="G3281" s="17" t="s">
        <v>128</v>
      </c>
    </row>
    <row r="3282" spans="1:7" x14ac:dyDescent="0.2">
      <c r="A3282" s="18">
        <v>70441</v>
      </c>
      <c r="B3282" s="26">
        <v>45895.461111111108</v>
      </c>
      <c r="C3282" s="15" t="str">
        <f t="shared" si="51"/>
        <v>26.08.25</v>
      </c>
      <c r="D3282" s="18">
        <v>466.34</v>
      </c>
      <c r="E3282" s="18" t="s">
        <v>126</v>
      </c>
      <c r="F3282" s="18" t="s">
        <v>3410</v>
      </c>
      <c r="G3282" s="18" t="s">
        <v>131</v>
      </c>
    </row>
    <row r="3283" spans="1:7" x14ac:dyDescent="0.2">
      <c r="A3283" s="17">
        <v>70440</v>
      </c>
      <c r="B3283" s="20">
        <v>45895.459722222222</v>
      </c>
      <c r="C3283" s="15" t="str">
        <f t="shared" si="51"/>
        <v>26.08.25</v>
      </c>
      <c r="D3283" s="17">
        <v>50</v>
      </c>
      <c r="E3283" s="17" t="s">
        <v>126</v>
      </c>
      <c r="F3283" s="17" t="s">
        <v>3411</v>
      </c>
      <c r="G3283" s="17" t="s">
        <v>131</v>
      </c>
    </row>
    <row r="3284" spans="1:7" x14ac:dyDescent="0.2">
      <c r="A3284" s="18">
        <v>70439</v>
      </c>
      <c r="B3284" s="26">
        <v>45895.459027777775</v>
      </c>
      <c r="C3284" s="15" t="str">
        <f t="shared" si="51"/>
        <v>26.08.25</v>
      </c>
      <c r="D3284" s="18">
        <v>181.6</v>
      </c>
      <c r="E3284" s="18" t="s">
        <v>126</v>
      </c>
      <c r="F3284" s="18" t="s">
        <v>3412</v>
      </c>
      <c r="G3284" s="18" t="s">
        <v>128</v>
      </c>
    </row>
    <row r="3285" spans="1:7" x14ac:dyDescent="0.2">
      <c r="A3285" s="3">
        <v>70438</v>
      </c>
      <c r="B3285" s="15">
        <v>45895.457638888889</v>
      </c>
      <c r="C3285" s="15" t="str">
        <f t="shared" si="51"/>
        <v>26.08.25</v>
      </c>
      <c r="D3285" s="3">
        <v>43</v>
      </c>
      <c r="E3285" s="3" t="s">
        <v>129</v>
      </c>
      <c r="F3285" s="3" t="s">
        <v>3413</v>
      </c>
      <c r="G3285" s="3" t="s">
        <v>128</v>
      </c>
    </row>
    <row r="3286" spans="1:7" x14ac:dyDescent="0.2">
      <c r="A3286" s="3">
        <v>70437</v>
      </c>
      <c r="B3286" s="15">
        <v>45895.457638888889</v>
      </c>
      <c r="C3286" s="15" t="str">
        <f t="shared" si="51"/>
        <v>26.08.25</v>
      </c>
      <c r="D3286" s="3">
        <v>36</v>
      </c>
      <c r="E3286" s="3" t="s">
        <v>126</v>
      </c>
      <c r="F3286" s="3" t="s">
        <v>3414</v>
      </c>
      <c r="G3286" s="3" t="s">
        <v>128</v>
      </c>
    </row>
    <row r="3287" spans="1:7" x14ac:dyDescent="0.2">
      <c r="A3287" s="3">
        <v>70436</v>
      </c>
      <c r="B3287" s="15">
        <v>45895.456944444442</v>
      </c>
      <c r="C3287" s="15" t="str">
        <f t="shared" si="51"/>
        <v>26.08.25</v>
      </c>
      <c r="D3287" s="3">
        <v>26</v>
      </c>
      <c r="E3287" s="3" t="s">
        <v>126</v>
      </c>
      <c r="F3287" s="3" t="s">
        <v>3415</v>
      </c>
      <c r="G3287" s="3" t="s">
        <v>131</v>
      </c>
    </row>
    <row r="3288" spans="1:7" x14ac:dyDescent="0.2">
      <c r="A3288" s="3">
        <v>70435</v>
      </c>
      <c r="B3288" s="15">
        <v>45895.456944444442</v>
      </c>
      <c r="C3288" s="15" t="str">
        <f t="shared" si="51"/>
        <v>26.08.25</v>
      </c>
      <c r="D3288" s="3">
        <v>201.7</v>
      </c>
      <c r="E3288" s="3" t="s">
        <v>129</v>
      </c>
      <c r="F3288" s="3" t="s">
        <v>3416</v>
      </c>
      <c r="G3288" s="3" t="s">
        <v>128</v>
      </c>
    </row>
    <row r="3289" spans="1:7" x14ac:dyDescent="0.2">
      <c r="A3289" s="3">
        <v>70434</v>
      </c>
      <c r="B3289" s="15">
        <v>45895.456944444442</v>
      </c>
      <c r="C3289" s="15" t="str">
        <f t="shared" si="51"/>
        <v>26.08.25</v>
      </c>
      <c r="D3289" s="3">
        <v>68</v>
      </c>
      <c r="E3289" s="3" t="s">
        <v>129</v>
      </c>
      <c r="F3289" s="3" t="s">
        <v>3417</v>
      </c>
      <c r="G3289" s="3" t="s">
        <v>131</v>
      </c>
    </row>
    <row r="3290" spans="1:7" x14ac:dyDescent="0.2">
      <c r="A3290" s="3">
        <v>70433</v>
      </c>
      <c r="B3290" s="15">
        <v>45895.456250000003</v>
      </c>
      <c r="C3290" s="15" t="str">
        <f t="shared" si="51"/>
        <v>26.08.25</v>
      </c>
      <c r="D3290" s="3">
        <v>72</v>
      </c>
      <c r="E3290" s="3" t="s">
        <v>129</v>
      </c>
      <c r="F3290" s="3" t="s">
        <v>3418</v>
      </c>
      <c r="G3290" s="3" t="s">
        <v>131</v>
      </c>
    </row>
    <row r="3291" spans="1:7" x14ac:dyDescent="0.2">
      <c r="A3291" s="3">
        <v>70432</v>
      </c>
      <c r="B3291" s="15">
        <v>45895.455555555556</v>
      </c>
      <c r="C3291" s="15" t="str">
        <f t="shared" si="51"/>
        <v>26.08.25</v>
      </c>
      <c r="D3291" s="3">
        <v>112</v>
      </c>
      <c r="E3291" s="3" t="s">
        <v>129</v>
      </c>
      <c r="F3291" s="3" t="s">
        <v>3419</v>
      </c>
      <c r="G3291" s="3" t="s">
        <v>159</v>
      </c>
    </row>
    <row r="3292" spans="1:7" x14ac:dyDescent="0.2">
      <c r="A3292" s="3">
        <v>70431</v>
      </c>
      <c r="B3292" s="15">
        <v>45895.454861111109</v>
      </c>
      <c r="C3292" s="15" t="str">
        <f t="shared" si="51"/>
        <v>26.08.25</v>
      </c>
      <c r="D3292" s="3">
        <v>177.42</v>
      </c>
      <c r="E3292" s="3" t="s">
        <v>126</v>
      </c>
      <c r="F3292" s="3" t="s">
        <v>3420</v>
      </c>
      <c r="G3292" s="3" t="s">
        <v>131</v>
      </c>
    </row>
    <row r="3293" spans="1:7" x14ac:dyDescent="0.2">
      <c r="A3293" s="3">
        <v>70430</v>
      </c>
      <c r="B3293" s="15">
        <v>45895.45416666667</v>
      </c>
      <c r="C3293" s="15" t="str">
        <f t="shared" si="51"/>
        <v>26.08.25</v>
      </c>
      <c r="D3293" s="3">
        <v>290.39</v>
      </c>
      <c r="E3293" s="3" t="s">
        <v>129</v>
      </c>
      <c r="F3293" s="3" t="s">
        <v>3421</v>
      </c>
      <c r="G3293" s="3" t="s">
        <v>131</v>
      </c>
    </row>
    <row r="3294" spans="1:7" x14ac:dyDescent="0.2">
      <c r="A3294" s="3">
        <v>70429</v>
      </c>
      <c r="B3294" s="15">
        <v>45895.45416666667</v>
      </c>
      <c r="C3294" s="15" t="str">
        <f t="shared" si="51"/>
        <v>26.08.25</v>
      </c>
      <c r="D3294" s="3">
        <v>17</v>
      </c>
      <c r="E3294" s="3" t="s">
        <v>126</v>
      </c>
      <c r="F3294" s="3" t="s">
        <v>3422</v>
      </c>
      <c r="G3294" s="3" t="s">
        <v>159</v>
      </c>
    </row>
    <row r="3295" spans="1:7" x14ac:dyDescent="0.2">
      <c r="A3295" s="17">
        <v>70428</v>
      </c>
      <c r="B3295" s="20">
        <v>45895.453472222223</v>
      </c>
      <c r="C3295" s="15" t="str">
        <f t="shared" si="51"/>
        <v>26.08.25</v>
      </c>
      <c r="D3295" s="17">
        <v>178.5</v>
      </c>
      <c r="E3295" s="17" t="s">
        <v>126</v>
      </c>
      <c r="F3295" s="17" t="s">
        <v>3423</v>
      </c>
      <c r="G3295" s="17" t="s">
        <v>131</v>
      </c>
    </row>
    <row r="3296" spans="1:7" x14ac:dyDescent="0.2">
      <c r="A3296" s="18">
        <v>70427</v>
      </c>
      <c r="B3296" s="26">
        <v>45895.450694444444</v>
      </c>
      <c r="C3296" s="15" t="str">
        <f t="shared" si="51"/>
        <v>26.08.25</v>
      </c>
      <c r="D3296" s="18">
        <v>477.86</v>
      </c>
      <c r="E3296" s="18" t="s">
        <v>126</v>
      </c>
      <c r="F3296" s="18" t="s">
        <v>3424</v>
      </c>
      <c r="G3296" s="18" t="s">
        <v>131</v>
      </c>
    </row>
    <row r="3297" spans="1:7" x14ac:dyDescent="0.2">
      <c r="A3297" s="3">
        <v>70426</v>
      </c>
      <c r="B3297" s="15">
        <v>45895.448611111111</v>
      </c>
      <c r="C3297" s="15" t="str">
        <f t="shared" si="51"/>
        <v>26.08.25</v>
      </c>
      <c r="D3297" s="3">
        <v>407.29</v>
      </c>
      <c r="E3297" s="3" t="s">
        <v>126</v>
      </c>
      <c r="F3297" s="3" t="s">
        <v>3425</v>
      </c>
      <c r="G3297" s="3" t="s">
        <v>131</v>
      </c>
    </row>
    <row r="3298" spans="1:7" x14ac:dyDescent="0.2">
      <c r="A3298" s="3">
        <v>70425</v>
      </c>
      <c r="B3298" s="15">
        <v>45895.447222222225</v>
      </c>
      <c r="C3298" s="15" t="str">
        <f t="shared" si="51"/>
        <v>26.08.25</v>
      </c>
      <c r="D3298" s="3">
        <v>217</v>
      </c>
      <c r="E3298" s="3" t="s">
        <v>129</v>
      </c>
      <c r="F3298" s="3" t="s">
        <v>3426</v>
      </c>
      <c r="G3298" s="3" t="s">
        <v>128</v>
      </c>
    </row>
    <row r="3299" spans="1:7" x14ac:dyDescent="0.2">
      <c r="A3299" s="3">
        <v>70424</v>
      </c>
      <c r="B3299" s="15">
        <v>45895.447222222225</v>
      </c>
      <c r="C3299" s="15" t="str">
        <f t="shared" si="51"/>
        <v>26.08.25</v>
      </c>
      <c r="D3299" s="3">
        <v>162.5</v>
      </c>
      <c r="E3299" s="3" t="s">
        <v>129</v>
      </c>
      <c r="F3299" s="3" t="s">
        <v>3427</v>
      </c>
      <c r="G3299" s="3" t="s">
        <v>128</v>
      </c>
    </row>
    <row r="3300" spans="1:7" x14ac:dyDescent="0.2">
      <c r="A3300" s="3">
        <v>70423</v>
      </c>
      <c r="B3300" s="15">
        <v>45895.446527777778</v>
      </c>
      <c r="C3300" s="15" t="str">
        <f t="shared" si="51"/>
        <v>26.08.25</v>
      </c>
      <c r="D3300" s="3">
        <v>279</v>
      </c>
      <c r="E3300" s="3" t="s">
        <v>129</v>
      </c>
      <c r="F3300" s="3" t="s">
        <v>3428</v>
      </c>
      <c r="G3300" s="3" t="s">
        <v>128</v>
      </c>
    </row>
    <row r="3301" spans="1:7" x14ac:dyDescent="0.2">
      <c r="A3301" s="3">
        <v>70422</v>
      </c>
      <c r="B3301" s="15">
        <v>45895.445833333331</v>
      </c>
      <c r="C3301" s="15" t="str">
        <f t="shared" si="51"/>
        <v>26.08.25</v>
      </c>
      <c r="D3301" s="3">
        <v>17</v>
      </c>
      <c r="E3301" s="3" t="s">
        <v>126</v>
      </c>
      <c r="F3301" s="3" t="s">
        <v>3429</v>
      </c>
      <c r="G3301" s="3" t="s">
        <v>131</v>
      </c>
    </row>
    <row r="3302" spans="1:7" x14ac:dyDescent="0.2">
      <c r="A3302" s="3">
        <v>70421</v>
      </c>
      <c r="B3302" s="15">
        <v>45895.445833333331</v>
      </c>
      <c r="C3302" s="15" t="str">
        <f t="shared" si="51"/>
        <v>26.08.25</v>
      </c>
      <c r="D3302" s="3">
        <v>120</v>
      </c>
      <c r="E3302" s="3" t="s">
        <v>126</v>
      </c>
      <c r="F3302" s="3" t="s">
        <v>3430</v>
      </c>
      <c r="G3302" s="3" t="s">
        <v>128</v>
      </c>
    </row>
    <row r="3303" spans="1:7" x14ac:dyDescent="0.2">
      <c r="A3303" s="3">
        <v>70420</v>
      </c>
      <c r="B3303" s="15">
        <v>45895.445833333331</v>
      </c>
      <c r="C3303" s="15" t="str">
        <f t="shared" si="51"/>
        <v>26.08.25</v>
      </c>
      <c r="D3303" s="3">
        <v>560.20000000000005</v>
      </c>
      <c r="E3303" s="3" t="s">
        <v>126</v>
      </c>
      <c r="F3303" s="3" t="s">
        <v>3431</v>
      </c>
      <c r="G3303" s="3" t="s">
        <v>128</v>
      </c>
    </row>
    <row r="3304" spans="1:7" x14ac:dyDescent="0.2">
      <c r="A3304" s="3">
        <v>70419</v>
      </c>
      <c r="B3304" s="15">
        <v>45895.445138888892</v>
      </c>
      <c r="C3304" s="15" t="str">
        <f t="shared" si="51"/>
        <v>26.08.25</v>
      </c>
      <c r="D3304" s="3">
        <v>126</v>
      </c>
      <c r="E3304" s="3" t="s">
        <v>126</v>
      </c>
      <c r="F3304" s="3" t="s">
        <v>3432</v>
      </c>
      <c r="G3304" s="3" t="s">
        <v>128</v>
      </c>
    </row>
    <row r="3305" spans="1:7" x14ac:dyDescent="0.2">
      <c r="A3305" s="3">
        <v>70418</v>
      </c>
      <c r="B3305" s="15">
        <v>45895.442361111112</v>
      </c>
      <c r="C3305" s="15" t="str">
        <f t="shared" si="51"/>
        <v>26.08.25</v>
      </c>
      <c r="D3305" s="3">
        <v>17</v>
      </c>
      <c r="E3305" s="3" t="s">
        <v>126</v>
      </c>
      <c r="F3305" s="3" t="s">
        <v>3433</v>
      </c>
      <c r="G3305" s="3" t="s">
        <v>128</v>
      </c>
    </row>
    <row r="3306" spans="1:7" x14ac:dyDescent="0.2">
      <c r="A3306" s="3">
        <v>70417</v>
      </c>
      <c r="B3306" s="15">
        <v>45895.442361111112</v>
      </c>
      <c r="C3306" s="15" t="str">
        <f t="shared" si="51"/>
        <v>26.08.25</v>
      </c>
      <c r="D3306" s="3">
        <v>350.12</v>
      </c>
      <c r="E3306" s="3" t="s">
        <v>126</v>
      </c>
      <c r="F3306" s="3" t="s">
        <v>3434</v>
      </c>
      <c r="G3306" s="3" t="s">
        <v>131</v>
      </c>
    </row>
    <row r="3307" spans="1:7" x14ac:dyDescent="0.2">
      <c r="A3307" s="3">
        <v>70416</v>
      </c>
      <c r="B3307" s="15">
        <v>45895.441666666666</v>
      </c>
      <c r="C3307" s="15" t="str">
        <f t="shared" si="51"/>
        <v>26.08.25</v>
      </c>
      <c r="D3307" s="3">
        <v>491</v>
      </c>
      <c r="E3307" s="3" t="s">
        <v>126</v>
      </c>
      <c r="F3307" s="3" t="s">
        <v>3435</v>
      </c>
      <c r="G3307" s="3" t="s">
        <v>128</v>
      </c>
    </row>
    <row r="3308" spans="1:7" x14ac:dyDescent="0.2">
      <c r="A3308" s="3">
        <v>70415</v>
      </c>
      <c r="B3308" s="15">
        <v>45895.440972222219</v>
      </c>
      <c r="C3308" s="15" t="str">
        <f t="shared" si="51"/>
        <v>26.08.25</v>
      </c>
      <c r="D3308" s="3">
        <v>235.5</v>
      </c>
      <c r="E3308" s="3" t="s">
        <v>126</v>
      </c>
      <c r="F3308" s="3" t="s">
        <v>3436</v>
      </c>
      <c r="G3308" s="3" t="s">
        <v>131</v>
      </c>
    </row>
    <row r="3309" spans="1:7" x14ac:dyDescent="0.2">
      <c r="A3309" s="3">
        <v>70414</v>
      </c>
      <c r="B3309" s="15">
        <v>45895.438194444447</v>
      </c>
      <c r="C3309" s="15" t="str">
        <f t="shared" si="51"/>
        <v>26.08.25</v>
      </c>
      <c r="D3309" s="3">
        <v>90.2</v>
      </c>
      <c r="E3309" s="3" t="s">
        <v>126</v>
      </c>
      <c r="F3309" s="3" t="s">
        <v>3437</v>
      </c>
      <c r="G3309" s="3" t="s">
        <v>128</v>
      </c>
    </row>
    <row r="3310" spans="1:7" x14ac:dyDescent="0.2">
      <c r="A3310" s="3">
        <v>70413</v>
      </c>
      <c r="B3310" s="15">
        <v>45895.436805555553</v>
      </c>
      <c r="C3310" s="15" t="str">
        <f t="shared" si="51"/>
        <v>26.08.25</v>
      </c>
      <c r="D3310" s="3">
        <v>49</v>
      </c>
      <c r="E3310" s="3" t="s">
        <v>126</v>
      </c>
      <c r="F3310" s="3" t="s">
        <v>3438</v>
      </c>
      <c r="G3310" s="3" t="s">
        <v>128</v>
      </c>
    </row>
    <row r="3311" spans="1:7" x14ac:dyDescent="0.2">
      <c r="A3311" s="3">
        <v>70412</v>
      </c>
      <c r="B3311" s="15">
        <v>45895.436111111114</v>
      </c>
      <c r="C3311" s="15" t="str">
        <f t="shared" si="51"/>
        <v>26.08.25</v>
      </c>
      <c r="D3311" s="3">
        <v>78</v>
      </c>
      <c r="E3311" s="3" t="s">
        <v>129</v>
      </c>
      <c r="F3311" s="3" t="s">
        <v>3439</v>
      </c>
      <c r="G3311" s="3" t="s">
        <v>131</v>
      </c>
    </row>
    <row r="3312" spans="1:7" x14ac:dyDescent="0.2">
      <c r="A3312" s="3">
        <v>70411</v>
      </c>
      <c r="B3312" s="15">
        <v>45895.435416666667</v>
      </c>
      <c r="C3312" s="15" t="str">
        <f t="shared" si="51"/>
        <v>26.08.25</v>
      </c>
      <c r="D3312" s="3">
        <v>80</v>
      </c>
      <c r="E3312" s="3" t="s">
        <v>129</v>
      </c>
      <c r="F3312" s="3" t="s">
        <v>3440</v>
      </c>
      <c r="G3312" s="3" t="s">
        <v>131</v>
      </c>
    </row>
    <row r="3313" spans="1:7" x14ac:dyDescent="0.2">
      <c r="A3313" s="3">
        <v>70410</v>
      </c>
      <c r="B3313" s="15">
        <v>45895.434027777781</v>
      </c>
      <c r="C3313" s="15" t="str">
        <f t="shared" si="51"/>
        <v>26.08.25</v>
      </c>
      <c r="D3313" s="3">
        <v>61</v>
      </c>
      <c r="E3313" s="3" t="s">
        <v>126</v>
      </c>
      <c r="F3313" s="19" t="s">
        <v>3441</v>
      </c>
      <c r="G3313" s="3" t="s">
        <v>128</v>
      </c>
    </row>
    <row r="3314" spans="1:7" x14ac:dyDescent="0.2">
      <c r="A3314" s="3">
        <v>70409</v>
      </c>
      <c r="B3314" s="15">
        <v>45895.433333333334</v>
      </c>
      <c r="C3314" s="15" t="str">
        <f t="shared" si="51"/>
        <v>26.08.25</v>
      </c>
      <c r="D3314" s="3">
        <v>334.1</v>
      </c>
      <c r="E3314" s="3" t="s">
        <v>126</v>
      </c>
      <c r="F3314" s="3" t="s">
        <v>3442</v>
      </c>
      <c r="G3314" s="3" t="s">
        <v>128</v>
      </c>
    </row>
    <row r="3315" spans="1:7" x14ac:dyDescent="0.2">
      <c r="A3315" s="3">
        <v>70408</v>
      </c>
      <c r="B3315" s="15">
        <v>45895.432638888888</v>
      </c>
      <c r="C3315" s="15" t="str">
        <f t="shared" si="51"/>
        <v>26.08.25</v>
      </c>
      <c r="D3315" s="3">
        <v>300</v>
      </c>
      <c r="E3315" s="3" t="s">
        <v>126</v>
      </c>
      <c r="F3315" s="3" t="s">
        <v>3443</v>
      </c>
      <c r="G3315" s="3" t="s">
        <v>131</v>
      </c>
    </row>
    <row r="3316" spans="1:7" x14ac:dyDescent="0.2">
      <c r="A3316" s="3">
        <v>70407</v>
      </c>
      <c r="B3316" s="15">
        <v>45895.432638888888</v>
      </c>
      <c r="C3316" s="15" t="str">
        <f t="shared" si="51"/>
        <v>26.08.25</v>
      </c>
      <c r="D3316" s="3">
        <v>146</v>
      </c>
      <c r="E3316" s="3" t="s">
        <v>126</v>
      </c>
      <c r="F3316" s="3" t="s">
        <v>3444</v>
      </c>
      <c r="G3316" s="3" t="s">
        <v>128</v>
      </c>
    </row>
    <row r="3317" spans="1:7" x14ac:dyDescent="0.2">
      <c r="A3317" s="3">
        <v>70406</v>
      </c>
      <c r="B3317" s="15">
        <v>45895.431944444441</v>
      </c>
      <c r="C3317" s="15" t="str">
        <f t="shared" si="51"/>
        <v>26.08.25</v>
      </c>
      <c r="D3317" s="3">
        <v>72</v>
      </c>
      <c r="E3317" s="3" t="s">
        <v>129</v>
      </c>
      <c r="F3317" s="3" t="s">
        <v>3445</v>
      </c>
      <c r="G3317" s="3" t="s">
        <v>131</v>
      </c>
    </row>
    <row r="3318" spans="1:7" x14ac:dyDescent="0.2">
      <c r="A3318" s="3">
        <v>70405</v>
      </c>
      <c r="B3318" s="15">
        <v>45895.430555555555</v>
      </c>
      <c r="C3318" s="15" t="str">
        <f t="shared" si="51"/>
        <v>26.08.25</v>
      </c>
      <c r="D3318" s="3">
        <v>29</v>
      </c>
      <c r="E3318" s="3" t="s">
        <v>129</v>
      </c>
      <c r="F3318" s="3" t="s">
        <v>3446</v>
      </c>
      <c r="G3318" s="3" t="s">
        <v>131</v>
      </c>
    </row>
    <row r="3319" spans="1:7" x14ac:dyDescent="0.2">
      <c r="A3319" s="3">
        <v>70404</v>
      </c>
      <c r="B3319" s="15">
        <v>45895.429861111108</v>
      </c>
      <c r="C3319" s="15" t="str">
        <f t="shared" si="51"/>
        <v>26.08.25</v>
      </c>
      <c r="D3319" s="3">
        <v>18</v>
      </c>
      <c r="E3319" s="3" t="s">
        <v>129</v>
      </c>
      <c r="F3319" s="3" t="s">
        <v>3447</v>
      </c>
      <c r="G3319" s="3" t="s">
        <v>131</v>
      </c>
    </row>
    <row r="3320" spans="1:7" x14ac:dyDescent="0.2">
      <c r="A3320" s="17">
        <v>70403</v>
      </c>
      <c r="B3320" s="20">
        <v>45895.42291666667</v>
      </c>
      <c r="C3320" s="15" t="str">
        <f t="shared" si="51"/>
        <v>26.08.25</v>
      </c>
      <c r="D3320" s="17">
        <v>117</v>
      </c>
      <c r="E3320" s="17" t="s">
        <v>126</v>
      </c>
      <c r="F3320" s="17" t="s">
        <v>3448</v>
      </c>
      <c r="G3320" s="17" t="s">
        <v>128</v>
      </c>
    </row>
    <row r="3321" spans="1:7" x14ac:dyDescent="0.2">
      <c r="A3321" s="18">
        <v>70402</v>
      </c>
      <c r="B3321" s="26">
        <v>45895.42291666667</v>
      </c>
      <c r="C3321" s="15" t="str">
        <f t="shared" si="51"/>
        <v>26.08.25</v>
      </c>
      <c r="D3321" s="18">
        <v>18</v>
      </c>
      <c r="E3321" s="18" t="s">
        <v>129</v>
      </c>
      <c r="F3321" s="18" t="s">
        <v>3449</v>
      </c>
      <c r="G3321" s="18" t="s">
        <v>131</v>
      </c>
    </row>
    <row r="3322" spans="1:7" x14ac:dyDescent="0.2">
      <c r="A3322" s="3">
        <v>70401</v>
      </c>
      <c r="B3322" s="15">
        <v>45895.422222222223</v>
      </c>
      <c r="C3322" s="15" t="str">
        <f t="shared" si="51"/>
        <v>26.08.25</v>
      </c>
      <c r="D3322" s="3">
        <v>103</v>
      </c>
      <c r="E3322" s="3" t="s">
        <v>129</v>
      </c>
      <c r="F3322" s="3" t="s">
        <v>3450</v>
      </c>
      <c r="G3322" s="3" t="s">
        <v>128</v>
      </c>
    </row>
    <row r="3323" spans="1:7" x14ac:dyDescent="0.2">
      <c r="A3323" s="3">
        <v>70400</v>
      </c>
      <c r="B3323" s="15">
        <v>45895.422222222223</v>
      </c>
      <c r="C3323" s="15" t="str">
        <f t="shared" si="51"/>
        <v>26.08.25</v>
      </c>
      <c r="D3323" s="3">
        <v>73</v>
      </c>
      <c r="E3323" s="3" t="s">
        <v>129</v>
      </c>
      <c r="F3323" s="3" t="s">
        <v>3451</v>
      </c>
      <c r="G3323" s="3" t="s">
        <v>128</v>
      </c>
    </row>
    <row r="3324" spans="1:7" x14ac:dyDescent="0.2">
      <c r="A3324" s="3">
        <v>70399</v>
      </c>
      <c r="B3324" s="15">
        <v>45895.421527777777</v>
      </c>
      <c r="C3324" s="15" t="str">
        <f t="shared" si="51"/>
        <v>26.08.25</v>
      </c>
      <c r="D3324" s="3">
        <v>481.22</v>
      </c>
      <c r="E3324" s="3" t="s">
        <v>126</v>
      </c>
      <c r="F3324" s="3" t="s">
        <v>3452</v>
      </c>
      <c r="G3324" s="3" t="s">
        <v>131</v>
      </c>
    </row>
    <row r="3325" spans="1:7" x14ac:dyDescent="0.2">
      <c r="A3325" s="3">
        <v>70398</v>
      </c>
      <c r="B3325" s="15">
        <v>45895.421527777777</v>
      </c>
      <c r="C3325" s="15" t="str">
        <f t="shared" si="51"/>
        <v>26.08.25</v>
      </c>
      <c r="D3325" s="3">
        <v>28</v>
      </c>
      <c r="E3325" s="3" t="s">
        <v>129</v>
      </c>
      <c r="F3325" s="3" t="s">
        <v>3453</v>
      </c>
      <c r="G3325" s="3" t="s">
        <v>131</v>
      </c>
    </row>
    <row r="3326" spans="1:7" x14ac:dyDescent="0.2">
      <c r="A3326" s="3">
        <v>70397</v>
      </c>
      <c r="B3326" s="15">
        <v>45895.420138888891</v>
      </c>
      <c r="C3326" s="15" t="str">
        <f t="shared" si="51"/>
        <v>26.08.25</v>
      </c>
      <c r="D3326" s="3">
        <v>124</v>
      </c>
      <c r="E3326" s="3" t="s">
        <v>126</v>
      </c>
      <c r="F3326" s="3" t="s">
        <v>3454</v>
      </c>
      <c r="G3326" s="3" t="s">
        <v>128</v>
      </c>
    </row>
    <row r="3327" spans="1:7" x14ac:dyDescent="0.2">
      <c r="A3327" s="3">
        <v>70396</v>
      </c>
      <c r="B3327" s="15">
        <v>45895.420138888891</v>
      </c>
      <c r="C3327" s="15" t="str">
        <f t="shared" si="51"/>
        <v>26.08.25</v>
      </c>
      <c r="D3327" s="3">
        <v>17</v>
      </c>
      <c r="E3327" s="3" t="s">
        <v>129</v>
      </c>
      <c r="F3327" s="3" t="s">
        <v>3455</v>
      </c>
      <c r="G3327" s="3" t="s">
        <v>128</v>
      </c>
    </row>
    <row r="3328" spans="1:7" x14ac:dyDescent="0.2">
      <c r="A3328" s="17">
        <v>70395</v>
      </c>
      <c r="B3328" s="20">
        <v>45895.419444444444</v>
      </c>
      <c r="C3328" s="15" t="str">
        <f t="shared" si="51"/>
        <v>26.08.25</v>
      </c>
      <c r="D3328" s="17">
        <v>438</v>
      </c>
      <c r="E3328" s="17" t="s">
        <v>129</v>
      </c>
      <c r="F3328" s="17" t="s">
        <v>3456</v>
      </c>
      <c r="G3328" s="17" t="s">
        <v>128</v>
      </c>
    </row>
    <row r="3329" spans="1:7" x14ac:dyDescent="0.2">
      <c r="A3329" s="18">
        <v>70394</v>
      </c>
      <c r="B3329" s="26">
        <v>45895.418749999997</v>
      </c>
      <c r="C3329" s="15" t="str">
        <f t="shared" si="51"/>
        <v>26.08.25</v>
      </c>
      <c r="D3329" s="18">
        <v>135</v>
      </c>
      <c r="E3329" s="18" t="s">
        <v>126</v>
      </c>
      <c r="F3329" s="18" t="s">
        <v>3457</v>
      </c>
      <c r="G3329" s="18" t="s">
        <v>128</v>
      </c>
    </row>
    <row r="3330" spans="1:7" x14ac:dyDescent="0.2">
      <c r="A3330" s="3">
        <v>70393</v>
      </c>
      <c r="B3330" s="15">
        <v>45895.418749999997</v>
      </c>
      <c r="C3330" s="15" t="str">
        <f t="shared" si="51"/>
        <v>26.08.25</v>
      </c>
      <c r="D3330" s="3">
        <v>502.1</v>
      </c>
      <c r="E3330" s="3" t="s">
        <v>129</v>
      </c>
      <c r="F3330" s="3" t="s">
        <v>3458</v>
      </c>
      <c r="G3330" s="3" t="s">
        <v>131</v>
      </c>
    </row>
    <row r="3331" spans="1:7" x14ac:dyDescent="0.2">
      <c r="A3331" s="3">
        <v>70392</v>
      </c>
      <c r="B3331" s="15">
        <v>45895.418055555558</v>
      </c>
      <c r="C3331" s="15" t="str">
        <f t="shared" ref="C3331:C3394" si="52">TEXT(B3331,"dd.mm.yy")</f>
        <v>26.08.25</v>
      </c>
      <c r="D3331" s="3">
        <v>125</v>
      </c>
      <c r="E3331" s="3" t="s">
        <v>126</v>
      </c>
      <c r="F3331" s="3" t="s">
        <v>3459</v>
      </c>
      <c r="G3331" s="3" t="s">
        <v>128</v>
      </c>
    </row>
    <row r="3332" spans="1:7" x14ac:dyDescent="0.2">
      <c r="A3332" s="3">
        <v>70391</v>
      </c>
      <c r="B3332" s="15">
        <v>45895.418055555558</v>
      </c>
      <c r="C3332" s="15" t="str">
        <f t="shared" si="52"/>
        <v>26.08.25</v>
      </c>
      <c r="D3332" s="3">
        <v>71</v>
      </c>
      <c r="E3332" s="3" t="s">
        <v>129</v>
      </c>
      <c r="F3332" s="3" t="s">
        <v>3460</v>
      </c>
      <c r="G3332" s="3" t="s">
        <v>131</v>
      </c>
    </row>
    <row r="3333" spans="1:7" x14ac:dyDescent="0.2">
      <c r="A3333" s="3">
        <v>70390</v>
      </c>
      <c r="B3333" s="15">
        <v>45895.417361111111</v>
      </c>
      <c r="C3333" s="15" t="str">
        <f t="shared" si="52"/>
        <v>26.08.25</v>
      </c>
      <c r="D3333" s="3">
        <v>175.3</v>
      </c>
      <c r="E3333" s="3" t="s">
        <v>129</v>
      </c>
      <c r="F3333" s="3" t="s">
        <v>3461</v>
      </c>
      <c r="G3333" s="3" t="s">
        <v>128</v>
      </c>
    </row>
    <row r="3334" spans="1:7" x14ac:dyDescent="0.2">
      <c r="A3334" s="3">
        <v>70389</v>
      </c>
      <c r="B3334" s="15">
        <v>45895.416666666664</v>
      </c>
      <c r="C3334" s="15" t="str">
        <f t="shared" si="52"/>
        <v>26.08.25</v>
      </c>
      <c r="D3334" s="3">
        <v>26</v>
      </c>
      <c r="E3334" s="3" t="s">
        <v>126</v>
      </c>
      <c r="F3334" s="3" t="s">
        <v>3462</v>
      </c>
      <c r="G3334" s="3" t="s">
        <v>128</v>
      </c>
    </row>
    <row r="3335" spans="1:7" x14ac:dyDescent="0.2">
      <c r="A3335" s="3">
        <v>70388</v>
      </c>
      <c r="B3335" s="15">
        <v>45895.413888888892</v>
      </c>
      <c r="C3335" s="15" t="str">
        <f t="shared" si="52"/>
        <v>26.08.25</v>
      </c>
      <c r="D3335" s="3">
        <v>57</v>
      </c>
      <c r="E3335" s="3" t="s">
        <v>126</v>
      </c>
      <c r="F3335" s="3" t="s">
        <v>3463</v>
      </c>
      <c r="G3335" s="3" t="s">
        <v>131</v>
      </c>
    </row>
    <row r="3336" spans="1:7" x14ac:dyDescent="0.2">
      <c r="A3336" s="3">
        <v>70387</v>
      </c>
      <c r="B3336" s="15">
        <v>45895.413194444445</v>
      </c>
      <c r="C3336" s="15" t="str">
        <f t="shared" si="52"/>
        <v>26.08.25</v>
      </c>
      <c r="D3336" s="3">
        <v>49</v>
      </c>
      <c r="E3336" s="3" t="s">
        <v>126</v>
      </c>
      <c r="F3336" s="3" t="s">
        <v>3464</v>
      </c>
      <c r="G3336" s="3" t="s">
        <v>128</v>
      </c>
    </row>
    <row r="3337" spans="1:7" x14ac:dyDescent="0.2">
      <c r="A3337" s="3">
        <v>70386</v>
      </c>
      <c r="B3337" s="15">
        <v>45895.413194444445</v>
      </c>
      <c r="C3337" s="15" t="str">
        <f t="shared" si="52"/>
        <v>26.08.25</v>
      </c>
      <c r="D3337" s="3">
        <v>32</v>
      </c>
      <c r="E3337" s="3" t="s">
        <v>126</v>
      </c>
      <c r="F3337" s="3" t="s">
        <v>3465</v>
      </c>
      <c r="G3337" s="3" t="s">
        <v>128</v>
      </c>
    </row>
    <row r="3338" spans="1:7" x14ac:dyDescent="0.2">
      <c r="A3338" s="3">
        <v>70385</v>
      </c>
      <c r="B3338" s="15">
        <v>45895.411805555559</v>
      </c>
      <c r="C3338" s="15" t="str">
        <f t="shared" si="52"/>
        <v>26.08.25</v>
      </c>
      <c r="D3338" s="3">
        <v>249</v>
      </c>
      <c r="E3338" s="3" t="s">
        <v>126</v>
      </c>
      <c r="F3338" s="3" t="s">
        <v>3466</v>
      </c>
      <c r="G3338" s="3" t="s">
        <v>128</v>
      </c>
    </row>
    <row r="3339" spans="1:7" x14ac:dyDescent="0.2">
      <c r="A3339" s="3">
        <v>70384</v>
      </c>
      <c r="B3339" s="15">
        <v>45895.411805555559</v>
      </c>
      <c r="C3339" s="15" t="str">
        <f t="shared" si="52"/>
        <v>26.08.25</v>
      </c>
      <c r="D3339" s="3">
        <v>44</v>
      </c>
      <c r="E3339" s="3" t="s">
        <v>126</v>
      </c>
      <c r="F3339" s="3" t="s">
        <v>3467</v>
      </c>
      <c r="G3339" s="3" t="s">
        <v>131</v>
      </c>
    </row>
    <row r="3340" spans="1:7" x14ac:dyDescent="0.2">
      <c r="A3340" s="3">
        <v>70383</v>
      </c>
      <c r="B3340" s="15">
        <v>45895.411111111112</v>
      </c>
      <c r="C3340" s="15" t="str">
        <f t="shared" si="52"/>
        <v>26.08.25</v>
      </c>
      <c r="D3340" s="16">
        <v>2392</v>
      </c>
      <c r="E3340" s="3" t="s">
        <v>126</v>
      </c>
      <c r="F3340" s="3" t="s">
        <v>3468</v>
      </c>
      <c r="G3340" s="3" t="s">
        <v>131</v>
      </c>
    </row>
    <row r="3341" spans="1:7" x14ac:dyDescent="0.2">
      <c r="A3341" s="3">
        <v>70382</v>
      </c>
      <c r="B3341" s="15">
        <v>45895.405555555553</v>
      </c>
      <c r="C3341" s="15" t="str">
        <f t="shared" si="52"/>
        <v>26.08.25</v>
      </c>
      <c r="D3341" s="3">
        <v>72.56</v>
      </c>
      <c r="E3341" s="3" t="s">
        <v>126</v>
      </c>
      <c r="F3341" s="3" t="s">
        <v>3469</v>
      </c>
      <c r="G3341" s="3" t="s">
        <v>131</v>
      </c>
    </row>
    <row r="3342" spans="1:7" x14ac:dyDescent="0.2">
      <c r="A3342" s="17">
        <v>70381</v>
      </c>
      <c r="B3342" s="20">
        <v>45895.399305555555</v>
      </c>
      <c r="C3342" s="15" t="str">
        <f t="shared" si="52"/>
        <v>26.08.25</v>
      </c>
      <c r="D3342" s="17">
        <v>158.01</v>
      </c>
      <c r="E3342" s="17" t="s">
        <v>126</v>
      </c>
      <c r="F3342" s="17" t="s">
        <v>3470</v>
      </c>
      <c r="G3342" s="17" t="s">
        <v>131</v>
      </c>
    </row>
    <row r="3343" spans="1:7" x14ac:dyDescent="0.2">
      <c r="A3343" s="18">
        <v>70380</v>
      </c>
      <c r="B3343" s="26">
        <v>45895.397916666669</v>
      </c>
      <c r="C3343" s="15" t="str">
        <f t="shared" si="52"/>
        <v>26.08.25</v>
      </c>
      <c r="D3343" s="18">
        <v>62.38</v>
      </c>
      <c r="E3343" s="18" t="s">
        <v>126</v>
      </c>
      <c r="F3343" s="18" t="s">
        <v>3471</v>
      </c>
      <c r="G3343" s="18" t="s">
        <v>131</v>
      </c>
    </row>
    <row r="3344" spans="1:7" x14ac:dyDescent="0.2">
      <c r="A3344" s="17">
        <v>70379</v>
      </c>
      <c r="B3344" s="20">
        <v>45895.397222222222</v>
      </c>
      <c r="C3344" s="15" t="str">
        <f t="shared" si="52"/>
        <v>26.08.25</v>
      </c>
      <c r="D3344" s="17">
        <v>23.4</v>
      </c>
      <c r="E3344" s="17" t="s">
        <v>126</v>
      </c>
      <c r="F3344" s="17" t="s">
        <v>3472</v>
      </c>
      <c r="G3344" s="17" t="s">
        <v>131</v>
      </c>
    </row>
    <row r="3345" spans="1:7" x14ac:dyDescent="0.2">
      <c r="A3345" s="18">
        <v>70378</v>
      </c>
      <c r="B3345" s="26">
        <v>45895.395833333336</v>
      </c>
      <c r="C3345" s="15" t="str">
        <f t="shared" si="52"/>
        <v>26.08.25</v>
      </c>
      <c r="D3345" s="18">
        <v>28</v>
      </c>
      <c r="E3345" s="18" t="s">
        <v>126</v>
      </c>
      <c r="F3345" s="18" t="s">
        <v>3473</v>
      </c>
      <c r="G3345" s="18" t="s">
        <v>128</v>
      </c>
    </row>
    <row r="3346" spans="1:7" x14ac:dyDescent="0.2">
      <c r="A3346" s="3">
        <v>70377</v>
      </c>
      <c r="B3346" s="15">
        <v>45895.395833333336</v>
      </c>
      <c r="C3346" s="15" t="str">
        <f t="shared" si="52"/>
        <v>26.08.25</v>
      </c>
      <c r="D3346" s="3">
        <v>190.2</v>
      </c>
      <c r="E3346" s="3" t="s">
        <v>129</v>
      </c>
      <c r="F3346" s="3" t="s">
        <v>3474</v>
      </c>
      <c r="G3346" s="3" t="s">
        <v>128</v>
      </c>
    </row>
    <row r="3347" spans="1:7" x14ac:dyDescent="0.2">
      <c r="A3347" s="3">
        <v>70377</v>
      </c>
      <c r="B3347" s="15">
        <v>45895.395833333336</v>
      </c>
      <c r="C3347" s="15" t="str">
        <f t="shared" si="52"/>
        <v>26.08.25</v>
      </c>
      <c r="D3347" s="3">
        <v>240</v>
      </c>
      <c r="E3347" s="3" t="s">
        <v>126</v>
      </c>
      <c r="F3347" s="3" t="s">
        <v>3475</v>
      </c>
      <c r="G3347" s="3" t="s">
        <v>128</v>
      </c>
    </row>
    <row r="3348" spans="1:7" x14ac:dyDescent="0.2">
      <c r="A3348" s="3">
        <v>70376</v>
      </c>
      <c r="B3348" s="15">
        <v>45895.395138888889</v>
      </c>
      <c r="C3348" s="15" t="str">
        <f t="shared" si="52"/>
        <v>26.08.25</v>
      </c>
      <c r="D3348" s="3">
        <v>26</v>
      </c>
      <c r="E3348" s="3" t="s">
        <v>129</v>
      </c>
      <c r="F3348" s="3" t="s">
        <v>3476</v>
      </c>
      <c r="G3348" s="3" t="s">
        <v>128</v>
      </c>
    </row>
    <row r="3349" spans="1:7" x14ac:dyDescent="0.2">
      <c r="A3349" s="3">
        <v>70375</v>
      </c>
      <c r="B3349" s="15">
        <v>45895.394444444442</v>
      </c>
      <c r="C3349" s="15" t="str">
        <f t="shared" si="52"/>
        <v>26.08.25</v>
      </c>
      <c r="D3349" s="3">
        <v>934.7</v>
      </c>
      <c r="E3349" s="3" t="s">
        <v>126</v>
      </c>
      <c r="F3349" s="3" t="s">
        <v>3477</v>
      </c>
      <c r="G3349" s="3" t="s">
        <v>128</v>
      </c>
    </row>
    <row r="3350" spans="1:7" x14ac:dyDescent="0.2">
      <c r="A3350" s="3">
        <v>70374</v>
      </c>
      <c r="B3350" s="15">
        <v>45895.393055555556</v>
      </c>
      <c r="C3350" s="15" t="str">
        <f t="shared" si="52"/>
        <v>26.08.25</v>
      </c>
      <c r="D3350" s="3">
        <v>415.7</v>
      </c>
      <c r="E3350" s="3" t="s">
        <v>126</v>
      </c>
      <c r="F3350" s="3" t="s">
        <v>3478</v>
      </c>
      <c r="G3350" s="3" t="s">
        <v>128</v>
      </c>
    </row>
    <row r="3351" spans="1:7" x14ac:dyDescent="0.2">
      <c r="A3351" s="3">
        <v>70373</v>
      </c>
      <c r="B3351" s="15">
        <v>45895.392361111109</v>
      </c>
      <c r="C3351" s="15" t="str">
        <f t="shared" si="52"/>
        <v>26.08.25</v>
      </c>
      <c r="D3351" s="3">
        <v>1</v>
      </c>
      <c r="E3351" s="3" t="s">
        <v>129</v>
      </c>
      <c r="F3351" s="3" t="s">
        <v>3479</v>
      </c>
      <c r="G3351" s="3" t="s">
        <v>128</v>
      </c>
    </row>
    <row r="3352" spans="1:7" x14ac:dyDescent="0.2">
      <c r="A3352" s="3">
        <v>70372</v>
      </c>
      <c r="B3352" s="15">
        <v>45895.38958333333</v>
      </c>
      <c r="C3352" s="15" t="str">
        <f t="shared" si="52"/>
        <v>26.08.25</v>
      </c>
      <c r="D3352" s="3">
        <v>48</v>
      </c>
      <c r="E3352" s="3" t="s">
        <v>126</v>
      </c>
      <c r="F3352" s="3" t="s">
        <v>3480</v>
      </c>
      <c r="G3352" s="3" t="s">
        <v>128</v>
      </c>
    </row>
    <row r="3353" spans="1:7" x14ac:dyDescent="0.2">
      <c r="A3353" s="3">
        <v>70371</v>
      </c>
      <c r="B3353" s="15">
        <v>45895.38958333333</v>
      </c>
      <c r="C3353" s="15" t="str">
        <f t="shared" si="52"/>
        <v>26.08.25</v>
      </c>
      <c r="D3353" s="3">
        <v>156</v>
      </c>
      <c r="E3353" s="3" t="s">
        <v>129</v>
      </c>
      <c r="F3353" s="3" t="s">
        <v>3481</v>
      </c>
      <c r="G3353" s="3" t="s">
        <v>131</v>
      </c>
    </row>
    <row r="3354" spans="1:7" x14ac:dyDescent="0.2">
      <c r="A3354" s="3">
        <v>70370</v>
      </c>
      <c r="B3354" s="15">
        <v>45895.388888888891</v>
      </c>
      <c r="C3354" s="15" t="str">
        <f t="shared" si="52"/>
        <v>26.08.25</v>
      </c>
      <c r="D3354" s="3">
        <v>23</v>
      </c>
      <c r="E3354" s="3" t="s">
        <v>129</v>
      </c>
      <c r="F3354" s="3" t="s">
        <v>3482</v>
      </c>
      <c r="G3354" s="3" t="s">
        <v>128</v>
      </c>
    </row>
    <row r="3355" spans="1:7" x14ac:dyDescent="0.2">
      <c r="A3355" s="3">
        <v>70369</v>
      </c>
      <c r="B3355" s="15">
        <v>45895.388194444444</v>
      </c>
      <c r="C3355" s="15" t="str">
        <f t="shared" si="52"/>
        <v>26.08.25</v>
      </c>
      <c r="D3355" s="3">
        <v>28</v>
      </c>
      <c r="E3355" s="3" t="s">
        <v>129</v>
      </c>
      <c r="F3355" s="19" t="s">
        <v>3483</v>
      </c>
      <c r="G3355" s="3" t="s">
        <v>128</v>
      </c>
    </row>
    <row r="3356" spans="1:7" x14ac:dyDescent="0.2">
      <c r="A3356" s="3">
        <v>70368</v>
      </c>
      <c r="B3356" s="15">
        <v>45895.387499999997</v>
      </c>
      <c r="C3356" s="15" t="str">
        <f t="shared" si="52"/>
        <v>26.08.25</v>
      </c>
      <c r="D3356" s="3">
        <v>18.899999999999999</v>
      </c>
      <c r="E3356" s="3" t="s">
        <v>129</v>
      </c>
      <c r="F3356" s="3" t="s">
        <v>3484</v>
      </c>
      <c r="G3356" s="3" t="s">
        <v>131</v>
      </c>
    </row>
    <row r="3357" spans="1:7" x14ac:dyDescent="0.2">
      <c r="A3357" s="17">
        <v>70367</v>
      </c>
      <c r="B3357" s="20">
        <v>45895.387499999997</v>
      </c>
      <c r="C3357" s="15" t="str">
        <f t="shared" si="52"/>
        <v>26.08.25</v>
      </c>
      <c r="D3357" s="17">
        <v>25</v>
      </c>
      <c r="E3357" s="17" t="s">
        <v>126</v>
      </c>
      <c r="F3357" s="17" t="s">
        <v>3485</v>
      </c>
      <c r="G3357" s="17" t="s">
        <v>128</v>
      </c>
    </row>
    <row r="3358" spans="1:7" x14ac:dyDescent="0.2">
      <c r="A3358" s="18">
        <v>70366</v>
      </c>
      <c r="B3358" s="26">
        <v>45895.387499999997</v>
      </c>
      <c r="C3358" s="15" t="str">
        <f t="shared" si="52"/>
        <v>26.08.25</v>
      </c>
      <c r="D3358" s="18">
        <v>193.24</v>
      </c>
      <c r="E3358" s="18" t="s">
        <v>126</v>
      </c>
      <c r="F3358" s="18" t="s">
        <v>3486</v>
      </c>
      <c r="G3358" s="18" t="s">
        <v>131</v>
      </c>
    </row>
    <row r="3359" spans="1:7" x14ac:dyDescent="0.2">
      <c r="A3359" s="3">
        <v>70365</v>
      </c>
      <c r="B3359" s="15">
        <v>45895.387499999997</v>
      </c>
      <c r="C3359" s="15" t="str">
        <f t="shared" si="52"/>
        <v>26.08.25</v>
      </c>
      <c r="D3359" s="3">
        <v>52.7</v>
      </c>
      <c r="E3359" s="3" t="s">
        <v>126</v>
      </c>
      <c r="F3359" s="3" t="s">
        <v>3487</v>
      </c>
      <c r="G3359" s="3" t="s">
        <v>128</v>
      </c>
    </row>
    <row r="3360" spans="1:7" x14ac:dyDescent="0.2">
      <c r="A3360" s="3">
        <v>70364</v>
      </c>
      <c r="B3360" s="15">
        <v>45895.386805555558</v>
      </c>
      <c r="C3360" s="15" t="str">
        <f t="shared" si="52"/>
        <v>26.08.25</v>
      </c>
      <c r="D3360" s="3">
        <v>256.23</v>
      </c>
      <c r="E3360" s="3" t="s">
        <v>126</v>
      </c>
      <c r="F3360" s="3" t="s">
        <v>3488</v>
      </c>
      <c r="G3360" s="3" t="s">
        <v>131</v>
      </c>
    </row>
    <row r="3361" spans="1:7" x14ac:dyDescent="0.2">
      <c r="A3361" s="17">
        <v>70363</v>
      </c>
      <c r="B3361" s="20">
        <v>45895.386111111111</v>
      </c>
      <c r="C3361" s="15" t="str">
        <f t="shared" si="52"/>
        <v>26.08.25</v>
      </c>
      <c r="D3361" s="17">
        <v>40</v>
      </c>
      <c r="E3361" s="17" t="s">
        <v>126</v>
      </c>
      <c r="F3361" s="21" t="s">
        <v>3489</v>
      </c>
      <c r="G3361" s="17" t="s">
        <v>128</v>
      </c>
    </row>
    <row r="3362" spans="1:7" x14ac:dyDescent="0.2">
      <c r="A3362" s="18">
        <v>70362</v>
      </c>
      <c r="B3362" s="26">
        <v>45895.385416666664</v>
      </c>
      <c r="C3362" s="15" t="str">
        <f t="shared" si="52"/>
        <v>26.08.25</v>
      </c>
      <c r="D3362" s="18">
        <v>16</v>
      </c>
      <c r="E3362" s="18" t="s">
        <v>126</v>
      </c>
      <c r="F3362" s="18" t="s">
        <v>3490</v>
      </c>
      <c r="G3362" s="18" t="s">
        <v>131</v>
      </c>
    </row>
    <row r="3363" spans="1:7" x14ac:dyDescent="0.2">
      <c r="A3363" s="3">
        <v>70361</v>
      </c>
      <c r="B3363" s="15">
        <v>45895.385416666664</v>
      </c>
      <c r="C3363" s="15" t="str">
        <f t="shared" si="52"/>
        <v>26.08.25</v>
      </c>
      <c r="D3363" s="3">
        <v>118.99</v>
      </c>
      <c r="E3363" s="3" t="s">
        <v>129</v>
      </c>
      <c r="F3363" s="3" t="s">
        <v>3491</v>
      </c>
      <c r="G3363" s="3" t="s">
        <v>131</v>
      </c>
    </row>
    <row r="3364" spans="1:7" x14ac:dyDescent="0.2">
      <c r="A3364" s="3">
        <v>70360</v>
      </c>
      <c r="B3364" s="15">
        <v>45895.385416666664</v>
      </c>
      <c r="C3364" s="15" t="str">
        <f t="shared" si="52"/>
        <v>26.08.25</v>
      </c>
      <c r="D3364" s="3">
        <v>223.34</v>
      </c>
      <c r="E3364" s="3" t="s">
        <v>126</v>
      </c>
      <c r="F3364" s="3" t="s">
        <v>3492</v>
      </c>
      <c r="G3364" s="3" t="s">
        <v>131</v>
      </c>
    </row>
    <row r="3365" spans="1:7" x14ac:dyDescent="0.2">
      <c r="A3365" s="3">
        <v>70359</v>
      </c>
      <c r="B3365" s="15">
        <v>45895.384027777778</v>
      </c>
      <c r="C3365" s="15" t="str">
        <f t="shared" si="52"/>
        <v>26.08.25</v>
      </c>
      <c r="D3365" s="3">
        <v>30</v>
      </c>
      <c r="E3365" s="3" t="s">
        <v>129</v>
      </c>
      <c r="F3365" s="3" t="s">
        <v>3493</v>
      </c>
      <c r="G3365" s="3" t="s">
        <v>131</v>
      </c>
    </row>
    <row r="3366" spans="1:7" x14ac:dyDescent="0.2">
      <c r="A3366" s="3">
        <v>70358</v>
      </c>
      <c r="B3366" s="15">
        <v>45895.384027777778</v>
      </c>
      <c r="C3366" s="15" t="str">
        <f t="shared" si="52"/>
        <v>26.08.25</v>
      </c>
      <c r="D3366" s="3">
        <v>45</v>
      </c>
      <c r="E3366" s="3" t="s">
        <v>126</v>
      </c>
      <c r="F3366" s="3" t="s">
        <v>3494</v>
      </c>
      <c r="G3366" s="3" t="s">
        <v>128</v>
      </c>
    </row>
    <row r="3367" spans="1:7" x14ac:dyDescent="0.2">
      <c r="A3367" s="3">
        <v>70357</v>
      </c>
      <c r="B3367" s="15">
        <v>45895.382638888892</v>
      </c>
      <c r="C3367" s="15" t="str">
        <f t="shared" si="52"/>
        <v>26.08.25</v>
      </c>
      <c r="D3367" s="3">
        <v>18</v>
      </c>
      <c r="E3367" s="3" t="s">
        <v>126</v>
      </c>
      <c r="F3367" s="3" t="s">
        <v>3495</v>
      </c>
      <c r="G3367" s="3" t="s">
        <v>131</v>
      </c>
    </row>
    <row r="3368" spans="1:7" x14ac:dyDescent="0.2">
      <c r="A3368" s="3">
        <v>70356</v>
      </c>
      <c r="B3368" s="15">
        <v>45895.382638888892</v>
      </c>
      <c r="C3368" s="15" t="str">
        <f t="shared" si="52"/>
        <v>26.08.25</v>
      </c>
      <c r="D3368" s="3">
        <v>250</v>
      </c>
      <c r="E3368" s="3" t="s">
        <v>129</v>
      </c>
      <c r="F3368" s="3" t="s">
        <v>3496</v>
      </c>
      <c r="G3368" s="3" t="s">
        <v>128</v>
      </c>
    </row>
    <row r="3369" spans="1:7" x14ac:dyDescent="0.2">
      <c r="A3369" s="17">
        <v>70355</v>
      </c>
      <c r="B3369" s="20">
        <v>45895.382638888892</v>
      </c>
      <c r="C3369" s="15" t="str">
        <f t="shared" si="52"/>
        <v>26.08.25</v>
      </c>
      <c r="D3369" s="17">
        <v>96</v>
      </c>
      <c r="E3369" s="17" t="s">
        <v>126</v>
      </c>
      <c r="F3369" s="17" t="s">
        <v>3497</v>
      </c>
      <c r="G3369" s="17" t="s">
        <v>131</v>
      </c>
    </row>
    <row r="3370" spans="1:7" x14ac:dyDescent="0.2">
      <c r="A3370" s="18">
        <v>70354</v>
      </c>
      <c r="B3370" s="26">
        <v>45895.382638888892</v>
      </c>
      <c r="C3370" s="15" t="str">
        <f t="shared" si="52"/>
        <v>26.08.25</v>
      </c>
      <c r="D3370" s="18">
        <v>70.27</v>
      </c>
      <c r="E3370" s="18" t="s">
        <v>129</v>
      </c>
      <c r="F3370" s="18" t="s">
        <v>3498</v>
      </c>
      <c r="G3370" s="18" t="s">
        <v>131</v>
      </c>
    </row>
    <row r="3371" spans="1:7" x14ac:dyDescent="0.2">
      <c r="A3371" s="17">
        <v>70353</v>
      </c>
      <c r="B3371" s="20">
        <v>45895.381944444445</v>
      </c>
      <c r="C3371" s="15" t="str">
        <f t="shared" si="52"/>
        <v>26.08.25</v>
      </c>
      <c r="D3371" s="17">
        <v>377.8</v>
      </c>
      <c r="E3371" s="17" t="s">
        <v>126</v>
      </c>
      <c r="F3371" s="17" t="s">
        <v>3499</v>
      </c>
      <c r="G3371" s="17" t="s">
        <v>128</v>
      </c>
    </row>
    <row r="3372" spans="1:7" x14ac:dyDescent="0.2">
      <c r="A3372" s="18">
        <v>70352</v>
      </c>
      <c r="B3372" s="26">
        <v>45895.381249999999</v>
      </c>
      <c r="C3372" s="15" t="str">
        <f t="shared" si="52"/>
        <v>26.08.25</v>
      </c>
      <c r="D3372" s="18">
        <v>48</v>
      </c>
      <c r="E3372" s="18" t="s">
        <v>126</v>
      </c>
      <c r="F3372" s="18" t="s">
        <v>3500</v>
      </c>
      <c r="G3372" s="18" t="s">
        <v>131</v>
      </c>
    </row>
    <row r="3373" spans="1:7" x14ac:dyDescent="0.2">
      <c r="A3373" s="3">
        <v>70351</v>
      </c>
      <c r="B3373" s="15">
        <v>45895.381249999999</v>
      </c>
      <c r="C3373" s="15" t="str">
        <f t="shared" si="52"/>
        <v>26.08.25</v>
      </c>
      <c r="D3373" s="3">
        <v>77</v>
      </c>
      <c r="E3373" s="3" t="s">
        <v>126</v>
      </c>
      <c r="F3373" s="3" t="s">
        <v>3501</v>
      </c>
      <c r="G3373" s="3" t="s">
        <v>128</v>
      </c>
    </row>
    <row r="3374" spans="1:7" x14ac:dyDescent="0.2">
      <c r="A3374" s="3">
        <v>70350</v>
      </c>
      <c r="B3374" s="15">
        <v>45895.379861111112</v>
      </c>
      <c r="C3374" s="15" t="str">
        <f t="shared" si="52"/>
        <v>26.08.25</v>
      </c>
      <c r="D3374" s="3">
        <v>149</v>
      </c>
      <c r="E3374" s="3" t="s">
        <v>129</v>
      </c>
      <c r="F3374" s="3" t="s">
        <v>3502</v>
      </c>
      <c r="G3374" s="3" t="s">
        <v>128</v>
      </c>
    </row>
    <row r="3375" spans="1:7" x14ac:dyDescent="0.2">
      <c r="A3375" s="3">
        <v>70349</v>
      </c>
      <c r="B3375" s="15">
        <v>45895.379861111112</v>
      </c>
      <c r="C3375" s="15" t="str">
        <f t="shared" si="52"/>
        <v>26.08.25</v>
      </c>
      <c r="D3375" s="3">
        <v>113</v>
      </c>
      <c r="E3375" s="3" t="s">
        <v>129</v>
      </c>
      <c r="F3375" s="3" t="s">
        <v>3503</v>
      </c>
      <c r="G3375" s="3" t="s">
        <v>131</v>
      </c>
    </row>
    <row r="3376" spans="1:7" x14ac:dyDescent="0.2">
      <c r="A3376" s="3">
        <v>70348</v>
      </c>
      <c r="B3376" s="15">
        <v>45895.379166666666</v>
      </c>
      <c r="C3376" s="15" t="str">
        <f t="shared" si="52"/>
        <v>26.08.25</v>
      </c>
      <c r="D3376" s="3">
        <v>106.7</v>
      </c>
      <c r="E3376" s="3" t="s">
        <v>129</v>
      </c>
      <c r="F3376" s="3" t="s">
        <v>3504</v>
      </c>
      <c r="G3376" s="3" t="s">
        <v>128</v>
      </c>
    </row>
    <row r="3377" spans="1:7" x14ac:dyDescent="0.2">
      <c r="A3377" s="3">
        <v>70347</v>
      </c>
      <c r="B3377" s="15">
        <v>45895.373611111114</v>
      </c>
      <c r="C3377" s="15" t="str">
        <f t="shared" si="52"/>
        <v>26.08.25</v>
      </c>
      <c r="D3377" s="3">
        <v>75</v>
      </c>
      <c r="E3377" s="3" t="s">
        <v>126</v>
      </c>
      <c r="F3377" s="3" t="s">
        <v>3505</v>
      </c>
      <c r="G3377" s="3" t="s">
        <v>128</v>
      </c>
    </row>
    <row r="3378" spans="1:7" x14ac:dyDescent="0.2">
      <c r="A3378" s="3">
        <v>70346</v>
      </c>
      <c r="B3378" s="15">
        <v>45895.372916666667</v>
      </c>
      <c r="C3378" s="15" t="str">
        <f t="shared" si="52"/>
        <v>26.08.25</v>
      </c>
      <c r="D3378" s="3">
        <v>84</v>
      </c>
      <c r="E3378" s="3" t="s">
        <v>129</v>
      </c>
      <c r="F3378" s="3" t="s">
        <v>3506</v>
      </c>
      <c r="G3378" s="3" t="s">
        <v>131</v>
      </c>
    </row>
    <row r="3379" spans="1:7" x14ac:dyDescent="0.2">
      <c r="A3379" s="3">
        <v>70345</v>
      </c>
      <c r="B3379" s="15">
        <v>45895.372916666667</v>
      </c>
      <c r="C3379" s="15" t="str">
        <f t="shared" si="52"/>
        <v>26.08.25</v>
      </c>
      <c r="D3379" s="3">
        <v>88.91</v>
      </c>
      <c r="E3379" s="3" t="s">
        <v>126</v>
      </c>
      <c r="F3379" s="3" t="s">
        <v>3507</v>
      </c>
      <c r="G3379" s="3" t="s">
        <v>131</v>
      </c>
    </row>
    <row r="3380" spans="1:7" x14ac:dyDescent="0.2">
      <c r="A3380" s="3">
        <v>70344</v>
      </c>
      <c r="B3380" s="15">
        <v>45895.370833333334</v>
      </c>
      <c r="C3380" s="15" t="str">
        <f t="shared" si="52"/>
        <v>26.08.25</v>
      </c>
      <c r="D3380" s="3">
        <v>7</v>
      </c>
      <c r="E3380" s="3" t="s">
        <v>129</v>
      </c>
      <c r="F3380" s="3" t="s">
        <v>3508</v>
      </c>
      <c r="G3380" s="3" t="s">
        <v>128</v>
      </c>
    </row>
    <row r="3381" spans="1:7" x14ac:dyDescent="0.2">
      <c r="A3381" s="3">
        <v>70343</v>
      </c>
      <c r="B3381" s="15">
        <v>45895.370833333334</v>
      </c>
      <c r="C3381" s="15" t="str">
        <f t="shared" si="52"/>
        <v>26.08.25</v>
      </c>
      <c r="D3381" s="3">
        <v>103.4</v>
      </c>
      <c r="E3381" s="3" t="s">
        <v>126</v>
      </c>
      <c r="F3381" s="3" t="s">
        <v>3509</v>
      </c>
      <c r="G3381" s="3" t="s">
        <v>131</v>
      </c>
    </row>
    <row r="3382" spans="1:7" x14ac:dyDescent="0.2">
      <c r="A3382" s="3">
        <v>70342</v>
      </c>
      <c r="B3382" s="15">
        <v>45895.370138888888</v>
      </c>
      <c r="C3382" s="15" t="str">
        <f t="shared" si="52"/>
        <v>26.08.25</v>
      </c>
      <c r="D3382" s="3">
        <v>94.4</v>
      </c>
      <c r="E3382" s="3" t="s">
        <v>129</v>
      </c>
      <c r="F3382" s="3" t="s">
        <v>3510</v>
      </c>
      <c r="G3382" s="3" t="s">
        <v>128</v>
      </c>
    </row>
    <row r="3383" spans="1:7" x14ac:dyDescent="0.2">
      <c r="A3383" s="3">
        <v>70341</v>
      </c>
      <c r="B3383" s="15">
        <v>45895.365277777775</v>
      </c>
      <c r="C3383" s="15" t="str">
        <f t="shared" si="52"/>
        <v>26.08.25</v>
      </c>
      <c r="D3383" s="3">
        <v>13.17</v>
      </c>
      <c r="E3383" s="3" t="s">
        <v>129</v>
      </c>
      <c r="F3383" s="3" t="s">
        <v>3511</v>
      </c>
      <c r="G3383" s="3" t="s">
        <v>131</v>
      </c>
    </row>
    <row r="3384" spans="1:7" x14ac:dyDescent="0.2">
      <c r="A3384" s="3">
        <v>70340</v>
      </c>
      <c r="B3384" s="15">
        <v>45895.362500000003</v>
      </c>
      <c r="C3384" s="15" t="str">
        <f t="shared" si="52"/>
        <v>26.08.25</v>
      </c>
      <c r="D3384" s="3">
        <v>328</v>
      </c>
      <c r="E3384" s="3" t="s">
        <v>129</v>
      </c>
      <c r="F3384" s="3" t="s">
        <v>3512</v>
      </c>
      <c r="G3384" s="3" t="s">
        <v>128</v>
      </c>
    </row>
    <row r="3385" spans="1:7" x14ac:dyDescent="0.2">
      <c r="A3385" s="3">
        <v>70339</v>
      </c>
      <c r="B3385" s="15">
        <v>45895.354861111111</v>
      </c>
      <c r="C3385" s="15" t="str">
        <f t="shared" si="52"/>
        <v>26.08.25</v>
      </c>
      <c r="D3385" s="3">
        <v>113.7</v>
      </c>
      <c r="E3385" s="3" t="s">
        <v>129</v>
      </c>
      <c r="F3385" s="3" t="s">
        <v>3513</v>
      </c>
      <c r="G3385" s="3" t="s">
        <v>128</v>
      </c>
    </row>
    <row r="3386" spans="1:7" x14ac:dyDescent="0.2">
      <c r="A3386" s="3">
        <v>70338</v>
      </c>
      <c r="B3386" s="15">
        <v>45895.352777777778</v>
      </c>
      <c r="C3386" s="15" t="str">
        <f t="shared" si="52"/>
        <v>26.08.25</v>
      </c>
      <c r="D3386" s="3">
        <v>97.81</v>
      </c>
      <c r="E3386" s="3" t="s">
        <v>129</v>
      </c>
      <c r="F3386" s="3" t="s">
        <v>3514</v>
      </c>
      <c r="G3386" s="3" t="s">
        <v>131</v>
      </c>
    </row>
    <row r="3387" spans="1:7" x14ac:dyDescent="0.2">
      <c r="A3387" s="3">
        <v>70337</v>
      </c>
      <c r="B3387" s="15">
        <v>45895.348611111112</v>
      </c>
      <c r="C3387" s="15" t="str">
        <f t="shared" si="52"/>
        <v>26.08.25</v>
      </c>
      <c r="D3387" s="3">
        <v>48</v>
      </c>
      <c r="E3387" s="3" t="s">
        <v>126</v>
      </c>
      <c r="F3387" s="3" t="s">
        <v>3515</v>
      </c>
      <c r="G3387" s="3" t="s">
        <v>128</v>
      </c>
    </row>
    <row r="3388" spans="1:7" x14ac:dyDescent="0.2">
      <c r="A3388" s="3">
        <v>70336</v>
      </c>
      <c r="B3388" s="15">
        <v>45895.347916666666</v>
      </c>
      <c r="C3388" s="15" t="str">
        <f t="shared" si="52"/>
        <v>26.08.25</v>
      </c>
      <c r="D3388" s="3">
        <v>209.19</v>
      </c>
      <c r="E3388" s="3" t="s">
        <v>129</v>
      </c>
      <c r="F3388" s="3" t="s">
        <v>3516</v>
      </c>
      <c r="G3388" s="3" t="s">
        <v>131</v>
      </c>
    </row>
    <row r="3389" spans="1:7" x14ac:dyDescent="0.2">
      <c r="A3389" s="3">
        <v>70335</v>
      </c>
      <c r="B3389" s="15">
        <v>45895.347916666666</v>
      </c>
      <c r="C3389" s="15" t="str">
        <f t="shared" si="52"/>
        <v>26.08.25</v>
      </c>
      <c r="D3389" s="3">
        <v>54</v>
      </c>
      <c r="E3389" s="3" t="s">
        <v>126</v>
      </c>
      <c r="F3389" s="3" t="s">
        <v>3517</v>
      </c>
      <c r="G3389" s="3" t="s">
        <v>131</v>
      </c>
    </row>
    <row r="3390" spans="1:7" x14ac:dyDescent="0.2">
      <c r="A3390" s="3">
        <v>70334</v>
      </c>
      <c r="B3390" s="15">
        <v>45895.347222222219</v>
      </c>
      <c r="C3390" s="15" t="str">
        <f t="shared" si="52"/>
        <v>26.08.25</v>
      </c>
      <c r="D3390" s="3">
        <v>130.38999999999999</v>
      </c>
      <c r="E3390" s="3" t="s">
        <v>129</v>
      </c>
      <c r="F3390" s="3" t="s">
        <v>3518</v>
      </c>
      <c r="G3390" s="3" t="s">
        <v>131</v>
      </c>
    </row>
    <row r="3391" spans="1:7" x14ac:dyDescent="0.2">
      <c r="A3391" s="3">
        <v>70333</v>
      </c>
      <c r="B3391" s="15">
        <v>45895.345833333333</v>
      </c>
      <c r="C3391" s="15" t="str">
        <f t="shared" si="52"/>
        <v>26.08.25</v>
      </c>
      <c r="D3391" s="16">
        <v>1058.33</v>
      </c>
      <c r="E3391" s="3" t="s">
        <v>126</v>
      </c>
      <c r="F3391" s="3" t="s">
        <v>3519</v>
      </c>
      <c r="G3391" s="3" t="s">
        <v>131</v>
      </c>
    </row>
    <row r="3392" spans="1:7" x14ac:dyDescent="0.2">
      <c r="A3392" s="3">
        <v>70332</v>
      </c>
      <c r="B3392" s="15">
        <v>45895.345138888886</v>
      </c>
      <c r="C3392" s="15" t="str">
        <f t="shared" si="52"/>
        <v>26.08.25</v>
      </c>
      <c r="D3392" s="3">
        <v>20</v>
      </c>
      <c r="E3392" s="3" t="s">
        <v>129</v>
      </c>
      <c r="F3392" s="3" t="s">
        <v>3520</v>
      </c>
      <c r="G3392" s="3" t="s">
        <v>131</v>
      </c>
    </row>
    <row r="3393" spans="1:7" x14ac:dyDescent="0.2">
      <c r="A3393" s="17">
        <v>70331</v>
      </c>
      <c r="B3393" s="20">
        <v>45895.345138888886</v>
      </c>
      <c r="C3393" s="15" t="str">
        <f t="shared" si="52"/>
        <v>26.08.25</v>
      </c>
      <c r="D3393" s="17">
        <v>45</v>
      </c>
      <c r="E3393" s="17" t="s">
        <v>129</v>
      </c>
      <c r="F3393" s="17" t="s">
        <v>3521</v>
      </c>
      <c r="G3393" s="17" t="s">
        <v>131</v>
      </c>
    </row>
    <row r="3394" spans="1:7" x14ac:dyDescent="0.2">
      <c r="A3394" s="18">
        <v>70330</v>
      </c>
      <c r="B3394" s="26">
        <v>45895.343055555553</v>
      </c>
      <c r="C3394" s="15" t="str">
        <f t="shared" si="52"/>
        <v>26.08.25</v>
      </c>
      <c r="D3394" s="18">
        <v>118</v>
      </c>
      <c r="E3394" s="18" t="s">
        <v>129</v>
      </c>
      <c r="F3394" s="18" t="s">
        <v>3522</v>
      </c>
      <c r="G3394" s="18" t="s">
        <v>128</v>
      </c>
    </row>
    <row r="3395" spans="1:7" x14ac:dyDescent="0.2">
      <c r="A3395" s="3">
        <v>70329</v>
      </c>
      <c r="B3395" s="15">
        <v>45895.338194444441</v>
      </c>
      <c r="C3395" s="15" t="str">
        <f t="shared" ref="C3395:C3458" si="53">TEXT(B3395,"dd.mm.yy")</f>
        <v>26.08.25</v>
      </c>
      <c r="D3395" s="3">
        <v>288.8</v>
      </c>
      <c r="E3395" s="3" t="s">
        <v>129</v>
      </c>
      <c r="F3395" s="3" t="s">
        <v>3523</v>
      </c>
      <c r="G3395" s="3" t="s">
        <v>128</v>
      </c>
    </row>
    <row r="3396" spans="1:7" x14ac:dyDescent="0.2">
      <c r="A3396" s="3">
        <v>70328</v>
      </c>
      <c r="B3396" s="15">
        <v>45895.336805555555</v>
      </c>
      <c r="C3396" s="15" t="str">
        <f t="shared" si="53"/>
        <v>26.08.25</v>
      </c>
      <c r="D3396" s="3">
        <v>71</v>
      </c>
      <c r="E3396" s="3" t="s">
        <v>126</v>
      </c>
      <c r="F3396" s="3" t="s">
        <v>3524</v>
      </c>
      <c r="G3396" s="3" t="s">
        <v>131</v>
      </c>
    </row>
    <row r="3397" spans="1:7" x14ac:dyDescent="0.2">
      <c r="A3397" s="3">
        <v>70327</v>
      </c>
      <c r="B3397" s="15">
        <v>45895.336111111108</v>
      </c>
      <c r="C3397" s="15" t="str">
        <f t="shared" si="53"/>
        <v>26.08.25</v>
      </c>
      <c r="D3397" s="3">
        <v>129</v>
      </c>
      <c r="E3397" s="3" t="s">
        <v>129</v>
      </c>
      <c r="F3397" s="3" t="s">
        <v>3525</v>
      </c>
      <c r="G3397" s="3" t="s">
        <v>131</v>
      </c>
    </row>
    <row r="3398" spans="1:7" x14ac:dyDescent="0.2">
      <c r="A3398" s="3">
        <v>70326</v>
      </c>
      <c r="B3398" s="15">
        <v>45895.333333333336</v>
      </c>
      <c r="C3398" s="15" t="str">
        <f t="shared" si="53"/>
        <v>26.08.25</v>
      </c>
      <c r="D3398" s="3">
        <v>49</v>
      </c>
      <c r="E3398" s="3" t="s">
        <v>126</v>
      </c>
      <c r="F3398" s="19" t="s">
        <v>3526</v>
      </c>
      <c r="G3398" s="3" t="s">
        <v>131</v>
      </c>
    </row>
    <row r="3399" spans="1:7" x14ac:dyDescent="0.2">
      <c r="A3399" s="3">
        <v>70325</v>
      </c>
      <c r="B3399" s="15">
        <v>45895.331250000003</v>
      </c>
      <c r="C3399" s="15" t="str">
        <f t="shared" si="53"/>
        <v>26.08.25</v>
      </c>
      <c r="D3399" s="3">
        <v>41</v>
      </c>
      <c r="E3399" s="3" t="s">
        <v>126</v>
      </c>
      <c r="F3399" s="3" t="s">
        <v>3527</v>
      </c>
      <c r="G3399" s="3" t="s">
        <v>131</v>
      </c>
    </row>
    <row r="3400" spans="1:7" x14ac:dyDescent="0.2">
      <c r="A3400" s="3">
        <v>70324</v>
      </c>
      <c r="B3400" s="15">
        <v>45895.327777777777</v>
      </c>
      <c r="C3400" s="15" t="str">
        <f t="shared" si="53"/>
        <v>26.08.25</v>
      </c>
      <c r="D3400" s="3">
        <v>35.299999999999997</v>
      </c>
      <c r="E3400" s="3" t="s">
        <v>129</v>
      </c>
      <c r="F3400" s="3" t="s">
        <v>3528</v>
      </c>
      <c r="G3400" s="3" t="s">
        <v>128</v>
      </c>
    </row>
    <row r="3401" spans="1:7" x14ac:dyDescent="0.2">
      <c r="A3401" s="3">
        <v>70323</v>
      </c>
      <c r="B3401" s="15">
        <v>45895.327777777777</v>
      </c>
      <c r="C3401" s="15" t="str">
        <f t="shared" si="53"/>
        <v>26.08.25</v>
      </c>
      <c r="D3401" s="3">
        <v>28</v>
      </c>
      <c r="E3401" s="3" t="s">
        <v>126</v>
      </c>
      <c r="F3401" s="3" t="s">
        <v>3529</v>
      </c>
      <c r="G3401" s="3" t="s">
        <v>131</v>
      </c>
    </row>
    <row r="3402" spans="1:7" x14ac:dyDescent="0.2">
      <c r="A3402" s="3">
        <v>70322</v>
      </c>
      <c r="B3402" s="15">
        <v>45895.326388888891</v>
      </c>
      <c r="C3402" s="15" t="str">
        <f t="shared" si="53"/>
        <v>26.08.25</v>
      </c>
      <c r="D3402" s="3">
        <v>161.1</v>
      </c>
      <c r="E3402" s="3" t="s">
        <v>129</v>
      </c>
      <c r="F3402" s="3" t="s">
        <v>3530</v>
      </c>
      <c r="G3402" s="3" t="s">
        <v>128</v>
      </c>
    </row>
    <row r="3403" spans="1:7" x14ac:dyDescent="0.2">
      <c r="A3403" s="3">
        <v>70321</v>
      </c>
      <c r="B3403" s="15">
        <v>45895.324999999997</v>
      </c>
      <c r="C3403" s="15" t="str">
        <f t="shared" si="53"/>
        <v>26.08.25</v>
      </c>
      <c r="D3403" s="3">
        <v>272</v>
      </c>
      <c r="E3403" s="3" t="s">
        <v>129</v>
      </c>
      <c r="F3403" s="3" t="s">
        <v>3531</v>
      </c>
      <c r="G3403" s="3" t="s">
        <v>131</v>
      </c>
    </row>
    <row r="3404" spans="1:7" x14ac:dyDescent="0.2">
      <c r="A3404" s="3">
        <v>70320</v>
      </c>
      <c r="B3404" s="15">
        <v>45895.324305555558</v>
      </c>
      <c r="C3404" s="15" t="str">
        <f t="shared" si="53"/>
        <v>26.08.25</v>
      </c>
      <c r="D3404" s="3">
        <v>37.799999999999997</v>
      </c>
      <c r="E3404" s="3" t="s">
        <v>126</v>
      </c>
      <c r="F3404" s="3" t="s">
        <v>3532</v>
      </c>
      <c r="G3404" s="3" t="s">
        <v>131</v>
      </c>
    </row>
    <row r="3405" spans="1:7" x14ac:dyDescent="0.2">
      <c r="A3405" s="17">
        <v>70319</v>
      </c>
      <c r="B3405" s="20">
        <v>45895.322916666664</v>
      </c>
      <c r="C3405" s="15" t="str">
        <f t="shared" si="53"/>
        <v>26.08.25</v>
      </c>
      <c r="D3405" s="17">
        <v>135.01</v>
      </c>
      <c r="E3405" s="17" t="s">
        <v>126</v>
      </c>
      <c r="F3405" s="17" t="s">
        <v>3533</v>
      </c>
      <c r="G3405" s="17" t="s">
        <v>131</v>
      </c>
    </row>
    <row r="3406" spans="1:7" x14ac:dyDescent="0.2">
      <c r="A3406" s="18">
        <v>70318</v>
      </c>
      <c r="B3406" s="26">
        <v>45895.318055555559</v>
      </c>
      <c r="C3406" s="15" t="str">
        <f t="shared" si="53"/>
        <v>26.08.25</v>
      </c>
      <c r="D3406" s="18">
        <v>164.1</v>
      </c>
      <c r="E3406" s="18" t="s">
        <v>126</v>
      </c>
      <c r="F3406" s="18" t="s">
        <v>3534</v>
      </c>
      <c r="G3406" s="18" t="s">
        <v>128</v>
      </c>
    </row>
    <row r="3407" spans="1:7" x14ac:dyDescent="0.2">
      <c r="A3407" s="3">
        <v>70317</v>
      </c>
      <c r="B3407" s="15">
        <v>45895.317361111112</v>
      </c>
      <c r="C3407" s="15" t="str">
        <f t="shared" si="53"/>
        <v>26.08.25</v>
      </c>
      <c r="D3407" s="3">
        <v>44</v>
      </c>
      <c r="E3407" s="3" t="s">
        <v>126</v>
      </c>
      <c r="F3407" s="3" t="s">
        <v>3535</v>
      </c>
      <c r="G3407" s="3" t="s">
        <v>128</v>
      </c>
    </row>
    <row r="3408" spans="1:7" x14ac:dyDescent="0.2">
      <c r="A3408" s="3">
        <v>70316</v>
      </c>
      <c r="B3408" s="15">
        <v>45895.315972222219</v>
      </c>
      <c r="C3408" s="15" t="str">
        <f t="shared" si="53"/>
        <v>26.08.25</v>
      </c>
      <c r="D3408" s="3">
        <v>145.01</v>
      </c>
      <c r="E3408" s="3" t="s">
        <v>126</v>
      </c>
      <c r="F3408" s="3" t="s">
        <v>3536</v>
      </c>
      <c r="G3408" s="3" t="s">
        <v>131</v>
      </c>
    </row>
    <row r="3409" spans="1:7" x14ac:dyDescent="0.2">
      <c r="A3409" s="3">
        <v>70315</v>
      </c>
      <c r="B3409" s="15">
        <v>45894.898611111108</v>
      </c>
      <c r="C3409" s="15" t="str">
        <f t="shared" si="53"/>
        <v>25.08.25</v>
      </c>
      <c r="D3409" s="3">
        <v>115</v>
      </c>
      <c r="E3409" s="3" t="s">
        <v>126</v>
      </c>
      <c r="F3409" s="3" t="s">
        <v>3537</v>
      </c>
      <c r="G3409" s="3" t="s">
        <v>131</v>
      </c>
    </row>
    <row r="3410" spans="1:7" x14ac:dyDescent="0.2">
      <c r="A3410" s="17">
        <v>70314</v>
      </c>
      <c r="B3410" s="20">
        <v>45894.890972222223</v>
      </c>
      <c r="C3410" s="15" t="str">
        <f t="shared" si="53"/>
        <v>25.08.25</v>
      </c>
      <c r="D3410" s="17">
        <v>45.56</v>
      </c>
      <c r="E3410" s="17" t="s">
        <v>129</v>
      </c>
      <c r="F3410" s="17" t="s">
        <v>3538</v>
      </c>
      <c r="G3410" s="17" t="s">
        <v>131</v>
      </c>
    </row>
    <row r="3411" spans="1:7" x14ac:dyDescent="0.2">
      <c r="A3411" s="18">
        <v>70313</v>
      </c>
      <c r="B3411" s="26">
        <v>45894.888888888891</v>
      </c>
      <c r="C3411" s="15" t="str">
        <f t="shared" si="53"/>
        <v>25.08.25</v>
      </c>
      <c r="D3411" s="18">
        <v>185</v>
      </c>
      <c r="E3411" s="18" t="s">
        <v>129</v>
      </c>
      <c r="F3411" s="18" t="s">
        <v>3539</v>
      </c>
      <c r="G3411" s="18" t="s">
        <v>128</v>
      </c>
    </row>
    <row r="3412" spans="1:7" x14ac:dyDescent="0.2">
      <c r="A3412" s="3">
        <v>70312</v>
      </c>
      <c r="B3412" s="15">
        <v>45894.887499999997</v>
      </c>
      <c r="C3412" s="15" t="str">
        <f t="shared" si="53"/>
        <v>25.08.25</v>
      </c>
      <c r="D3412" s="3">
        <v>352.56</v>
      </c>
      <c r="E3412" s="3" t="s">
        <v>126</v>
      </c>
      <c r="F3412" s="3" t="s">
        <v>3540</v>
      </c>
      <c r="G3412" s="3" t="s">
        <v>131</v>
      </c>
    </row>
    <row r="3413" spans="1:7" x14ac:dyDescent="0.2">
      <c r="A3413" s="3">
        <v>70311</v>
      </c>
      <c r="B3413" s="15">
        <v>45894.883333333331</v>
      </c>
      <c r="C3413" s="15" t="str">
        <f t="shared" si="53"/>
        <v>25.08.25</v>
      </c>
      <c r="D3413" s="3">
        <v>639.6</v>
      </c>
      <c r="E3413" s="3" t="s">
        <v>129</v>
      </c>
      <c r="F3413" s="3" t="s">
        <v>3541</v>
      </c>
      <c r="G3413" s="3" t="s">
        <v>128</v>
      </c>
    </row>
    <row r="3414" spans="1:7" x14ac:dyDescent="0.2">
      <c r="A3414" s="3">
        <v>70310</v>
      </c>
      <c r="B3414" s="15">
        <v>45894.881249999999</v>
      </c>
      <c r="C3414" s="15" t="str">
        <f t="shared" si="53"/>
        <v>25.08.25</v>
      </c>
      <c r="D3414" s="3">
        <v>50</v>
      </c>
      <c r="E3414" s="3" t="s">
        <v>126</v>
      </c>
      <c r="F3414" s="3" t="s">
        <v>3542</v>
      </c>
      <c r="G3414" s="3" t="s">
        <v>128</v>
      </c>
    </row>
    <row r="3415" spans="1:7" x14ac:dyDescent="0.2">
      <c r="A3415" s="3">
        <v>70309</v>
      </c>
      <c r="B3415" s="15">
        <v>45894.879861111112</v>
      </c>
      <c r="C3415" s="15" t="str">
        <f t="shared" si="53"/>
        <v>25.08.25</v>
      </c>
      <c r="D3415" s="3">
        <v>145.1</v>
      </c>
      <c r="E3415" s="3" t="s">
        <v>129</v>
      </c>
      <c r="F3415" s="3" t="s">
        <v>3543</v>
      </c>
      <c r="G3415" s="3" t="s">
        <v>128</v>
      </c>
    </row>
    <row r="3416" spans="1:7" x14ac:dyDescent="0.2">
      <c r="A3416" s="3">
        <v>70308</v>
      </c>
      <c r="B3416" s="15">
        <v>45894.879861111112</v>
      </c>
      <c r="C3416" s="15" t="str">
        <f t="shared" si="53"/>
        <v>25.08.25</v>
      </c>
      <c r="D3416" s="3">
        <v>132</v>
      </c>
      <c r="E3416" s="3" t="s">
        <v>126</v>
      </c>
      <c r="F3416" s="3" t="s">
        <v>3544</v>
      </c>
      <c r="G3416" s="3" t="s">
        <v>128</v>
      </c>
    </row>
    <row r="3417" spans="1:7" x14ac:dyDescent="0.2">
      <c r="A3417" s="3">
        <v>70307</v>
      </c>
      <c r="B3417" s="15">
        <v>45894.878472222219</v>
      </c>
      <c r="C3417" s="15" t="str">
        <f t="shared" si="53"/>
        <v>25.08.25</v>
      </c>
      <c r="D3417" s="3">
        <v>409</v>
      </c>
      <c r="E3417" s="3" t="s">
        <v>129</v>
      </c>
      <c r="F3417" s="3" t="s">
        <v>3545</v>
      </c>
      <c r="G3417" s="3" t="s">
        <v>128</v>
      </c>
    </row>
    <row r="3418" spans="1:7" x14ac:dyDescent="0.2">
      <c r="A3418" s="17">
        <v>70306</v>
      </c>
      <c r="B3418" s="20">
        <v>45894.87777777778</v>
      </c>
      <c r="C3418" s="15" t="str">
        <f t="shared" si="53"/>
        <v>25.08.25</v>
      </c>
      <c r="D3418" s="17">
        <v>317.39999999999998</v>
      </c>
      <c r="E3418" s="17" t="s">
        <v>126</v>
      </c>
      <c r="F3418" s="17" t="s">
        <v>3546</v>
      </c>
      <c r="G3418" s="17" t="s">
        <v>128</v>
      </c>
    </row>
    <row r="3419" spans="1:7" x14ac:dyDescent="0.2">
      <c r="A3419" s="18">
        <v>70305</v>
      </c>
      <c r="B3419" s="26">
        <v>45894.876388888886</v>
      </c>
      <c r="C3419" s="15" t="str">
        <f t="shared" si="53"/>
        <v>25.08.25</v>
      </c>
      <c r="D3419" s="18">
        <v>155</v>
      </c>
      <c r="E3419" s="18" t="s">
        <v>126</v>
      </c>
      <c r="F3419" s="18" t="s">
        <v>3547</v>
      </c>
      <c r="G3419" s="18" t="s">
        <v>128</v>
      </c>
    </row>
    <row r="3420" spans="1:7" x14ac:dyDescent="0.2">
      <c r="A3420" s="3">
        <v>70304</v>
      </c>
      <c r="B3420" s="15">
        <v>45894.876388888886</v>
      </c>
      <c r="C3420" s="15" t="str">
        <f t="shared" si="53"/>
        <v>25.08.25</v>
      </c>
      <c r="D3420" s="3">
        <v>209.39</v>
      </c>
      <c r="E3420" s="3" t="s">
        <v>129</v>
      </c>
      <c r="F3420" s="3" t="s">
        <v>3548</v>
      </c>
      <c r="G3420" s="3" t="s">
        <v>159</v>
      </c>
    </row>
    <row r="3421" spans="1:7" x14ac:dyDescent="0.2">
      <c r="A3421" s="3">
        <v>70303</v>
      </c>
      <c r="B3421" s="15">
        <v>45894.876388888886</v>
      </c>
      <c r="C3421" s="15" t="str">
        <f t="shared" si="53"/>
        <v>25.08.25</v>
      </c>
      <c r="D3421" s="3">
        <v>110.1</v>
      </c>
      <c r="E3421" s="3" t="s">
        <v>126</v>
      </c>
      <c r="F3421" s="3" t="s">
        <v>3549</v>
      </c>
      <c r="G3421" s="3" t="s">
        <v>128</v>
      </c>
    </row>
    <row r="3422" spans="1:7" x14ac:dyDescent="0.2">
      <c r="A3422" s="3">
        <v>70302</v>
      </c>
      <c r="B3422" s="15">
        <v>45894.875694444447</v>
      </c>
      <c r="C3422" s="15" t="str">
        <f t="shared" si="53"/>
        <v>25.08.25</v>
      </c>
      <c r="D3422" s="3">
        <v>301.76</v>
      </c>
      <c r="E3422" s="3" t="s">
        <v>126</v>
      </c>
      <c r="F3422" s="3" t="s">
        <v>3550</v>
      </c>
      <c r="G3422" s="3" t="s">
        <v>159</v>
      </c>
    </row>
    <row r="3423" spans="1:7" x14ac:dyDescent="0.2">
      <c r="A3423" s="3">
        <v>70301</v>
      </c>
      <c r="B3423" s="15">
        <v>45894.875694444447</v>
      </c>
      <c r="C3423" s="15" t="str">
        <f t="shared" si="53"/>
        <v>25.08.25</v>
      </c>
      <c r="D3423" s="3">
        <v>466.48</v>
      </c>
      <c r="E3423" s="3" t="s">
        <v>129</v>
      </c>
      <c r="F3423" s="3" t="s">
        <v>3551</v>
      </c>
      <c r="G3423" s="3" t="s">
        <v>131</v>
      </c>
    </row>
    <row r="3424" spans="1:7" x14ac:dyDescent="0.2">
      <c r="A3424" s="3">
        <v>70300</v>
      </c>
      <c r="B3424" s="15">
        <v>45894.87222222222</v>
      </c>
      <c r="C3424" s="15" t="str">
        <f t="shared" si="53"/>
        <v>25.08.25</v>
      </c>
      <c r="D3424" s="3">
        <v>52</v>
      </c>
      <c r="E3424" s="3" t="s">
        <v>129</v>
      </c>
      <c r="F3424" s="3" t="s">
        <v>3552</v>
      </c>
      <c r="G3424" s="3" t="s">
        <v>128</v>
      </c>
    </row>
    <row r="3425" spans="1:7" x14ac:dyDescent="0.2">
      <c r="A3425" s="3">
        <v>70299</v>
      </c>
      <c r="B3425" s="15">
        <v>45894.871527777781</v>
      </c>
      <c r="C3425" s="15" t="str">
        <f t="shared" si="53"/>
        <v>25.08.25</v>
      </c>
      <c r="D3425" s="3">
        <v>130</v>
      </c>
      <c r="E3425" s="3" t="s">
        <v>129</v>
      </c>
      <c r="F3425" s="3" t="s">
        <v>3553</v>
      </c>
      <c r="G3425" s="3" t="s">
        <v>128</v>
      </c>
    </row>
    <row r="3426" spans="1:7" x14ac:dyDescent="0.2">
      <c r="A3426" s="3">
        <v>70298</v>
      </c>
      <c r="B3426" s="15">
        <v>45894.870833333334</v>
      </c>
      <c r="C3426" s="15" t="str">
        <f t="shared" si="53"/>
        <v>25.08.25</v>
      </c>
      <c r="D3426" s="3">
        <v>41</v>
      </c>
      <c r="E3426" s="3" t="s">
        <v>129</v>
      </c>
      <c r="F3426" s="3" t="s">
        <v>3554</v>
      </c>
      <c r="G3426" s="3" t="s">
        <v>128</v>
      </c>
    </row>
    <row r="3427" spans="1:7" x14ac:dyDescent="0.2">
      <c r="A3427" s="3">
        <v>70297</v>
      </c>
      <c r="B3427" s="15">
        <v>45894.868750000001</v>
      </c>
      <c r="C3427" s="15" t="str">
        <f t="shared" si="53"/>
        <v>25.08.25</v>
      </c>
      <c r="D3427" s="3">
        <v>127</v>
      </c>
      <c r="E3427" s="3" t="s">
        <v>126</v>
      </c>
      <c r="F3427" s="3" t="s">
        <v>3555</v>
      </c>
      <c r="G3427" s="3" t="s">
        <v>128</v>
      </c>
    </row>
    <row r="3428" spans="1:7" x14ac:dyDescent="0.2">
      <c r="A3428" s="3">
        <v>70296</v>
      </c>
      <c r="B3428" s="15">
        <v>45894.868055555555</v>
      </c>
      <c r="C3428" s="15" t="str">
        <f t="shared" si="53"/>
        <v>25.08.25</v>
      </c>
      <c r="D3428" s="3">
        <v>190</v>
      </c>
      <c r="E3428" s="3" t="s">
        <v>126</v>
      </c>
      <c r="F3428" s="3" t="s">
        <v>3556</v>
      </c>
      <c r="G3428" s="3" t="s">
        <v>131</v>
      </c>
    </row>
    <row r="3429" spans="1:7" x14ac:dyDescent="0.2">
      <c r="A3429" s="3">
        <v>70295</v>
      </c>
      <c r="B3429" s="15">
        <v>45894.867361111108</v>
      </c>
      <c r="C3429" s="15" t="str">
        <f t="shared" si="53"/>
        <v>25.08.25</v>
      </c>
      <c r="D3429" s="3">
        <v>349.2</v>
      </c>
      <c r="E3429" s="3" t="s">
        <v>126</v>
      </c>
      <c r="F3429" s="3" t="s">
        <v>3557</v>
      </c>
      <c r="G3429" s="3" t="s">
        <v>128</v>
      </c>
    </row>
    <row r="3430" spans="1:7" x14ac:dyDescent="0.2">
      <c r="A3430" s="3">
        <v>70294</v>
      </c>
      <c r="B3430" s="15">
        <v>45894.867361111108</v>
      </c>
      <c r="C3430" s="15" t="str">
        <f t="shared" si="53"/>
        <v>25.08.25</v>
      </c>
      <c r="D3430" s="3">
        <v>146.13</v>
      </c>
      <c r="E3430" s="3" t="s">
        <v>129</v>
      </c>
      <c r="F3430" s="3" t="s">
        <v>3558</v>
      </c>
      <c r="G3430" s="3" t="s">
        <v>131</v>
      </c>
    </row>
    <row r="3431" spans="1:7" x14ac:dyDescent="0.2">
      <c r="A3431" s="3">
        <v>70293</v>
      </c>
      <c r="B3431" s="15">
        <v>45894.866666666669</v>
      </c>
      <c r="C3431" s="15" t="str">
        <f t="shared" si="53"/>
        <v>25.08.25</v>
      </c>
      <c r="D3431" s="3">
        <v>284.10000000000002</v>
      </c>
      <c r="E3431" s="3" t="s">
        <v>126</v>
      </c>
      <c r="F3431" s="3" t="s">
        <v>3559</v>
      </c>
      <c r="G3431" s="3" t="s">
        <v>128</v>
      </c>
    </row>
    <row r="3432" spans="1:7" x14ac:dyDescent="0.2">
      <c r="A3432" s="3">
        <v>70292</v>
      </c>
      <c r="B3432" s="15">
        <v>45894.864583333336</v>
      </c>
      <c r="C3432" s="15" t="str">
        <f t="shared" si="53"/>
        <v>25.08.25</v>
      </c>
      <c r="D3432" s="3">
        <v>503.64</v>
      </c>
      <c r="E3432" s="3" t="s">
        <v>126</v>
      </c>
      <c r="F3432" s="3" t="s">
        <v>3560</v>
      </c>
      <c r="G3432" s="3" t="s">
        <v>131</v>
      </c>
    </row>
    <row r="3433" spans="1:7" x14ac:dyDescent="0.2">
      <c r="A3433" s="17">
        <v>70291</v>
      </c>
      <c r="B3433" s="20">
        <v>45894.863194444442</v>
      </c>
      <c r="C3433" s="15" t="str">
        <f t="shared" si="53"/>
        <v>25.08.25</v>
      </c>
      <c r="D3433" s="17">
        <v>91.2</v>
      </c>
      <c r="E3433" s="17" t="s">
        <v>126</v>
      </c>
      <c r="F3433" s="17" t="s">
        <v>3561</v>
      </c>
      <c r="G3433" s="17" t="s">
        <v>128</v>
      </c>
    </row>
    <row r="3434" spans="1:7" x14ac:dyDescent="0.2">
      <c r="A3434" s="18">
        <v>70290</v>
      </c>
      <c r="B3434" s="26">
        <v>45894.861805555556</v>
      </c>
      <c r="C3434" s="15" t="str">
        <f t="shared" si="53"/>
        <v>25.08.25</v>
      </c>
      <c r="D3434" s="18">
        <v>129.19999999999999</v>
      </c>
      <c r="E3434" s="18" t="s">
        <v>129</v>
      </c>
      <c r="F3434" s="18" t="s">
        <v>3562</v>
      </c>
      <c r="G3434" s="18" t="s">
        <v>131</v>
      </c>
    </row>
    <row r="3435" spans="1:7" x14ac:dyDescent="0.2">
      <c r="A3435" s="3">
        <v>70289</v>
      </c>
      <c r="B3435" s="15">
        <v>45894.861805555556</v>
      </c>
      <c r="C3435" s="15" t="str">
        <f t="shared" si="53"/>
        <v>25.08.25</v>
      </c>
      <c r="D3435" s="3">
        <v>102</v>
      </c>
      <c r="E3435" s="3" t="s">
        <v>126</v>
      </c>
      <c r="F3435" s="3" t="s">
        <v>3563</v>
      </c>
      <c r="G3435" s="3" t="s">
        <v>128</v>
      </c>
    </row>
    <row r="3436" spans="1:7" x14ac:dyDescent="0.2">
      <c r="A3436" s="3">
        <v>70288</v>
      </c>
      <c r="B3436" s="15">
        <v>45894.861805555556</v>
      </c>
      <c r="C3436" s="15" t="str">
        <f t="shared" si="53"/>
        <v>25.08.25</v>
      </c>
      <c r="D3436" s="3">
        <v>204</v>
      </c>
      <c r="E3436" s="3" t="s">
        <v>129</v>
      </c>
      <c r="F3436" s="3" t="s">
        <v>3564</v>
      </c>
      <c r="G3436" s="3" t="s">
        <v>131</v>
      </c>
    </row>
    <row r="3437" spans="1:7" x14ac:dyDescent="0.2">
      <c r="A3437" s="3">
        <v>70287</v>
      </c>
      <c r="B3437" s="15">
        <v>45894.861111111109</v>
      </c>
      <c r="C3437" s="15" t="str">
        <f t="shared" si="53"/>
        <v>25.08.25</v>
      </c>
      <c r="D3437" s="3">
        <v>150</v>
      </c>
      <c r="E3437" s="3" t="s">
        <v>126</v>
      </c>
      <c r="F3437" s="3" t="s">
        <v>3565</v>
      </c>
      <c r="G3437" s="3" t="s">
        <v>128</v>
      </c>
    </row>
    <row r="3438" spans="1:7" x14ac:dyDescent="0.2">
      <c r="A3438" s="3">
        <v>70286</v>
      </c>
      <c r="B3438" s="15">
        <v>45894.859722222223</v>
      </c>
      <c r="C3438" s="15" t="str">
        <f t="shared" si="53"/>
        <v>25.08.25</v>
      </c>
      <c r="D3438" s="3">
        <v>38</v>
      </c>
      <c r="E3438" s="3" t="s">
        <v>129</v>
      </c>
      <c r="F3438" s="3" t="s">
        <v>3566</v>
      </c>
      <c r="G3438" s="3" t="s">
        <v>131</v>
      </c>
    </row>
    <row r="3439" spans="1:7" x14ac:dyDescent="0.2">
      <c r="A3439" s="3">
        <v>70285</v>
      </c>
      <c r="B3439" s="15">
        <v>45894.859027777777</v>
      </c>
      <c r="C3439" s="15" t="str">
        <f t="shared" si="53"/>
        <v>25.08.25</v>
      </c>
      <c r="D3439" s="3">
        <v>193.14</v>
      </c>
      <c r="E3439" s="3" t="s">
        <v>129</v>
      </c>
      <c r="F3439" s="3" t="s">
        <v>3567</v>
      </c>
      <c r="G3439" s="3" t="s">
        <v>131</v>
      </c>
    </row>
    <row r="3440" spans="1:7" x14ac:dyDescent="0.2">
      <c r="A3440" s="3">
        <v>70284</v>
      </c>
      <c r="B3440" s="15">
        <v>45894.857638888891</v>
      </c>
      <c r="C3440" s="15" t="str">
        <f t="shared" si="53"/>
        <v>25.08.25</v>
      </c>
      <c r="D3440" s="3">
        <v>145.01</v>
      </c>
      <c r="E3440" s="3" t="s">
        <v>129</v>
      </c>
      <c r="F3440" s="3" t="s">
        <v>3568</v>
      </c>
      <c r="G3440" s="3" t="s">
        <v>131</v>
      </c>
    </row>
    <row r="3441" spans="1:7" x14ac:dyDescent="0.2">
      <c r="A3441" s="3">
        <v>70283</v>
      </c>
      <c r="B3441" s="15">
        <v>45894.857638888891</v>
      </c>
      <c r="C3441" s="15" t="str">
        <f t="shared" si="53"/>
        <v>25.08.25</v>
      </c>
      <c r="D3441" s="3">
        <v>56.63</v>
      </c>
      <c r="E3441" s="3" t="s">
        <v>126</v>
      </c>
      <c r="F3441" s="3" t="s">
        <v>3569</v>
      </c>
      <c r="G3441" s="3" t="s">
        <v>131</v>
      </c>
    </row>
    <row r="3442" spans="1:7" x14ac:dyDescent="0.2">
      <c r="A3442" s="3">
        <v>70282</v>
      </c>
      <c r="B3442" s="15">
        <v>45894.856944444444</v>
      </c>
      <c r="C3442" s="15" t="str">
        <f t="shared" si="53"/>
        <v>25.08.25</v>
      </c>
      <c r="D3442" s="3">
        <v>761.97</v>
      </c>
      <c r="E3442" s="3" t="s">
        <v>129</v>
      </c>
      <c r="F3442" s="3" t="s">
        <v>3570</v>
      </c>
      <c r="G3442" s="3" t="s">
        <v>131</v>
      </c>
    </row>
    <row r="3443" spans="1:7" x14ac:dyDescent="0.2">
      <c r="A3443" s="3">
        <v>70281</v>
      </c>
      <c r="B3443" s="15">
        <v>45894.854166666664</v>
      </c>
      <c r="C3443" s="15" t="str">
        <f t="shared" si="53"/>
        <v>25.08.25</v>
      </c>
      <c r="D3443" s="3">
        <v>301.83999999999997</v>
      </c>
      <c r="E3443" s="3" t="s">
        <v>126</v>
      </c>
      <c r="F3443" s="3" t="s">
        <v>3571</v>
      </c>
      <c r="G3443" s="3" t="s">
        <v>131</v>
      </c>
    </row>
    <row r="3444" spans="1:7" x14ac:dyDescent="0.2">
      <c r="A3444" s="3">
        <v>70280</v>
      </c>
      <c r="B3444" s="15">
        <v>45894.854166666664</v>
      </c>
      <c r="C3444" s="15" t="str">
        <f t="shared" si="53"/>
        <v>25.08.25</v>
      </c>
      <c r="D3444" s="3">
        <v>343.5</v>
      </c>
      <c r="E3444" s="3" t="s">
        <v>129</v>
      </c>
      <c r="F3444" s="19" t="s">
        <v>3572</v>
      </c>
      <c r="G3444" s="3" t="s">
        <v>128</v>
      </c>
    </row>
    <row r="3445" spans="1:7" x14ac:dyDescent="0.2">
      <c r="A3445" s="3">
        <v>70279</v>
      </c>
      <c r="B3445" s="15">
        <v>45894.852777777778</v>
      </c>
      <c r="C3445" s="15" t="str">
        <f t="shared" si="53"/>
        <v>25.08.25</v>
      </c>
      <c r="D3445" s="3">
        <v>103</v>
      </c>
      <c r="E3445" s="3" t="s">
        <v>129</v>
      </c>
      <c r="F3445" s="3" t="s">
        <v>3573</v>
      </c>
      <c r="G3445" s="3" t="s">
        <v>128</v>
      </c>
    </row>
    <row r="3446" spans="1:7" x14ac:dyDescent="0.2">
      <c r="A3446" s="3">
        <v>70278</v>
      </c>
      <c r="B3446" s="15">
        <v>45894.852777777778</v>
      </c>
      <c r="C3446" s="15" t="str">
        <f t="shared" si="53"/>
        <v>25.08.25</v>
      </c>
      <c r="D3446" s="3">
        <v>71</v>
      </c>
      <c r="E3446" s="3" t="s">
        <v>129</v>
      </c>
      <c r="F3446" s="3" t="s">
        <v>3574</v>
      </c>
      <c r="G3446" s="3" t="s">
        <v>131</v>
      </c>
    </row>
    <row r="3447" spans="1:7" x14ac:dyDescent="0.2">
      <c r="A3447" s="3">
        <v>70277</v>
      </c>
      <c r="B3447" s="15">
        <v>45894.852083333331</v>
      </c>
      <c r="C3447" s="15" t="str">
        <f t="shared" si="53"/>
        <v>25.08.25</v>
      </c>
      <c r="D3447" s="3">
        <v>654.5</v>
      </c>
      <c r="E3447" s="3" t="s">
        <v>129</v>
      </c>
      <c r="F3447" s="3" t="s">
        <v>3575</v>
      </c>
      <c r="G3447" s="3" t="s">
        <v>128</v>
      </c>
    </row>
    <row r="3448" spans="1:7" x14ac:dyDescent="0.2">
      <c r="A3448" s="3">
        <v>70276</v>
      </c>
      <c r="B3448" s="15">
        <v>45894.851388888892</v>
      </c>
      <c r="C3448" s="15" t="str">
        <f t="shared" si="53"/>
        <v>25.08.25</v>
      </c>
      <c r="D3448" s="3">
        <v>193.6</v>
      </c>
      <c r="E3448" s="3" t="s">
        <v>126</v>
      </c>
      <c r="F3448" s="3" t="s">
        <v>3576</v>
      </c>
      <c r="G3448" s="3" t="s">
        <v>128</v>
      </c>
    </row>
    <row r="3449" spans="1:7" x14ac:dyDescent="0.2">
      <c r="A3449" s="3">
        <v>70275</v>
      </c>
      <c r="B3449" s="15">
        <v>45894.851388888892</v>
      </c>
      <c r="C3449" s="15" t="str">
        <f t="shared" si="53"/>
        <v>25.08.25</v>
      </c>
      <c r="D3449" s="3">
        <v>526.4</v>
      </c>
      <c r="E3449" s="3" t="s">
        <v>129</v>
      </c>
      <c r="F3449" s="3" t="s">
        <v>3577</v>
      </c>
      <c r="G3449" s="3" t="s">
        <v>128</v>
      </c>
    </row>
    <row r="3450" spans="1:7" x14ac:dyDescent="0.2">
      <c r="A3450" s="3">
        <v>70274</v>
      </c>
      <c r="B3450" s="15">
        <v>45894.850694444445</v>
      </c>
      <c r="C3450" s="15" t="str">
        <f t="shared" si="53"/>
        <v>25.08.25</v>
      </c>
      <c r="D3450" s="3">
        <v>28</v>
      </c>
      <c r="E3450" s="3" t="s">
        <v>126</v>
      </c>
      <c r="F3450" s="3" t="s">
        <v>3578</v>
      </c>
      <c r="G3450" s="3" t="s">
        <v>131</v>
      </c>
    </row>
    <row r="3451" spans="1:7" x14ac:dyDescent="0.2">
      <c r="A3451" s="3">
        <v>70273</v>
      </c>
      <c r="B3451" s="15">
        <v>45894.845138888886</v>
      </c>
      <c r="C3451" s="15" t="str">
        <f t="shared" si="53"/>
        <v>25.08.25</v>
      </c>
      <c r="D3451" s="3">
        <v>125</v>
      </c>
      <c r="E3451" s="3" t="s">
        <v>129</v>
      </c>
      <c r="F3451" s="3" t="s">
        <v>3579</v>
      </c>
      <c r="G3451" s="3" t="s">
        <v>131</v>
      </c>
    </row>
    <row r="3452" spans="1:7" x14ac:dyDescent="0.2">
      <c r="A3452" s="3">
        <v>70272</v>
      </c>
      <c r="B3452" s="15">
        <v>45894.845138888886</v>
      </c>
      <c r="C3452" s="15" t="str">
        <f t="shared" si="53"/>
        <v>25.08.25</v>
      </c>
      <c r="D3452" s="3">
        <v>394</v>
      </c>
      <c r="E3452" s="3" t="s">
        <v>126</v>
      </c>
      <c r="F3452" s="3" t="s">
        <v>3580</v>
      </c>
      <c r="G3452" s="3" t="s">
        <v>131</v>
      </c>
    </row>
    <row r="3453" spans="1:7" x14ac:dyDescent="0.2">
      <c r="A3453" s="3">
        <v>70271</v>
      </c>
      <c r="B3453" s="15">
        <v>45894.844444444447</v>
      </c>
      <c r="C3453" s="15" t="str">
        <f t="shared" si="53"/>
        <v>25.08.25</v>
      </c>
      <c r="D3453" s="3">
        <v>33</v>
      </c>
      <c r="E3453" s="3" t="s">
        <v>126</v>
      </c>
      <c r="F3453" s="3" t="s">
        <v>3581</v>
      </c>
      <c r="G3453" s="3" t="s">
        <v>131</v>
      </c>
    </row>
    <row r="3454" spans="1:7" x14ac:dyDescent="0.2">
      <c r="A3454" s="3">
        <v>70270</v>
      </c>
      <c r="B3454" s="15">
        <v>45894.843055555553</v>
      </c>
      <c r="C3454" s="15" t="str">
        <f t="shared" si="53"/>
        <v>25.08.25</v>
      </c>
      <c r="D3454" s="3">
        <v>483.03</v>
      </c>
      <c r="E3454" s="3" t="s">
        <v>129</v>
      </c>
      <c r="F3454" s="3" t="s">
        <v>3582</v>
      </c>
      <c r="G3454" s="3" t="s">
        <v>131</v>
      </c>
    </row>
    <row r="3455" spans="1:7" x14ac:dyDescent="0.2">
      <c r="A3455" s="3">
        <v>70269</v>
      </c>
      <c r="B3455" s="15">
        <v>45894.842361111114</v>
      </c>
      <c r="C3455" s="15" t="str">
        <f t="shared" si="53"/>
        <v>25.08.25</v>
      </c>
      <c r="D3455" s="3">
        <v>45</v>
      </c>
      <c r="E3455" s="3" t="s">
        <v>129</v>
      </c>
      <c r="F3455" s="3" t="s">
        <v>3583</v>
      </c>
      <c r="G3455" s="3" t="s">
        <v>131</v>
      </c>
    </row>
    <row r="3456" spans="1:7" x14ac:dyDescent="0.2">
      <c r="A3456" s="3">
        <v>70268</v>
      </c>
      <c r="B3456" s="15">
        <v>45894.841666666667</v>
      </c>
      <c r="C3456" s="15" t="str">
        <f t="shared" si="53"/>
        <v>25.08.25</v>
      </c>
      <c r="D3456" s="3">
        <v>413.18</v>
      </c>
      <c r="E3456" s="3" t="s">
        <v>129</v>
      </c>
      <c r="F3456" s="3" t="s">
        <v>3584</v>
      </c>
      <c r="G3456" s="3" t="s">
        <v>131</v>
      </c>
    </row>
    <row r="3457" spans="1:7" x14ac:dyDescent="0.2">
      <c r="A3457" s="3">
        <v>70267</v>
      </c>
      <c r="B3457" s="15">
        <v>45894.840277777781</v>
      </c>
      <c r="C3457" s="15" t="str">
        <f t="shared" si="53"/>
        <v>25.08.25</v>
      </c>
      <c r="D3457" s="3">
        <v>465.21</v>
      </c>
      <c r="E3457" s="3" t="s">
        <v>129</v>
      </c>
      <c r="F3457" s="3" t="s">
        <v>3585</v>
      </c>
      <c r="G3457" s="3" t="s">
        <v>131</v>
      </c>
    </row>
    <row r="3458" spans="1:7" x14ac:dyDescent="0.2">
      <c r="A3458" s="3">
        <v>70266</v>
      </c>
      <c r="B3458" s="15">
        <v>45894.840277777781</v>
      </c>
      <c r="C3458" s="15" t="str">
        <f t="shared" si="53"/>
        <v>25.08.25</v>
      </c>
      <c r="D3458" s="3">
        <v>98.35</v>
      </c>
      <c r="E3458" s="3" t="s">
        <v>126</v>
      </c>
      <c r="F3458" s="3" t="s">
        <v>3586</v>
      </c>
      <c r="G3458" s="3" t="s">
        <v>131</v>
      </c>
    </row>
    <row r="3459" spans="1:7" x14ac:dyDescent="0.2">
      <c r="A3459" s="3">
        <v>70265</v>
      </c>
      <c r="B3459" s="15">
        <v>45894.839583333334</v>
      </c>
      <c r="C3459" s="15" t="str">
        <f t="shared" ref="C3459:C3522" si="54">TEXT(B3459,"dd.mm.yy")</f>
        <v>25.08.25</v>
      </c>
      <c r="D3459" s="3">
        <v>11</v>
      </c>
      <c r="E3459" s="3" t="s">
        <v>129</v>
      </c>
      <c r="F3459" s="3" t="s">
        <v>3587</v>
      </c>
      <c r="G3459" s="3" t="s">
        <v>128</v>
      </c>
    </row>
    <row r="3460" spans="1:7" x14ac:dyDescent="0.2">
      <c r="A3460" s="3">
        <v>70264</v>
      </c>
      <c r="B3460" s="15">
        <v>45894.839583333334</v>
      </c>
      <c r="C3460" s="15" t="str">
        <f t="shared" si="54"/>
        <v>25.08.25</v>
      </c>
      <c r="D3460" s="3">
        <v>46</v>
      </c>
      <c r="E3460" s="3" t="s">
        <v>129</v>
      </c>
      <c r="F3460" s="3" t="s">
        <v>3588</v>
      </c>
      <c r="G3460" s="3" t="s">
        <v>131</v>
      </c>
    </row>
    <row r="3461" spans="1:7" x14ac:dyDescent="0.2">
      <c r="A3461" s="3">
        <v>70263</v>
      </c>
      <c r="B3461" s="15">
        <v>45894.838888888888</v>
      </c>
      <c r="C3461" s="15" t="str">
        <f t="shared" si="54"/>
        <v>25.08.25</v>
      </c>
      <c r="D3461" s="3">
        <v>72</v>
      </c>
      <c r="E3461" s="3" t="s">
        <v>129</v>
      </c>
      <c r="F3461" s="3" t="s">
        <v>3589</v>
      </c>
      <c r="G3461" s="3" t="s">
        <v>131</v>
      </c>
    </row>
    <row r="3462" spans="1:7" x14ac:dyDescent="0.2">
      <c r="A3462" s="3">
        <v>70262</v>
      </c>
      <c r="B3462" s="15">
        <v>45894.838194444441</v>
      </c>
      <c r="C3462" s="15" t="str">
        <f t="shared" si="54"/>
        <v>25.08.25</v>
      </c>
      <c r="D3462" s="3">
        <v>197</v>
      </c>
      <c r="E3462" s="3" t="s">
        <v>126</v>
      </c>
      <c r="F3462" s="3" t="s">
        <v>3590</v>
      </c>
      <c r="G3462" s="3" t="s">
        <v>131</v>
      </c>
    </row>
    <row r="3463" spans="1:7" x14ac:dyDescent="0.2">
      <c r="A3463" s="3">
        <v>70261</v>
      </c>
      <c r="B3463" s="15">
        <v>45894.838194444441</v>
      </c>
      <c r="C3463" s="15" t="str">
        <f t="shared" si="54"/>
        <v>25.08.25</v>
      </c>
      <c r="D3463" s="3">
        <v>500.1</v>
      </c>
      <c r="E3463" s="3" t="s">
        <v>129</v>
      </c>
      <c r="F3463" s="3" t="s">
        <v>3591</v>
      </c>
      <c r="G3463" s="3" t="s">
        <v>128</v>
      </c>
    </row>
    <row r="3464" spans="1:7" x14ac:dyDescent="0.2">
      <c r="A3464" s="3">
        <v>70260</v>
      </c>
      <c r="B3464" s="15">
        <v>45894.837500000001</v>
      </c>
      <c r="C3464" s="15" t="str">
        <f t="shared" si="54"/>
        <v>25.08.25</v>
      </c>
      <c r="D3464" s="3">
        <v>160.44</v>
      </c>
      <c r="E3464" s="3" t="s">
        <v>126</v>
      </c>
      <c r="F3464" s="3" t="s">
        <v>3592</v>
      </c>
      <c r="G3464" s="3" t="s">
        <v>131</v>
      </c>
    </row>
    <row r="3465" spans="1:7" x14ac:dyDescent="0.2">
      <c r="A3465" s="3">
        <v>70259</v>
      </c>
      <c r="B3465" s="15">
        <v>45894.836805555555</v>
      </c>
      <c r="C3465" s="15" t="str">
        <f t="shared" si="54"/>
        <v>25.08.25</v>
      </c>
      <c r="D3465" s="3">
        <v>109</v>
      </c>
      <c r="E3465" s="3" t="s">
        <v>129</v>
      </c>
      <c r="F3465" s="3" t="s">
        <v>3593</v>
      </c>
      <c r="G3465" s="3" t="s">
        <v>128</v>
      </c>
    </row>
    <row r="3466" spans="1:7" x14ac:dyDescent="0.2">
      <c r="A3466" s="3">
        <v>70258</v>
      </c>
      <c r="B3466" s="15">
        <v>45894.836805555555</v>
      </c>
      <c r="C3466" s="15" t="str">
        <f t="shared" si="54"/>
        <v>25.08.25</v>
      </c>
      <c r="D3466" s="3">
        <v>365.8</v>
      </c>
      <c r="E3466" s="3" t="s">
        <v>129</v>
      </c>
      <c r="F3466" s="3" t="s">
        <v>3594</v>
      </c>
      <c r="G3466" s="3" t="s">
        <v>128</v>
      </c>
    </row>
    <row r="3467" spans="1:7" x14ac:dyDescent="0.2">
      <c r="A3467" s="3">
        <v>70257</v>
      </c>
      <c r="B3467" s="15">
        <v>45894.832638888889</v>
      </c>
      <c r="C3467" s="15" t="str">
        <f t="shared" si="54"/>
        <v>25.08.25</v>
      </c>
      <c r="D3467" s="3">
        <v>279</v>
      </c>
      <c r="E3467" s="3" t="s">
        <v>126</v>
      </c>
      <c r="F3467" s="3" t="s">
        <v>3595</v>
      </c>
      <c r="G3467" s="3" t="s">
        <v>131</v>
      </c>
    </row>
    <row r="3468" spans="1:7" x14ac:dyDescent="0.2">
      <c r="A3468" s="3">
        <v>70256</v>
      </c>
      <c r="B3468" s="15">
        <v>45894.831944444442</v>
      </c>
      <c r="C3468" s="15" t="str">
        <f t="shared" si="54"/>
        <v>25.08.25</v>
      </c>
      <c r="D3468" s="3">
        <v>26</v>
      </c>
      <c r="E3468" s="3" t="s">
        <v>126</v>
      </c>
      <c r="F3468" s="3" t="s">
        <v>3596</v>
      </c>
      <c r="G3468" s="3" t="s">
        <v>131</v>
      </c>
    </row>
    <row r="3469" spans="1:7" x14ac:dyDescent="0.2">
      <c r="A3469" s="3">
        <v>70255</v>
      </c>
      <c r="B3469" s="15">
        <v>45894.831944444442</v>
      </c>
      <c r="C3469" s="15" t="str">
        <f t="shared" si="54"/>
        <v>25.08.25</v>
      </c>
      <c r="D3469" s="3">
        <v>57</v>
      </c>
      <c r="E3469" s="3" t="s">
        <v>126</v>
      </c>
      <c r="F3469" s="3" t="s">
        <v>3597</v>
      </c>
      <c r="G3469" s="3" t="s">
        <v>131</v>
      </c>
    </row>
    <row r="3470" spans="1:7" x14ac:dyDescent="0.2">
      <c r="A3470" s="3">
        <v>70254</v>
      </c>
      <c r="B3470" s="15">
        <v>45894.831250000003</v>
      </c>
      <c r="C3470" s="15" t="str">
        <f t="shared" si="54"/>
        <v>25.08.25</v>
      </c>
      <c r="D3470" s="3">
        <v>348.4</v>
      </c>
      <c r="E3470" s="3" t="s">
        <v>126</v>
      </c>
      <c r="F3470" s="3" t="s">
        <v>3598</v>
      </c>
      <c r="G3470" s="3" t="s">
        <v>131</v>
      </c>
    </row>
    <row r="3471" spans="1:7" x14ac:dyDescent="0.2">
      <c r="A3471" s="3">
        <v>70253</v>
      </c>
      <c r="B3471" s="15">
        <v>45894.830555555556</v>
      </c>
      <c r="C3471" s="15" t="str">
        <f t="shared" si="54"/>
        <v>25.08.25</v>
      </c>
      <c r="D3471" s="3">
        <v>150</v>
      </c>
      <c r="E3471" s="3" t="s">
        <v>126</v>
      </c>
      <c r="F3471" s="3" t="s">
        <v>3599</v>
      </c>
      <c r="G3471" s="3" t="s">
        <v>128</v>
      </c>
    </row>
    <row r="3472" spans="1:7" x14ac:dyDescent="0.2">
      <c r="A3472" s="3">
        <v>70252</v>
      </c>
      <c r="B3472" s="15">
        <v>45894.82916666667</v>
      </c>
      <c r="C3472" s="15" t="str">
        <f t="shared" si="54"/>
        <v>25.08.25</v>
      </c>
      <c r="D3472" s="3">
        <v>41</v>
      </c>
      <c r="E3472" s="3" t="s">
        <v>126</v>
      </c>
      <c r="F3472" s="3" t="s">
        <v>3600</v>
      </c>
      <c r="G3472" s="3" t="s">
        <v>128</v>
      </c>
    </row>
    <row r="3473" spans="1:7" x14ac:dyDescent="0.2">
      <c r="A3473" s="3">
        <v>70251</v>
      </c>
      <c r="B3473" s="15">
        <v>45894.82916666667</v>
      </c>
      <c r="C3473" s="15" t="str">
        <f t="shared" si="54"/>
        <v>25.08.25</v>
      </c>
      <c r="D3473" s="3">
        <v>130</v>
      </c>
      <c r="E3473" s="3" t="s">
        <v>126</v>
      </c>
      <c r="F3473" s="3" t="s">
        <v>3601</v>
      </c>
      <c r="G3473" s="3" t="s">
        <v>131</v>
      </c>
    </row>
    <row r="3474" spans="1:7" x14ac:dyDescent="0.2">
      <c r="A3474" s="3">
        <v>70250</v>
      </c>
      <c r="B3474" s="15">
        <v>45894.828472222223</v>
      </c>
      <c r="C3474" s="15" t="str">
        <f t="shared" si="54"/>
        <v>25.08.25</v>
      </c>
      <c r="D3474" s="3">
        <v>690.1</v>
      </c>
      <c r="E3474" s="3" t="s">
        <v>126</v>
      </c>
      <c r="F3474" s="3" t="s">
        <v>3602</v>
      </c>
      <c r="G3474" s="3" t="s">
        <v>128</v>
      </c>
    </row>
    <row r="3475" spans="1:7" x14ac:dyDescent="0.2">
      <c r="A3475" s="3">
        <v>70249</v>
      </c>
      <c r="B3475" s="15">
        <v>45894.827777777777</v>
      </c>
      <c r="C3475" s="15" t="str">
        <f t="shared" si="54"/>
        <v>25.08.25</v>
      </c>
      <c r="D3475" s="3">
        <v>186</v>
      </c>
      <c r="E3475" s="3" t="s">
        <v>129</v>
      </c>
      <c r="F3475" s="3" t="s">
        <v>3603</v>
      </c>
      <c r="G3475" s="3" t="s">
        <v>131</v>
      </c>
    </row>
    <row r="3476" spans="1:7" x14ac:dyDescent="0.2">
      <c r="A3476" s="17">
        <v>70248</v>
      </c>
      <c r="B3476" s="20">
        <v>45894.825694444444</v>
      </c>
      <c r="C3476" s="15" t="str">
        <f t="shared" si="54"/>
        <v>25.08.25</v>
      </c>
      <c r="D3476" s="17">
        <v>109</v>
      </c>
      <c r="E3476" s="17" t="s">
        <v>129</v>
      </c>
      <c r="F3476" s="17" t="s">
        <v>3604</v>
      </c>
      <c r="G3476" s="17" t="s">
        <v>128</v>
      </c>
    </row>
    <row r="3477" spans="1:7" x14ac:dyDescent="0.2">
      <c r="A3477" s="18">
        <v>70247</v>
      </c>
      <c r="B3477" s="26">
        <v>45894.824999999997</v>
      </c>
      <c r="C3477" s="15" t="str">
        <f t="shared" si="54"/>
        <v>25.08.25</v>
      </c>
      <c r="D3477" s="18">
        <v>273.70999999999998</v>
      </c>
      <c r="E3477" s="18" t="s">
        <v>129</v>
      </c>
      <c r="F3477" s="18" t="s">
        <v>3605</v>
      </c>
      <c r="G3477" s="18" t="s">
        <v>131</v>
      </c>
    </row>
    <row r="3478" spans="1:7" x14ac:dyDescent="0.2">
      <c r="A3478" s="3">
        <v>70246</v>
      </c>
      <c r="B3478" s="15">
        <v>45894.823611111111</v>
      </c>
      <c r="C3478" s="15" t="str">
        <f t="shared" si="54"/>
        <v>25.08.25</v>
      </c>
      <c r="D3478" s="16">
        <v>1036</v>
      </c>
      <c r="E3478" s="3" t="s">
        <v>129</v>
      </c>
      <c r="F3478" s="3" t="s">
        <v>3606</v>
      </c>
      <c r="G3478" s="3" t="s">
        <v>131</v>
      </c>
    </row>
    <row r="3479" spans="1:7" x14ac:dyDescent="0.2">
      <c r="A3479" s="3">
        <v>70245</v>
      </c>
      <c r="B3479" s="15">
        <v>45894.822916666664</v>
      </c>
      <c r="C3479" s="15" t="str">
        <f t="shared" si="54"/>
        <v>25.08.25</v>
      </c>
      <c r="D3479" s="3">
        <v>30.77</v>
      </c>
      <c r="E3479" s="3" t="s">
        <v>126</v>
      </c>
      <c r="F3479" s="3" t="s">
        <v>3607</v>
      </c>
      <c r="G3479" s="3" t="s">
        <v>131</v>
      </c>
    </row>
    <row r="3480" spans="1:7" x14ac:dyDescent="0.2">
      <c r="A3480" s="3">
        <v>70244</v>
      </c>
      <c r="B3480" s="15">
        <v>45894.822916666664</v>
      </c>
      <c r="C3480" s="15" t="str">
        <f t="shared" si="54"/>
        <v>25.08.25</v>
      </c>
      <c r="D3480" s="3">
        <v>138</v>
      </c>
      <c r="E3480" s="3" t="s">
        <v>126</v>
      </c>
      <c r="F3480" s="3" t="s">
        <v>3608</v>
      </c>
      <c r="G3480" s="3" t="s">
        <v>131</v>
      </c>
    </row>
    <row r="3481" spans="1:7" x14ac:dyDescent="0.2">
      <c r="A3481" s="3">
        <v>70243</v>
      </c>
      <c r="B3481" s="15">
        <v>45894.819444444445</v>
      </c>
      <c r="C3481" s="15" t="str">
        <f t="shared" si="54"/>
        <v>25.08.25</v>
      </c>
      <c r="D3481" s="3">
        <v>516</v>
      </c>
      <c r="E3481" s="3" t="s">
        <v>129</v>
      </c>
      <c r="F3481" s="3" t="s">
        <v>3609</v>
      </c>
      <c r="G3481" s="3" t="s">
        <v>128</v>
      </c>
    </row>
    <row r="3482" spans="1:7" x14ac:dyDescent="0.2">
      <c r="A3482" s="3">
        <v>70242</v>
      </c>
      <c r="B3482" s="15">
        <v>45894.818055555559</v>
      </c>
      <c r="C3482" s="15" t="str">
        <f t="shared" si="54"/>
        <v>25.08.25</v>
      </c>
      <c r="D3482" s="3">
        <v>41</v>
      </c>
      <c r="E3482" s="3" t="s">
        <v>126</v>
      </c>
      <c r="F3482" s="3" t="s">
        <v>3610</v>
      </c>
      <c r="G3482" s="3" t="s">
        <v>128</v>
      </c>
    </row>
    <row r="3483" spans="1:7" x14ac:dyDescent="0.2">
      <c r="A3483" s="3">
        <v>70241</v>
      </c>
      <c r="B3483" s="15">
        <v>45894.816666666666</v>
      </c>
      <c r="C3483" s="15" t="str">
        <f t="shared" si="54"/>
        <v>25.08.25</v>
      </c>
      <c r="D3483" s="3">
        <v>11</v>
      </c>
      <c r="E3483" s="3" t="s">
        <v>129</v>
      </c>
      <c r="F3483" s="3" t="s">
        <v>3611</v>
      </c>
      <c r="G3483" s="3" t="s">
        <v>159</v>
      </c>
    </row>
    <row r="3484" spans="1:7" x14ac:dyDescent="0.2">
      <c r="A3484" s="3">
        <v>70240</v>
      </c>
      <c r="B3484" s="15">
        <v>45894.815972222219</v>
      </c>
      <c r="C3484" s="15" t="str">
        <f t="shared" si="54"/>
        <v>25.08.25</v>
      </c>
      <c r="D3484" s="3">
        <v>11</v>
      </c>
      <c r="E3484" s="3" t="s">
        <v>129</v>
      </c>
      <c r="F3484" s="3" t="s">
        <v>3612</v>
      </c>
      <c r="G3484" s="3" t="s">
        <v>131</v>
      </c>
    </row>
    <row r="3485" spans="1:7" x14ac:dyDescent="0.2">
      <c r="A3485" s="3">
        <v>70239</v>
      </c>
      <c r="B3485" s="15">
        <v>45894.814583333333</v>
      </c>
      <c r="C3485" s="15" t="str">
        <f t="shared" si="54"/>
        <v>25.08.25</v>
      </c>
      <c r="D3485" s="3">
        <v>81</v>
      </c>
      <c r="E3485" s="3" t="s">
        <v>129</v>
      </c>
      <c r="F3485" s="3" t="s">
        <v>3613</v>
      </c>
      <c r="G3485" s="3" t="s">
        <v>128</v>
      </c>
    </row>
    <row r="3486" spans="1:7" x14ac:dyDescent="0.2">
      <c r="A3486" s="3">
        <v>70238</v>
      </c>
      <c r="B3486" s="15">
        <v>45894.814583333333</v>
      </c>
      <c r="C3486" s="15" t="str">
        <f t="shared" si="54"/>
        <v>25.08.25</v>
      </c>
      <c r="D3486" s="3">
        <v>59</v>
      </c>
      <c r="E3486" s="3" t="s">
        <v>129</v>
      </c>
      <c r="F3486" s="3" t="s">
        <v>3614</v>
      </c>
      <c r="G3486" s="3" t="s">
        <v>131</v>
      </c>
    </row>
    <row r="3487" spans="1:7" x14ac:dyDescent="0.2">
      <c r="A3487" s="3">
        <v>70237</v>
      </c>
      <c r="B3487" s="15">
        <v>45894.813888888886</v>
      </c>
      <c r="C3487" s="15" t="str">
        <f t="shared" si="54"/>
        <v>25.08.25</v>
      </c>
      <c r="D3487" s="3">
        <v>61.1</v>
      </c>
      <c r="E3487" s="3" t="s">
        <v>129</v>
      </c>
      <c r="F3487" s="3" t="s">
        <v>3615</v>
      </c>
      <c r="G3487" s="3" t="s">
        <v>128</v>
      </c>
    </row>
    <row r="3488" spans="1:7" x14ac:dyDescent="0.2">
      <c r="A3488" s="3">
        <v>70236</v>
      </c>
      <c r="B3488" s="15">
        <v>45894.813194444447</v>
      </c>
      <c r="C3488" s="15" t="str">
        <f t="shared" si="54"/>
        <v>25.08.25</v>
      </c>
      <c r="D3488" s="3">
        <v>19</v>
      </c>
      <c r="E3488" s="3" t="s">
        <v>129</v>
      </c>
      <c r="F3488" s="3" t="s">
        <v>3616</v>
      </c>
      <c r="G3488" s="3" t="s">
        <v>131</v>
      </c>
    </row>
    <row r="3489" spans="1:7" x14ac:dyDescent="0.2">
      <c r="A3489" s="3">
        <v>70235</v>
      </c>
      <c r="B3489" s="15">
        <v>45894.8125</v>
      </c>
      <c r="C3489" s="15" t="str">
        <f t="shared" si="54"/>
        <v>25.08.25</v>
      </c>
      <c r="D3489" s="3">
        <v>135</v>
      </c>
      <c r="E3489" s="3" t="s">
        <v>129</v>
      </c>
      <c r="F3489" s="3" t="s">
        <v>3617</v>
      </c>
      <c r="G3489" s="3" t="s">
        <v>131</v>
      </c>
    </row>
    <row r="3490" spans="1:7" x14ac:dyDescent="0.2">
      <c r="A3490" s="3">
        <v>70234</v>
      </c>
      <c r="B3490" s="15">
        <v>45894.811805555553</v>
      </c>
      <c r="C3490" s="15" t="str">
        <f t="shared" si="54"/>
        <v>25.08.25</v>
      </c>
      <c r="D3490" s="3">
        <v>112.99</v>
      </c>
      <c r="E3490" s="3" t="s">
        <v>129</v>
      </c>
      <c r="F3490" s="3" t="s">
        <v>3618</v>
      </c>
      <c r="G3490" s="3" t="s">
        <v>131</v>
      </c>
    </row>
    <row r="3491" spans="1:7" x14ac:dyDescent="0.2">
      <c r="A3491" s="3">
        <v>70233</v>
      </c>
      <c r="B3491" s="15">
        <v>45894.811111111114</v>
      </c>
      <c r="C3491" s="15" t="str">
        <f t="shared" si="54"/>
        <v>25.08.25</v>
      </c>
      <c r="D3491" s="3">
        <v>177.77</v>
      </c>
      <c r="E3491" s="3" t="s">
        <v>129</v>
      </c>
      <c r="F3491" s="3" t="s">
        <v>3619</v>
      </c>
      <c r="G3491" s="3" t="s">
        <v>131</v>
      </c>
    </row>
    <row r="3492" spans="1:7" x14ac:dyDescent="0.2">
      <c r="A3492" s="3">
        <v>70232</v>
      </c>
      <c r="B3492" s="15">
        <v>45894.811111111114</v>
      </c>
      <c r="C3492" s="15" t="str">
        <f t="shared" si="54"/>
        <v>25.08.25</v>
      </c>
      <c r="D3492" s="3">
        <v>411</v>
      </c>
      <c r="E3492" s="3" t="s">
        <v>126</v>
      </c>
      <c r="F3492" s="3" t="s">
        <v>3620</v>
      </c>
      <c r="G3492" s="3" t="s">
        <v>131</v>
      </c>
    </row>
    <row r="3493" spans="1:7" x14ac:dyDescent="0.2">
      <c r="A3493" s="3">
        <v>70231</v>
      </c>
      <c r="B3493" s="15">
        <v>45894.810416666667</v>
      </c>
      <c r="C3493" s="15" t="str">
        <f t="shared" si="54"/>
        <v>25.08.25</v>
      </c>
      <c r="D3493" s="3">
        <v>121.86</v>
      </c>
      <c r="E3493" s="3" t="s">
        <v>126</v>
      </c>
      <c r="F3493" s="3" t="s">
        <v>3621</v>
      </c>
      <c r="G3493" s="3" t="s">
        <v>131</v>
      </c>
    </row>
    <row r="3494" spans="1:7" x14ac:dyDescent="0.2">
      <c r="A3494" s="3">
        <v>70230</v>
      </c>
      <c r="B3494" s="15">
        <v>45894.808333333334</v>
      </c>
      <c r="C3494" s="15" t="str">
        <f t="shared" si="54"/>
        <v>25.08.25</v>
      </c>
      <c r="D3494" s="3">
        <v>28</v>
      </c>
      <c r="E3494" s="3" t="s">
        <v>126</v>
      </c>
      <c r="F3494" s="3" t="s">
        <v>3622</v>
      </c>
      <c r="G3494" s="3" t="s">
        <v>128</v>
      </c>
    </row>
    <row r="3495" spans="1:7" x14ac:dyDescent="0.2">
      <c r="A3495" s="3">
        <v>70229</v>
      </c>
      <c r="B3495" s="15">
        <v>45894.806944444441</v>
      </c>
      <c r="C3495" s="15" t="str">
        <f t="shared" si="54"/>
        <v>25.08.25</v>
      </c>
      <c r="D3495" s="3">
        <v>518.86</v>
      </c>
      <c r="E3495" s="3" t="s">
        <v>126</v>
      </c>
      <c r="F3495" s="3" t="s">
        <v>3623</v>
      </c>
      <c r="G3495" s="3" t="s">
        <v>131</v>
      </c>
    </row>
    <row r="3496" spans="1:7" x14ac:dyDescent="0.2">
      <c r="A3496" s="3">
        <v>70228</v>
      </c>
      <c r="B3496" s="15">
        <v>45894.806944444441</v>
      </c>
      <c r="C3496" s="15" t="str">
        <f t="shared" si="54"/>
        <v>25.08.25</v>
      </c>
      <c r="D3496" s="3">
        <v>285.63</v>
      </c>
      <c r="E3496" s="3" t="s">
        <v>129</v>
      </c>
      <c r="F3496" s="3" t="s">
        <v>3624</v>
      </c>
      <c r="G3496" s="3" t="s">
        <v>131</v>
      </c>
    </row>
    <row r="3497" spans="1:7" x14ac:dyDescent="0.2">
      <c r="A3497" s="3">
        <v>70227</v>
      </c>
      <c r="B3497" s="15">
        <v>45894.804166666669</v>
      </c>
      <c r="C3497" s="15" t="str">
        <f t="shared" si="54"/>
        <v>25.08.25</v>
      </c>
      <c r="D3497" s="3">
        <v>295.2</v>
      </c>
      <c r="E3497" s="3" t="s">
        <v>126</v>
      </c>
      <c r="F3497" s="3" t="s">
        <v>3625</v>
      </c>
      <c r="G3497" s="3" t="s">
        <v>128</v>
      </c>
    </row>
    <row r="3498" spans="1:7" x14ac:dyDescent="0.2">
      <c r="A3498" s="3">
        <v>70226</v>
      </c>
      <c r="B3498" s="15">
        <v>45894.804166666669</v>
      </c>
      <c r="C3498" s="15" t="str">
        <f t="shared" si="54"/>
        <v>25.08.25</v>
      </c>
      <c r="D3498" s="3">
        <v>58</v>
      </c>
      <c r="E3498" s="3" t="s">
        <v>126</v>
      </c>
      <c r="F3498" s="3" t="s">
        <v>3626</v>
      </c>
      <c r="G3498" s="3" t="s">
        <v>131</v>
      </c>
    </row>
    <row r="3499" spans="1:7" x14ac:dyDescent="0.2">
      <c r="A3499" s="17">
        <v>70225</v>
      </c>
      <c r="B3499" s="20">
        <v>45894.803472222222</v>
      </c>
      <c r="C3499" s="15" t="str">
        <f t="shared" si="54"/>
        <v>25.08.25</v>
      </c>
      <c r="D3499" s="17">
        <v>431.9</v>
      </c>
      <c r="E3499" s="17" t="s">
        <v>129</v>
      </c>
      <c r="F3499" s="17" t="s">
        <v>3627</v>
      </c>
      <c r="G3499" s="17" t="s">
        <v>128</v>
      </c>
    </row>
    <row r="3500" spans="1:7" x14ac:dyDescent="0.2">
      <c r="A3500" s="18">
        <v>70224</v>
      </c>
      <c r="B3500" s="26">
        <v>45894.802083333336</v>
      </c>
      <c r="C3500" s="15" t="str">
        <f t="shared" si="54"/>
        <v>25.08.25</v>
      </c>
      <c r="D3500" s="18">
        <v>352.71</v>
      </c>
      <c r="E3500" s="18" t="s">
        <v>129</v>
      </c>
      <c r="F3500" s="18" t="s">
        <v>3628</v>
      </c>
      <c r="G3500" s="18" t="s">
        <v>131</v>
      </c>
    </row>
    <row r="3501" spans="1:7" x14ac:dyDescent="0.2">
      <c r="A3501" s="3">
        <v>70223</v>
      </c>
      <c r="B3501" s="15">
        <v>45894.801388888889</v>
      </c>
      <c r="C3501" s="15" t="str">
        <f t="shared" si="54"/>
        <v>25.08.25</v>
      </c>
      <c r="D3501" s="3">
        <v>56</v>
      </c>
      <c r="E3501" s="3" t="s">
        <v>129</v>
      </c>
      <c r="F3501" s="3" t="s">
        <v>3629</v>
      </c>
      <c r="G3501" s="3" t="s">
        <v>128</v>
      </c>
    </row>
    <row r="3502" spans="1:7" x14ac:dyDescent="0.2">
      <c r="A3502" s="3">
        <v>70222</v>
      </c>
      <c r="B3502" s="15">
        <v>45894.801388888889</v>
      </c>
      <c r="C3502" s="15" t="str">
        <f t="shared" si="54"/>
        <v>25.08.25</v>
      </c>
      <c r="D3502" s="3">
        <v>567.30999999999995</v>
      </c>
      <c r="E3502" s="3" t="s">
        <v>129</v>
      </c>
      <c r="F3502" s="3" t="s">
        <v>3630</v>
      </c>
      <c r="G3502" s="3" t="s">
        <v>131</v>
      </c>
    </row>
    <row r="3503" spans="1:7" x14ac:dyDescent="0.2">
      <c r="A3503" s="17">
        <v>70221</v>
      </c>
      <c r="B3503" s="20">
        <v>45894.799305555556</v>
      </c>
      <c r="C3503" s="15" t="str">
        <f t="shared" si="54"/>
        <v>25.08.25</v>
      </c>
      <c r="D3503" s="17">
        <v>442.7</v>
      </c>
      <c r="E3503" s="17" t="s">
        <v>126</v>
      </c>
      <c r="F3503" s="17" t="s">
        <v>3631</v>
      </c>
      <c r="G3503" s="17" t="s">
        <v>131</v>
      </c>
    </row>
    <row r="3504" spans="1:7" x14ac:dyDescent="0.2">
      <c r="A3504" s="18">
        <v>70220</v>
      </c>
      <c r="B3504" s="26">
        <v>45894.79791666667</v>
      </c>
      <c r="C3504" s="15" t="str">
        <f t="shared" si="54"/>
        <v>25.08.25</v>
      </c>
      <c r="D3504" s="18">
        <v>19</v>
      </c>
      <c r="E3504" s="18" t="s">
        <v>126</v>
      </c>
      <c r="F3504" s="18" t="s">
        <v>3632</v>
      </c>
      <c r="G3504" s="18" t="s">
        <v>128</v>
      </c>
    </row>
    <row r="3505" spans="1:7" x14ac:dyDescent="0.2">
      <c r="A3505" s="3">
        <v>70219</v>
      </c>
      <c r="B3505" s="15">
        <v>45894.79791666667</v>
      </c>
      <c r="C3505" s="15" t="str">
        <f t="shared" si="54"/>
        <v>25.08.25</v>
      </c>
      <c r="D3505" s="3">
        <v>212.01</v>
      </c>
      <c r="E3505" s="3" t="s">
        <v>129</v>
      </c>
      <c r="F3505" s="3" t="s">
        <v>3633</v>
      </c>
      <c r="G3505" s="3" t="s">
        <v>131</v>
      </c>
    </row>
    <row r="3506" spans="1:7" x14ac:dyDescent="0.2">
      <c r="A3506" s="3">
        <v>70218</v>
      </c>
      <c r="B3506" s="15">
        <v>45894.796527777777</v>
      </c>
      <c r="C3506" s="15" t="str">
        <f t="shared" si="54"/>
        <v>25.08.25</v>
      </c>
      <c r="D3506" s="3">
        <v>287.64</v>
      </c>
      <c r="E3506" s="3" t="s">
        <v>129</v>
      </c>
      <c r="F3506" s="3" t="s">
        <v>3634</v>
      </c>
      <c r="G3506" s="3" t="s">
        <v>131</v>
      </c>
    </row>
    <row r="3507" spans="1:7" x14ac:dyDescent="0.2">
      <c r="A3507" s="3">
        <v>70217</v>
      </c>
      <c r="B3507" s="15">
        <v>45894.795138888891</v>
      </c>
      <c r="C3507" s="15" t="str">
        <f t="shared" si="54"/>
        <v>25.08.25</v>
      </c>
      <c r="D3507" s="3">
        <v>170</v>
      </c>
      <c r="E3507" s="3" t="s">
        <v>129</v>
      </c>
      <c r="F3507" s="3" t="s">
        <v>3635</v>
      </c>
      <c r="G3507" s="3" t="s">
        <v>131</v>
      </c>
    </row>
    <row r="3508" spans="1:7" x14ac:dyDescent="0.2">
      <c r="A3508" s="3">
        <v>70216</v>
      </c>
      <c r="B3508" s="15">
        <v>45894.795138888891</v>
      </c>
      <c r="C3508" s="15" t="str">
        <f t="shared" si="54"/>
        <v>25.08.25</v>
      </c>
      <c r="D3508" s="3">
        <v>124</v>
      </c>
      <c r="E3508" s="3" t="s">
        <v>129</v>
      </c>
      <c r="F3508" s="3" t="s">
        <v>3636</v>
      </c>
      <c r="G3508" s="3" t="s">
        <v>131</v>
      </c>
    </row>
    <row r="3509" spans="1:7" x14ac:dyDescent="0.2">
      <c r="A3509" s="3">
        <v>70215</v>
      </c>
      <c r="B3509" s="15">
        <v>45894.793749999997</v>
      </c>
      <c r="C3509" s="15" t="str">
        <f t="shared" si="54"/>
        <v>25.08.25</v>
      </c>
      <c r="D3509" s="3">
        <v>90.5</v>
      </c>
      <c r="E3509" s="3" t="s">
        <v>129</v>
      </c>
      <c r="F3509" s="3" t="s">
        <v>3637</v>
      </c>
      <c r="G3509" s="3" t="s">
        <v>128</v>
      </c>
    </row>
    <row r="3510" spans="1:7" x14ac:dyDescent="0.2">
      <c r="A3510" s="3">
        <v>70214</v>
      </c>
      <c r="B3510" s="15">
        <v>45894.791666666664</v>
      </c>
      <c r="C3510" s="15" t="str">
        <f t="shared" si="54"/>
        <v>25.08.25</v>
      </c>
      <c r="D3510" s="3">
        <v>175</v>
      </c>
      <c r="E3510" s="3" t="s">
        <v>126</v>
      </c>
      <c r="F3510" s="3" t="s">
        <v>3638</v>
      </c>
      <c r="G3510" s="3" t="s">
        <v>128</v>
      </c>
    </row>
    <row r="3511" spans="1:7" x14ac:dyDescent="0.2">
      <c r="A3511" s="3">
        <v>70213</v>
      </c>
      <c r="B3511" s="15">
        <v>45894.790277777778</v>
      </c>
      <c r="C3511" s="15" t="str">
        <f t="shared" si="54"/>
        <v>25.08.25</v>
      </c>
      <c r="D3511" s="3">
        <v>4</v>
      </c>
      <c r="E3511" s="3" t="s">
        <v>126</v>
      </c>
      <c r="F3511" s="3" t="s">
        <v>3639</v>
      </c>
      <c r="G3511" s="3" t="s">
        <v>128</v>
      </c>
    </row>
    <row r="3512" spans="1:7" x14ac:dyDescent="0.2">
      <c r="A3512" s="3">
        <v>70212</v>
      </c>
      <c r="B3512" s="15">
        <v>45894.789583333331</v>
      </c>
      <c r="C3512" s="15" t="str">
        <f t="shared" si="54"/>
        <v>25.08.25</v>
      </c>
      <c r="D3512" s="3">
        <v>212.2</v>
      </c>
      <c r="E3512" s="3" t="s">
        <v>126</v>
      </c>
      <c r="F3512" s="3" t="s">
        <v>3640</v>
      </c>
      <c r="G3512" s="3" t="s">
        <v>128</v>
      </c>
    </row>
    <row r="3513" spans="1:7" x14ac:dyDescent="0.2">
      <c r="A3513" s="3">
        <v>70211</v>
      </c>
      <c r="B3513" s="15">
        <v>45894.788888888892</v>
      </c>
      <c r="C3513" s="15" t="str">
        <f t="shared" si="54"/>
        <v>25.08.25</v>
      </c>
      <c r="D3513" s="3">
        <v>311.5</v>
      </c>
      <c r="E3513" s="3" t="s">
        <v>126</v>
      </c>
      <c r="F3513" s="3" t="s">
        <v>3641</v>
      </c>
      <c r="G3513" s="3" t="s">
        <v>128</v>
      </c>
    </row>
    <row r="3514" spans="1:7" x14ac:dyDescent="0.2">
      <c r="A3514" s="3">
        <v>70210</v>
      </c>
      <c r="B3514" s="15">
        <v>45894.788194444445</v>
      </c>
      <c r="C3514" s="15" t="str">
        <f t="shared" si="54"/>
        <v>25.08.25</v>
      </c>
      <c r="D3514" s="3">
        <v>65.900000000000006</v>
      </c>
      <c r="E3514" s="3" t="s">
        <v>126</v>
      </c>
      <c r="F3514" s="3" t="s">
        <v>3642</v>
      </c>
      <c r="G3514" s="3" t="s">
        <v>131</v>
      </c>
    </row>
    <row r="3515" spans="1:7" x14ac:dyDescent="0.2">
      <c r="A3515" s="3">
        <v>70209</v>
      </c>
      <c r="B3515" s="15">
        <v>45894.788194444445</v>
      </c>
      <c r="C3515" s="15" t="str">
        <f t="shared" si="54"/>
        <v>25.08.25</v>
      </c>
      <c r="D3515" s="3">
        <v>33.6</v>
      </c>
      <c r="E3515" s="3" t="s">
        <v>126</v>
      </c>
      <c r="F3515" s="3" t="s">
        <v>3643</v>
      </c>
      <c r="G3515" s="3" t="s">
        <v>128</v>
      </c>
    </row>
    <row r="3516" spans="1:7" x14ac:dyDescent="0.2">
      <c r="A3516" s="17">
        <v>70208</v>
      </c>
      <c r="B3516" s="20">
        <v>45894.787499999999</v>
      </c>
      <c r="C3516" s="15" t="str">
        <f t="shared" si="54"/>
        <v>25.08.25</v>
      </c>
      <c r="D3516" s="17">
        <v>31.5</v>
      </c>
      <c r="E3516" s="17" t="s">
        <v>126</v>
      </c>
      <c r="F3516" s="17" t="s">
        <v>3644</v>
      </c>
      <c r="G3516" s="17" t="s">
        <v>131</v>
      </c>
    </row>
    <row r="3517" spans="1:7" x14ac:dyDescent="0.2">
      <c r="A3517" s="18">
        <v>70207</v>
      </c>
      <c r="B3517" s="26">
        <v>45894.786805555559</v>
      </c>
      <c r="C3517" s="15" t="str">
        <f t="shared" si="54"/>
        <v>25.08.25</v>
      </c>
      <c r="D3517" s="18">
        <v>172.53</v>
      </c>
      <c r="E3517" s="18" t="s">
        <v>126</v>
      </c>
      <c r="F3517" s="18" t="s">
        <v>3645</v>
      </c>
      <c r="G3517" s="18" t="s">
        <v>131</v>
      </c>
    </row>
    <row r="3518" spans="1:7" x14ac:dyDescent="0.2">
      <c r="A3518" s="3">
        <v>70206</v>
      </c>
      <c r="B3518" s="15">
        <v>45894.786805555559</v>
      </c>
      <c r="C3518" s="15" t="str">
        <f t="shared" si="54"/>
        <v>25.08.25</v>
      </c>
      <c r="D3518" s="3">
        <v>145</v>
      </c>
      <c r="E3518" s="3" t="s">
        <v>126</v>
      </c>
      <c r="F3518" s="3" t="s">
        <v>3646</v>
      </c>
      <c r="G3518" s="3" t="s">
        <v>128</v>
      </c>
    </row>
    <row r="3519" spans="1:7" x14ac:dyDescent="0.2">
      <c r="A3519" s="3">
        <v>70205</v>
      </c>
      <c r="B3519" s="15">
        <v>45894.786111111112</v>
      </c>
      <c r="C3519" s="15" t="str">
        <f t="shared" si="54"/>
        <v>25.08.25</v>
      </c>
      <c r="D3519" s="3">
        <v>765.42</v>
      </c>
      <c r="E3519" s="3" t="s">
        <v>126</v>
      </c>
      <c r="F3519" s="3" t="s">
        <v>3647</v>
      </c>
      <c r="G3519" s="3" t="s">
        <v>131</v>
      </c>
    </row>
    <row r="3520" spans="1:7" x14ac:dyDescent="0.2">
      <c r="A3520" s="3">
        <v>70204</v>
      </c>
      <c r="B3520" s="15">
        <v>45894.784722222219</v>
      </c>
      <c r="C3520" s="15" t="str">
        <f t="shared" si="54"/>
        <v>25.08.25</v>
      </c>
      <c r="D3520" s="3">
        <v>130.69999999999999</v>
      </c>
      <c r="E3520" s="3" t="s">
        <v>126</v>
      </c>
      <c r="F3520" s="3" t="s">
        <v>3648</v>
      </c>
      <c r="G3520" s="3" t="s">
        <v>128</v>
      </c>
    </row>
    <row r="3521" spans="1:7" x14ac:dyDescent="0.2">
      <c r="A3521" s="17">
        <v>70203</v>
      </c>
      <c r="B3521" s="20">
        <v>45894.783333333333</v>
      </c>
      <c r="C3521" s="15" t="str">
        <f t="shared" si="54"/>
        <v>25.08.25</v>
      </c>
      <c r="D3521" s="17">
        <v>20</v>
      </c>
      <c r="E3521" s="17" t="s">
        <v>126</v>
      </c>
      <c r="F3521" s="17" t="s">
        <v>3649</v>
      </c>
      <c r="G3521" s="17" t="s">
        <v>131</v>
      </c>
    </row>
    <row r="3522" spans="1:7" x14ac:dyDescent="0.2">
      <c r="A3522" s="18">
        <v>70202</v>
      </c>
      <c r="B3522" s="26">
        <v>45894.782638888886</v>
      </c>
      <c r="C3522" s="15" t="str">
        <f t="shared" si="54"/>
        <v>25.08.25</v>
      </c>
      <c r="D3522" s="18">
        <v>402.82</v>
      </c>
      <c r="E3522" s="18" t="s">
        <v>126</v>
      </c>
      <c r="F3522" s="18" t="s">
        <v>3650</v>
      </c>
      <c r="G3522" s="18" t="s">
        <v>131</v>
      </c>
    </row>
    <row r="3523" spans="1:7" x14ac:dyDescent="0.2">
      <c r="A3523" s="3">
        <v>70201</v>
      </c>
      <c r="B3523" s="15">
        <v>45894.781944444447</v>
      </c>
      <c r="C3523" s="15" t="str">
        <f t="shared" ref="C3523:C3586" si="55">TEXT(B3523,"dd.mm.yy")</f>
        <v>25.08.25</v>
      </c>
      <c r="D3523" s="3">
        <v>132.72999999999999</v>
      </c>
      <c r="E3523" s="3" t="s">
        <v>126</v>
      </c>
      <c r="F3523" s="3" t="s">
        <v>3651</v>
      </c>
      <c r="G3523" s="3" t="s">
        <v>131</v>
      </c>
    </row>
    <row r="3524" spans="1:7" x14ac:dyDescent="0.2">
      <c r="A3524" s="3">
        <v>70200</v>
      </c>
      <c r="B3524" s="15">
        <v>45894.78125</v>
      </c>
      <c r="C3524" s="15" t="str">
        <f t="shared" si="55"/>
        <v>25.08.25</v>
      </c>
      <c r="D3524" s="3">
        <v>442.15</v>
      </c>
      <c r="E3524" s="3" t="s">
        <v>126</v>
      </c>
      <c r="F3524" s="3" t="s">
        <v>3652</v>
      </c>
      <c r="G3524" s="3" t="s">
        <v>131</v>
      </c>
    </row>
    <row r="3525" spans="1:7" x14ac:dyDescent="0.2">
      <c r="A3525" s="3">
        <v>70199</v>
      </c>
      <c r="B3525" s="15">
        <v>45894.779861111114</v>
      </c>
      <c r="C3525" s="15" t="str">
        <f t="shared" si="55"/>
        <v>25.08.25</v>
      </c>
      <c r="D3525" s="3">
        <v>217.64</v>
      </c>
      <c r="E3525" s="3" t="s">
        <v>126</v>
      </c>
      <c r="F3525" s="3" t="s">
        <v>3653</v>
      </c>
      <c r="G3525" s="3" t="s">
        <v>131</v>
      </c>
    </row>
    <row r="3526" spans="1:7" x14ac:dyDescent="0.2">
      <c r="A3526" s="3">
        <v>70198</v>
      </c>
      <c r="B3526" s="15">
        <v>45894.779166666667</v>
      </c>
      <c r="C3526" s="15" t="str">
        <f t="shared" si="55"/>
        <v>25.08.25</v>
      </c>
      <c r="D3526" s="3">
        <v>379</v>
      </c>
      <c r="E3526" s="3" t="s">
        <v>126</v>
      </c>
      <c r="F3526" s="19" t="s">
        <v>3654</v>
      </c>
      <c r="G3526" s="3" t="s">
        <v>131</v>
      </c>
    </row>
    <row r="3527" spans="1:7" x14ac:dyDescent="0.2">
      <c r="A3527" s="3">
        <v>70197</v>
      </c>
      <c r="B3527" s="15">
        <v>45894.775694444441</v>
      </c>
      <c r="C3527" s="15" t="str">
        <f t="shared" si="55"/>
        <v>25.08.25</v>
      </c>
      <c r="D3527" s="3">
        <v>203.2</v>
      </c>
      <c r="E3527" s="3" t="s">
        <v>126</v>
      </c>
      <c r="F3527" s="3" t="s">
        <v>3655</v>
      </c>
      <c r="G3527" s="3" t="s">
        <v>131</v>
      </c>
    </row>
    <row r="3528" spans="1:7" x14ac:dyDescent="0.2">
      <c r="A3528" s="3">
        <v>70196</v>
      </c>
      <c r="B3528" s="15">
        <v>45894.775000000001</v>
      </c>
      <c r="C3528" s="15" t="str">
        <f t="shared" si="55"/>
        <v>25.08.25</v>
      </c>
      <c r="D3528" s="3">
        <v>492.7</v>
      </c>
      <c r="E3528" s="3" t="s">
        <v>126</v>
      </c>
      <c r="F3528" s="3" t="s">
        <v>3656</v>
      </c>
      <c r="G3528" s="3" t="s">
        <v>131</v>
      </c>
    </row>
    <row r="3529" spans="1:7" x14ac:dyDescent="0.2">
      <c r="A3529" s="3">
        <v>70195</v>
      </c>
      <c r="B3529" s="15">
        <v>45894.768750000003</v>
      </c>
      <c r="C3529" s="15" t="str">
        <f t="shared" si="55"/>
        <v>25.08.25</v>
      </c>
      <c r="D3529" s="3">
        <v>36</v>
      </c>
      <c r="E3529" s="3" t="s">
        <v>126</v>
      </c>
      <c r="F3529" s="3" t="s">
        <v>3657</v>
      </c>
      <c r="G3529" s="3" t="s">
        <v>128</v>
      </c>
    </row>
    <row r="3530" spans="1:7" x14ac:dyDescent="0.2">
      <c r="A3530" s="3">
        <v>70194</v>
      </c>
      <c r="B3530" s="15">
        <v>45894.767361111109</v>
      </c>
      <c r="C3530" s="15" t="str">
        <f t="shared" si="55"/>
        <v>25.08.25</v>
      </c>
      <c r="D3530" s="3">
        <v>61</v>
      </c>
      <c r="E3530" s="3" t="s">
        <v>126</v>
      </c>
      <c r="F3530" s="3" t="s">
        <v>3658</v>
      </c>
      <c r="G3530" s="3" t="s">
        <v>131</v>
      </c>
    </row>
    <row r="3531" spans="1:7" x14ac:dyDescent="0.2">
      <c r="A3531" s="3">
        <v>70193</v>
      </c>
      <c r="B3531" s="15">
        <v>45894.765972222223</v>
      </c>
      <c r="C3531" s="15" t="str">
        <f t="shared" si="55"/>
        <v>25.08.25</v>
      </c>
      <c r="D3531" s="3">
        <v>22</v>
      </c>
      <c r="E3531" s="3" t="s">
        <v>126</v>
      </c>
      <c r="F3531" s="3" t="s">
        <v>3659</v>
      </c>
      <c r="G3531" s="3" t="s">
        <v>131</v>
      </c>
    </row>
    <row r="3532" spans="1:7" x14ac:dyDescent="0.2">
      <c r="A3532" s="17">
        <v>70192</v>
      </c>
      <c r="B3532" s="20">
        <v>45894.765972222223</v>
      </c>
      <c r="C3532" s="15" t="str">
        <f t="shared" si="55"/>
        <v>25.08.25</v>
      </c>
      <c r="D3532" s="17">
        <v>136</v>
      </c>
      <c r="E3532" s="17" t="s">
        <v>126</v>
      </c>
      <c r="F3532" s="17" t="s">
        <v>3660</v>
      </c>
      <c r="G3532" s="17" t="s">
        <v>128</v>
      </c>
    </row>
    <row r="3533" spans="1:7" x14ac:dyDescent="0.2">
      <c r="A3533" s="18">
        <v>70191</v>
      </c>
      <c r="B3533" s="26">
        <v>45894.765277777777</v>
      </c>
      <c r="C3533" s="15" t="str">
        <f t="shared" si="55"/>
        <v>25.08.25</v>
      </c>
      <c r="D3533" s="18">
        <v>51.48</v>
      </c>
      <c r="E3533" s="18" t="s">
        <v>126</v>
      </c>
      <c r="F3533" s="18" t="s">
        <v>3661</v>
      </c>
      <c r="G3533" s="18" t="s">
        <v>131</v>
      </c>
    </row>
    <row r="3534" spans="1:7" x14ac:dyDescent="0.2">
      <c r="A3534" s="3">
        <v>70190</v>
      </c>
      <c r="B3534" s="15">
        <v>45894.765277777777</v>
      </c>
      <c r="C3534" s="15" t="str">
        <f t="shared" si="55"/>
        <v>25.08.25</v>
      </c>
      <c r="D3534" s="3">
        <v>220</v>
      </c>
      <c r="E3534" s="3" t="s">
        <v>126</v>
      </c>
      <c r="F3534" s="3" t="s">
        <v>3662</v>
      </c>
      <c r="G3534" s="3" t="s">
        <v>131</v>
      </c>
    </row>
    <row r="3535" spans="1:7" x14ac:dyDescent="0.2">
      <c r="A3535" s="3">
        <v>70189</v>
      </c>
      <c r="B3535" s="15">
        <v>45894.763888888891</v>
      </c>
      <c r="C3535" s="15" t="str">
        <f t="shared" si="55"/>
        <v>25.08.25</v>
      </c>
      <c r="D3535" s="3">
        <v>57</v>
      </c>
      <c r="E3535" s="3" t="s">
        <v>126</v>
      </c>
      <c r="F3535" s="3" t="s">
        <v>3663</v>
      </c>
      <c r="G3535" s="3" t="s">
        <v>131</v>
      </c>
    </row>
    <row r="3536" spans="1:7" x14ac:dyDescent="0.2">
      <c r="A3536" s="3">
        <v>70188</v>
      </c>
      <c r="B3536" s="15">
        <v>45894.761805555558</v>
      </c>
      <c r="C3536" s="15" t="str">
        <f t="shared" si="55"/>
        <v>25.08.25</v>
      </c>
      <c r="D3536" s="3">
        <v>483</v>
      </c>
      <c r="E3536" s="3" t="s">
        <v>126</v>
      </c>
      <c r="F3536" s="3" t="s">
        <v>3664</v>
      </c>
      <c r="G3536" s="3" t="s">
        <v>131</v>
      </c>
    </row>
    <row r="3537" spans="1:7" x14ac:dyDescent="0.2">
      <c r="A3537" s="3">
        <v>70187</v>
      </c>
      <c r="B3537" s="15">
        <v>45894.759722222225</v>
      </c>
      <c r="C3537" s="15" t="str">
        <f t="shared" si="55"/>
        <v>25.08.25</v>
      </c>
      <c r="D3537" s="3">
        <v>34.200000000000003</v>
      </c>
      <c r="E3537" s="3" t="s">
        <v>126</v>
      </c>
      <c r="F3537" s="3" t="s">
        <v>3665</v>
      </c>
      <c r="G3537" s="3" t="s">
        <v>131</v>
      </c>
    </row>
    <row r="3538" spans="1:7" x14ac:dyDescent="0.2">
      <c r="A3538" s="3">
        <v>70186</v>
      </c>
      <c r="B3538" s="15">
        <v>45894.758333333331</v>
      </c>
      <c r="C3538" s="15" t="str">
        <f t="shared" si="55"/>
        <v>25.08.25</v>
      </c>
      <c r="D3538" s="3">
        <v>249</v>
      </c>
      <c r="E3538" s="3" t="s">
        <v>126</v>
      </c>
      <c r="F3538" s="3" t="s">
        <v>3666</v>
      </c>
      <c r="G3538" s="3" t="s">
        <v>131</v>
      </c>
    </row>
    <row r="3539" spans="1:7" x14ac:dyDescent="0.2">
      <c r="A3539" s="3">
        <v>70185</v>
      </c>
      <c r="B3539" s="15">
        <v>45894.757638888892</v>
      </c>
      <c r="C3539" s="15" t="str">
        <f t="shared" si="55"/>
        <v>25.08.25</v>
      </c>
      <c r="D3539" s="3">
        <v>69.3</v>
      </c>
      <c r="E3539" s="3" t="s">
        <v>126</v>
      </c>
      <c r="F3539" s="3" t="s">
        <v>3667</v>
      </c>
      <c r="G3539" s="3" t="s">
        <v>128</v>
      </c>
    </row>
    <row r="3540" spans="1:7" x14ac:dyDescent="0.2">
      <c r="A3540" s="3">
        <v>70184</v>
      </c>
      <c r="B3540" s="15">
        <v>45894.756944444445</v>
      </c>
      <c r="C3540" s="15" t="str">
        <f t="shared" si="55"/>
        <v>25.08.25</v>
      </c>
      <c r="D3540" s="3">
        <v>502.76</v>
      </c>
      <c r="E3540" s="3" t="s">
        <v>126</v>
      </c>
      <c r="F3540" s="3" t="s">
        <v>3668</v>
      </c>
      <c r="G3540" s="3" t="s">
        <v>131</v>
      </c>
    </row>
    <row r="3541" spans="1:7" x14ac:dyDescent="0.2">
      <c r="A3541" s="3">
        <v>70183</v>
      </c>
      <c r="B3541" s="15">
        <v>45894.756249999999</v>
      </c>
      <c r="C3541" s="15" t="str">
        <f t="shared" si="55"/>
        <v>25.08.25</v>
      </c>
      <c r="D3541" s="3">
        <v>360.05</v>
      </c>
      <c r="E3541" s="3" t="s">
        <v>126</v>
      </c>
      <c r="F3541" s="3" t="s">
        <v>3669</v>
      </c>
      <c r="G3541" s="3" t="s">
        <v>131</v>
      </c>
    </row>
    <row r="3542" spans="1:7" x14ac:dyDescent="0.2">
      <c r="A3542" s="17">
        <v>70182</v>
      </c>
      <c r="B3542" s="20">
        <v>45894.755555555559</v>
      </c>
      <c r="C3542" s="15" t="str">
        <f t="shared" si="55"/>
        <v>25.08.25</v>
      </c>
      <c r="D3542" s="17">
        <v>68</v>
      </c>
      <c r="E3542" s="17" t="s">
        <v>126</v>
      </c>
      <c r="F3542" s="17" t="s">
        <v>3670</v>
      </c>
      <c r="G3542" s="17" t="s">
        <v>128</v>
      </c>
    </row>
    <row r="3543" spans="1:7" x14ac:dyDescent="0.2">
      <c r="A3543" s="18">
        <v>70181</v>
      </c>
      <c r="B3543" s="26">
        <v>45894.754861111112</v>
      </c>
      <c r="C3543" s="15" t="str">
        <f t="shared" si="55"/>
        <v>25.08.25</v>
      </c>
      <c r="D3543" s="18">
        <v>59</v>
      </c>
      <c r="E3543" s="18" t="s">
        <v>126</v>
      </c>
      <c r="F3543" s="18" t="s">
        <v>3671</v>
      </c>
      <c r="G3543" s="18" t="s">
        <v>131</v>
      </c>
    </row>
    <row r="3544" spans="1:7" x14ac:dyDescent="0.2">
      <c r="A3544" s="3">
        <v>70180</v>
      </c>
      <c r="B3544" s="15">
        <v>45894.754861111112</v>
      </c>
      <c r="C3544" s="15" t="str">
        <f t="shared" si="55"/>
        <v>25.08.25</v>
      </c>
      <c r="D3544" s="3">
        <v>639</v>
      </c>
      <c r="E3544" s="3" t="s">
        <v>126</v>
      </c>
      <c r="F3544" s="3" t="s">
        <v>3672</v>
      </c>
      <c r="G3544" s="3" t="s">
        <v>128</v>
      </c>
    </row>
    <row r="3545" spans="1:7" x14ac:dyDescent="0.2">
      <c r="A3545" s="17">
        <v>70179</v>
      </c>
      <c r="B3545" s="20">
        <v>45894.753472222219</v>
      </c>
      <c r="C3545" s="15" t="str">
        <f t="shared" si="55"/>
        <v>25.08.25</v>
      </c>
      <c r="D3545" s="17">
        <v>36</v>
      </c>
      <c r="E3545" s="17" t="s">
        <v>126</v>
      </c>
      <c r="F3545" s="17" t="s">
        <v>3673</v>
      </c>
      <c r="G3545" s="17" t="s">
        <v>131</v>
      </c>
    </row>
    <row r="3546" spans="1:7" x14ac:dyDescent="0.2">
      <c r="A3546" s="18">
        <v>70178</v>
      </c>
      <c r="B3546" s="26">
        <v>45894.75277777778</v>
      </c>
      <c r="C3546" s="15" t="str">
        <f t="shared" si="55"/>
        <v>25.08.25</v>
      </c>
      <c r="D3546" s="18">
        <v>617</v>
      </c>
      <c r="E3546" s="18" t="s">
        <v>126</v>
      </c>
      <c r="F3546" s="18" t="s">
        <v>3674</v>
      </c>
      <c r="G3546" s="18" t="s">
        <v>128</v>
      </c>
    </row>
    <row r="3547" spans="1:7" x14ac:dyDescent="0.2">
      <c r="A3547" s="3">
        <v>70177</v>
      </c>
      <c r="B3547" s="15">
        <v>45894.752083333333</v>
      </c>
      <c r="C3547" s="15" t="str">
        <f t="shared" si="55"/>
        <v>25.08.25</v>
      </c>
      <c r="D3547" s="3">
        <v>43</v>
      </c>
      <c r="E3547" s="3" t="s">
        <v>126</v>
      </c>
      <c r="F3547" s="3" t="s">
        <v>3675</v>
      </c>
      <c r="G3547" s="3" t="s">
        <v>128</v>
      </c>
    </row>
    <row r="3548" spans="1:7" x14ac:dyDescent="0.2">
      <c r="A3548" s="3">
        <v>70176</v>
      </c>
      <c r="B3548" s="15">
        <v>45894.752083333333</v>
      </c>
      <c r="C3548" s="15" t="str">
        <f t="shared" si="55"/>
        <v>25.08.25</v>
      </c>
      <c r="D3548" s="3">
        <v>145</v>
      </c>
      <c r="E3548" s="3" t="s">
        <v>126</v>
      </c>
      <c r="F3548" s="3" t="s">
        <v>3676</v>
      </c>
      <c r="G3548" s="3" t="s">
        <v>131</v>
      </c>
    </row>
    <row r="3549" spans="1:7" x14ac:dyDescent="0.2">
      <c r="A3549" s="3">
        <v>70175</v>
      </c>
      <c r="B3549" s="15">
        <v>45894.747916666667</v>
      </c>
      <c r="C3549" s="15" t="str">
        <f t="shared" si="55"/>
        <v>25.08.25</v>
      </c>
      <c r="D3549" s="3">
        <v>465.51</v>
      </c>
      <c r="E3549" s="3" t="s">
        <v>129</v>
      </c>
      <c r="F3549" s="3" t="s">
        <v>3677</v>
      </c>
      <c r="G3549" s="3" t="s">
        <v>131</v>
      </c>
    </row>
    <row r="3550" spans="1:7" x14ac:dyDescent="0.2">
      <c r="A3550" s="3">
        <v>70174</v>
      </c>
      <c r="B3550" s="15">
        <v>45894.746527777781</v>
      </c>
      <c r="C3550" s="15" t="str">
        <f t="shared" si="55"/>
        <v>25.08.25</v>
      </c>
      <c r="D3550" s="3">
        <v>50</v>
      </c>
      <c r="E3550" s="3" t="s">
        <v>129</v>
      </c>
      <c r="F3550" s="3" t="s">
        <v>3678</v>
      </c>
      <c r="G3550" s="3" t="s">
        <v>128</v>
      </c>
    </row>
    <row r="3551" spans="1:7" x14ac:dyDescent="0.2">
      <c r="A3551" s="3">
        <v>70173</v>
      </c>
      <c r="B3551" s="15">
        <v>45894.746527777781</v>
      </c>
      <c r="C3551" s="15" t="str">
        <f t="shared" si="55"/>
        <v>25.08.25</v>
      </c>
      <c r="D3551" s="3">
        <v>445.26</v>
      </c>
      <c r="E3551" s="3" t="s">
        <v>126</v>
      </c>
      <c r="F3551" s="3" t="s">
        <v>3679</v>
      </c>
      <c r="G3551" s="3" t="s">
        <v>131</v>
      </c>
    </row>
    <row r="3552" spans="1:7" x14ac:dyDescent="0.2">
      <c r="A3552" s="3">
        <v>70172</v>
      </c>
      <c r="B3552" s="15">
        <v>45894.745138888888</v>
      </c>
      <c r="C3552" s="15" t="str">
        <f t="shared" si="55"/>
        <v>25.08.25</v>
      </c>
      <c r="D3552" s="3">
        <v>185</v>
      </c>
      <c r="E3552" s="3" t="s">
        <v>129</v>
      </c>
      <c r="F3552" s="3" t="s">
        <v>3680</v>
      </c>
      <c r="G3552" s="3" t="s">
        <v>128</v>
      </c>
    </row>
    <row r="3553" spans="1:7" x14ac:dyDescent="0.2">
      <c r="A3553" s="3">
        <v>70171</v>
      </c>
      <c r="B3553" s="15">
        <v>45894.743055555555</v>
      </c>
      <c r="C3553" s="15" t="str">
        <f t="shared" si="55"/>
        <v>25.08.25</v>
      </c>
      <c r="D3553" s="3">
        <v>122</v>
      </c>
      <c r="E3553" s="3" t="s">
        <v>126</v>
      </c>
      <c r="F3553" s="3" t="s">
        <v>3681</v>
      </c>
      <c r="G3553" s="3" t="s">
        <v>131</v>
      </c>
    </row>
    <row r="3554" spans="1:7" x14ac:dyDescent="0.2">
      <c r="A3554" s="3">
        <v>70170</v>
      </c>
      <c r="B3554" s="15">
        <v>45894.742361111108</v>
      </c>
      <c r="C3554" s="15" t="str">
        <f t="shared" si="55"/>
        <v>25.08.25</v>
      </c>
      <c r="D3554" s="3">
        <v>86</v>
      </c>
      <c r="E3554" s="3" t="s">
        <v>126</v>
      </c>
      <c r="F3554" s="3" t="s">
        <v>3682</v>
      </c>
      <c r="G3554" s="3" t="s">
        <v>128</v>
      </c>
    </row>
    <row r="3555" spans="1:7" x14ac:dyDescent="0.2">
      <c r="A3555" s="3">
        <v>70169</v>
      </c>
      <c r="B3555" s="15">
        <v>45894.740972222222</v>
      </c>
      <c r="C3555" s="15" t="str">
        <f t="shared" si="55"/>
        <v>25.08.25</v>
      </c>
      <c r="D3555" s="3">
        <v>19</v>
      </c>
      <c r="E3555" s="3" t="s">
        <v>126</v>
      </c>
      <c r="F3555" s="3" t="s">
        <v>3683</v>
      </c>
      <c r="G3555" s="3" t="s">
        <v>131</v>
      </c>
    </row>
    <row r="3556" spans="1:7" x14ac:dyDescent="0.2">
      <c r="A3556" s="3">
        <v>70168</v>
      </c>
      <c r="B3556" s="15">
        <v>45894.740277777775</v>
      </c>
      <c r="C3556" s="15" t="str">
        <f t="shared" si="55"/>
        <v>25.08.25</v>
      </c>
      <c r="D3556" s="3">
        <v>143</v>
      </c>
      <c r="E3556" s="3" t="s">
        <v>126</v>
      </c>
      <c r="F3556" s="3" t="s">
        <v>3684</v>
      </c>
      <c r="G3556" s="3" t="s">
        <v>131</v>
      </c>
    </row>
    <row r="3557" spans="1:7" x14ac:dyDescent="0.2">
      <c r="A3557" s="3">
        <v>70167</v>
      </c>
      <c r="B3557" s="15">
        <v>45894.737500000003</v>
      </c>
      <c r="C3557" s="15" t="str">
        <f t="shared" si="55"/>
        <v>25.08.25</v>
      </c>
      <c r="D3557" s="3">
        <v>130</v>
      </c>
      <c r="E3557" s="3" t="s">
        <v>126</v>
      </c>
      <c r="F3557" s="3" t="s">
        <v>3685</v>
      </c>
      <c r="G3557" s="3" t="s">
        <v>131</v>
      </c>
    </row>
    <row r="3558" spans="1:7" x14ac:dyDescent="0.2">
      <c r="A3558" s="3">
        <v>70166</v>
      </c>
      <c r="B3558" s="15">
        <v>45894.736111111109</v>
      </c>
      <c r="C3558" s="15" t="str">
        <f t="shared" si="55"/>
        <v>25.08.25</v>
      </c>
      <c r="D3558" s="3">
        <v>50</v>
      </c>
      <c r="E3558" s="3" t="s">
        <v>129</v>
      </c>
      <c r="F3558" s="3" t="s">
        <v>3686</v>
      </c>
      <c r="G3558" s="3" t="s">
        <v>128</v>
      </c>
    </row>
    <row r="3559" spans="1:7" x14ac:dyDescent="0.2">
      <c r="A3559" s="3">
        <v>70165</v>
      </c>
      <c r="B3559" s="15">
        <v>45894.73541666667</v>
      </c>
      <c r="C3559" s="15" t="str">
        <f t="shared" si="55"/>
        <v>25.08.25</v>
      </c>
      <c r="D3559" s="3">
        <v>66</v>
      </c>
      <c r="E3559" s="3" t="s">
        <v>126</v>
      </c>
      <c r="F3559" s="3" t="s">
        <v>3687</v>
      </c>
      <c r="G3559" s="3" t="s">
        <v>131</v>
      </c>
    </row>
    <row r="3560" spans="1:7" x14ac:dyDescent="0.2">
      <c r="A3560" s="3">
        <v>70164</v>
      </c>
      <c r="B3560" s="15">
        <v>45894.73541666667</v>
      </c>
      <c r="C3560" s="15" t="str">
        <f t="shared" si="55"/>
        <v>25.08.25</v>
      </c>
      <c r="D3560" s="3">
        <v>222</v>
      </c>
      <c r="E3560" s="3" t="s">
        <v>129</v>
      </c>
      <c r="F3560" s="3" t="s">
        <v>3688</v>
      </c>
      <c r="G3560" s="3" t="s">
        <v>128</v>
      </c>
    </row>
    <row r="3561" spans="1:7" x14ac:dyDescent="0.2">
      <c r="A3561" s="3">
        <v>70163</v>
      </c>
      <c r="B3561" s="15">
        <v>45894.73541666667</v>
      </c>
      <c r="C3561" s="15" t="str">
        <f t="shared" si="55"/>
        <v>25.08.25</v>
      </c>
      <c r="D3561" s="3">
        <v>120</v>
      </c>
      <c r="E3561" s="3" t="s">
        <v>126</v>
      </c>
      <c r="F3561" s="3" t="s">
        <v>3689</v>
      </c>
      <c r="G3561" s="3" t="s">
        <v>128</v>
      </c>
    </row>
    <row r="3562" spans="1:7" x14ac:dyDescent="0.2">
      <c r="A3562" s="3">
        <v>70162</v>
      </c>
      <c r="B3562" s="15">
        <v>45894.734722222223</v>
      </c>
      <c r="C3562" s="15" t="str">
        <f t="shared" si="55"/>
        <v>25.08.25</v>
      </c>
      <c r="D3562" s="3">
        <v>197.22</v>
      </c>
      <c r="E3562" s="3" t="s">
        <v>129</v>
      </c>
      <c r="F3562" s="3" t="s">
        <v>3690</v>
      </c>
      <c r="G3562" s="3" t="s">
        <v>131</v>
      </c>
    </row>
    <row r="3563" spans="1:7" x14ac:dyDescent="0.2">
      <c r="A3563" s="3">
        <v>70161</v>
      </c>
      <c r="B3563" s="15">
        <v>45894.734027777777</v>
      </c>
      <c r="C3563" s="15" t="str">
        <f t="shared" si="55"/>
        <v>25.08.25</v>
      </c>
      <c r="D3563" s="3">
        <v>137.86000000000001</v>
      </c>
      <c r="E3563" s="3" t="s">
        <v>129</v>
      </c>
      <c r="F3563" s="3" t="s">
        <v>3691</v>
      </c>
      <c r="G3563" s="3" t="s">
        <v>131</v>
      </c>
    </row>
    <row r="3564" spans="1:7" x14ac:dyDescent="0.2">
      <c r="A3564" s="3">
        <v>70160</v>
      </c>
      <c r="B3564" s="15">
        <v>45894.73333333333</v>
      </c>
      <c r="C3564" s="15" t="str">
        <f t="shared" si="55"/>
        <v>25.08.25</v>
      </c>
      <c r="D3564" s="3">
        <v>656.98</v>
      </c>
      <c r="E3564" s="3" t="s">
        <v>129</v>
      </c>
      <c r="F3564" s="3" t="s">
        <v>3692</v>
      </c>
      <c r="G3564" s="3" t="s">
        <v>131</v>
      </c>
    </row>
    <row r="3565" spans="1:7" x14ac:dyDescent="0.2">
      <c r="A3565" s="3">
        <v>70159</v>
      </c>
      <c r="B3565" s="15">
        <v>45894.730555555558</v>
      </c>
      <c r="C3565" s="15" t="str">
        <f t="shared" si="55"/>
        <v>25.08.25</v>
      </c>
      <c r="D3565" s="3">
        <v>50</v>
      </c>
      <c r="E3565" s="3" t="s">
        <v>126</v>
      </c>
      <c r="F3565" s="3" t="s">
        <v>3693</v>
      </c>
      <c r="G3565" s="3" t="s">
        <v>128</v>
      </c>
    </row>
    <row r="3566" spans="1:7" x14ac:dyDescent="0.2">
      <c r="A3566" s="3">
        <v>70158</v>
      </c>
      <c r="B3566" s="15">
        <v>45894.728472222225</v>
      </c>
      <c r="C3566" s="15" t="str">
        <f t="shared" si="55"/>
        <v>25.08.25</v>
      </c>
      <c r="D3566" s="3">
        <v>806.63</v>
      </c>
      <c r="E3566" s="3" t="s">
        <v>126</v>
      </c>
      <c r="F3566" s="3" t="s">
        <v>3694</v>
      </c>
      <c r="G3566" s="3" t="s">
        <v>131</v>
      </c>
    </row>
    <row r="3567" spans="1:7" x14ac:dyDescent="0.2">
      <c r="A3567" s="3">
        <v>70157</v>
      </c>
      <c r="B3567" s="15">
        <v>45894.726388888892</v>
      </c>
      <c r="C3567" s="15" t="str">
        <f t="shared" si="55"/>
        <v>25.08.25</v>
      </c>
      <c r="D3567" s="3">
        <v>62.1</v>
      </c>
      <c r="E3567" s="3" t="s">
        <v>129</v>
      </c>
      <c r="F3567" s="3" t="s">
        <v>3695</v>
      </c>
      <c r="G3567" s="3" t="s">
        <v>128</v>
      </c>
    </row>
    <row r="3568" spans="1:7" x14ac:dyDescent="0.2">
      <c r="A3568" s="3">
        <v>70156</v>
      </c>
      <c r="B3568" s="15">
        <v>45894.724999999999</v>
      </c>
      <c r="C3568" s="15" t="str">
        <f t="shared" si="55"/>
        <v>25.08.25</v>
      </c>
      <c r="D3568" s="3">
        <v>334.1</v>
      </c>
      <c r="E3568" s="3" t="s">
        <v>126</v>
      </c>
      <c r="F3568" s="3" t="s">
        <v>3696</v>
      </c>
      <c r="G3568" s="3" t="s">
        <v>128</v>
      </c>
    </row>
    <row r="3569" spans="1:7" x14ac:dyDescent="0.2">
      <c r="A3569" s="17">
        <v>70155</v>
      </c>
      <c r="B3569" s="20">
        <v>45894.723611111112</v>
      </c>
      <c r="C3569" s="15" t="str">
        <f t="shared" si="55"/>
        <v>25.08.25</v>
      </c>
      <c r="D3569" s="17">
        <v>452.3</v>
      </c>
      <c r="E3569" s="17" t="s">
        <v>126</v>
      </c>
      <c r="F3569" s="17" t="s">
        <v>3697</v>
      </c>
      <c r="G3569" s="17" t="s">
        <v>128</v>
      </c>
    </row>
    <row r="3570" spans="1:7" x14ac:dyDescent="0.2">
      <c r="A3570" s="18">
        <v>70154</v>
      </c>
      <c r="B3570" s="26">
        <v>45894.722916666666</v>
      </c>
      <c r="C3570" s="15" t="str">
        <f t="shared" si="55"/>
        <v>25.08.25</v>
      </c>
      <c r="D3570" s="18">
        <v>155</v>
      </c>
      <c r="E3570" s="18" t="s">
        <v>126</v>
      </c>
      <c r="F3570" s="18" t="s">
        <v>3698</v>
      </c>
      <c r="G3570" s="18" t="s">
        <v>128</v>
      </c>
    </row>
    <row r="3571" spans="1:7" x14ac:dyDescent="0.2">
      <c r="A3571" s="3">
        <v>70153</v>
      </c>
      <c r="B3571" s="15">
        <v>45894.722916666666</v>
      </c>
      <c r="C3571" s="15" t="str">
        <f t="shared" si="55"/>
        <v>25.08.25</v>
      </c>
      <c r="D3571" s="3">
        <v>837.03</v>
      </c>
      <c r="E3571" s="3" t="s">
        <v>126</v>
      </c>
      <c r="F3571" s="3" t="s">
        <v>3699</v>
      </c>
      <c r="G3571" s="3" t="s">
        <v>131</v>
      </c>
    </row>
    <row r="3572" spans="1:7" x14ac:dyDescent="0.2">
      <c r="A3572" s="3">
        <v>70152</v>
      </c>
      <c r="B3572" s="15">
        <v>45894.722222222219</v>
      </c>
      <c r="C3572" s="15" t="str">
        <f t="shared" si="55"/>
        <v>25.08.25</v>
      </c>
      <c r="D3572" s="3">
        <v>31</v>
      </c>
      <c r="E3572" s="3" t="s">
        <v>126</v>
      </c>
      <c r="F3572" s="3" t="s">
        <v>3700</v>
      </c>
      <c r="G3572" s="3" t="s">
        <v>131</v>
      </c>
    </row>
    <row r="3573" spans="1:7" x14ac:dyDescent="0.2">
      <c r="A3573" s="3">
        <v>70151</v>
      </c>
      <c r="B3573" s="15">
        <v>45894.72152777778</v>
      </c>
      <c r="C3573" s="15" t="str">
        <f t="shared" si="55"/>
        <v>25.08.25</v>
      </c>
      <c r="D3573" s="3">
        <v>252.01</v>
      </c>
      <c r="E3573" s="3" t="s">
        <v>126</v>
      </c>
      <c r="F3573" s="3" t="s">
        <v>3701</v>
      </c>
      <c r="G3573" s="3" t="s">
        <v>131</v>
      </c>
    </row>
    <row r="3574" spans="1:7" x14ac:dyDescent="0.2">
      <c r="A3574" s="3">
        <v>70150</v>
      </c>
      <c r="B3574" s="15">
        <v>45894.72152777778</v>
      </c>
      <c r="C3574" s="15" t="str">
        <f t="shared" si="55"/>
        <v>25.08.25</v>
      </c>
      <c r="D3574" s="3">
        <v>120.28</v>
      </c>
      <c r="E3574" s="3" t="s">
        <v>126</v>
      </c>
      <c r="F3574" s="3" t="s">
        <v>3702</v>
      </c>
      <c r="G3574" s="3" t="s">
        <v>131</v>
      </c>
    </row>
    <row r="3575" spans="1:7" x14ac:dyDescent="0.2">
      <c r="A3575" s="3">
        <v>70149</v>
      </c>
      <c r="B3575" s="15">
        <v>45894.720833333333</v>
      </c>
      <c r="C3575" s="15" t="str">
        <f t="shared" si="55"/>
        <v>25.08.25</v>
      </c>
      <c r="D3575" s="3">
        <v>26</v>
      </c>
      <c r="E3575" s="3" t="s">
        <v>126</v>
      </c>
      <c r="F3575" s="3" t="s">
        <v>3703</v>
      </c>
      <c r="G3575" s="3" t="s">
        <v>128</v>
      </c>
    </row>
    <row r="3576" spans="1:7" x14ac:dyDescent="0.2">
      <c r="A3576" s="3">
        <v>70148</v>
      </c>
      <c r="B3576" s="15">
        <v>45894.720833333333</v>
      </c>
      <c r="C3576" s="15" t="str">
        <f t="shared" si="55"/>
        <v>25.08.25</v>
      </c>
      <c r="D3576" s="3">
        <v>232.1</v>
      </c>
      <c r="E3576" s="3" t="s">
        <v>126</v>
      </c>
      <c r="F3576" s="3" t="s">
        <v>3704</v>
      </c>
      <c r="G3576" s="3" t="s">
        <v>128</v>
      </c>
    </row>
    <row r="3577" spans="1:7" x14ac:dyDescent="0.2">
      <c r="A3577" s="3">
        <v>70147</v>
      </c>
      <c r="B3577" s="15">
        <v>45894.720833333333</v>
      </c>
      <c r="C3577" s="15" t="str">
        <f t="shared" si="55"/>
        <v>25.08.25</v>
      </c>
      <c r="D3577" s="3">
        <v>158.81</v>
      </c>
      <c r="E3577" s="3" t="s">
        <v>126</v>
      </c>
      <c r="F3577" s="3" t="s">
        <v>3705</v>
      </c>
      <c r="G3577" s="3" t="s">
        <v>131</v>
      </c>
    </row>
    <row r="3578" spans="1:7" x14ac:dyDescent="0.2">
      <c r="A3578" s="3">
        <v>70146</v>
      </c>
      <c r="B3578" s="15">
        <v>45894.720138888886</v>
      </c>
      <c r="C3578" s="15" t="str">
        <f t="shared" si="55"/>
        <v>25.08.25</v>
      </c>
      <c r="D3578" s="3">
        <v>882.9</v>
      </c>
      <c r="E3578" s="3" t="s">
        <v>126</v>
      </c>
      <c r="F3578" s="3" t="s">
        <v>3706</v>
      </c>
      <c r="G3578" s="3" t="s">
        <v>131</v>
      </c>
    </row>
    <row r="3579" spans="1:7" x14ac:dyDescent="0.2">
      <c r="A3579" s="17">
        <v>70145</v>
      </c>
      <c r="B3579" s="20">
        <v>45894.71875</v>
      </c>
      <c r="C3579" s="15" t="str">
        <f t="shared" si="55"/>
        <v>25.08.25</v>
      </c>
      <c r="D3579" s="17">
        <v>177.6</v>
      </c>
      <c r="E3579" s="17" t="s">
        <v>126</v>
      </c>
      <c r="F3579" s="17" t="s">
        <v>3707</v>
      </c>
      <c r="G3579" s="17" t="s">
        <v>128</v>
      </c>
    </row>
    <row r="3580" spans="1:7" x14ac:dyDescent="0.2">
      <c r="A3580" s="18">
        <v>70144</v>
      </c>
      <c r="B3580" s="26">
        <v>45894.71875</v>
      </c>
      <c r="C3580" s="15" t="str">
        <f t="shared" si="55"/>
        <v>25.08.25</v>
      </c>
      <c r="D3580" s="18">
        <v>297</v>
      </c>
      <c r="E3580" s="18" t="s">
        <v>126</v>
      </c>
      <c r="F3580" s="18" t="s">
        <v>3708</v>
      </c>
      <c r="G3580" s="18" t="s">
        <v>128</v>
      </c>
    </row>
    <row r="3581" spans="1:7" x14ac:dyDescent="0.2">
      <c r="A3581" s="3">
        <v>70143</v>
      </c>
      <c r="B3581" s="15">
        <v>45894.716666666667</v>
      </c>
      <c r="C3581" s="15" t="str">
        <f t="shared" si="55"/>
        <v>25.08.25</v>
      </c>
      <c r="D3581" s="3">
        <v>25</v>
      </c>
      <c r="E3581" s="3" t="s">
        <v>126</v>
      </c>
      <c r="F3581" s="3" t="s">
        <v>3709</v>
      </c>
      <c r="G3581" s="3" t="s">
        <v>131</v>
      </c>
    </row>
    <row r="3582" spans="1:7" x14ac:dyDescent="0.2">
      <c r="A3582" s="3">
        <v>70142</v>
      </c>
      <c r="B3582" s="15">
        <v>45894.71597222222</v>
      </c>
      <c r="C3582" s="15" t="str">
        <f t="shared" si="55"/>
        <v>25.08.25</v>
      </c>
      <c r="D3582" s="3">
        <v>25</v>
      </c>
      <c r="E3582" s="3" t="s">
        <v>126</v>
      </c>
      <c r="F3582" s="3" t="s">
        <v>3710</v>
      </c>
      <c r="G3582" s="3" t="s">
        <v>131</v>
      </c>
    </row>
    <row r="3583" spans="1:7" x14ac:dyDescent="0.2">
      <c r="A3583" s="3">
        <v>70141</v>
      </c>
      <c r="B3583" s="15">
        <v>45894.71597222222</v>
      </c>
      <c r="C3583" s="15" t="str">
        <f t="shared" si="55"/>
        <v>25.08.25</v>
      </c>
      <c r="D3583" s="3">
        <v>374.96</v>
      </c>
      <c r="E3583" s="3" t="s">
        <v>126</v>
      </c>
      <c r="F3583" s="3" t="s">
        <v>3711</v>
      </c>
      <c r="G3583" s="3" t="s">
        <v>131</v>
      </c>
    </row>
    <row r="3584" spans="1:7" x14ac:dyDescent="0.2">
      <c r="A3584" s="3">
        <v>70140</v>
      </c>
      <c r="B3584" s="15">
        <v>45894.715277777781</v>
      </c>
      <c r="C3584" s="15" t="str">
        <f t="shared" si="55"/>
        <v>25.08.25</v>
      </c>
      <c r="D3584" s="3">
        <v>162</v>
      </c>
      <c r="E3584" s="3" t="s">
        <v>126</v>
      </c>
      <c r="F3584" s="19" t="s">
        <v>3712</v>
      </c>
      <c r="G3584" s="3" t="s">
        <v>131</v>
      </c>
    </row>
    <row r="3585" spans="1:7" x14ac:dyDescent="0.2">
      <c r="A3585" s="3">
        <v>70139</v>
      </c>
      <c r="B3585" s="15">
        <v>45894.714583333334</v>
      </c>
      <c r="C3585" s="15" t="str">
        <f t="shared" si="55"/>
        <v>25.08.25</v>
      </c>
      <c r="D3585" s="3">
        <v>109.67</v>
      </c>
      <c r="E3585" s="3" t="s">
        <v>126</v>
      </c>
      <c r="F3585" s="3" t="s">
        <v>3713</v>
      </c>
      <c r="G3585" s="3" t="s">
        <v>131</v>
      </c>
    </row>
    <row r="3586" spans="1:7" x14ac:dyDescent="0.2">
      <c r="A3586" s="3">
        <v>70138</v>
      </c>
      <c r="B3586" s="15">
        <v>45894.713888888888</v>
      </c>
      <c r="C3586" s="15" t="str">
        <f t="shared" si="55"/>
        <v>25.08.25</v>
      </c>
      <c r="D3586" s="3">
        <v>259.8</v>
      </c>
      <c r="E3586" s="3" t="s">
        <v>126</v>
      </c>
      <c r="F3586" s="3" t="s">
        <v>3714</v>
      </c>
      <c r="G3586" s="3" t="s">
        <v>128</v>
      </c>
    </row>
    <row r="3587" spans="1:7" x14ac:dyDescent="0.2">
      <c r="A3587" s="3">
        <v>70137</v>
      </c>
      <c r="B3587" s="15">
        <v>45894.713888888888</v>
      </c>
      <c r="C3587" s="15" t="str">
        <f t="shared" ref="C3587:C3650" si="56">TEXT(B3587,"dd.mm.yy")</f>
        <v>25.08.25</v>
      </c>
      <c r="D3587" s="3">
        <v>224</v>
      </c>
      <c r="E3587" s="3" t="s">
        <v>126</v>
      </c>
      <c r="F3587" s="3" t="s">
        <v>3715</v>
      </c>
      <c r="G3587" s="3" t="s">
        <v>131</v>
      </c>
    </row>
    <row r="3588" spans="1:7" x14ac:dyDescent="0.2">
      <c r="A3588" s="3">
        <v>70136</v>
      </c>
      <c r="B3588" s="15">
        <v>45894.713194444441</v>
      </c>
      <c r="C3588" s="15" t="str">
        <f t="shared" si="56"/>
        <v>25.08.25</v>
      </c>
      <c r="D3588" s="3">
        <v>119.3</v>
      </c>
      <c r="E3588" s="3" t="s">
        <v>126</v>
      </c>
      <c r="F3588" s="3" t="s">
        <v>3716</v>
      </c>
      <c r="G3588" s="3" t="s">
        <v>131</v>
      </c>
    </row>
    <row r="3589" spans="1:7" x14ac:dyDescent="0.2">
      <c r="A3589" s="3">
        <v>70135</v>
      </c>
      <c r="B3589" s="15">
        <v>45894.712500000001</v>
      </c>
      <c r="C3589" s="15" t="str">
        <f t="shared" si="56"/>
        <v>25.08.25</v>
      </c>
      <c r="D3589" s="3">
        <v>230.02</v>
      </c>
      <c r="E3589" s="3" t="s">
        <v>126</v>
      </c>
      <c r="F3589" s="3" t="s">
        <v>3717</v>
      </c>
      <c r="G3589" s="3" t="s">
        <v>131</v>
      </c>
    </row>
    <row r="3590" spans="1:7" x14ac:dyDescent="0.2">
      <c r="A3590" s="3">
        <v>70134</v>
      </c>
      <c r="B3590" s="15">
        <v>45894.711805555555</v>
      </c>
      <c r="C3590" s="15" t="str">
        <f t="shared" si="56"/>
        <v>25.08.25</v>
      </c>
      <c r="D3590" s="3">
        <v>54</v>
      </c>
      <c r="E3590" s="3" t="s">
        <v>126</v>
      </c>
      <c r="F3590" s="3" t="s">
        <v>3718</v>
      </c>
      <c r="G3590" s="3" t="s">
        <v>128</v>
      </c>
    </row>
    <row r="3591" spans="1:7" x14ac:dyDescent="0.2">
      <c r="A3591" s="3">
        <v>70133</v>
      </c>
      <c r="B3591" s="15">
        <v>45894.711111111108</v>
      </c>
      <c r="C3591" s="15" t="str">
        <f t="shared" si="56"/>
        <v>25.08.25</v>
      </c>
      <c r="D3591" s="3">
        <v>23</v>
      </c>
      <c r="E3591" s="3" t="s">
        <v>126</v>
      </c>
      <c r="F3591" s="3" t="s">
        <v>3719</v>
      </c>
      <c r="G3591" s="3" t="s">
        <v>131</v>
      </c>
    </row>
    <row r="3592" spans="1:7" x14ac:dyDescent="0.2">
      <c r="A3592" s="3">
        <v>70132</v>
      </c>
      <c r="B3592" s="15">
        <v>45894.710416666669</v>
      </c>
      <c r="C3592" s="15" t="str">
        <f t="shared" si="56"/>
        <v>25.08.25</v>
      </c>
      <c r="D3592" s="3">
        <v>79</v>
      </c>
      <c r="E3592" s="3" t="s">
        <v>126</v>
      </c>
      <c r="F3592" s="3" t="s">
        <v>3720</v>
      </c>
      <c r="G3592" s="3" t="s">
        <v>128</v>
      </c>
    </row>
    <row r="3593" spans="1:7" x14ac:dyDescent="0.2">
      <c r="A3593" s="3">
        <v>70131</v>
      </c>
      <c r="B3593" s="15">
        <v>45894.710416666669</v>
      </c>
      <c r="C3593" s="15" t="str">
        <f t="shared" si="56"/>
        <v>25.08.25</v>
      </c>
      <c r="D3593" s="3">
        <v>37</v>
      </c>
      <c r="E3593" s="3" t="s">
        <v>126</v>
      </c>
      <c r="F3593" s="3" t="s">
        <v>3721</v>
      </c>
      <c r="G3593" s="3" t="s">
        <v>131</v>
      </c>
    </row>
    <row r="3594" spans="1:7" x14ac:dyDescent="0.2">
      <c r="A3594" s="3">
        <v>70130</v>
      </c>
      <c r="B3594" s="15">
        <v>45894.709722222222</v>
      </c>
      <c r="C3594" s="15" t="str">
        <f t="shared" si="56"/>
        <v>25.08.25</v>
      </c>
      <c r="D3594" s="3">
        <v>90</v>
      </c>
      <c r="E3594" s="3" t="s">
        <v>129</v>
      </c>
      <c r="F3594" s="3" t="s">
        <v>3722</v>
      </c>
      <c r="G3594" s="3" t="s">
        <v>128</v>
      </c>
    </row>
    <row r="3595" spans="1:7" x14ac:dyDescent="0.2">
      <c r="A3595" s="3">
        <v>70129</v>
      </c>
      <c r="B3595" s="15">
        <v>45894.709722222222</v>
      </c>
      <c r="C3595" s="15" t="str">
        <f t="shared" si="56"/>
        <v>25.08.25</v>
      </c>
      <c r="D3595" s="3">
        <v>548</v>
      </c>
      <c r="E3595" s="3" t="s">
        <v>126</v>
      </c>
      <c r="F3595" s="3" t="s">
        <v>3723</v>
      </c>
      <c r="G3595" s="3" t="s">
        <v>128</v>
      </c>
    </row>
    <row r="3596" spans="1:7" x14ac:dyDescent="0.2">
      <c r="A3596" s="3">
        <v>70128</v>
      </c>
      <c r="B3596" s="15">
        <v>45894.709027777775</v>
      </c>
      <c r="C3596" s="15" t="str">
        <f t="shared" si="56"/>
        <v>25.08.25</v>
      </c>
      <c r="D3596" s="3">
        <v>22</v>
      </c>
      <c r="E3596" s="3" t="s">
        <v>126</v>
      </c>
      <c r="F3596" s="3" t="s">
        <v>3724</v>
      </c>
      <c r="G3596" s="3" t="s">
        <v>128</v>
      </c>
    </row>
    <row r="3597" spans="1:7" x14ac:dyDescent="0.2">
      <c r="A3597" s="3">
        <v>70127</v>
      </c>
      <c r="B3597" s="15">
        <v>45894.708333333336</v>
      </c>
      <c r="C3597" s="15" t="str">
        <f t="shared" si="56"/>
        <v>25.08.25</v>
      </c>
      <c r="D3597" s="3">
        <v>71</v>
      </c>
      <c r="E3597" s="3" t="s">
        <v>126</v>
      </c>
      <c r="F3597" s="3" t="s">
        <v>3725</v>
      </c>
      <c r="G3597" s="3" t="s">
        <v>131</v>
      </c>
    </row>
    <row r="3598" spans="1:7" x14ac:dyDescent="0.2">
      <c r="A3598" s="3">
        <v>70126</v>
      </c>
      <c r="B3598" s="15">
        <v>45894.707638888889</v>
      </c>
      <c r="C3598" s="15" t="str">
        <f t="shared" si="56"/>
        <v>25.08.25</v>
      </c>
      <c r="D3598" s="3">
        <v>58</v>
      </c>
      <c r="E3598" s="3" t="s">
        <v>129</v>
      </c>
      <c r="F3598" s="3" t="s">
        <v>3726</v>
      </c>
      <c r="G3598" s="3" t="s">
        <v>128</v>
      </c>
    </row>
    <row r="3599" spans="1:7" x14ac:dyDescent="0.2">
      <c r="A3599" s="3">
        <v>70125</v>
      </c>
      <c r="B3599" s="15">
        <v>45894.706944444442</v>
      </c>
      <c r="C3599" s="15" t="str">
        <f t="shared" si="56"/>
        <v>25.08.25</v>
      </c>
      <c r="D3599" s="3">
        <v>110.9</v>
      </c>
      <c r="E3599" s="3" t="s">
        <v>129</v>
      </c>
      <c r="F3599" s="3" t="s">
        <v>3727</v>
      </c>
      <c r="G3599" s="3" t="s">
        <v>128</v>
      </c>
    </row>
    <row r="3600" spans="1:7" x14ac:dyDescent="0.2">
      <c r="A3600" s="3">
        <v>70124</v>
      </c>
      <c r="B3600" s="15">
        <v>45894.705555555556</v>
      </c>
      <c r="C3600" s="15" t="str">
        <f t="shared" si="56"/>
        <v>25.08.25</v>
      </c>
      <c r="D3600" s="3">
        <v>390</v>
      </c>
      <c r="E3600" s="3" t="s">
        <v>129</v>
      </c>
      <c r="F3600" s="3" t="s">
        <v>3728</v>
      </c>
      <c r="G3600" s="3" t="s">
        <v>128</v>
      </c>
    </row>
    <row r="3601" spans="1:7" x14ac:dyDescent="0.2">
      <c r="A3601" s="3">
        <v>70123</v>
      </c>
      <c r="B3601" s="15">
        <v>45894.70416666667</v>
      </c>
      <c r="C3601" s="15" t="str">
        <f t="shared" si="56"/>
        <v>25.08.25</v>
      </c>
      <c r="D3601" s="3">
        <v>28</v>
      </c>
      <c r="E3601" s="3" t="s">
        <v>126</v>
      </c>
      <c r="F3601" s="3" t="s">
        <v>3729</v>
      </c>
      <c r="G3601" s="3" t="s">
        <v>128</v>
      </c>
    </row>
    <row r="3602" spans="1:7" x14ac:dyDescent="0.2">
      <c r="A3602" s="3">
        <v>70122</v>
      </c>
      <c r="B3602" s="15">
        <v>45894.702777777777</v>
      </c>
      <c r="C3602" s="15" t="str">
        <f t="shared" si="56"/>
        <v>25.08.25</v>
      </c>
      <c r="D3602" s="3">
        <v>203.59</v>
      </c>
      <c r="E3602" s="3" t="s">
        <v>129</v>
      </c>
      <c r="F3602" s="3" t="s">
        <v>3730</v>
      </c>
      <c r="G3602" s="3" t="s">
        <v>131</v>
      </c>
    </row>
    <row r="3603" spans="1:7" x14ac:dyDescent="0.2">
      <c r="A3603" s="3">
        <v>70121</v>
      </c>
      <c r="B3603" s="15">
        <v>45894.70208333333</v>
      </c>
      <c r="C3603" s="15" t="str">
        <f t="shared" si="56"/>
        <v>25.08.25</v>
      </c>
      <c r="D3603" s="3">
        <v>58.88</v>
      </c>
      <c r="E3603" s="3" t="s">
        <v>129</v>
      </c>
      <c r="F3603" s="3" t="s">
        <v>3731</v>
      </c>
      <c r="G3603" s="3" t="s">
        <v>159</v>
      </c>
    </row>
    <row r="3604" spans="1:7" x14ac:dyDescent="0.2">
      <c r="A3604" s="3">
        <v>70120</v>
      </c>
      <c r="B3604" s="15">
        <v>45894.698611111111</v>
      </c>
      <c r="C3604" s="15" t="str">
        <f t="shared" si="56"/>
        <v>25.08.25</v>
      </c>
      <c r="D3604" s="3">
        <v>263</v>
      </c>
      <c r="E3604" s="3" t="s">
        <v>129</v>
      </c>
      <c r="F3604" s="3" t="s">
        <v>3732</v>
      </c>
      <c r="G3604" s="3" t="s">
        <v>131</v>
      </c>
    </row>
    <row r="3605" spans="1:7" x14ac:dyDescent="0.2">
      <c r="A3605" s="3">
        <v>70119</v>
      </c>
      <c r="B3605" s="15">
        <v>45894.696527777778</v>
      </c>
      <c r="C3605" s="15" t="str">
        <f t="shared" si="56"/>
        <v>25.08.25</v>
      </c>
      <c r="D3605" s="3">
        <v>111</v>
      </c>
      <c r="E3605" s="3" t="s">
        <v>129</v>
      </c>
      <c r="F3605" s="3" t="s">
        <v>3733</v>
      </c>
      <c r="G3605" s="3" t="s">
        <v>131</v>
      </c>
    </row>
    <row r="3606" spans="1:7" x14ac:dyDescent="0.2">
      <c r="A3606" s="3">
        <v>70118</v>
      </c>
      <c r="B3606" s="15">
        <v>45894.695138888892</v>
      </c>
      <c r="C3606" s="15" t="str">
        <f t="shared" si="56"/>
        <v>25.08.25</v>
      </c>
      <c r="D3606" s="3">
        <v>159</v>
      </c>
      <c r="E3606" s="3" t="s">
        <v>126</v>
      </c>
      <c r="F3606" s="3" t="s">
        <v>3734</v>
      </c>
      <c r="G3606" s="3" t="s">
        <v>131</v>
      </c>
    </row>
    <row r="3607" spans="1:7" x14ac:dyDescent="0.2">
      <c r="A3607" s="3">
        <v>70117</v>
      </c>
      <c r="B3607" s="15">
        <v>45894.695138888892</v>
      </c>
      <c r="C3607" s="15" t="str">
        <f t="shared" si="56"/>
        <v>25.08.25</v>
      </c>
      <c r="D3607" s="3">
        <v>314.81</v>
      </c>
      <c r="E3607" s="3" t="s">
        <v>129</v>
      </c>
      <c r="F3607" s="3" t="s">
        <v>3735</v>
      </c>
      <c r="G3607" s="3" t="s">
        <v>131</v>
      </c>
    </row>
    <row r="3608" spans="1:7" x14ac:dyDescent="0.2">
      <c r="A3608" s="17">
        <v>70116</v>
      </c>
      <c r="B3608" s="20">
        <v>45894.694444444445</v>
      </c>
      <c r="C3608" s="15" t="str">
        <f t="shared" si="56"/>
        <v>25.08.25</v>
      </c>
      <c r="D3608" s="17">
        <v>105.1</v>
      </c>
      <c r="E3608" s="17" t="s">
        <v>126</v>
      </c>
      <c r="F3608" s="17" t="s">
        <v>3736</v>
      </c>
      <c r="G3608" s="17" t="s">
        <v>128</v>
      </c>
    </row>
    <row r="3609" spans="1:7" x14ac:dyDescent="0.2">
      <c r="A3609" s="18">
        <v>70115</v>
      </c>
      <c r="B3609" s="26">
        <v>45894.693749999999</v>
      </c>
      <c r="C3609" s="15" t="str">
        <f t="shared" si="56"/>
        <v>25.08.25</v>
      </c>
      <c r="D3609" s="18">
        <v>79.2</v>
      </c>
      <c r="E3609" s="18" t="s">
        <v>129</v>
      </c>
      <c r="F3609" s="18" t="s">
        <v>3737</v>
      </c>
      <c r="G3609" s="18" t="s">
        <v>131</v>
      </c>
    </row>
    <row r="3610" spans="1:7" x14ac:dyDescent="0.2">
      <c r="A3610" s="3">
        <v>70114</v>
      </c>
      <c r="B3610" s="15">
        <v>45894.693055555559</v>
      </c>
      <c r="C3610" s="15" t="str">
        <f t="shared" si="56"/>
        <v>25.08.25</v>
      </c>
      <c r="D3610" s="3">
        <v>132.80000000000001</v>
      </c>
      <c r="E3610" s="3" t="s">
        <v>129</v>
      </c>
      <c r="F3610" s="3" t="s">
        <v>3738</v>
      </c>
      <c r="G3610" s="3" t="s">
        <v>128</v>
      </c>
    </row>
    <row r="3611" spans="1:7" x14ac:dyDescent="0.2">
      <c r="A3611" s="3">
        <v>70113</v>
      </c>
      <c r="B3611" s="15">
        <v>45894.692361111112</v>
      </c>
      <c r="C3611" s="15" t="str">
        <f t="shared" si="56"/>
        <v>25.08.25</v>
      </c>
      <c r="D3611" s="3">
        <v>110</v>
      </c>
      <c r="E3611" s="3" t="s">
        <v>129</v>
      </c>
      <c r="F3611" s="3" t="s">
        <v>3739</v>
      </c>
      <c r="G3611" s="3" t="s">
        <v>131</v>
      </c>
    </row>
    <row r="3612" spans="1:7" x14ac:dyDescent="0.2">
      <c r="A3612" s="3">
        <v>70112</v>
      </c>
      <c r="B3612" s="15">
        <v>45894.691666666666</v>
      </c>
      <c r="C3612" s="15" t="str">
        <f t="shared" si="56"/>
        <v>25.08.25</v>
      </c>
      <c r="D3612" s="3">
        <v>47</v>
      </c>
      <c r="E3612" s="3" t="s">
        <v>129</v>
      </c>
      <c r="F3612" s="3" t="s">
        <v>3740</v>
      </c>
      <c r="G3612" s="3" t="s">
        <v>128</v>
      </c>
    </row>
    <row r="3613" spans="1:7" x14ac:dyDescent="0.2">
      <c r="A3613" s="3">
        <v>70111</v>
      </c>
      <c r="B3613" s="15">
        <v>45894.690972222219</v>
      </c>
      <c r="C3613" s="15" t="str">
        <f t="shared" si="56"/>
        <v>25.08.25</v>
      </c>
      <c r="D3613" s="3">
        <v>130</v>
      </c>
      <c r="E3613" s="3" t="s">
        <v>129</v>
      </c>
      <c r="F3613" s="3" t="s">
        <v>3741</v>
      </c>
      <c r="G3613" s="3" t="s">
        <v>131</v>
      </c>
    </row>
    <row r="3614" spans="1:7" x14ac:dyDescent="0.2">
      <c r="A3614" s="3">
        <v>70110</v>
      </c>
      <c r="B3614" s="15">
        <v>45894.684027777781</v>
      </c>
      <c r="C3614" s="15" t="str">
        <f t="shared" si="56"/>
        <v>25.08.25</v>
      </c>
      <c r="D3614" s="3">
        <v>332.9</v>
      </c>
      <c r="E3614" s="3" t="s">
        <v>129</v>
      </c>
      <c r="F3614" s="3" t="s">
        <v>3742</v>
      </c>
      <c r="G3614" s="3" t="s">
        <v>128</v>
      </c>
    </row>
    <row r="3615" spans="1:7" x14ac:dyDescent="0.2">
      <c r="A3615" s="3">
        <v>70109</v>
      </c>
      <c r="B3615" s="15">
        <v>45894.683333333334</v>
      </c>
      <c r="C3615" s="15" t="str">
        <f t="shared" si="56"/>
        <v>25.08.25</v>
      </c>
      <c r="D3615" s="3">
        <v>145.1</v>
      </c>
      <c r="E3615" s="3" t="s">
        <v>129</v>
      </c>
      <c r="F3615" s="3" t="s">
        <v>3743</v>
      </c>
      <c r="G3615" s="3" t="s">
        <v>128</v>
      </c>
    </row>
    <row r="3616" spans="1:7" x14ac:dyDescent="0.2">
      <c r="A3616" s="3">
        <v>70108</v>
      </c>
      <c r="B3616" s="15">
        <v>45894.682638888888</v>
      </c>
      <c r="C3616" s="15" t="str">
        <f t="shared" si="56"/>
        <v>25.08.25</v>
      </c>
      <c r="D3616" s="3">
        <v>483.5</v>
      </c>
      <c r="E3616" s="3" t="s">
        <v>129</v>
      </c>
      <c r="F3616" s="3" t="s">
        <v>3744</v>
      </c>
      <c r="G3616" s="3" t="s">
        <v>128</v>
      </c>
    </row>
    <row r="3617" spans="1:7" x14ac:dyDescent="0.2">
      <c r="A3617" s="3">
        <v>70107</v>
      </c>
      <c r="B3617" s="15">
        <v>45894.681250000001</v>
      </c>
      <c r="C3617" s="15" t="str">
        <f t="shared" si="56"/>
        <v>25.08.25</v>
      </c>
      <c r="D3617" s="3">
        <v>493</v>
      </c>
      <c r="E3617" s="3" t="s">
        <v>129</v>
      </c>
      <c r="F3617" s="3" t="s">
        <v>3745</v>
      </c>
      <c r="G3617" s="3" t="s">
        <v>128</v>
      </c>
    </row>
    <row r="3618" spans="1:7" x14ac:dyDescent="0.2">
      <c r="A3618" s="3">
        <v>70106</v>
      </c>
      <c r="B3618" s="15">
        <v>45894.679861111108</v>
      </c>
      <c r="C3618" s="15" t="str">
        <f t="shared" si="56"/>
        <v>25.08.25</v>
      </c>
      <c r="D3618" s="3">
        <v>28</v>
      </c>
      <c r="E3618" s="3" t="s">
        <v>129</v>
      </c>
      <c r="F3618" s="3" t="s">
        <v>3746</v>
      </c>
      <c r="G3618" s="3" t="s">
        <v>128</v>
      </c>
    </row>
    <row r="3619" spans="1:7" x14ac:dyDescent="0.2">
      <c r="A3619" s="3">
        <v>70105</v>
      </c>
      <c r="B3619" s="15">
        <v>45894.678472222222</v>
      </c>
      <c r="C3619" s="15" t="str">
        <f t="shared" si="56"/>
        <v>25.08.25</v>
      </c>
      <c r="D3619" s="3">
        <v>23.4</v>
      </c>
      <c r="E3619" s="3" t="s">
        <v>129</v>
      </c>
      <c r="F3619" s="3" t="s">
        <v>3747</v>
      </c>
      <c r="G3619" s="3" t="s">
        <v>131</v>
      </c>
    </row>
    <row r="3620" spans="1:7" x14ac:dyDescent="0.2">
      <c r="A3620" s="3">
        <v>70104</v>
      </c>
      <c r="B3620" s="15">
        <v>45894.677777777775</v>
      </c>
      <c r="C3620" s="15" t="str">
        <f t="shared" si="56"/>
        <v>25.08.25</v>
      </c>
      <c r="D3620" s="3">
        <v>154.9</v>
      </c>
      <c r="E3620" s="3" t="s">
        <v>129</v>
      </c>
      <c r="F3620" s="3" t="s">
        <v>3748</v>
      </c>
      <c r="G3620" s="3" t="s">
        <v>131</v>
      </c>
    </row>
    <row r="3621" spans="1:7" x14ac:dyDescent="0.2">
      <c r="A3621" s="3">
        <v>70103</v>
      </c>
      <c r="B3621" s="15">
        <v>45894.676388888889</v>
      </c>
      <c r="C3621" s="15" t="str">
        <f t="shared" si="56"/>
        <v>25.08.25</v>
      </c>
      <c r="D3621" s="3">
        <v>27</v>
      </c>
      <c r="E3621" s="3" t="s">
        <v>129</v>
      </c>
      <c r="F3621" s="3" t="s">
        <v>3749</v>
      </c>
      <c r="G3621" s="3" t="s">
        <v>128</v>
      </c>
    </row>
    <row r="3622" spans="1:7" x14ac:dyDescent="0.2">
      <c r="A3622" s="3">
        <v>70102</v>
      </c>
      <c r="B3622" s="15">
        <v>45894.673611111109</v>
      </c>
      <c r="C3622" s="15" t="str">
        <f t="shared" si="56"/>
        <v>25.08.25</v>
      </c>
      <c r="D3622" s="3">
        <v>304</v>
      </c>
      <c r="E3622" s="3" t="s">
        <v>129</v>
      </c>
      <c r="F3622" s="3" t="s">
        <v>3750</v>
      </c>
      <c r="G3622" s="3" t="s">
        <v>128</v>
      </c>
    </row>
    <row r="3623" spans="1:7" x14ac:dyDescent="0.2">
      <c r="A3623" s="3">
        <v>70101</v>
      </c>
      <c r="B3623" s="15">
        <v>45894.671527777777</v>
      </c>
      <c r="C3623" s="15" t="str">
        <f t="shared" si="56"/>
        <v>25.08.25</v>
      </c>
      <c r="D3623" s="3">
        <v>637.01</v>
      </c>
      <c r="E3623" s="3" t="s">
        <v>129</v>
      </c>
      <c r="F3623" s="3" t="s">
        <v>3751</v>
      </c>
      <c r="G3623" s="3" t="s">
        <v>131</v>
      </c>
    </row>
    <row r="3624" spans="1:7" x14ac:dyDescent="0.2">
      <c r="A3624" s="3">
        <v>70100</v>
      </c>
      <c r="B3624" s="15">
        <v>45894.670138888891</v>
      </c>
      <c r="C3624" s="15" t="str">
        <f t="shared" si="56"/>
        <v>25.08.25</v>
      </c>
      <c r="D3624" s="3">
        <v>338.4</v>
      </c>
      <c r="E3624" s="3" t="s">
        <v>129</v>
      </c>
      <c r="F3624" s="3" t="s">
        <v>3752</v>
      </c>
      <c r="G3624" s="3" t="s">
        <v>128</v>
      </c>
    </row>
    <row r="3625" spans="1:7" x14ac:dyDescent="0.2">
      <c r="A3625" s="3">
        <v>70099</v>
      </c>
      <c r="B3625" s="15">
        <v>45894.669444444444</v>
      </c>
      <c r="C3625" s="15" t="str">
        <f t="shared" si="56"/>
        <v>25.08.25</v>
      </c>
      <c r="D3625" s="3">
        <v>28</v>
      </c>
      <c r="E3625" s="3" t="s">
        <v>129</v>
      </c>
      <c r="F3625" s="3" t="s">
        <v>3753</v>
      </c>
      <c r="G3625" s="3" t="s">
        <v>128</v>
      </c>
    </row>
    <row r="3626" spans="1:7" x14ac:dyDescent="0.2">
      <c r="A3626" s="3">
        <v>70098</v>
      </c>
      <c r="B3626" s="15">
        <v>45894.668749999997</v>
      </c>
      <c r="C3626" s="15" t="str">
        <f t="shared" si="56"/>
        <v>25.08.25</v>
      </c>
      <c r="D3626" s="3">
        <v>24</v>
      </c>
      <c r="E3626" s="3" t="s">
        <v>129</v>
      </c>
      <c r="F3626" s="3" t="s">
        <v>3754</v>
      </c>
      <c r="G3626" s="3" t="s">
        <v>131</v>
      </c>
    </row>
    <row r="3627" spans="1:7" x14ac:dyDescent="0.2">
      <c r="A3627" s="3">
        <v>70097</v>
      </c>
      <c r="B3627" s="15">
        <v>45894.668749999997</v>
      </c>
      <c r="C3627" s="15" t="str">
        <f t="shared" si="56"/>
        <v>25.08.25</v>
      </c>
      <c r="D3627" s="3">
        <v>43</v>
      </c>
      <c r="E3627" s="3" t="s">
        <v>129</v>
      </c>
      <c r="F3627" s="3" t="s">
        <v>3755</v>
      </c>
      <c r="G3627" s="3" t="s">
        <v>131</v>
      </c>
    </row>
    <row r="3628" spans="1:7" x14ac:dyDescent="0.2">
      <c r="A3628" s="3">
        <v>70096</v>
      </c>
      <c r="B3628" s="15">
        <v>45894.668055555558</v>
      </c>
      <c r="C3628" s="15" t="str">
        <f t="shared" si="56"/>
        <v>25.08.25</v>
      </c>
      <c r="D3628" s="3">
        <v>143</v>
      </c>
      <c r="E3628" s="3" t="s">
        <v>129</v>
      </c>
      <c r="F3628" s="3" t="s">
        <v>3756</v>
      </c>
      <c r="G3628" s="3" t="s">
        <v>131</v>
      </c>
    </row>
    <row r="3629" spans="1:7" x14ac:dyDescent="0.2">
      <c r="A3629" s="3">
        <v>70095</v>
      </c>
      <c r="B3629" s="15">
        <v>45894.667361111111</v>
      </c>
      <c r="C3629" s="15" t="str">
        <f t="shared" si="56"/>
        <v>25.08.25</v>
      </c>
      <c r="D3629" s="3">
        <v>391</v>
      </c>
      <c r="E3629" s="3" t="s">
        <v>129</v>
      </c>
      <c r="F3629" s="3" t="s">
        <v>3757</v>
      </c>
      <c r="G3629" s="3" t="s">
        <v>128</v>
      </c>
    </row>
    <row r="3630" spans="1:7" x14ac:dyDescent="0.2">
      <c r="A3630" s="3">
        <v>70094</v>
      </c>
      <c r="B3630" s="15">
        <v>45894.664583333331</v>
      </c>
      <c r="C3630" s="15" t="str">
        <f t="shared" si="56"/>
        <v>25.08.25</v>
      </c>
      <c r="D3630" s="3">
        <v>95.98</v>
      </c>
      <c r="E3630" s="3" t="s">
        <v>126</v>
      </c>
      <c r="F3630" s="3" t="s">
        <v>3758</v>
      </c>
      <c r="G3630" s="3" t="s">
        <v>131</v>
      </c>
    </row>
    <row r="3631" spans="1:7" x14ac:dyDescent="0.2">
      <c r="A3631" s="3">
        <v>70093</v>
      </c>
      <c r="B3631" s="15">
        <v>45894.663888888892</v>
      </c>
      <c r="C3631" s="15" t="str">
        <f t="shared" si="56"/>
        <v>25.08.25</v>
      </c>
      <c r="D3631" s="3">
        <v>32</v>
      </c>
      <c r="E3631" s="3" t="s">
        <v>126</v>
      </c>
      <c r="F3631" s="3" t="s">
        <v>3759</v>
      </c>
      <c r="G3631" s="3" t="s">
        <v>128</v>
      </c>
    </row>
    <row r="3632" spans="1:7" x14ac:dyDescent="0.2">
      <c r="A3632" s="3">
        <v>70092</v>
      </c>
      <c r="B3632" s="15">
        <v>45894.663194444445</v>
      </c>
      <c r="C3632" s="15" t="str">
        <f t="shared" si="56"/>
        <v>25.08.25</v>
      </c>
      <c r="D3632" s="3">
        <v>150</v>
      </c>
      <c r="E3632" s="3" t="s">
        <v>126</v>
      </c>
      <c r="F3632" s="3" t="s">
        <v>3760</v>
      </c>
      <c r="G3632" s="3" t="s">
        <v>131</v>
      </c>
    </row>
    <row r="3633" spans="1:7" x14ac:dyDescent="0.2">
      <c r="A3633" s="3">
        <v>70091</v>
      </c>
      <c r="B3633" s="15">
        <v>45894.662499999999</v>
      </c>
      <c r="C3633" s="15" t="str">
        <f t="shared" si="56"/>
        <v>25.08.25</v>
      </c>
      <c r="D3633" s="3">
        <v>26</v>
      </c>
      <c r="E3633" s="3" t="s">
        <v>126</v>
      </c>
      <c r="F3633" s="3" t="s">
        <v>3761</v>
      </c>
      <c r="G3633" s="3" t="s">
        <v>128</v>
      </c>
    </row>
    <row r="3634" spans="1:7" x14ac:dyDescent="0.2">
      <c r="A3634" s="3">
        <v>70090</v>
      </c>
      <c r="B3634" s="15">
        <v>45894.662499999999</v>
      </c>
      <c r="C3634" s="15" t="str">
        <f t="shared" si="56"/>
        <v>25.08.25</v>
      </c>
      <c r="D3634" s="3">
        <v>427.64</v>
      </c>
      <c r="E3634" s="3" t="s">
        <v>126</v>
      </c>
      <c r="F3634" s="3" t="s">
        <v>3762</v>
      </c>
      <c r="G3634" s="3" t="s">
        <v>131</v>
      </c>
    </row>
    <row r="3635" spans="1:7" x14ac:dyDescent="0.2">
      <c r="A3635" s="3">
        <v>70089</v>
      </c>
      <c r="B3635" s="15">
        <v>45894.660416666666</v>
      </c>
      <c r="C3635" s="15" t="str">
        <f t="shared" si="56"/>
        <v>25.08.25</v>
      </c>
      <c r="D3635" s="3">
        <v>212</v>
      </c>
      <c r="E3635" s="3" t="s">
        <v>126</v>
      </c>
      <c r="F3635" s="3" t="s">
        <v>3763</v>
      </c>
      <c r="G3635" s="3" t="s">
        <v>128</v>
      </c>
    </row>
    <row r="3636" spans="1:7" x14ac:dyDescent="0.2">
      <c r="A3636" s="3">
        <v>70088</v>
      </c>
      <c r="B3636" s="15">
        <v>45894.659722222219</v>
      </c>
      <c r="C3636" s="15" t="str">
        <f t="shared" si="56"/>
        <v>25.08.25</v>
      </c>
      <c r="D3636" s="3">
        <v>89.09</v>
      </c>
      <c r="E3636" s="3" t="s">
        <v>126</v>
      </c>
      <c r="F3636" s="3" t="s">
        <v>3764</v>
      </c>
      <c r="G3636" s="3" t="s">
        <v>131</v>
      </c>
    </row>
    <row r="3637" spans="1:7" x14ac:dyDescent="0.2">
      <c r="A3637" s="3">
        <v>70087</v>
      </c>
      <c r="B3637" s="15">
        <v>45894.659722222219</v>
      </c>
      <c r="C3637" s="15" t="str">
        <f t="shared" si="56"/>
        <v>25.08.25</v>
      </c>
      <c r="D3637" s="3">
        <v>11</v>
      </c>
      <c r="E3637" s="3" t="s">
        <v>126</v>
      </c>
      <c r="F3637" s="3" t="s">
        <v>3765</v>
      </c>
      <c r="G3637" s="3" t="s">
        <v>128</v>
      </c>
    </row>
    <row r="3638" spans="1:7" x14ac:dyDescent="0.2">
      <c r="A3638" s="3">
        <v>70086</v>
      </c>
      <c r="B3638" s="15">
        <v>45894.658333333333</v>
      </c>
      <c r="C3638" s="15" t="str">
        <f t="shared" si="56"/>
        <v>25.08.25</v>
      </c>
      <c r="D3638" s="3">
        <v>891.51</v>
      </c>
      <c r="E3638" s="3" t="s">
        <v>126</v>
      </c>
      <c r="F3638" s="3" t="s">
        <v>3766</v>
      </c>
      <c r="G3638" s="3" t="s">
        <v>131</v>
      </c>
    </row>
    <row r="3639" spans="1:7" x14ac:dyDescent="0.2">
      <c r="A3639" s="3">
        <v>70085</v>
      </c>
      <c r="B3639" s="15">
        <v>45894.657638888886</v>
      </c>
      <c r="C3639" s="15" t="str">
        <f t="shared" si="56"/>
        <v>25.08.25</v>
      </c>
      <c r="D3639" s="3">
        <v>388.5</v>
      </c>
      <c r="E3639" s="3" t="s">
        <v>129</v>
      </c>
      <c r="F3639" s="3" t="s">
        <v>3767</v>
      </c>
      <c r="G3639" s="3" t="s">
        <v>128</v>
      </c>
    </row>
    <row r="3640" spans="1:7" x14ac:dyDescent="0.2">
      <c r="A3640" s="3">
        <v>70084</v>
      </c>
      <c r="B3640" s="15">
        <v>45894.654861111114</v>
      </c>
      <c r="C3640" s="15" t="str">
        <f t="shared" si="56"/>
        <v>25.08.25</v>
      </c>
      <c r="D3640" s="3">
        <v>22</v>
      </c>
      <c r="E3640" s="3" t="s">
        <v>126</v>
      </c>
      <c r="F3640" s="3" t="s">
        <v>3768</v>
      </c>
      <c r="G3640" s="3" t="s">
        <v>128</v>
      </c>
    </row>
    <row r="3641" spans="1:7" x14ac:dyDescent="0.2">
      <c r="A3641" s="3">
        <v>70083</v>
      </c>
      <c r="B3641" s="15">
        <v>45894.654861111114</v>
      </c>
      <c r="C3641" s="15" t="str">
        <f t="shared" si="56"/>
        <v>25.08.25</v>
      </c>
      <c r="D3641" s="3">
        <v>116</v>
      </c>
      <c r="E3641" s="3" t="s">
        <v>126</v>
      </c>
      <c r="F3641" s="3" t="s">
        <v>3769</v>
      </c>
      <c r="G3641" s="3" t="s">
        <v>128</v>
      </c>
    </row>
    <row r="3642" spans="1:7" x14ac:dyDescent="0.2">
      <c r="A3642" s="3">
        <v>70082</v>
      </c>
      <c r="B3642" s="15">
        <v>45894.654166666667</v>
      </c>
      <c r="C3642" s="15" t="str">
        <f t="shared" si="56"/>
        <v>25.08.25</v>
      </c>
      <c r="D3642" s="3">
        <v>77.5</v>
      </c>
      <c r="E3642" s="3" t="s">
        <v>126</v>
      </c>
      <c r="F3642" s="3" t="s">
        <v>3770</v>
      </c>
      <c r="G3642" s="3" t="s">
        <v>128</v>
      </c>
    </row>
    <row r="3643" spans="1:7" x14ac:dyDescent="0.2">
      <c r="A3643" s="3">
        <v>70081</v>
      </c>
      <c r="B3643" s="15">
        <v>45894.652777777781</v>
      </c>
      <c r="C3643" s="15" t="str">
        <f t="shared" si="56"/>
        <v>25.08.25</v>
      </c>
      <c r="D3643" s="3">
        <v>476.34</v>
      </c>
      <c r="E3643" s="3" t="s">
        <v>129</v>
      </c>
      <c r="F3643" s="3" t="s">
        <v>3771</v>
      </c>
      <c r="G3643" s="3" t="s">
        <v>131</v>
      </c>
    </row>
    <row r="3644" spans="1:7" x14ac:dyDescent="0.2">
      <c r="A3644" s="3">
        <v>70080</v>
      </c>
      <c r="B3644" s="15">
        <v>45894.651388888888</v>
      </c>
      <c r="C3644" s="15" t="str">
        <f t="shared" si="56"/>
        <v>25.08.25</v>
      </c>
      <c r="D3644" s="3">
        <v>57</v>
      </c>
      <c r="E3644" s="3" t="s">
        <v>129</v>
      </c>
      <c r="F3644" s="3" t="s">
        <v>3772</v>
      </c>
      <c r="G3644" s="3" t="s">
        <v>131</v>
      </c>
    </row>
    <row r="3645" spans="1:7" x14ac:dyDescent="0.2">
      <c r="A3645" s="3">
        <v>70079</v>
      </c>
      <c r="B3645" s="15">
        <v>45894.651388888888</v>
      </c>
      <c r="C3645" s="15" t="str">
        <f t="shared" si="56"/>
        <v>25.08.25</v>
      </c>
      <c r="D3645" s="3">
        <v>74.3</v>
      </c>
      <c r="E3645" s="3" t="s">
        <v>129</v>
      </c>
      <c r="F3645" s="3" t="s">
        <v>3773</v>
      </c>
      <c r="G3645" s="3" t="s">
        <v>128</v>
      </c>
    </row>
    <row r="3646" spans="1:7" x14ac:dyDescent="0.2">
      <c r="A3646" s="3">
        <v>70078</v>
      </c>
      <c r="B3646" s="15">
        <v>45894.650694444441</v>
      </c>
      <c r="C3646" s="15" t="str">
        <f t="shared" si="56"/>
        <v>25.08.25</v>
      </c>
      <c r="D3646" s="3">
        <v>467.8</v>
      </c>
      <c r="E3646" s="3" t="s">
        <v>129</v>
      </c>
      <c r="F3646" s="3" t="s">
        <v>3774</v>
      </c>
      <c r="G3646" s="3" t="s">
        <v>128</v>
      </c>
    </row>
    <row r="3647" spans="1:7" x14ac:dyDescent="0.2">
      <c r="A3647" s="3">
        <v>70077</v>
      </c>
      <c r="B3647" s="15">
        <v>45894.65</v>
      </c>
      <c r="C3647" s="15" t="str">
        <f t="shared" si="56"/>
        <v>25.08.25</v>
      </c>
      <c r="D3647" s="3">
        <v>120.1</v>
      </c>
      <c r="E3647" s="3" t="s">
        <v>129</v>
      </c>
      <c r="F3647" s="3" t="s">
        <v>3775</v>
      </c>
      <c r="G3647" s="3" t="s">
        <v>128</v>
      </c>
    </row>
    <row r="3648" spans="1:7" x14ac:dyDescent="0.2">
      <c r="A3648" s="3">
        <v>70076</v>
      </c>
      <c r="B3648" s="15">
        <v>45894.649305555555</v>
      </c>
      <c r="C3648" s="15" t="str">
        <f t="shared" si="56"/>
        <v>25.08.25</v>
      </c>
      <c r="D3648" s="3">
        <v>250</v>
      </c>
      <c r="E3648" s="3" t="s">
        <v>129</v>
      </c>
      <c r="F3648" s="3" t="s">
        <v>3776</v>
      </c>
      <c r="G3648" s="3" t="s">
        <v>131</v>
      </c>
    </row>
    <row r="3649" spans="1:7" x14ac:dyDescent="0.2">
      <c r="A3649" s="3">
        <v>70075</v>
      </c>
      <c r="B3649" s="15">
        <v>45894.647916666669</v>
      </c>
      <c r="C3649" s="15" t="str">
        <f t="shared" si="56"/>
        <v>25.08.25</v>
      </c>
      <c r="D3649" s="3">
        <v>26</v>
      </c>
      <c r="E3649" s="3" t="s">
        <v>129</v>
      </c>
      <c r="F3649" s="3" t="s">
        <v>3777</v>
      </c>
      <c r="G3649" s="3" t="s">
        <v>131</v>
      </c>
    </row>
    <row r="3650" spans="1:7" x14ac:dyDescent="0.2">
      <c r="A3650" s="3">
        <v>70074</v>
      </c>
      <c r="B3650" s="15">
        <v>45894.647916666669</v>
      </c>
      <c r="C3650" s="15" t="str">
        <f t="shared" si="56"/>
        <v>25.08.25</v>
      </c>
      <c r="D3650" s="3">
        <v>32</v>
      </c>
      <c r="E3650" s="3" t="s">
        <v>129</v>
      </c>
      <c r="F3650" s="3" t="s">
        <v>3778</v>
      </c>
      <c r="G3650" s="3" t="s">
        <v>128</v>
      </c>
    </row>
    <row r="3651" spans="1:7" x14ac:dyDescent="0.2">
      <c r="A3651" s="3">
        <v>70073</v>
      </c>
      <c r="B3651" s="15">
        <v>45894.647222222222</v>
      </c>
      <c r="C3651" s="15" t="str">
        <f t="shared" ref="C3651:C3714" si="57">TEXT(B3651,"dd.mm.yy")</f>
        <v>25.08.25</v>
      </c>
      <c r="D3651" s="3">
        <v>247</v>
      </c>
      <c r="E3651" s="3" t="s">
        <v>129</v>
      </c>
      <c r="F3651" s="3" t="s">
        <v>3779</v>
      </c>
      <c r="G3651" s="3" t="s">
        <v>131</v>
      </c>
    </row>
    <row r="3652" spans="1:7" x14ac:dyDescent="0.2">
      <c r="A3652" s="3">
        <v>70072</v>
      </c>
      <c r="B3652" s="15">
        <v>45894.647222222222</v>
      </c>
      <c r="C3652" s="15" t="str">
        <f t="shared" si="57"/>
        <v>25.08.25</v>
      </c>
      <c r="D3652" s="3">
        <v>198</v>
      </c>
      <c r="E3652" s="3" t="s">
        <v>129</v>
      </c>
      <c r="F3652" s="3" t="s">
        <v>3780</v>
      </c>
      <c r="G3652" s="3" t="s">
        <v>128</v>
      </c>
    </row>
    <row r="3653" spans="1:7" x14ac:dyDescent="0.2">
      <c r="A3653" s="3">
        <v>70071</v>
      </c>
      <c r="B3653" s="15">
        <v>45894.646527777775</v>
      </c>
      <c r="C3653" s="15" t="str">
        <f t="shared" si="57"/>
        <v>25.08.25</v>
      </c>
      <c r="D3653" s="3">
        <v>157.81</v>
      </c>
      <c r="E3653" s="3" t="s">
        <v>129</v>
      </c>
      <c r="F3653" s="3" t="s">
        <v>3781</v>
      </c>
      <c r="G3653" s="3" t="s">
        <v>131</v>
      </c>
    </row>
    <row r="3654" spans="1:7" x14ac:dyDescent="0.2">
      <c r="A3654" s="3">
        <v>70070</v>
      </c>
      <c r="B3654" s="15">
        <v>45894.645833333336</v>
      </c>
      <c r="C3654" s="15" t="str">
        <f t="shared" si="57"/>
        <v>25.08.25</v>
      </c>
      <c r="D3654" s="3">
        <v>242.5</v>
      </c>
      <c r="E3654" s="3" t="s">
        <v>129</v>
      </c>
      <c r="F3654" s="3" t="s">
        <v>3782</v>
      </c>
      <c r="G3654" s="3" t="s">
        <v>128</v>
      </c>
    </row>
    <row r="3655" spans="1:7" x14ac:dyDescent="0.2">
      <c r="A3655" s="3">
        <v>70069</v>
      </c>
      <c r="B3655" s="15">
        <v>45894.643055555556</v>
      </c>
      <c r="C3655" s="15" t="str">
        <f t="shared" si="57"/>
        <v>25.08.25</v>
      </c>
      <c r="D3655" s="3">
        <v>83</v>
      </c>
      <c r="E3655" s="3" t="s">
        <v>126</v>
      </c>
      <c r="F3655" s="3" t="s">
        <v>3783</v>
      </c>
      <c r="G3655" s="3" t="s">
        <v>131</v>
      </c>
    </row>
    <row r="3656" spans="1:7" x14ac:dyDescent="0.2">
      <c r="A3656" s="3">
        <v>70068</v>
      </c>
      <c r="B3656" s="15">
        <v>45894.642361111109</v>
      </c>
      <c r="C3656" s="15" t="str">
        <f t="shared" si="57"/>
        <v>25.08.25</v>
      </c>
      <c r="D3656" s="3">
        <v>20</v>
      </c>
      <c r="E3656" s="3" t="s">
        <v>129</v>
      </c>
      <c r="F3656" s="3" t="s">
        <v>3784</v>
      </c>
      <c r="G3656" s="3" t="s">
        <v>131</v>
      </c>
    </row>
    <row r="3657" spans="1:7" x14ac:dyDescent="0.2">
      <c r="A3657" s="3">
        <v>70067</v>
      </c>
      <c r="B3657" s="15">
        <v>45894.64166666667</v>
      </c>
      <c r="C3657" s="15" t="str">
        <f t="shared" si="57"/>
        <v>25.08.25</v>
      </c>
      <c r="D3657" s="3">
        <v>61</v>
      </c>
      <c r="E3657" s="3" t="s">
        <v>129</v>
      </c>
      <c r="F3657" s="3" t="s">
        <v>3785</v>
      </c>
      <c r="G3657" s="3" t="s">
        <v>128</v>
      </c>
    </row>
    <row r="3658" spans="1:7" x14ac:dyDescent="0.2">
      <c r="A3658" s="3">
        <v>70066</v>
      </c>
      <c r="B3658" s="15">
        <v>45894.64166666667</v>
      </c>
      <c r="C3658" s="15" t="str">
        <f t="shared" si="57"/>
        <v>25.08.25</v>
      </c>
      <c r="D3658" s="3">
        <v>23</v>
      </c>
      <c r="E3658" s="3" t="s">
        <v>129</v>
      </c>
      <c r="F3658" s="3" t="s">
        <v>3786</v>
      </c>
      <c r="G3658" s="3" t="s">
        <v>131</v>
      </c>
    </row>
    <row r="3659" spans="1:7" x14ac:dyDescent="0.2">
      <c r="A3659" s="3">
        <v>70065</v>
      </c>
      <c r="B3659" s="15">
        <v>45894.63958333333</v>
      </c>
      <c r="C3659" s="15" t="str">
        <f t="shared" si="57"/>
        <v>25.08.25</v>
      </c>
      <c r="D3659" s="3">
        <v>99</v>
      </c>
      <c r="E3659" s="3" t="s">
        <v>129</v>
      </c>
      <c r="F3659" s="3" t="s">
        <v>3787</v>
      </c>
      <c r="G3659" s="3" t="s">
        <v>131</v>
      </c>
    </row>
    <row r="3660" spans="1:7" x14ac:dyDescent="0.2">
      <c r="A3660" s="3">
        <v>70064</v>
      </c>
      <c r="B3660" s="15">
        <v>45894.638888888891</v>
      </c>
      <c r="C3660" s="15" t="str">
        <f t="shared" si="57"/>
        <v>25.08.25</v>
      </c>
      <c r="D3660" s="3">
        <v>37</v>
      </c>
      <c r="E3660" s="3" t="s">
        <v>129</v>
      </c>
      <c r="F3660" s="3" t="s">
        <v>3788</v>
      </c>
      <c r="G3660" s="3" t="s">
        <v>128</v>
      </c>
    </row>
    <row r="3661" spans="1:7" x14ac:dyDescent="0.2">
      <c r="A3661" s="3">
        <v>70063</v>
      </c>
      <c r="B3661" s="15">
        <v>45894.638194444444</v>
      </c>
      <c r="C3661" s="15" t="str">
        <f t="shared" si="57"/>
        <v>25.08.25</v>
      </c>
      <c r="D3661" s="16">
        <v>1874.9</v>
      </c>
      <c r="E3661" s="3" t="s">
        <v>129</v>
      </c>
      <c r="F3661" s="3" t="s">
        <v>3789</v>
      </c>
      <c r="G3661" s="3" t="s">
        <v>128</v>
      </c>
    </row>
    <row r="3662" spans="1:7" x14ac:dyDescent="0.2">
      <c r="A3662" s="3">
        <v>70062</v>
      </c>
      <c r="B3662" s="15">
        <v>45894.636111111111</v>
      </c>
      <c r="C3662" s="15" t="str">
        <f t="shared" si="57"/>
        <v>25.08.25</v>
      </c>
      <c r="D3662" s="3">
        <v>255</v>
      </c>
      <c r="E3662" s="3" t="s">
        <v>129</v>
      </c>
      <c r="F3662" s="3" t="s">
        <v>3790</v>
      </c>
      <c r="G3662" s="3" t="s">
        <v>131</v>
      </c>
    </row>
    <row r="3663" spans="1:7" x14ac:dyDescent="0.2">
      <c r="A3663" s="17">
        <v>70061</v>
      </c>
      <c r="B3663" s="20">
        <v>45894.635416666664</v>
      </c>
      <c r="C3663" s="15" t="str">
        <f t="shared" si="57"/>
        <v>25.08.25</v>
      </c>
      <c r="D3663" s="17">
        <v>278.27999999999997</v>
      </c>
      <c r="E3663" s="17" t="s">
        <v>129</v>
      </c>
      <c r="F3663" s="17" t="s">
        <v>3791</v>
      </c>
      <c r="G3663" s="17" t="s">
        <v>131</v>
      </c>
    </row>
    <row r="3664" spans="1:7" x14ac:dyDescent="0.2">
      <c r="A3664" s="18">
        <v>70060</v>
      </c>
      <c r="B3664" s="26">
        <v>45894.634722222225</v>
      </c>
      <c r="C3664" s="15" t="str">
        <f t="shared" si="57"/>
        <v>25.08.25</v>
      </c>
      <c r="D3664" s="18">
        <v>68</v>
      </c>
      <c r="E3664" s="18" t="s">
        <v>129</v>
      </c>
      <c r="F3664" s="18" t="s">
        <v>3792</v>
      </c>
      <c r="G3664" s="18" t="s">
        <v>131</v>
      </c>
    </row>
    <row r="3665" spans="1:7" x14ac:dyDescent="0.2">
      <c r="A3665" s="3">
        <v>70059</v>
      </c>
      <c r="B3665" s="15">
        <v>45894.634027777778</v>
      </c>
      <c r="C3665" s="15" t="str">
        <f t="shared" si="57"/>
        <v>25.08.25</v>
      </c>
      <c r="D3665" s="3">
        <v>89.5</v>
      </c>
      <c r="E3665" s="3" t="s">
        <v>129</v>
      </c>
      <c r="F3665" s="3" t="s">
        <v>3793</v>
      </c>
      <c r="G3665" s="3" t="s">
        <v>128</v>
      </c>
    </row>
    <row r="3666" spans="1:7" x14ac:dyDescent="0.2">
      <c r="A3666" s="3">
        <v>70058</v>
      </c>
      <c r="B3666" s="15">
        <v>45894.633333333331</v>
      </c>
      <c r="C3666" s="15" t="str">
        <f t="shared" si="57"/>
        <v>25.08.25</v>
      </c>
      <c r="D3666" s="3">
        <v>215.71</v>
      </c>
      <c r="E3666" s="3" t="s">
        <v>129</v>
      </c>
      <c r="F3666" s="3" t="s">
        <v>3794</v>
      </c>
      <c r="G3666" s="3" t="s">
        <v>131</v>
      </c>
    </row>
    <row r="3667" spans="1:7" x14ac:dyDescent="0.2">
      <c r="A3667" s="3">
        <v>70057</v>
      </c>
      <c r="B3667" s="15">
        <v>45894.632638888892</v>
      </c>
      <c r="C3667" s="15" t="str">
        <f t="shared" si="57"/>
        <v>25.08.25</v>
      </c>
      <c r="D3667" s="3">
        <v>64</v>
      </c>
      <c r="E3667" s="3" t="s">
        <v>129</v>
      </c>
      <c r="F3667" s="3" t="s">
        <v>3795</v>
      </c>
      <c r="G3667" s="3" t="s">
        <v>131</v>
      </c>
    </row>
    <row r="3668" spans="1:7" x14ac:dyDescent="0.2">
      <c r="A3668" s="17">
        <v>70056</v>
      </c>
      <c r="B3668" s="20">
        <v>45894.631249999999</v>
      </c>
      <c r="C3668" s="15" t="str">
        <f t="shared" si="57"/>
        <v>25.08.25</v>
      </c>
      <c r="D3668" s="17">
        <v>128.77000000000001</v>
      </c>
      <c r="E3668" s="17" t="s">
        <v>129</v>
      </c>
      <c r="F3668" s="17" t="s">
        <v>3796</v>
      </c>
      <c r="G3668" s="17" t="s">
        <v>131</v>
      </c>
    </row>
    <row r="3669" spans="1:7" x14ac:dyDescent="0.2">
      <c r="A3669" s="18">
        <v>70055</v>
      </c>
      <c r="B3669" s="26">
        <v>45894.629861111112</v>
      </c>
      <c r="C3669" s="15" t="str">
        <f t="shared" si="57"/>
        <v>25.08.25</v>
      </c>
      <c r="D3669" s="18">
        <v>563</v>
      </c>
      <c r="E3669" s="18" t="s">
        <v>126</v>
      </c>
      <c r="F3669" s="18" t="s">
        <v>3797</v>
      </c>
      <c r="G3669" s="18" t="s">
        <v>131</v>
      </c>
    </row>
    <row r="3670" spans="1:7" x14ac:dyDescent="0.2">
      <c r="A3670" s="3">
        <v>70054</v>
      </c>
      <c r="B3670" s="15">
        <v>45894.62777777778</v>
      </c>
      <c r="C3670" s="15" t="str">
        <f t="shared" si="57"/>
        <v>25.08.25</v>
      </c>
      <c r="D3670" s="3">
        <v>221.99</v>
      </c>
      <c r="E3670" s="3" t="s">
        <v>126</v>
      </c>
      <c r="F3670" s="3" t="s">
        <v>3798</v>
      </c>
      <c r="G3670" s="3" t="s">
        <v>131</v>
      </c>
    </row>
    <row r="3671" spans="1:7" x14ac:dyDescent="0.2">
      <c r="A3671" s="3">
        <v>70053</v>
      </c>
      <c r="B3671" s="15">
        <v>45894.62777777778</v>
      </c>
      <c r="C3671" s="15" t="str">
        <f t="shared" si="57"/>
        <v>25.08.25</v>
      </c>
      <c r="D3671" s="3">
        <v>44</v>
      </c>
      <c r="E3671" s="3" t="s">
        <v>129</v>
      </c>
      <c r="F3671" s="3" t="s">
        <v>3799</v>
      </c>
      <c r="G3671" s="3" t="s">
        <v>128</v>
      </c>
    </row>
    <row r="3672" spans="1:7" x14ac:dyDescent="0.2">
      <c r="A3672" s="3">
        <v>70052</v>
      </c>
      <c r="B3672" s="15">
        <v>45894.627083333333</v>
      </c>
      <c r="C3672" s="15" t="str">
        <f t="shared" si="57"/>
        <v>25.08.25</v>
      </c>
      <c r="D3672" s="3">
        <v>120</v>
      </c>
      <c r="E3672" s="3" t="s">
        <v>126</v>
      </c>
      <c r="F3672" s="3" t="s">
        <v>3800</v>
      </c>
      <c r="G3672" s="3" t="s">
        <v>128</v>
      </c>
    </row>
    <row r="3673" spans="1:7" x14ac:dyDescent="0.2">
      <c r="A3673" s="3">
        <v>70051</v>
      </c>
      <c r="B3673" s="15">
        <v>45894.626388888886</v>
      </c>
      <c r="C3673" s="15" t="str">
        <f t="shared" si="57"/>
        <v>25.08.25</v>
      </c>
      <c r="D3673" s="3">
        <v>30.81</v>
      </c>
      <c r="E3673" s="3" t="s">
        <v>129</v>
      </c>
      <c r="F3673" s="3" t="s">
        <v>3801</v>
      </c>
      <c r="G3673" s="3" t="s">
        <v>131</v>
      </c>
    </row>
    <row r="3674" spans="1:7" x14ac:dyDescent="0.2">
      <c r="A3674" s="3">
        <v>70050</v>
      </c>
      <c r="B3674" s="15">
        <v>45894.625</v>
      </c>
      <c r="C3674" s="15" t="str">
        <f t="shared" si="57"/>
        <v>25.08.25</v>
      </c>
      <c r="D3674" s="3">
        <v>53</v>
      </c>
      <c r="E3674" s="3" t="s">
        <v>129</v>
      </c>
      <c r="F3674" s="3" t="s">
        <v>3802</v>
      </c>
      <c r="G3674" s="3" t="s">
        <v>131</v>
      </c>
    </row>
    <row r="3675" spans="1:7" x14ac:dyDescent="0.2">
      <c r="A3675" s="3">
        <v>70049</v>
      </c>
      <c r="B3675" s="15">
        <v>45894.624305555553</v>
      </c>
      <c r="C3675" s="15" t="str">
        <f t="shared" si="57"/>
        <v>25.08.25</v>
      </c>
      <c r="D3675" s="3">
        <v>20</v>
      </c>
      <c r="E3675" s="3" t="s">
        <v>126</v>
      </c>
      <c r="F3675" s="3" t="s">
        <v>3803</v>
      </c>
      <c r="G3675" s="3" t="s">
        <v>128</v>
      </c>
    </row>
    <row r="3676" spans="1:7" x14ac:dyDescent="0.2">
      <c r="A3676" s="3">
        <v>70048</v>
      </c>
      <c r="B3676" s="15">
        <v>45894.621527777781</v>
      </c>
      <c r="C3676" s="15" t="str">
        <f t="shared" si="57"/>
        <v>25.08.25</v>
      </c>
      <c r="D3676" s="3">
        <v>122.13</v>
      </c>
      <c r="E3676" s="3" t="s">
        <v>126</v>
      </c>
      <c r="F3676" s="19" t="s">
        <v>3804</v>
      </c>
      <c r="G3676" s="3" t="s">
        <v>131</v>
      </c>
    </row>
    <row r="3677" spans="1:7" x14ac:dyDescent="0.2">
      <c r="A3677" s="3">
        <v>70047</v>
      </c>
      <c r="B3677" s="15">
        <v>45894.620833333334</v>
      </c>
      <c r="C3677" s="15" t="str">
        <f t="shared" si="57"/>
        <v>25.08.25</v>
      </c>
      <c r="D3677" s="3">
        <v>34</v>
      </c>
      <c r="E3677" s="3" t="s">
        <v>129</v>
      </c>
      <c r="F3677" s="3" t="s">
        <v>3805</v>
      </c>
      <c r="G3677" s="3" t="s">
        <v>131</v>
      </c>
    </row>
    <row r="3678" spans="1:7" x14ac:dyDescent="0.2">
      <c r="A3678" s="3">
        <v>70046</v>
      </c>
      <c r="B3678" s="15">
        <v>45894.620138888888</v>
      </c>
      <c r="C3678" s="15" t="str">
        <f t="shared" si="57"/>
        <v>25.08.25</v>
      </c>
      <c r="D3678" s="3">
        <v>146</v>
      </c>
      <c r="E3678" s="3" t="s">
        <v>129</v>
      </c>
      <c r="F3678" s="3" t="s">
        <v>3806</v>
      </c>
      <c r="G3678" s="3" t="s">
        <v>131</v>
      </c>
    </row>
    <row r="3679" spans="1:7" x14ac:dyDescent="0.2">
      <c r="A3679" s="3">
        <v>70045</v>
      </c>
      <c r="B3679" s="15">
        <v>45894.620138888888</v>
      </c>
      <c r="C3679" s="15" t="str">
        <f t="shared" si="57"/>
        <v>25.08.25</v>
      </c>
      <c r="D3679" s="3">
        <v>163.5</v>
      </c>
      <c r="E3679" s="3" t="s">
        <v>129</v>
      </c>
      <c r="F3679" s="3" t="s">
        <v>3807</v>
      </c>
      <c r="G3679" s="3" t="s">
        <v>128</v>
      </c>
    </row>
    <row r="3680" spans="1:7" x14ac:dyDescent="0.2">
      <c r="A3680" s="3">
        <v>70044</v>
      </c>
      <c r="B3680" s="15">
        <v>45894.615972222222</v>
      </c>
      <c r="C3680" s="15" t="str">
        <f t="shared" si="57"/>
        <v>25.08.25</v>
      </c>
      <c r="D3680" s="3">
        <v>605</v>
      </c>
      <c r="E3680" s="3" t="s">
        <v>126</v>
      </c>
      <c r="F3680" s="3" t="s">
        <v>3808</v>
      </c>
      <c r="G3680" s="3" t="s">
        <v>131</v>
      </c>
    </row>
    <row r="3681" spans="1:7" x14ac:dyDescent="0.2">
      <c r="A3681" s="3">
        <v>70043</v>
      </c>
      <c r="B3681" s="15">
        <v>45894.612500000003</v>
      </c>
      <c r="C3681" s="15" t="str">
        <f t="shared" si="57"/>
        <v>25.08.25</v>
      </c>
      <c r="D3681" s="3">
        <v>173</v>
      </c>
      <c r="E3681" s="3" t="s">
        <v>129</v>
      </c>
      <c r="F3681" s="3" t="s">
        <v>3809</v>
      </c>
      <c r="G3681" s="3" t="s">
        <v>128</v>
      </c>
    </row>
    <row r="3682" spans="1:7" x14ac:dyDescent="0.2">
      <c r="A3682" s="3">
        <v>70042</v>
      </c>
      <c r="B3682" s="15">
        <v>45894.611805555556</v>
      </c>
      <c r="C3682" s="15" t="str">
        <f t="shared" si="57"/>
        <v>25.08.25</v>
      </c>
      <c r="D3682" s="3">
        <v>56.9</v>
      </c>
      <c r="E3682" s="3" t="s">
        <v>129</v>
      </c>
      <c r="F3682" s="3" t="s">
        <v>3810</v>
      </c>
      <c r="G3682" s="3" t="s">
        <v>128</v>
      </c>
    </row>
    <row r="3683" spans="1:7" x14ac:dyDescent="0.2">
      <c r="A3683" s="3">
        <v>70041</v>
      </c>
      <c r="B3683" s="15">
        <v>45894.611805555556</v>
      </c>
      <c r="C3683" s="15" t="str">
        <f t="shared" si="57"/>
        <v>25.08.25</v>
      </c>
      <c r="D3683" s="3">
        <v>80</v>
      </c>
      <c r="E3683" s="3" t="s">
        <v>126</v>
      </c>
      <c r="F3683" s="3" t="s">
        <v>3811</v>
      </c>
      <c r="G3683" s="3" t="s">
        <v>128</v>
      </c>
    </row>
    <row r="3684" spans="1:7" x14ac:dyDescent="0.2">
      <c r="A3684" s="3">
        <v>70040</v>
      </c>
      <c r="B3684" s="15">
        <v>45894.611111111109</v>
      </c>
      <c r="C3684" s="15" t="str">
        <f t="shared" si="57"/>
        <v>25.08.25</v>
      </c>
      <c r="D3684" s="3">
        <v>432.56</v>
      </c>
      <c r="E3684" s="3" t="s">
        <v>129</v>
      </c>
      <c r="F3684" s="3" t="s">
        <v>3812</v>
      </c>
      <c r="G3684" s="3" t="s">
        <v>131</v>
      </c>
    </row>
    <row r="3685" spans="1:7" x14ac:dyDescent="0.2">
      <c r="A3685" s="3">
        <v>70039</v>
      </c>
      <c r="B3685" s="15">
        <v>45894.61041666667</v>
      </c>
      <c r="C3685" s="15" t="str">
        <f t="shared" si="57"/>
        <v>25.08.25</v>
      </c>
      <c r="D3685" s="3">
        <v>286</v>
      </c>
      <c r="E3685" s="3" t="s">
        <v>126</v>
      </c>
      <c r="F3685" s="3" t="s">
        <v>3813</v>
      </c>
      <c r="G3685" s="3" t="s">
        <v>131</v>
      </c>
    </row>
    <row r="3686" spans="1:7" x14ac:dyDescent="0.2">
      <c r="A3686" s="17">
        <v>70038</v>
      </c>
      <c r="B3686" s="20">
        <v>45894.609722222223</v>
      </c>
      <c r="C3686" s="15" t="str">
        <f t="shared" si="57"/>
        <v>25.08.25</v>
      </c>
      <c r="D3686" s="17">
        <v>193</v>
      </c>
      <c r="E3686" s="17" t="s">
        <v>129</v>
      </c>
      <c r="F3686" s="17" t="s">
        <v>3814</v>
      </c>
      <c r="G3686" s="17" t="s">
        <v>128</v>
      </c>
    </row>
    <row r="3687" spans="1:7" x14ac:dyDescent="0.2">
      <c r="A3687" s="18">
        <v>70037</v>
      </c>
      <c r="B3687" s="26">
        <v>45894.609722222223</v>
      </c>
      <c r="C3687" s="15" t="str">
        <f t="shared" si="57"/>
        <v>25.08.25</v>
      </c>
      <c r="D3687" s="18">
        <v>18.899999999999999</v>
      </c>
      <c r="E3687" s="18" t="s">
        <v>126</v>
      </c>
      <c r="F3687" s="18" t="s">
        <v>3815</v>
      </c>
      <c r="G3687" s="18" t="s">
        <v>131</v>
      </c>
    </row>
    <row r="3688" spans="1:7" x14ac:dyDescent="0.2">
      <c r="A3688" s="3">
        <v>70036</v>
      </c>
      <c r="B3688" s="15">
        <v>45894.60833333333</v>
      </c>
      <c r="C3688" s="15" t="str">
        <f t="shared" si="57"/>
        <v>25.08.25</v>
      </c>
      <c r="D3688" s="3">
        <v>62</v>
      </c>
      <c r="E3688" s="3" t="s">
        <v>129</v>
      </c>
      <c r="F3688" s="3" t="s">
        <v>3816</v>
      </c>
      <c r="G3688" s="3" t="s">
        <v>128</v>
      </c>
    </row>
    <row r="3689" spans="1:7" x14ac:dyDescent="0.2">
      <c r="A3689" s="3">
        <v>70035</v>
      </c>
      <c r="B3689" s="15">
        <v>45894.606944444444</v>
      </c>
      <c r="C3689" s="15" t="str">
        <f t="shared" si="57"/>
        <v>25.08.25</v>
      </c>
      <c r="D3689" s="16">
        <v>1606.25</v>
      </c>
      <c r="E3689" s="3" t="s">
        <v>129</v>
      </c>
      <c r="F3689" s="3" t="s">
        <v>3817</v>
      </c>
      <c r="G3689" s="3" t="s">
        <v>131</v>
      </c>
    </row>
    <row r="3690" spans="1:7" x14ac:dyDescent="0.2">
      <c r="A3690" s="3">
        <v>70034</v>
      </c>
      <c r="B3690" s="15">
        <v>45894.604861111111</v>
      </c>
      <c r="C3690" s="15" t="str">
        <f t="shared" si="57"/>
        <v>25.08.25</v>
      </c>
      <c r="D3690" s="3">
        <v>48</v>
      </c>
      <c r="E3690" s="3" t="s">
        <v>126</v>
      </c>
      <c r="F3690" s="3" t="s">
        <v>3818</v>
      </c>
      <c r="G3690" s="3" t="s">
        <v>131</v>
      </c>
    </row>
    <row r="3691" spans="1:7" x14ac:dyDescent="0.2">
      <c r="A3691" s="3">
        <v>70033</v>
      </c>
      <c r="B3691" s="15">
        <v>45894.602777777778</v>
      </c>
      <c r="C3691" s="15" t="str">
        <f t="shared" si="57"/>
        <v>25.08.25</v>
      </c>
      <c r="D3691" s="3">
        <v>32</v>
      </c>
      <c r="E3691" s="3" t="s">
        <v>129</v>
      </c>
      <c r="F3691" s="3" t="s">
        <v>3819</v>
      </c>
      <c r="G3691" s="3" t="s">
        <v>131</v>
      </c>
    </row>
    <row r="3692" spans="1:7" x14ac:dyDescent="0.2">
      <c r="A3692" s="3">
        <v>70032</v>
      </c>
      <c r="B3692" s="15">
        <v>45894.601388888892</v>
      </c>
      <c r="C3692" s="15" t="str">
        <f t="shared" si="57"/>
        <v>25.08.25</v>
      </c>
      <c r="D3692" s="3">
        <v>237</v>
      </c>
      <c r="E3692" s="3" t="s">
        <v>129</v>
      </c>
      <c r="F3692" s="3" t="s">
        <v>3820</v>
      </c>
      <c r="G3692" s="3" t="s">
        <v>128</v>
      </c>
    </row>
    <row r="3693" spans="1:7" x14ac:dyDescent="0.2">
      <c r="A3693" s="3">
        <v>70031</v>
      </c>
      <c r="B3693" s="15">
        <v>45894.598611111112</v>
      </c>
      <c r="C3693" s="15" t="str">
        <f t="shared" si="57"/>
        <v>25.08.25</v>
      </c>
      <c r="D3693" s="3">
        <v>494.82</v>
      </c>
      <c r="E3693" s="3" t="s">
        <v>126</v>
      </c>
      <c r="F3693" s="3" t="s">
        <v>3821</v>
      </c>
      <c r="G3693" s="3" t="s">
        <v>131</v>
      </c>
    </row>
    <row r="3694" spans="1:7" x14ac:dyDescent="0.2">
      <c r="A3694" s="3">
        <v>70030</v>
      </c>
      <c r="B3694" s="15">
        <v>45894.595138888886</v>
      </c>
      <c r="C3694" s="15" t="str">
        <f t="shared" si="57"/>
        <v>25.08.25</v>
      </c>
      <c r="D3694" s="3">
        <v>135.1</v>
      </c>
      <c r="E3694" s="3" t="s">
        <v>129</v>
      </c>
      <c r="F3694" s="3" t="s">
        <v>3822</v>
      </c>
      <c r="G3694" s="3" t="s">
        <v>128</v>
      </c>
    </row>
    <row r="3695" spans="1:7" x14ac:dyDescent="0.2">
      <c r="A3695" s="3">
        <v>70029</v>
      </c>
      <c r="B3695" s="15">
        <v>45894.595138888886</v>
      </c>
      <c r="C3695" s="15" t="str">
        <f t="shared" si="57"/>
        <v>25.08.25</v>
      </c>
      <c r="D3695" s="3">
        <v>845.7</v>
      </c>
      <c r="E3695" s="3" t="s">
        <v>126</v>
      </c>
      <c r="F3695" s="3" t="s">
        <v>3823</v>
      </c>
      <c r="G3695" s="3" t="s">
        <v>128</v>
      </c>
    </row>
    <row r="3696" spans="1:7" x14ac:dyDescent="0.2">
      <c r="A3696" s="3">
        <v>70028</v>
      </c>
      <c r="B3696" s="15">
        <v>45894.59375</v>
      </c>
      <c r="C3696" s="15" t="str">
        <f t="shared" si="57"/>
        <v>25.08.25</v>
      </c>
      <c r="D3696" s="3">
        <v>79</v>
      </c>
      <c r="E3696" s="3" t="s">
        <v>126</v>
      </c>
      <c r="F3696" s="3" t="s">
        <v>3824</v>
      </c>
      <c r="G3696" s="3" t="s">
        <v>128</v>
      </c>
    </row>
    <row r="3697" spans="1:7" x14ac:dyDescent="0.2">
      <c r="A3697" s="3">
        <v>70027</v>
      </c>
      <c r="B3697" s="15">
        <v>45894.593055555553</v>
      </c>
      <c r="C3697" s="15" t="str">
        <f t="shared" si="57"/>
        <v>25.08.25</v>
      </c>
      <c r="D3697" s="3">
        <v>179.37</v>
      </c>
      <c r="E3697" s="3" t="s">
        <v>126</v>
      </c>
      <c r="F3697" s="3" t="s">
        <v>3825</v>
      </c>
      <c r="G3697" s="3" t="s">
        <v>131</v>
      </c>
    </row>
    <row r="3698" spans="1:7" x14ac:dyDescent="0.2">
      <c r="A3698" s="3">
        <v>70026</v>
      </c>
      <c r="B3698" s="15">
        <v>45894.592361111114</v>
      </c>
      <c r="C3698" s="15" t="str">
        <f t="shared" si="57"/>
        <v>25.08.25</v>
      </c>
      <c r="D3698" s="3">
        <v>137.28</v>
      </c>
      <c r="E3698" s="3" t="s">
        <v>126</v>
      </c>
      <c r="F3698" s="3" t="s">
        <v>3826</v>
      </c>
      <c r="G3698" s="3" t="s">
        <v>131</v>
      </c>
    </row>
    <row r="3699" spans="1:7" x14ac:dyDescent="0.2">
      <c r="A3699" s="3">
        <v>70025</v>
      </c>
      <c r="B3699" s="15">
        <v>45894.591666666667</v>
      </c>
      <c r="C3699" s="15" t="str">
        <f t="shared" si="57"/>
        <v>25.08.25</v>
      </c>
      <c r="D3699" s="3">
        <v>362.5</v>
      </c>
      <c r="E3699" s="3" t="s">
        <v>126</v>
      </c>
      <c r="F3699" s="3" t="s">
        <v>3827</v>
      </c>
      <c r="G3699" s="3" t="s">
        <v>128</v>
      </c>
    </row>
    <row r="3700" spans="1:7" x14ac:dyDescent="0.2">
      <c r="A3700" s="3">
        <v>70024</v>
      </c>
      <c r="B3700" s="15">
        <v>45894.588888888888</v>
      </c>
      <c r="C3700" s="15" t="str">
        <f t="shared" si="57"/>
        <v>25.08.25</v>
      </c>
      <c r="D3700" s="3">
        <v>242</v>
      </c>
      <c r="E3700" s="3" t="s">
        <v>126</v>
      </c>
      <c r="F3700" s="3" t="s">
        <v>3828</v>
      </c>
      <c r="G3700" s="3" t="s">
        <v>128</v>
      </c>
    </row>
    <row r="3701" spans="1:7" x14ac:dyDescent="0.2">
      <c r="A3701" s="3">
        <v>70023</v>
      </c>
      <c r="B3701" s="15">
        <v>45894.587500000001</v>
      </c>
      <c r="C3701" s="15" t="str">
        <f t="shared" si="57"/>
        <v>25.08.25</v>
      </c>
      <c r="D3701" s="3">
        <v>65</v>
      </c>
      <c r="E3701" s="3" t="s">
        <v>126</v>
      </c>
      <c r="F3701" s="3" t="s">
        <v>3829</v>
      </c>
      <c r="G3701" s="3" t="s">
        <v>131</v>
      </c>
    </row>
    <row r="3702" spans="1:7" x14ac:dyDescent="0.2">
      <c r="A3702" s="3">
        <v>70022</v>
      </c>
      <c r="B3702" s="15">
        <v>45894.585416666669</v>
      </c>
      <c r="C3702" s="15" t="str">
        <f t="shared" si="57"/>
        <v>25.08.25</v>
      </c>
      <c r="D3702" s="3">
        <v>48</v>
      </c>
      <c r="E3702" s="3" t="s">
        <v>129</v>
      </c>
      <c r="F3702" s="3" t="s">
        <v>3830</v>
      </c>
      <c r="G3702" s="3" t="s">
        <v>128</v>
      </c>
    </row>
    <row r="3703" spans="1:7" x14ac:dyDescent="0.2">
      <c r="A3703" s="3">
        <v>70021</v>
      </c>
      <c r="B3703" s="15">
        <v>45894.582638888889</v>
      </c>
      <c r="C3703" s="15" t="str">
        <f t="shared" si="57"/>
        <v>25.08.25</v>
      </c>
      <c r="D3703" s="3">
        <v>95.73</v>
      </c>
      <c r="E3703" s="3" t="s">
        <v>129</v>
      </c>
      <c r="F3703" s="3" t="s">
        <v>3831</v>
      </c>
      <c r="G3703" s="3" t="s">
        <v>131</v>
      </c>
    </row>
    <row r="3704" spans="1:7" x14ac:dyDescent="0.2">
      <c r="A3704" s="3">
        <v>70020</v>
      </c>
      <c r="B3704" s="15">
        <v>45894.581944444442</v>
      </c>
      <c r="C3704" s="15" t="str">
        <f t="shared" si="57"/>
        <v>25.08.25</v>
      </c>
      <c r="D3704" s="3">
        <v>280</v>
      </c>
      <c r="E3704" s="3" t="s">
        <v>129</v>
      </c>
      <c r="F3704" s="3" t="s">
        <v>3832</v>
      </c>
      <c r="G3704" s="3" t="s">
        <v>128</v>
      </c>
    </row>
    <row r="3705" spans="1:7" x14ac:dyDescent="0.2">
      <c r="A3705" s="3">
        <v>70019</v>
      </c>
      <c r="B3705" s="15">
        <v>45894.581250000003</v>
      </c>
      <c r="C3705" s="15" t="str">
        <f t="shared" si="57"/>
        <v>25.08.25</v>
      </c>
      <c r="D3705" s="3">
        <v>119.6</v>
      </c>
      <c r="E3705" s="3" t="s">
        <v>129</v>
      </c>
      <c r="F3705" s="3" t="s">
        <v>3833</v>
      </c>
      <c r="G3705" s="3" t="s">
        <v>128</v>
      </c>
    </row>
    <row r="3706" spans="1:7" x14ac:dyDescent="0.2">
      <c r="A3706" s="3">
        <v>70018</v>
      </c>
      <c r="B3706" s="15">
        <v>45894.57708333333</v>
      </c>
      <c r="C3706" s="15" t="str">
        <f t="shared" si="57"/>
        <v>25.08.25</v>
      </c>
      <c r="D3706" s="3">
        <v>145</v>
      </c>
      <c r="E3706" s="3" t="s">
        <v>129</v>
      </c>
      <c r="F3706" s="3" t="s">
        <v>3834</v>
      </c>
      <c r="G3706" s="3" t="s">
        <v>128</v>
      </c>
    </row>
    <row r="3707" spans="1:7" x14ac:dyDescent="0.2">
      <c r="A3707" s="3">
        <v>70017</v>
      </c>
      <c r="B3707" s="15">
        <v>45894.57708333333</v>
      </c>
      <c r="C3707" s="15" t="str">
        <f t="shared" si="57"/>
        <v>25.08.25</v>
      </c>
      <c r="D3707" s="3">
        <v>23</v>
      </c>
      <c r="E3707" s="3" t="s">
        <v>126</v>
      </c>
      <c r="F3707" s="3" t="s">
        <v>3835</v>
      </c>
      <c r="G3707" s="3" t="s">
        <v>128</v>
      </c>
    </row>
    <row r="3708" spans="1:7" x14ac:dyDescent="0.2">
      <c r="A3708" s="17">
        <v>70016</v>
      </c>
      <c r="B3708" s="20">
        <v>45894.576388888891</v>
      </c>
      <c r="C3708" s="15" t="str">
        <f t="shared" si="57"/>
        <v>25.08.25</v>
      </c>
      <c r="D3708" s="17">
        <v>509.6</v>
      </c>
      <c r="E3708" s="17" t="s">
        <v>126</v>
      </c>
      <c r="F3708" s="17" t="s">
        <v>3836</v>
      </c>
      <c r="G3708" s="17" t="s">
        <v>131</v>
      </c>
    </row>
    <row r="3709" spans="1:7" x14ac:dyDescent="0.2">
      <c r="A3709" s="18">
        <v>70015</v>
      </c>
      <c r="B3709" s="26">
        <v>45894.576388888891</v>
      </c>
      <c r="C3709" s="15" t="str">
        <f t="shared" si="57"/>
        <v>25.08.25</v>
      </c>
      <c r="D3709" s="18">
        <v>270.10000000000002</v>
      </c>
      <c r="E3709" s="18" t="s">
        <v>129</v>
      </c>
      <c r="F3709" s="18" t="s">
        <v>3837</v>
      </c>
      <c r="G3709" s="18" t="s">
        <v>128</v>
      </c>
    </row>
    <row r="3710" spans="1:7" x14ac:dyDescent="0.2">
      <c r="A3710" s="3">
        <v>70014</v>
      </c>
      <c r="B3710" s="15">
        <v>45894.575694444444</v>
      </c>
      <c r="C3710" s="15" t="str">
        <f t="shared" si="57"/>
        <v>25.08.25</v>
      </c>
      <c r="D3710" s="3">
        <v>249</v>
      </c>
      <c r="E3710" s="3" t="s">
        <v>126</v>
      </c>
      <c r="F3710" s="3" t="s">
        <v>3838</v>
      </c>
      <c r="G3710" s="3" t="s">
        <v>128</v>
      </c>
    </row>
    <row r="3711" spans="1:7" x14ac:dyDescent="0.2">
      <c r="A3711" s="3">
        <v>70013</v>
      </c>
      <c r="B3711" s="15">
        <v>45894.575694444444</v>
      </c>
      <c r="C3711" s="15" t="str">
        <f t="shared" si="57"/>
        <v>25.08.25</v>
      </c>
      <c r="D3711" s="3">
        <v>211.9</v>
      </c>
      <c r="E3711" s="3" t="s">
        <v>129</v>
      </c>
      <c r="F3711" s="3" t="s">
        <v>3839</v>
      </c>
      <c r="G3711" s="3" t="s">
        <v>128</v>
      </c>
    </row>
    <row r="3712" spans="1:7" x14ac:dyDescent="0.2">
      <c r="A3712" s="17">
        <v>70012</v>
      </c>
      <c r="B3712" s="20">
        <v>45894.574999999997</v>
      </c>
      <c r="C3712" s="15" t="str">
        <f t="shared" si="57"/>
        <v>25.08.25</v>
      </c>
      <c r="D3712" s="17">
        <v>278.99</v>
      </c>
      <c r="E3712" s="17" t="s">
        <v>126</v>
      </c>
      <c r="F3712" s="17" t="s">
        <v>3840</v>
      </c>
      <c r="G3712" s="17" t="s">
        <v>131</v>
      </c>
    </row>
    <row r="3713" spans="1:7" x14ac:dyDescent="0.2">
      <c r="A3713" s="18">
        <v>70011</v>
      </c>
      <c r="B3713" s="26">
        <v>45894.574999999997</v>
      </c>
      <c r="C3713" s="15" t="str">
        <f t="shared" si="57"/>
        <v>25.08.25</v>
      </c>
      <c r="D3713" s="18">
        <v>91</v>
      </c>
      <c r="E3713" s="18" t="s">
        <v>129</v>
      </c>
      <c r="F3713" s="18" t="s">
        <v>3841</v>
      </c>
      <c r="G3713" s="18" t="s">
        <v>128</v>
      </c>
    </row>
    <row r="3714" spans="1:7" x14ac:dyDescent="0.2">
      <c r="A3714" s="17">
        <v>70010</v>
      </c>
      <c r="B3714" s="20">
        <v>45894.574305555558</v>
      </c>
      <c r="C3714" s="15" t="str">
        <f t="shared" si="57"/>
        <v>25.08.25</v>
      </c>
      <c r="D3714" s="17">
        <v>11</v>
      </c>
      <c r="E3714" s="17" t="s">
        <v>129</v>
      </c>
      <c r="F3714" s="17" t="s">
        <v>3842</v>
      </c>
      <c r="G3714" s="17" t="s">
        <v>128</v>
      </c>
    </row>
    <row r="3715" spans="1:7" x14ac:dyDescent="0.2">
      <c r="A3715" s="18">
        <v>70009</v>
      </c>
      <c r="B3715" s="26">
        <v>45894.574305555558</v>
      </c>
      <c r="C3715" s="15" t="str">
        <f t="shared" ref="C3715:C3778" si="58">TEXT(B3715,"dd.mm.yy")</f>
        <v>25.08.25</v>
      </c>
      <c r="D3715" s="18">
        <v>67</v>
      </c>
      <c r="E3715" s="18" t="s">
        <v>129</v>
      </c>
      <c r="F3715" s="23" t="s">
        <v>3843</v>
      </c>
      <c r="G3715" s="18" t="s">
        <v>128</v>
      </c>
    </row>
    <row r="3716" spans="1:7" x14ac:dyDescent="0.2">
      <c r="A3716" s="3">
        <v>70008</v>
      </c>
      <c r="B3716" s="15">
        <v>45894.573611111111</v>
      </c>
      <c r="C3716" s="15" t="str">
        <f t="shared" si="58"/>
        <v>25.08.25</v>
      </c>
      <c r="D3716" s="3">
        <v>96.75</v>
      </c>
      <c r="E3716" s="3" t="s">
        <v>129</v>
      </c>
      <c r="F3716" s="3" t="s">
        <v>3844</v>
      </c>
      <c r="G3716" s="3" t="s">
        <v>131</v>
      </c>
    </row>
    <row r="3717" spans="1:7" x14ac:dyDescent="0.2">
      <c r="A3717" s="3">
        <v>70007</v>
      </c>
      <c r="B3717" s="15">
        <v>45894.572222222225</v>
      </c>
      <c r="C3717" s="15" t="str">
        <f t="shared" si="58"/>
        <v>25.08.25</v>
      </c>
      <c r="D3717" s="3">
        <v>222.8</v>
      </c>
      <c r="E3717" s="3" t="s">
        <v>129</v>
      </c>
      <c r="F3717" s="3" t="s">
        <v>3845</v>
      </c>
      <c r="G3717" s="3" t="s">
        <v>128</v>
      </c>
    </row>
    <row r="3718" spans="1:7" x14ac:dyDescent="0.2">
      <c r="A3718" s="3">
        <v>70006</v>
      </c>
      <c r="B3718" s="15">
        <v>45894.571527777778</v>
      </c>
      <c r="C3718" s="15" t="str">
        <f t="shared" si="58"/>
        <v>25.08.25</v>
      </c>
      <c r="D3718" s="3">
        <v>108</v>
      </c>
      <c r="E3718" s="3" t="s">
        <v>129</v>
      </c>
      <c r="F3718" s="3" t="s">
        <v>3846</v>
      </c>
      <c r="G3718" s="3" t="s">
        <v>128</v>
      </c>
    </row>
    <row r="3719" spans="1:7" x14ac:dyDescent="0.2">
      <c r="A3719" s="3">
        <v>70005</v>
      </c>
      <c r="B3719" s="15">
        <v>45894.568749999999</v>
      </c>
      <c r="C3719" s="15" t="str">
        <f t="shared" si="58"/>
        <v>25.08.25</v>
      </c>
      <c r="D3719" s="3">
        <v>241</v>
      </c>
      <c r="E3719" s="3" t="s">
        <v>126</v>
      </c>
      <c r="F3719" s="3" t="s">
        <v>3847</v>
      </c>
      <c r="G3719" s="3" t="s">
        <v>131</v>
      </c>
    </row>
    <row r="3720" spans="1:7" x14ac:dyDescent="0.2">
      <c r="A3720" s="3">
        <v>70004</v>
      </c>
      <c r="B3720" s="15">
        <v>45894.565972222219</v>
      </c>
      <c r="C3720" s="15" t="str">
        <f t="shared" si="58"/>
        <v>25.08.25</v>
      </c>
      <c r="D3720" s="3">
        <v>147</v>
      </c>
      <c r="E3720" s="3" t="s">
        <v>126</v>
      </c>
      <c r="F3720" s="3" t="s">
        <v>3848</v>
      </c>
      <c r="G3720" s="3" t="s">
        <v>128</v>
      </c>
    </row>
    <row r="3721" spans="1:7" x14ac:dyDescent="0.2">
      <c r="A3721" s="3">
        <v>70003</v>
      </c>
      <c r="B3721" s="15">
        <v>45894.56527777778</v>
      </c>
      <c r="C3721" s="15" t="str">
        <f t="shared" si="58"/>
        <v>25.08.25</v>
      </c>
      <c r="D3721" s="3">
        <v>402.03</v>
      </c>
      <c r="E3721" s="3" t="s">
        <v>126</v>
      </c>
      <c r="F3721" s="3" t="s">
        <v>3849</v>
      </c>
      <c r="G3721" s="3" t="s">
        <v>131</v>
      </c>
    </row>
    <row r="3722" spans="1:7" x14ac:dyDescent="0.2">
      <c r="A3722" s="3">
        <v>70002</v>
      </c>
      <c r="B3722" s="15">
        <v>45894.564583333333</v>
      </c>
      <c r="C3722" s="15" t="str">
        <f t="shared" si="58"/>
        <v>25.08.25</v>
      </c>
      <c r="D3722" s="3">
        <v>317.39999999999998</v>
      </c>
      <c r="E3722" s="3" t="s">
        <v>129</v>
      </c>
      <c r="F3722" s="3" t="s">
        <v>3850</v>
      </c>
      <c r="G3722" s="3" t="s">
        <v>128</v>
      </c>
    </row>
    <row r="3723" spans="1:7" x14ac:dyDescent="0.2">
      <c r="A3723" s="3">
        <v>70001</v>
      </c>
      <c r="B3723" s="15">
        <v>45894.561805555553</v>
      </c>
      <c r="C3723" s="15" t="str">
        <f t="shared" si="58"/>
        <v>25.08.25</v>
      </c>
      <c r="D3723" s="3">
        <v>431.32</v>
      </c>
      <c r="E3723" s="3" t="s">
        <v>126</v>
      </c>
      <c r="F3723" s="3" t="s">
        <v>3851</v>
      </c>
      <c r="G3723" s="3" t="s">
        <v>131</v>
      </c>
    </row>
    <row r="3724" spans="1:7" x14ac:dyDescent="0.2">
      <c r="A3724" s="3">
        <v>70000</v>
      </c>
      <c r="B3724" s="15">
        <v>45894.561111111114</v>
      </c>
      <c r="C3724" s="15" t="str">
        <f t="shared" si="58"/>
        <v>25.08.25</v>
      </c>
      <c r="D3724" s="3">
        <v>137</v>
      </c>
      <c r="E3724" s="3" t="s">
        <v>126</v>
      </c>
      <c r="F3724" s="3" t="s">
        <v>3852</v>
      </c>
      <c r="G3724" s="3" t="s">
        <v>131</v>
      </c>
    </row>
    <row r="3725" spans="1:7" x14ac:dyDescent="0.2">
      <c r="A3725" s="3">
        <v>69999</v>
      </c>
      <c r="B3725" s="15">
        <v>45894.559027777781</v>
      </c>
      <c r="C3725" s="15" t="str">
        <f t="shared" si="58"/>
        <v>25.08.25</v>
      </c>
      <c r="D3725" s="3">
        <v>32</v>
      </c>
      <c r="E3725" s="3" t="s">
        <v>129</v>
      </c>
      <c r="F3725" s="3" t="s">
        <v>3853</v>
      </c>
      <c r="G3725" s="3" t="s">
        <v>128</v>
      </c>
    </row>
    <row r="3726" spans="1:7" x14ac:dyDescent="0.2">
      <c r="A3726" s="3">
        <v>69998</v>
      </c>
      <c r="B3726" s="15">
        <v>45894.559027777781</v>
      </c>
      <c r="C3726" s="15" t="str">
        <f t="shared" si="58"/>
        <v>25.08.25</v>
      </c>
      <c r="D3726" s="3">
        <v>72</v>
      </c>
      <c r="E3726" s="3" t="s">
        <v>129</v>
      </c>
      <c r="F3726" s="3" t="s">
        <v>3854</v>
      </c>
      <c r="G3726" s="3" t="s">
        <v>131</v>
      </c>
    </row>
    <row r="3727" spans="1:7" x14ac:dyDescent="0.2">
      <c r="A3727" s="3">
        <v>69997</v>
      </c>
      <c r="B3727" s="15">
        <v>45894.557638888888</v>
      </c>
      <c r="C3727" s="15" t="str">
        <f t="shared" si="58"/>
        <v>25.08.25</v>
      </c>
      <c r="D3727" s="3">
        <v>54.9</v>
      </c>
      <c r="E3727" s="3" t="s">
        <v>129</v>
      </c>
      <c r="F3727" s="3" t="s">
        <v>3855</v>
      </c>
      <c r="G3727" s="3" t="s">
        <v>131</v>
      </c>
    </row>
    <row r="3728" spans="1:7" x14ac:dyDescent="0.2">
      <c r="A3728" s="3">
        <v>69996</v>
      </c>
      <c r="B3728" s="15">
        <v>45894.556250000001</v>
      </c>
      <c r="C3728" s="15" t="str">
        <f t="shared" si="58"/>
        <v>25.08.25</v>
      </c>
      <c r="D3728" s="3">
        <v>255.27</v>
      </c>
      <c r="E3728" s="3" t="s">
        <v>129</v>
      </c>
      <c r="F3728" s="3" t="s">
        <v>3856</v>
      </c>
      <c r="G3728" s="3" t="s">
        <v>131</v>
      </c>
    </row>
    <row r="3729" spans="1:7" x14ac:dyDescent="0.2">
      <c r="A3729" s="3">
        <v>69995</v>
      </c>
      <c r="B3729" s="15">
        <v>45894.554166666669</v>
      </c>
      <c r="C3729" s="15" t="str">
        <f t="shared" si="58"/>
        <v>25.08.25</v>
      </c>
      <c r="D3729" s="3">
        <v>150.30000000000001</v>
      </c>
      <c r="E3729" s="3" t="s">
        <v>129</v>
      </c>
      <c r="F3729" s="3" t="s">
        <v>3857</v>
      </c>
      <c r="G3729" s="3" t="s">
        <v>128</v>
      </c>
    </row>
    <row r="3730" spans="1:7" x14ac:dyDescent="0.2">
      <c r="A3730" s="3">
        <v>69994</v>
      </c>
      <c r="B3730" s="15">
        <v>45894.554166666669</v>
      </c>
      <c r="C3730" s="15" t="str">
        <f t="shared" si="58"/>
        <v>25.08.25</v>
      </c>
      <c r="D3730" s="3">
        <v>142</v>
      </c>
      <c r="E3730" s="3" t="s">
        <v>129</v>
      </c>
      <c r="F3730" s="3" t="s">
        <v>3858</v>
      </c>
      <c r="G3730" s="3" t="s">
        <v>131</v>
      </c>
    </row>
    <row r="3731" spans="1:7" x14ac:dyDescent="0.2">
      <c r="A3731" s="3">
        <v>69993</v>
      </c>
      <c r="B3731" s="15">
        <v>45894.553472222222</v>
      </c>
      <c r="C3731" s="15" t="str">
        <f t="shared" si="58"/>
        <v>25.08.25</v>
      </c>
      <c r="D3731" s="3">
        <v>32</v>
      </c>
      <c r="E3731" s="3" t="s">
        <v>129</v>
      </c>
      <c r="F3731" s="3" t="s">
        <v>3859</v>
      </c>
      <c r="G3731" s="3" t="s">
        <v>128</v>
      </c>
    </row>
    <row r="3732" spans="1:7" x14ac:dyDescent="0.2">
      <c r="A3732" s="3">
        <v>69992</v>
      </c>
      <c r="B3732" s="15">
        <v>45894.552777777775</v>
      </c>
      <c r="C3732" s="15" t="str">
        <f t="shared" si="58"/>
        <v>25.08.25</v>
      </c>
      <c r="D3732" s="3">
        <v>268.8</v>
      </c>
      <c r="E3732" s="3" t="s">
        <v>129</v>
      </c>
      <c r="F3732" s="3" t="s">
        <v>3860</v>
      </c>
      <c r="G3732" s="3" t="s">
        <v>128</v>
      </c>
    </row>
    <row r="3733" spans="1:7" x14ac:dyDescent="0.2">
      <c r="A3733" s="3">
        <v>69991</v>
      </c>
      <c r="B3733" s="15">
        <v>45894.550694444442</v>
      </c>
      <c r="C3733" s="15" t="str">
        <f t="shared" si="58"/>
        <v>25.08.25</v>
      </c>
      <c r="D3733" s="3">
        <v>122</v>
      </c>
      <c r="E3733" s="3" t="s">
        <v>126</v>
      </c>
      <c r="F3733" s="3" t="s">
        <v>3861</v>
      </c>
      <c r="G3733" s="3" t="s">
        <v>131</v>
      </c>
    </row>
    <row r="3734" spans="1:7" x14ac:dyDescent="0.2">
      <c r="A3734" s="3">
        <v>69990</v>
      </c>
      <c r="B3734" s="15">
        <v>45894.55</v>
      </c>
      <c r="C3734" s="15" t="str">
        <f t="shared" si="58"/>
        <v>25.08.25</v>
      </c>
      <c r="D3734" s="3">
        <v>18</v>
      </c>
      <c r="E3734" s="3" t="s">
        <v>126</v>
      </c>
      <c r="F3734" s="3" t="s">
        <v>3862</v>
      </c>
      <c r="G3734" s="3" t="s">
        <v>128</v>
      </c>
    </row>
    <row r="3735" spans="1:7" x14ac:dyDescent="0.2">
      <c r="A3735" s="3">
        <v>69989</v>
      </c>
      <c r="B3735" s="15">
        <v>45894.549305555556</v>
      </c>
      <c r="C3735" s="15" t="str">
        <f t="shared" si="58"/>
        <v>25.08.25</v>
      </c>
      <c r="D3735" s="3">
        <v>129</v>
      </c>
      <c r="E3735" s="3" t="s">
        <v>129</v>
      </c>
      <c r="F3735" s="3" t="s">
        <v>3863</v>
      </c>
      <c r="G3735" s="3" t="s">
        <v>128</v>
      </c>
    </row>
    <row r="3736" spans="1:7" x14ac:dyDescent="0.2">
      <c r="A3736" s="3">
        <v>69988</v>
      </c>
      <c r="B3736" s="15">
        <v>45894.547222222223</v>
      </c>
      <c r="C3736" s="15" t="str">
        <f t="shared" si="58"/>
        <v>25.08.25</v>
      </c>
      <c r="D3736" s="3">
        <v>101</v>
      </c>
      <c r="E3736" s="3" t="s">
        <v>129</v>
      </c>
      <c r="F3736" s="3" t="s">
        <v>3864</v>
      </c>
      <c r="G3736" s="3" t="s">
        <v>131</v>
      </c>
    </row>
    <row r="3737" spans="1:7" x14ac:dyDescent="0.2">
      <c r="A3737" s="3">
        <v>69987</v>
      </c>
      <c r="B3737" s="15">
        <v>45894.547222222223</v>
      </c>
      <c r="C3737" s="15" t="str">
        <f t="shared" si="58"/>
        <v>25.08.25</v>
      </c>
      <c r="D3737" s="3">
        <v>115</v>
      </c>
      <c r="E3737" s="3" t="s">
        <v>126</v>
      </c>
      <c r="F3737" s="3" t="s">
        <v>3865</v>
      </c>
      <c r="G3737" s="3" t="s">
        <v>128</v>
      </c>
    </row>
    <row r="3738" spans="1:7" x14ac:dyDescent="0.2">
      <c r="A3738" s="3">
        <v>69986</v>
      </c>
      <c r="B3738" s="15">
        <v>45894.546527777777</v>
      </c>
      <c r="C3738" s="15" t="str">
        <f t="shared" si="58"/>
        <v>25.08.25</v>
      </c>
      <c r="D3738" s="3">
        <v>22</v>
      </c>
      <c r="E3738" s="3" t="s">
        <v>126</v>
      </c>
      <c r="F3738" s="3" t="s">
        <v>3866</v>
      </c>
      <c r="G3738" s="3" t="s">
        <v>131</v>
      </c>
    </row>
    <row r="3739" spans="1:7" x14ac:dyDescent="0.2">
      <c r="A3739" s="3">
        <v>69985</v>
      </c>
      <c r="B3739" s="15">
        <v>45894.542361111111</v>
      </c>
      <c r="C3739" s="15" t="str">
        <f t="shared" si="58"/>
        <v>25.08.25</v>
      </c>
      <c r="D3739" s="3">
        <v>5.4</v>
      </c>
      <c r="E3739" s="3" t="s">
        <v>129</v>
      </c>
      <c r="F3739" s="3" t="s">
        <v>3867</v>
      </c>
      <c r="G3739" s="3" t="s">
        <v>128</v>
      </c>
    </row>
    <row r="3740" spans="1:7" x14ac:dyDescent="0.2">
      <c r="A3740" s="3">
        <v>69984</v>
      </c>
      <c r="B3740" s="15">
        <v>45894.541666666664</v>
      </c>
      <c r="C3740" s="15" t="str">
        <f t="shared" si="58"/>
        <v>25.08.25</v>
      </c>
      <c r="D3740" s="3">
        <v>140.01</v>
      </c>
      <c r="E3740" s="3" t="s">
        <v>129</v>
      </c>
      <c r="F3740" s="3" t="s">
        <v>3868</v>
      </c>
      <c r="G3740" s="3" t="s">
        <v>131</v>
      </c>
    </row>
    <row r="3741" spans="1:7" x14ac:dyDescent="0.2">
      <c r="A3741" s="3">
        <v>69983</v>
      </c>
      <c r="B3741" s="15">
        <v>45894.540972222225</v>
      </c>
      <c r="C3741" s="15" t="str">
        <f t="shared" si="58"/>
        <v>25.08.25</v>
      </c>
      <c r="D3741" s="3">
        <v>19.8</v>
      </c>
      <c r="E3741" s="3" t="s">
        <v>129</v>
      </c>
      <c r="F3741" s="3" t="s">
        <v>3869</v>
      </c>
      <c r="G3741" s="3" t="s">
        <v>131</v>
      </c>
    </row>
    <row r="3742" spans="1:7" x14ac:dyDescent="0.2">
      <c r="A3742" s="3">
        <v>69982</v>
      </c>
      <c r="B3742" s="15">
        <v>45894.540277777778</v>
      </c>
      <c r="C3742" s="15" t="str">
        <f t="shared" si="58"/>
        <v>25.08.25</v>
      </c>
      <c r="D3742" s="3">
        <v>25</v>
      </c>
      <c r="E3742" s="3" t="s">
        <v>126</v>
      </c>
      <c r="F3742" s="3" t="s">
        <v>3870</v>
      </c>
      <c r="G3742" s="3" t="s">
        <v>128</v>
      </c>
    </row>
    <row r="3743" spans="1:7" x14ac:dyDescent="0.2">
      <c r="A3743" s="3">
        <v>69981</v>
      </c>
      <c r="B3743" s="15">
        <v>45894.540277777778</v>
      </c>
      <c r="C3743" s="15" t="str">
        <f t="shared" si="58"/>
        <v>25.08.25</v>
      </c>
      <c r="D3743" s="3">
        <v>66</v>
      </c>
      <c r="E3743" s="3" t="s">
        <v>129</v>
      </c>
      <c r="F3743" s="3" t="s">
        <v>3871</v>
      </c>
      <c r="G3743" s="3" t="s">
        <v>128</v>
      </c>
    </row>
    <row r="3744" spans="1:7" x14ac:dyDescent="0.2">
      <c r="A3744" s="3">
        <v>69980</v>
      </c>
      <c r="B3744" s="15">
        <v>45894.539583333331</v>
      </c>
      <c r="C3744" s="15" t="str">
        <f t="shared" si="58"/>
        <v>25.08.25</v>
      </c>
      <c r="D3744" s="3">
        <v>161</v>
      </c>
      <c r="E3744" s="3" t="s">
        <v>129</v>
      </c>
      <c r="F3744" s="3" t="s">
        <v>3872</v>
      </c>
      <c r="G3744" s="3" t="s">
        <v>128</v>
      </c>
    </row>
    <row r="3745" spans="1:7" x14ac:dyDescent="0.2">
      <c r="A3745" s="3">
        <v>69979</v>
      </c>
      <c r="B3745" s="15">
        <v>45894.539583333331</v>
      </c>
      <c r="C3745" s="15" t="str">
        <f t="shared" si="58"/>
        <v>25.08.25</v>
      </c>
      <c r="D3745" s="3">
        <v>145</v>
      </c>
      <c r="E3745" s="3" t="s">
        <v>126</v>
      </c>
      <c r="F3745" s="3" t="s">
        <v>3873</v>
      </c>
      <c r="G3745" s="3" t="s">
        <v>131</v>
      </c>
    </row>
    <row r="3746" spans="1:7" x14ac:dyDescent="0.2">
      <c r="A3746" s="3">
        <v>69978</v>
      </c>
      <c r="B3746" s="15">
        <v>45894.539583333331</v>
      </c>
      <c r="C3746" s="15" t="str">
        <f t="shared" si="58"/>
        <v>25.08.25</v>
      </c>
      <c r="D3746" s="3">
        <v>20</v>
      </c>
      <c r="E3746" s="3" t="s">
        <v>129</v>
      </c>
      <c r="F3746" s="3" t="s">
        <v>3874</v>
      </c>
      <c r="G3746" s="3" t="s">
        <v>128</v>
      </c>
    </row>
    <row r="3747" spans="1:7" x14ac:dyDescent="0.2">
      <c r="A3747" s="3">
        <v>69977</v>
      </c>
      <c r="B3747" s="15">
        <v>45894.538888888892</v>
      </c>
      <c r="C3747" s="15" t="str">
        <f t="shared" si="58"/>
        <v>25.08.25</v>
      </c>
      <c r="D3747" s="3">
        <v>386.11</v>
      </c>
      <c r="E3747" s="3" t="s">
        <v>129</v>
      </c>
      <c r="F3747" s="3" t="s">
        <v>3875</v>
      </c>
      <c r="G3747" s="3" t="s">
        <v>131</v>
      </c>
    </row>
    <row r="3748" spans="1:7" x14ac:dyDescent="0.2">
      <c r="A3748" s="3">
        <v>69976</v>
      </c>
      <c r="B3748" s="15">
        <v>45894.536805555559</v>
      </c>
      <c r="C3748" s="15" t="str">
        <f t="shared" si="58"/>
        <v>25.08.25</v>
      </c>
      <c r="D3748" s="3">
        <v>304</v>
      </c>
      <c r="E3748" s="3" t="s">
        <v>129</v>
      </c>
      <c r="F3748" s="3" t="s">
        <v>3876</v>
      </c>
      <c r="G3748" s="3" t="s">
        <v>131</v>
      </c>
    </row>
    <row r="3749" spans="1:7" x14ac:dyDescent="0.2">
      <c r="A3749" s="3">
        <v>69975</v>
      </c>
      <c r="B3749" s="15">
        <v>45894.536111111112</v>
      </c>
      <c r="C3749" s="15" t="str">
        <f t="shared" si="58"/>
        <v>25.08.25</v>
      </c>
      <c r="D3749" s="3">
        <v>66</v>
      </c>
      <c r="E3749" s="3" t="s">
        <v>129</v>
      </c>
      <c r="F3749" s="3" t="s">
        <v>3877</v>
      </c>
      <c r="G3749" s="3" t="s">
        <v>128</v>
      </c>
    </row>
    <row r="3750" spans="1:7" x14ac:dyDescent="0.2">
      <c r="A3750" s="3">
        <v>69974</v>
      </c>
      <c r="B3750" s="15">
        <v>45894.536111111112</v>
      </c>
      <c r="C3750" s="15" t="str">
        <f t="shared" si="58"/>
        <v>25.08.25</v>
      </c>
      <c r="D3750" s="3">
        <v>25</v>
      </c>
      <c r="E3750" s="3" t="s">
        <v>126</v>
      </c>
      <c r="F3750" s="3" t="s">
        <v>3878</v>
      </c>
      <c r="G3750" s="3" t="s">
        <v>128</v>
      </c>
    </row>
    <row r="3751" spans="1:7" x14ac:dyDescent="0.2">
      <c r="A3751" s="3">
        <v>69973</v>
      </c>
      <c r="B3751" s="15">
        <v>45894.535416666666</v>
      </c>
      <c r="C3751" s="15" t="str">
        <f t="shared" si="58"/>
        <v>25.08.25</v>
      </c>
      <c r="D3751" s="3">
        <v>351.22</v>
      </c>
      <c r="E3751" s="3" t="s">
        <v>126</v>
      </c>
      <c r="F3751" s="3" t="s">
        <v>3879</v>
      </c>
      <c r="G3751" s="3" t="s">
        <v>131</v>
      </c>
    </row>
    <row r="3752" spans="1:7" x14ac:dyDescent="0.2">
      <c r="A3752" s="3">
        <v>69972</v>
      </c>
      <c r="B3752" s="15">
        <v>45894.535416666666</v>
      </c>
      <c r="C3752" s="15" t="str">
        <f t="shared" si="58"/>
        <v>25.08.25</v>
      </c>
      <c r="D3752" s="3">
        <v>26</v>
      </c>
      <c r="E3752" s="3" t="s">
        <v>129</v>
      </c>
      <c r="F3752" s="3" t="s">
        <v>3880</v>
      </c>
      <c r="G3752" s="3" t="s">
        <v>128</v>
      </c>
    </row>
    <row r="3753" spans="1:7" x14ac:dyDescent="0.2">
      <c r="A3753" s="3">
        <v>69971</v>
      </c>
      <c r="B3753" s="15">
        <v>45894.535416666666</v>
      </c>
      <c r="C3753" s="15" t="str">
        <f t="shared" si="58"/>
        <v>25.08.25</v>
      </c>
      <c r="D3753" s="3">
        <v>94</v>
      </c>
      <c r="E3753" s="3" t="s">
        <v>129</v>
      </c>
      <c r="F3753" s="3" t="s">
        <v>3881</v>
      </c>
      <c r="G3753" s="3" t="s">
        <v>128</v>
      </c>
    </row>
    <row r="3754" spans="1:7" x14ac:dyDescent="0.2">
      <c r="A3754" s="3">
        <v>69970</v>
      </c>
      <c r="B3754" s="15">
        <v>45894.53402777778</v>
      </c>
      <c r="C3754" s="15" t="str">
        <f t="shared" si="58"/>
        <v>25.08.25</v>
      </c>
      <c r="D3754" s="3">
        <v>298.3</v>
      </c>
      <c r="E3754" s="3" t="s">
        <v>129</v>
      </c>
      <c r="F3754" s="3" t="s">
        <v>3882</v>
      </c>
      <c r="G3754" s="3" t="s">
        <v>128</v>
      </c>
    </row>
    <row r="3755" spans="1:7" x14ac:dyDescent="0.2">
      <c r="A3755" s="3">
        <v>69969</v>
      </c>
      <c r="B3755" s="15">
        <v>45894.53402777778</v>
      </c>
      <c r="C3755" s="15" t="str">
        <f t="shared" si="58"/>
        <v>25.08.25</v>
      </c>
      <c r="D3755" s="16">
        <v>1586.62</v>
      </c>
      <c r="E3755" s="3" t="s">
        <v>126</v>
      </c>
      <c r="F3755" s="3" t="s">
        <v>3883</v>
      </c>
      <c r="G3755" s="3" t="s">
        <v>131</v>
      </c>
    </row>
    <row r="3756" spans="1:7" x14ac:dyDescent="0.2">
      <c r="A3756" s="3">
        <v>69968</v>
      </c>
      <c r="B3756" s="15">
        <v>45894.53125</v>
      </c>
      <c r="C3756" s="15" t="str">
        <f t="shared" si="58"/>
        <v>25.08.25</v>
      </c>
      <c r="D3756" s="3">
        <v>73.3</v>
      </c>
      <c r="E3756" s="3" t="s">
        <v>126</v>
      </c>
      <c r="F3756" s="3" t="s">
        <v>3884</v>
      </c>
      <c r="G3756" s="3" t="s">
        <v>128</v>
      </c>
    </row>
    <row r="3757" spans="1:7" x14ac:dyDescent="0.2">
      <c r="A3757" s="3">
        <v>69967</v>
      </c>
      <c r="B3757" s="15">
        <v>45894.530555555553</v>
      </c>
      <c r="C3757" s="15" t="str">
        <f t="shared" si="58"/>
        <v>25.08.25</v>
      </c>
      <c r="D3757" s="3">
        <v>39</v>
      </c>
      <c r="E3757" s="3" t="s">
        <v>129</v>
      </c>
      <c r="F3757" s="19" t="s">
        <v>3885</v>
      </c>
      <c r="G3757" s="3" t="s">
        <v>131</v>
      </c>
    </row>
    <row r="3758" spans="1:7" x14ac:dyDescent="0.2">
      <c r="A3758" s="3">
        <v>69966</v>
      </c>
      <c r="B3758" s="15">
        <v>45894.530555555553</v>
      </c>
      <c r="C3758" s="15" t="str">
        <f t="shared" si="58"/>
        <v>25.08.25</v>
      </c>
      <c r="D3758" s="3">
        <v>15.4</v>
      </c>
      <c r="E3758" s="3" t="s">
        <v>129</v>
      </c>
      <c r="F3758" s="3" t="s">
        <v>3886</v>
      </c>
      <c r="G3758" s="3" t="s">
        <v>128</v>
      </c>
    </row>
    <row r="3759" spans="1:7" x14ac:dyDescent="0.2">
      <c r="A3759" s="3">
        <v>69965</v>
      </c>
      <c r="B3759" s="15">
        <v>45894.530555555553</v>
      </c>
      <c r="C3759" s="15" t="str">
        <f t="shared" si="58"/>
        <v>25.08.25</v>
      </c>
      <c r="D3759" s="3">
        <v>151.76</v>
      </c>
      <c r="E3759" s="3" t="s">
        <v>126</v>
      </c>
      <c r="F3759" s="3" t="s">
        <v>3887</v>
      </c>
      <c r="G3759" s="3" t="s">
        <v>131</v>
      </c>
    </row>
    <row r="3760" spans="1:7" x14ac:dyDescent="0.2">
      <c r="A3760" s="3">
        <v>69964</v>
      </c>
      <c r="B3760" s="15">
        <v>45894.529861111114</v>
      </c>
      <c r="C3760" s="15" t="str">
        <f t="shared" si="58"/>
        <v>25.08.25</v>
      </c>
      <c r="D3760" s="3">
        <v>56.7</v>
      </c>
      <c r="E3760" s="3" t="s">
        <v>129</v>
      </c>
      <c r="F3760" s="3" t="s">
        <v>3888</v>
      </c>
      <c r="G3760" s="3" t="s">
        <v>128</v>
      </c>
    </row>
    <row r="3761" spans="1:7" x14ac:dyDescent="0.2">
      <c r="A3761" s="3">
        <v>69963</v>
      </c>
      <c r="B3761" s="15">
        <v>45894.529861111114</v>
      </c>
      <c r="C3761" s="15" t="str">
        <f t="shared" si="58"/>
        <v>25.08.25</v>
      </c>
      <c r="D3761" s="3">
        <v>310.38</v>
      </c>
      <c r="E3761" s="3" t="s">
        <v>126</v>
      </c>
      <c r="F3761" s="3" t="s">
        <v>3889</v>
      </c>
      <c r="G3761" s="3" t="s">
        <v>131</v>
      </c>
    </row>
    <row r="3762" spans="1:7" x14ac:dyDescent="0.2">
      <c r="A3762" s="3">
        <v>69962</v>
      </c>
      <c r="B3762" s="15">
        <v>45894.529861111114</v>
      </c>
      <c r="C3762" s="15" t="str">
        <f t="shared" si="58"/>
        <v>25.08.25</v>
      </c>
      <c r="D3762" s="3">
        <v>351</v>
      </c>
      <c r="E3762" s="3" t="s">
        <v>129</v>
      </c>
      <c r="F3762" s="3" t="s">
        <v>3890</v>
      </c>
      <c r="G3762" s="3" t="s">
        <v>128</v>
      </c>
    </row>
    <row r="3763" spans="1:7" x14ac:dyDescent="0.2">
      <c r="A3763" s="3">
        <v>69961</v>
      </c>
      <c r="B3763" s="15">
        <v>45894.529166666667</v>
      </c>
      <c r="C3763" s="15" t="str">
        <f t="shared" si="58"/>
        <v>25.08.25</v>
      </c>
      <c r="D3763" s="3">
        <v>187.4</v>
      </c>
      <c r="E3763" s="3" t="s">
        <v>129</v>
      </c>
      <c r="F3763" s="3" t="s">
        <v>3891</v>
      </c>
      <c r="G3763" s="3" t="s">
        <v>128</v>
      </c>
    </row>
    <row r="3764" spans="1:7" x14ac:dyDescent="0.2">
      <c r="A3764" s="3">
        <v>69960</v>
      </c>
      <c r="B3764" s="15">
        <v>45894.529166666667</v>
      </c>
      <c r="C3764" s="15" t="str">
        <f t="shared" si="58"/>
        <v>25.08.25</v>
      </c>
      <c r="D3764" s="3">
        <v>30</v>
      </c>
      <c r="E3764" s="3" t="s">
        <v>126</v>
      </c>
      <c r="F3764" s="3" t="s">
        <v>3892</v>
      </c>
      <c r="G3764" s="3" t="s">
        <v>128</v>
      </c>
    </row>
    <row r="3765" spans="1:7" x14ac:dyDescent="0.2">
      <c r="A3765" s="3">
        <v>69959</v>
      </c>
      <c r="B3765" s="15">
        <v>45894.52847222222</v>
      </c>
      <c r="C3765" s="15" t="str">
        <f t="shared" si="58"/>
        <v>25.08.25</v>
      </c>
      <c r="D3765" s="3">
        <v>116</v>
      </c>
      <c r="E3765" s="3" t="s">
        <v>126</v>
      </c>
      <c r="F3765" s="3" t="s">
        <v>3893</v>
      </c>
      <c r="G3765" s="3" t="s">
        <v>128</v>
      </c>
    </row>
    <row r="3766" spans="1:7" x14ac:dyDescent="0.2">
      <c r="A3766" s="3">
        <v>69958</v>
      </c>
      <c r="B3766" s="15">
        <v>45894.527777777781</v>
      </c>
      <c r="C3766" s="15" t="str">
        <f t="shared" si="58"/>
        <v>25.08.25</v>
      </c>
      <c r="D3766" s="3">
        <v>28</v>
      </c>
      <c r="E3766" s="3" t="s">
        <v>129</v>
      </c>
      <c r="F3766" s="3" t="s">
        <v>3894</v>
      </c>
      <c r="G3766" s="3" t="s">
        <v>128</v>
      </c>
    </row>
    <row r="3767" spans="1:7" x14ac:dyDescent="0.2">
      <c r="A3767" s="3">
        <v>69957</v>
      </c>
      <c r="B3767" s="15">
        <v>45894.527083333334</v>
      </c>
      <c r="C3767" s="15" t="str">
        <f t="shared" si="58"/>
        <v>25.08.25</v>
      </c>
      <c r="D3767" s="3">
        <v>23</v>
      </c>
      <c r="E3767" s="3" t="s">
        <v>129</v>
      </c>
      <c r="F3767" s="3" t="s">
        <v>3895</v>
      </c>
      <c r="G3767" s="3" t="s">
        <v>131</v>
      </c>
    </row>
    <row r="3768" spans="1:7" x14ac:dyDescent="0.2">
      <c r="A3768" s="3">
        <v>69956</v>
      </c>
      <c r="B3768" s="15">
        <v>45894.525000000001</v>
      </c>
      <c r="C3768" s="15" t="str">
        <f t="shared" si="58"/>
        <v>25.08.25</v>
      </c>
      <c r="D3768" s="3">
        <v>22</v>
      </c>
      <c r="E3768" s="3" t="s">
        <v>129</v>
      </c>
      <c r="F3768" s="3" t="s">
        <v>3896</v>
      </c>
      <c r="G3768" s="3" t="s">
        <v>131</v>
      </c>
    </row>
    <row r="3769" spans="1:7" x14ac:dyDescent="0.2">
      <c r="A3769" s="3">
        <v>69955</v>
      </c>
      <c r="B3769" s="15">
        <v>45894.523611111108</v>
      </c>
      <c r="C3769" s="15" t="str">
        <f t="shared" si="58"/>
        <v>25.08.25</v>
      </c>
      <c r="D3769" s="3">
        <v>118</v>
      </c>
      <c r="E3769" s="3" t="s">
        <v>126</v>
      </c>
      <c r="F3769" s="3" t="s">
        <v>3897</v>
      </c>
      <c r="G3769" s="3" t="s">
        <v>128</v>
      </c>
    </row>
    <row r="3770" spans="1:7" x14ac:dyDescent="0.2">
      <c r="A3770" s="3">
        <v>69954</v>
      </c>
      <c r="B3770" s="15">
        <v>45894.523611111108</v>
      </c>
      <c r="C3770" s="15" t="str">
        <f t="shared" si="58"/>
        <v>25.08.25</v>
      </c>
      <c r="D3770" s="3">
        <v>300.60000000000002</v>
      </c>
      <c r="E3770" s="3" t="s">
        <v>129</v>
      </c>
      <c r="F3770" s="3" t="s">
        <v>3898</v>
      </c>
      <c r="G3770" s="3" t="s">
        <v>128</v>
      </c>
    </row>
    <row r="3771" spans="1:7" x14ac:dyDescent="0.2">
      <c r="A3771" s="3">
        <v>69953</v>
      </c>
      <c r="B3771" s="15">
        <v>45894.523611111108</v>
      </c>
      <c r="C3771" s="15" t="str">
        <f t="shared" si="58"/>
        <v>25.08.25</v>
      </c>
      <c r="D3771" s="3">
        <v>40</v>
      </c>
      <c r="E3771" s="3" t="s">
        <v>126</v>
      </c>
      <c r="F3771" s="3" t="s">
        <v>3899</v>
      </c>
      <c r="G3771" s="3" t="s">
        <v>131</v>
      </c>
    </row>
    <row r="3772" spans="1:7" x14ac:dyDescent="0.2">
      <c r="A3772" s="3">
        <v>69952</v>
      </c>
      <c r="B3772" s="15">
        <v>45894.522916666669</v>
      </c>
      <c r="C3772" s="15" t="str">
        <f t="shared" si="58"/>
        <v>25.08.25</v>
      </c>
      <c r="D3772" s="3">
        <v>25</v>
      </c>
      <c r="E3772" s="3" t="s">
        <v>126</v>
      </c>
      <c r="F3772" s="3" t="s">
        <v>3900</v>
      </c>
      <c r="G3772" s="3" t="s">
        <v>131</v>
      </c>
    </row>
    <row r="3773" spans="1:7" x14ac:dyDescent="0.2">
      <c r="A3773" s="3">
        <v>69951</v>
      </c>
      <c r="B3773" s="15">
        <v>45894.522916666669</v>
      </c>
      <c r="C3773" s="15" t="str">
        <f t="shared" si="58"/>
        <v>25.08.25</v>
      </c>
      <c r="D3773" s="16">
        <v>1195.4000000000001</v>
      </c>
      <c r="E3773" s="3" t="s">
        <v>126</v>
      </c>
      <c r="F3773" s="3" t="s">
        <v>3901</v>
      </c>
      <c r="G3773" s="3" t="s">
        <v>128</v>
      </c>
    </row>
    <row r="3774" spans="1:7" x14ac:dyDescent="0.2">
      <c r="A3774" s="3">
        <v>69950</v>
      </c>
      <c r="B3774" s="15">
        <v>45894.522222222222</v>
      </c>
      <c r="C3774" s="15" t="str">
        <f t="shared" si="58"/>
        <v>25.08.25</v>
      </c>
      <c r="D3774" s="3">
        <v>163</v>
      </c>
      <c r="E3774" s="3" t="s">
        <v>129</v>
      </c>
      <c r="F3774" s="3" t="s">
        <v>3902</v>
      </c>
      <c r="G3774" s="3" t="s">
        <v>131</v>
      </c>
    </row>
    <row r="3775" spans="1:7" x14ac:dyDescent="0.2">
      <c r="A3775" s="3">
        <v>69949</v>
      </c>
      <c r="B3775" s="15">
        <v>45894.521527777775</v>
      </c>
      <c r="C3775" s="15" t="str">
        <f t="shared" si="58"/>
        <v>25.08.25</v>
      </c>
      <c r="D3775" s="3">
        <v>14</v>
      </c>
      <c r="E3775" s="3" t="s">
        <v>129</v>
      </c>
      <c r="F3775" s="3" t="s">
        <v>3903</v>
      </c>
      <c r="G3775" s="3" t="s">
        <v>128</v>
      </c>
    </row>
    <row r="3776" spans="1:7" x14ac:dyDescent="0.2">
      <c r="A3776" s="3">
        <v>69948</v>
      </c>
      <c r="B3776" s="15">
        <v>45894.519444444442</v>
      </c>
      <c r="C3776" s="15" t="str">
        <f t="shared" si="58"/>
        <v>25.08.25</v>
      </c>
      <c r="D3776" s="3">
        <v>170</v>
      </c>
      <c r="E3776" s="3" t="s">
        <v>129</v>
      </c>
      <c r="F3776" s="3" t="s">
        <v>3904</v>
      </c>
      <c r="G3776" s="3" t="s">
        <v>131</v>
      </c>
    </row>
    <row r="3777" spans="1:7" x14ac:dyDescent="0.2">
      <c r="A3777" s="3">
        <v>69947</v>
      </c>
      <c r="B3777" s="15">
        <v>45894.519444444442</v>
      </c>
      <c r="C3777" s="15" t="str">
        <f t="shared" si="58"/>
        <v>25.08.25</v>
      </c>
      <c r="D3777" s="3">
        <v>240</v>
      </c>
      <c r="E3777" s="3" t="s">
        <v>126</v>
      </c>
      <c r="F3777" s="19" t="s">
        <v>3905</v>
      </c>
      <c r="G3777" s="3" t="s">
        <v>128</v>
      </c>
    </row>
    <row r="3778" spans="1:7" x14ac:dyDescent="0.2">
      <c r="A3778" s="3">
        <v>69946</v>
      </c>
      <c r="B3778" s="15">
        <v>45894.518055555556</v>
      </c>
      <c r="C3778" s="15" t="str">
        <f t="shared" si="58"/>
        <v>25.08.25</v>
      </c>
      <c r="D3778" s="3">
        <v>344</v>
      </c>
      <c r="E3778" s="3" t="s">
        <v>126</v>
      </c>
      <c r="F3778" s="3" t="s">
        <v>3906</v>
      </c>
      <c r="G3778" s="3" t="s">
        <v>128</v>
      </c>
    </row>
    <row r="3779" spans="1:7" x14ac:dyDescent="0.2">
      <c r="A3779" s="3">
        <v>69945</v>
      </c>
      <c r="B3779" s="15">
        <v>45894.515972222223</v>
      </c>
      <c r="C3779" s="15" t="str">
        <f t="shared" ref="C3779:C3842" si="59">TEXT(B3779,"dd.mm.yy")</f>
        <v>25.08.25</v>
      </c>
      <c r="D3779" s="3">
        <v>554.5</v>
      </c>
      <c r="E3779" s="3" t="s">
        <v>129</v>
      </c>
      <c r="F3779" s="3" t="s">
        <v>3907</v>
      </c>
      <c r="G3779" s="3" t="s">
        <v>128</v>
      </c>
    </row>
    <row r="3780" spans="1:7" x14ac:dyDescent="0.2">
      <c r="A3780" s="3">
        <v>69944</v>
      </c>
      <c r="B3780" s="15">
        <v>45894.515972222223</v>
      </c>
      <c r="C3780" s="15" t="str">
        <f t="shared" si="59"/>
        <v>25.08.25</v>
      </c>
      <c r="D3780" s="3">
        <v>292.64</v>
      </c>
      <c r="E3780" s="3" t="s">
        <v>126</v>
      </c>
      <c r="F3780" s="3" t="s">
        <v>3908</v>
      </c>
      <c r="G3780" s="3" t="s">
        <v>131</v>
      </c>
    </row>
    <row r="3781" spans="1:7" x14ac:dyDescent="0.2">
      <c r="A3781" s="3">
        <v>69943</v>
      </c>
      <c r="B3781" s="15">
        <v>45894.515972222223</v>
      </c>
      <c r="C3781" s="15" t="str">
        <f t="shared" si="59"/>
        <v>25.08.25</v>
      </c>
      <c r="D3781" s="3">
        <v>366.17</v>
      </c>
      <c r="E3781" s="3" t="s">
        <v>126</v>
      </c>
      <c r="F3781" s="3" t="s">
        <v>3909</v>
      </c>
      <c r="G3781" s="3" t="s">
        <v>131</v>
      </c>
    </row>
    <row r="3782" spans="1:7" x14ac:dyDescent="0.2">
      <c r="A3782" s="3">
        <v>69942</v>
      </c>
      <c r="B3782" s="15">
        <v>45894.515277777777</v>
      </c>
      <c r="C3782" s="15" t="str">
        <f t="shared" si="59"/>
        <v>25.08.25</v>
      </c>
      <c r="D3782" s="3">
        <v>71.650000000000006</v>
      </c>
      <c r="E3782" s="3" t="s">
        <v>126</v>
      </c>
      <c r="F3782" s="3" t="s">
        <v>3910</v>
      </c>
      <c r="G3782" s="3" t="s">
        <v>131</v>
      </c>
    </row>
    <row r="3783" spans="1:7" x14ac:dyDescent="0.2">
      <c r="A3783" s="17">
        <v>69941</v>
      </c>
      <c r="B3783" s="20">
        <v>45894.515277777777</v>
      </c>
      <c r="C3783" s="15" t="str">
        <f t="shared" si="59"/>
        <v>25.08.25</v>
      </c>
      <c r="D3783" s="17">
        <v>377.18</v>
      </c>
      <c r="E3783" s="17" t="s">
        <v>126</v>
      </c>
      <c r="F3783" s="17" t="s">
        <v>3911</v>
      </c>
      <c r="G3783" s="17" t="s">
        <v>131</v>
      </c>
    </row>
    <row r="3784" spans="1:7" x14ac:dyDescent="0.2">
      <c r="A3784" s="18">
        <v>69940</v>
      </c>
      <c r="B3784" s="26">
        <v>45894.51458333333</v>
      </c>
      <c r="C3784" s="15" t="str">
        <f t="shared" si="59"/>
        <v>25.08.25</v>
      </c>
      <c r="D3784" s="18">
        <v>128</v>
      </c>
      <c r="E3784" s="18" t="s">
        <v>126</v>
      </c>
      <c r="F3784" s="18" t="s">
        <v>3912</v>
      </c>
      <c r="G3784" s="18" t="s">
        <v>131</v>
      </c>
    </row>
    <row r="3785" spans="1:7" x14ac:dyDescent="0.2">
      <c r="A3785" s="3">
        <v>69939</v>
      </c>
      <c r="B3785" s="15">
        <v>45894.513888888891</v>
      </c>
      <c r="C3785" s="15" t="str">
        <f t="shared" si="59"/>
        <v>25.08.25</v>
      </c>
      <c r="D3785" s="3">
        <v>17</v>
      </c>
      <c r="E3785" s="3" t="s">
        <v>126</v>
      </c>
      <c r="F3785" s="3" t="s">
        <v>3913</v>
      </c>
      <c r="G3785" s="3" t="s">
        <v>131</v>
      </c>
    </row>
    <row r="3786" spans="1:7" x14ac:dyDescent="0.2">
      <c r="A3786" s="3">
        <v>69938</v>
      </c>
      <c r="B3786" s="15">
        <v>45894.513194444444</v>
      </c>
      <c r="C3786" s="15" t="str">
        <f t="shared" si="59"/>
        <v>25.08.25</v>
      </c>
      <c r="D3786" s="3">
        <v>69</v>
      </c>
      <c r="E3786" s="3" t="s">
        <v>126</v>
      </c>
      <c r="F3786" s="3" t="s">
        <v>3914</v>
      </c>
      <c r="G3786" s="3" t="s">
        <v>128</v>
      </c>
    </row>
    <row r="3787" spans="1:7" x14ac:dyDescent="0.2">
      <c r="A3787" s="3">
        <v>69937</v>
      </c>
      <c r="B3787" s="15">
        <v>45894.513194444444</v>
      </c>
      <c r="C3787" s="15" t="str">
        <f t="shared" si="59"/>
        <v>25.08.25</v>
      </c>
      <c r="D3787" s="3">
        <v>130</v>
      </c>
      <c r="E3787" s="3" t="s">
        <v>129</v>
      </c>
      <c r="F3787" s="3" t="s">
        <v>3915</v>
      </c>
      <c r="G3787" s="3" t="s">
        <v>131</v>
      </c>
    </row>
    <row r="3788" spans="1:7" x14ac:dyDescent="0.2">
      <c r="A3788" s="3">
        <v>69936</v>
      </c>
      <c r="B3788" s="15">
        <v>45894.511805555558</v>
      </c>
      <c r="C3788" s="15" t="str">
        <f t="shared" si="59"/>
        <v>25.08.25</v>
      </c>
      <c r="D3788" s="3">
        <v>28</v>
      </c>
      <c r="E3788" s="3" t="s">
        <v>129</v>
      </c>
      <c r="F3788" s="3" t="s">
        <v>3916</v>
      </c>
      <c r="G3788" s="3" t="s">
        <v>131</v>
      </c>
    </row>
    <row r="3789" spans="1:7" x14ac:dyDescent="0.2">
      <c r="A3789" s="3">
        <v>69935</v>
      </c>
      <c r="B3789" s="15">
        <v>45894.511111111111</v>
      </c>
      <c r="C3789" s="15" t="str">
        <f t="shared" si="59"/>
        <v>25.08.25</v>
      </c>
      <c r="D3789" s="3">
        <v>218</v>
      </c>
      <c r="E3789" s="3" t="s">
        <v>129</v>
      </c>
      <c r="F3789" s="3" t="s">
        <v>3917</v>
      </c>
      <c r="G3789" s="3" t="s">
        <v>128</v>
      </c>
    </row>
    <row r="3790" spans="1:7" x14ac:dyDescent="0.2">
      <c r="A3790" s="3">
        <v>69934</v>
      </c>
      <c r="B3790" s="15">
        <v>45894.509722222225</v>
      </c>
      <c r="C3790" s="15" t="str">
        <f t="shared" si="59"/>
        <v>25.08.25</v>
      </c>
      <c r="D3790" s="3">
        <v>637.25</v>
      </c>
      <c r="E3790" s="3" t="s">
        <v>126</v>
      </c>
      <c r="F3790" s="3" t="s">
        <v>3918</v>
      </c>
      <c r="G3790" s="3" t="s">
        <v>131</v>
      </c>
    </row>
    <row r="3791" spans="1:7" x14ac:dyDescent="0.2">
      <c r="A3791" s="3">
        <v>69933</v>
      </c>
      <c r="B3791" s="15">
        <v>45894.508333333331</v>
      </c>
      <c r="C3791" s="15" t="str">
        <f t="shared" si="59"/>
        <v>25.08.25</v>
      </c>
      <c r="D3791" s="3">
        <v>122.35</v>
      </c>
      <c r="E3791" s="3" t="s">
        <v>126</v>
      </c>
      <c r="F3791" s="3" t="s">
        <v>3919</v>
      </c>
      <c r="G3791" s="3" t="s">
        <v>131</v>
      </c>
    </row>
    <row r="3792" spans="1:7" x14ac:dyDescent="0.2">
      <c r="A3792" s="3">
        <v>69932</v>
      </c>
      <c r="B3792" s="15">
        <v>45894.507638888892</v>
      </c>
      <c r="C3792" s="15" t="str">
        <f t="shared" si="59"/>
        <v>25.08.25</v>
      </c>
      <c r="D3792" s="3">
        <v>17</v>
      </c>
      <c r="E3792" s="3" t="s">
        <v>126</v>
      </c>
      <c r="F3792" s="3" t="s">
        <v>3920</v>
      </c>
      <c r="G3792" s="3" t="s">
        <v>131</v>
      </c>
    </row>
    <row r="3793" spans="1:7" x14ac:dyDescent="0.2">
      <c r="A3793" s="3">
        <v>69931</v>
      </c>
      <c r="B3793" s="15">
        <v>45894.507638888892</v>
      </c>
      <c r="C3793" s="15" t="str">
        <f t="shared" si="59"/>
        <v>25.08.25</v>
      </c>
      <c r="D3793" s="3">
        <v>104</v>
      </c>
      <c r="E3793" s="3" t="s">
        <v>126</v>
      </c>
      <c r="F3793" s="3" t="s">
        <v>3921</v>
      </c>
      <c r="G3793" s="3" t="s">
        <v>131</v>
      </c>
    </row>
    <row r="3794" spans="1:7" x14ac:dyDescent="0.2">
      <c r="A3794" s="17">
        <v>69930</v>
      </c>
      <c r="B3794" s="20">
        <v>45894.506944444445</v>
      </c>
      <c r="C3794" s="15" t="str">
        <f t="shared" si="59"/>
        <v>25.08.25</v>
      </c>
      <c r="D3794" s="17">
        <v>54</v>
      </c>
      <c r="E3794" s="17" t="s">
        <v>126</v>
      </c>
      <c r="F3794" s="17" t="s">
        <v>3922</v>
      </c>
      <c r="G3794" s="17" t="s">
        <v>131</v>
      </c>
    </row>
    <row r="3795" spans="1:7" x14ac:dyDescent="0.2">
      <c r="A3795" s="18">
        <v>69929</v>
      </c>
      <c r="B3795" s="26">
        <v>45894.506944444445</v>
      </c>
      <c r="C3795" s="15" t="str">
        <f t="shared" si="59"/>
        <v>25.08.25</v>
      </c>
      <c r="D3795" s="18">
        <v>20</v>
      </c>
      <c r="E3795" s="18" t="s">
        <v>126</v>
      </c>
      <c r="F3795" s="18" t="s">
        <v>3923</v>
      </c>
      <c r="G3795" s="18" t="s">
        <v>131</v>
      </c>
    </row>
    <row r="3796" spans="1:7" x14ac:dyDescent="0.2">
      <c r="A3796" s="3">
        <v>69928</v>
      </c>
      <c r="B3796" s="15">
        <v>45894.506249999999</v>
      </c>
      <c r="C3796" s="15" t="str">
        <f t="shared" si="59"/>
        <v>25.08.25</v>
      </c>
      <c r="D3796" s="3">
        <v>19</v>
      </c>
      <c r="E3796" s="3" t="s">
        <v>126</v>
      </c>
      <c r="F3796" s="19" t="s">
        <v>3924</v>
      </c>
      <c r="G3796" s="3" t="s">
        <v>131</v>
      </c>
    </row>
    <row r="3797" spans="1:7" x14ac:dyDescent="0.2">
      <c r="A3797" s="3">
        <v>69927</v>
      </c>
      <c r="B3797" s="15">
        <v>45894.505555555559</v>
      </c>
      <c r="C3797" s="15" t="str">
        <f t="shared" si="59"/>
        <v>25.08.25</v>
      </c>
      <c r="D3797" s="3">
        <v>115</v>
      </c>
      <c r="E3797" s="3" t="s">
        <v>126</v>
      </c>
      <c r="F3797" s="3" t="s">
        <v>3925</v>
      </c>
      <c r="G3797" s="3" t="s">
        <v>128</v>
      </c>
    </row>
    <row r="3798" spans="1:7" x14ac:dyDescent="0.2">
      <c r="A3798" s="3">
        <v>69926</v>
      </c>
      <c r="B3798" s="15">
        <v>45894.504166666666</v>
      </c>
      <c r="C3798" s="15" t="str">
        <f t="shared" si="59"/>
        <v>25.08.25</v>
      </c>
      <c r="D3798" s="3">
        <v>115</v>
      </c>
      <c r="E3798" s="3" t="s">
        <v>126</v>
      </c>
      <c r="F3798" s="3" t="s">
        <v>3926</v>
      </c>
      <c r="G3798" s="3" t="s">
        <v>131</v>
      </c>
    </row>
    <row r="3799" spans="1:7" x14ac:dyDescent="0.2">
      <c r="A3799" s="3">
        <v>69925</v>
      </c>
      <c r="B3799" s="15">
        <v>45894.504166666666</v>
      </c>
      <c r="C3799" s="15" t="str">
        <f t="shared" si="59"/>
        <v>25.08.25</v>
      </c>
      <c r="D3799" s="3">
        <v>23</v>
      </c>
      <c r="E3799" s="3" t="s">
        <v>129</v>
      </c>
      <c r="F3799" s="3" t="s">
        <v>3927</v>
      </c>
      <c r="G3799" s="3" t="s">
        <v>128</v>
      </c>
    </row>
    <row r="3800" spans="1:7" x14ac:dyDescent="0.2">
      <c r="A3800" s="3">
        <v>69924</v>
      </c>
      <c r="B3800" s="15">
        <v>45894.503472222219</v>
      </c>
      <c r="C3800" s="15" t="str">
        <f t="shared" si="59"/>
        <v>25.08.25</v>
      </c>
      <c r="D3800" s="3">
        <v>11.2</v>
      </c>
      <c r="E3800" s="3" t="s">
        <v>126</v>
      </c>
      <c r="F3800" s="3" t="s">
        <v>3928</v>
      </c>
      <c r="G3800" s="3" t="s">
        <v>128</v>
      </c>
    </row>
    <row r="3801" spans="1:7" x14ac:dyDescent="0.2">
      <c r="A3801" s="3">
        <v>69923</v>
      </c>
      <c r="B3801" s="15">
        <v>45894.50277777778</v>
      </c>
      <c r="C3801" s="15" t="str">
        <f t="shared" si="59"/>
        <v>25.08.25</v>
      </c>
      <c r="D3801" s="3">
        <v>99.66</v>
      </c>
      <c r="E3801" s="3" t="s">
        <v>126</v>
      </c>
      <c r="F3801" s="3" t="s">
        <v>3929</v>
      </c>
      <c r="G3801" s="3" t="s">
        <v>131</v>
      </c>
    </row>
    <row r="3802" spans="1:7" x14ac:dyDescent="0.2">
      <c r="A3802" s="3">
        <v>69922</v>
      </c>
      <c r="B3802" s="15">
        <v>45894.5</v>
      </c>
      <c r="C3802" s="15" t="str">
        <f t="shared" si="59"/>
        <v>25.08.25</v>
      </c>
      <c r="D3802" s="3">
        <v>46</v>
      </c>
      <c r="E3802" s="3" t="s">
        <v>126</v>
      </c>
      <c r="F3802" s="3" t="s">
        <v>3930</v>
      </c>
      <c r="G3802" s="3" t="s">
        <v>131</v>
      </c>
    </row>
    <row r="3803" spans="1:7" x14ac:dyDescent="0.2">
      <c r="A3803" s="3">
        <v>69921</v>
      </c>
      <c r="B3803" s="15">
        <v>45894.499305555553</v>
      </c>
      <c r="C3803" s="15" t="str">
        <f t="shared" si="59"/>
        <v>25.08.25</v>
      </c>
      <c r="D3803" s="3">
        <v>254.4</v>
      </c>
      <c r="E3803" s="3" t="s">
        <v>126</v>
      </c>
      <c r="F3803" s="3" t="s">
        <v>3931</v>
      </c>
      <c r="G3803" s="3" t="s">
        <v>128</v>
      </c>
    </row>
    <row r="3804" spans="1:7" x14ac:dyDescent="0.2">
      <c r="A3804" s="3">
        <v>69920</v>
      </c>
      <c r="B3804" s="15">
        <v>45894.498611111114</v>
      </c>
      <c r="C3804" s="15" t="str">
        <f t="shared" si="59"/>
        <v>25.08.25</v>
      </c>
      <c r="D3804" s="3">
        <v>285.7</v>
      </c>
      <c r="E3804" s="3" t="s">
        <v>126</v>
      </c>
      <c r="F3804" s="3" t="s">
        <v>3932</v>
      </c>
      <c r="G3804" s="3" t="s">
        <v>128</v>
      </c>
    </row>
    <row r="3805" spans="1:7" x14ac:dyDescent="0.2">
      <c r="A3805" s="3">
        <v>69919</v>
      </c>
      <c r="B3805" s="15">
        <v>45894.497916666667</v>
      </c>
      <c r="C3805" s="15" t="str">
        <f t="shared" si="59"/>
        <v>25.08.25</v>
      </c>
      <c r="D3805" s="3">
        <v>51</v>
      </c>
      <c r="E3805" s="3" t="s">
        <v>126</v>
      </c>
      <c r="F3805" s="3" t="s">
        <v>3933</v>
      </c>
      <c r="G3805" s="3" t="s">
        <v>131</v>
      </c>
    </row>
    <row r="3806" spans="1:7" x14ac:dyDescent="0.2">
      <c r="A3806" s="3">
        <v>69918</v>
      </c>
      <c r="B3806" s="15">
        <v>45894.497916666667</v>
      </c>
      <c r="C3806" s="15" t="str">
        <f t="shared" si="59"/>
        <v>25.08.25</v>
      </c>
      <c r="D3806" s="3">
        <v>44</v>
      </c>
      <c r="E3806" s="3" t="s">
        <v>126</v>
      </c>
      <c r="F3806" s="3" t="s">
        <v>3934</v>
      </c>
      <c r="G3806" s="3" t="s">
        <v>131</v>
      </c>
    </row>
    <row r="3807" spans="1:7" x14ac:dyDescent="0.2">
      <c r="A3807" s="3">
        <v>69917</v>
      </c>
      <c r="B3807" s="15">
        <v>45894.494444444441</v>
      </c>
      <c r="C3807" s="15" t="str">
        <f t="shared" si="59"/>
        <v>25.08.25</v>
      </c>
      <c r="D3807" s="3">
        <v>49</v>
      </c>
      <c r="E3807" s="3" t="s">
        <v>129</v>
      </c>
      <c r="F3807" s="3" t="s">
        <v>3935</v>
      </c>
      <c r="G3807" s="3" t="s">
        <v>128</v>
      </c>
    </row>
    <row r="3808" spans="1:7" x14ac:dyDescent="0.2">
      <c r="A3808" s="3">
        <v>69916</v>
      </c>
      <c r="B3808" s="15">
        <v>45894.494444444441</v>
      </c>
      <c r="C3808" s="15" t="str">
        <f t="shared" si="59"/>
        <v>25.08.25</v>
      </c>
      <c r="D3808" s="3">
        <v>32</v>
      </c>
      <c r="E3808" s="3" t="s">
        <v>126</v>
      </c>
      <c r="F3808" s="3" t="s">
        <v>3936</v>
      </c>
      <c r="G3808" s="3" t="s">
        <v>128</v>
      </c>
    </row>
    <row r="3809" spans="1:7" x14ac:dyDescent="0.2">
      <c r="A3809" s="3">
        <v>69915</v>
      </c>
      <c r="B3809" s="15">
        <v>45894.493750000001</v>
      </c>
      <c r="C3809" s="15" t="str">
        <f t="shared" si="59"/>
        <v>25.08.25</v>
      </c>
      <c r="D3809" s="3">
        <v>58.03</v>
      </c>
      <c r="E3809" s="3" t="s">
        <v>129</v>
      </c>
      <c r="F3809" s="3" t="s">
        <v>3937</v>
      </c>
      <c r="G3809" s="3" t="s">
        <v>131</v>
      </c>
    </row>
    <row r="3810" spans="1:7" x14ac:dyDescent="0.2">
      <c r="A3810" s="3">
        <v>69914</v>
      </c>
      <c r="B3810" s="15">
        <v>45894.492361111108</v>
      </c>
      <c r="C3810" s="15" t="str">
        <f t="shared" si="59"/>
        <v>25.08.25</v>
      </c>
      <c r="D3810" s="3">
        <v>150</v>
      </c>
      <c r="E3810" s="3" t="s">
        <v>129</v>
      </c>
      <c r="F3810" s="3" t="s">
        <v>3938</v>
      </c>
      <c r="G3810" s="3" t="s">
        <v>128</v>
      </c>
    </row>
    <row r="3811" spans="1:7" x14ac:dyDescent="0.2">
      <c r="A3811" s="3">
        <v>69913</v>
      </c>
      <c r="B3811" s="15">
        <v>45894.492361111108</v>
      </c>
      <c r="C3811" s="15" t="str">
        <f t="shared" si="59"/>
        <v>25.08.25</v>
      </c>
      <c r="D3811" s="3">
        <v>125</v>
      </c>
      <c r="E3811" s="3" t="s">
        <v>126</v>
      </c>
      <c r="F3811" s="3" t="s">
        <v>3939</v>
      </c>
      <c r="G3811" s="3" t="s">
        <v>131</v>
      </c>
    </row>
    <row r="3812" spans="1:7" x14ac:dyDescent="0.2">
      <c r="A3812" s="3">
        <v>69912</v>
      </c>
      <c r="B3812" s="15">
        <v>45894.490972222222</v>
      </c>
      <c r="C3812" s="15" t="str">
        <f t="shared" si="59"/>
        <v>25.08.25</v>
      </c>
      <c r="D3812" s="3">
        <v>288</v>
      </c>
      <c r="E3812" s="3" t="s">
        <v>126</v>
      </c>
      <c r="F3812" s="3" t="s">
        <v>3940</v>
      </c>
      <c r="G3812" s="3" t="s">
        <v>128</v>
      </c>
    </row>
    <row r="3813" spans="1:7" x14ac:dyDescent="0.2">
      <c r="A3813" s="3">
        <v>69911</v>
      </c>
      <c r="B3813" s="15">
        <v>45894.488194444442</v>
      </c>
      <c r="C3813" s="15" t="str">
        <f t="shared" si="59"/>
        <v>25.08.25</v>
      </c>
      <c r="D3813" s="3">
        <v>38</v>
      </c>
      <c r="E3813" s="3" t="s">
        <v>126</v>
      </c>
      <c r="F3813" s="3" t="s">
        <v>3941</v>
      </c>
      <c r="G3813" s="3" t="s">
        <v>128</v>
      </c>
    </row>
    <row r="3814" spans="1:7" x14ac:dyDescent="0.2">
      <c r="A3814" s="3">
        <v>69910</v>
      </c>
      <c r="B3814" s="15">
        <v>45894.488194444442</v>
      </c>
      <c r="C3814" s="15" t="str">
        <f t="shared" si="59"/>
        <v>25.08.25</v>
      </c>
      <c r="D3814" s="3">
        <v>87.83</v>
      </c>
      <c r="E3814" s="3" t="s">
        <v>126</v>
      </c>
      <c r="F3814" s="3" t="s">
        <v>3942</v>
      </c>
      <c r="G3814" s="3" t="s">
        <v>131</v>
      </c>
    </row>
    <row r="3815" spans="1:7" x14ac:dyDescent="0.2">
      <c r="A3815" s="3">
        <v>69909</v>
      </c>
      <c r="B3815" s="15">
        <v>45894.488194444442</v>
      </c>
      <c r="C3815" s="15" t="str">
        <f t="shared" si="59"/>
        <v>25.08.25</v>
      </c>
      <c r="D3815" s="3">
        <v>368.4</v>
      </c>
      <c r="E3815" s="3" t="s">
        <v>126</v>
      </c>
      <c r="F3815" s="3" t="s">
        <v>3943</v>
      </c>
      <c r="G3815" s="3" t="s">
        <v>128</v>
      </c>
    </row>
    <row r="3816" spans="1:7" x14ac:dyDescent="0.2">
      <c r="A3816" s="3">
        <v>69908</v>
      </c>
      <c r="B3816" s="15">
        <v>45894.487500000003</v>
      </c>
      <c r="C3816" s="15" t="str">
        <f t="shared" si="59"/>
        <v>25.08.25</v>
      </c>
      <c r="D3816" s="3">
        <v>81</v>
      </c>
      <c r="E3816" s="3" t="s">
        <v>126</v>
      </c>
      <c r="F3816" s="3" t="s">
        <v>3944</v>
      </c>
      <c r="G3816" s="3" t="s">
        <v>131</v>
      </c>
    </row>
    <row r="3817" spans="1:7" x14ac:dyDescent="0.2">
      <c r="A3817" s="3">
        <v>69907</v>
      </c>
      <c r="B3817" s="15">
        <v>45894.486111111109</v>
      </c>
      <c r="C3817" s="15" t="str">
        <f t="shared" si="59"/>
        <v>25.08.25</v>
      </c>
      <c r="D3817" s="3">
        <v>26</v>
      </c>
      <c r="E3817" s="3" t="s">
        <v>126</v>
      </c>
      <c r="F3817" s="19" t="s">
        <v>3945</v>
      </c>
      <c r="G3817" s="3" t="s">
        <v>131</v>
      </c>
    </row>
    <row r="3818" spans="1:7" x14ac:dyDescent="0.2">
      <c r="A3818" s="3">
        <v>69906</v>
      </c>
      <c r="B3818" s="15">
        <v>45894.482638888891</v>
      </c>
      <c r="C3818" s="15" t="str">
        <f t="shared" si="59"/>
        <v>25.08.25</v>
      </c>
      <c r="D3818" s="3">
        <v>50</v>
      </c>
      <c r="E3818" s="3" t="s">
        <v>126</v>
      </c>
      <c r="F3818" s="3" t="s">
        <v>3946</v>
      </c>
      <c r="G3818" s="3" t="s">
        <v>131</v>
      </c>
    </row>
    <row r="3819" spans="1:7" x14ac:dyDescent="0.2">
      <c r="A3819" s="3">
        <v>69905</v>
      </c>
      <c r="B3819" s="15">
        <v>45894.481944444444</v>
      </c>
      <c r="C3819" s="15" t="str">
        <f t="shared" si="59"/>
        <v>25.08.25</v>
      </c>
      <c r="D3819" s="3">
        <v>690.4</v>
      </c>
      <c r="E3819" s="3" t="s">
        <v>126</v>
      </c>
      <c r="F3819" s="3" t="s">
        <v>3947</v>
      </c>
      <c r="G3819" s="3" t="s">
        <v>128</v>
      </c>
    </row>
    <row r="3820" spans="1:7" x14ac:dyDescent="0.2">
      <c r="A3820" s="3">
        <v>69904</v>
      </c>
      <c r="B3820" s="15">
        <v>45894.479166666664</v>
      </c>
      <c r="C3820" s="15" t="str">
        <f t="shared" si="59"/>
        <v>25.08.25</v>
      </c>
      <c r="D3820" s="3">
        <v>32</v>
      </c>
      <c r="E3820" s="3" t="s">
        <v>126</v>
      </c>
      <c r="F3820" s="3" t="s">
        <v>3948</v>
      </c>
      <c r="G3820" s="3" t="s">
        <v>131</v>
      </c>
    </row>
    <row r="3821" spans="1:7" x14ac:dyDescent="0.2">
      <c r="A3821" s="3">
        <v>69903</v>
      </c>
      <c r="B3821" s="15">
        <v>45894.477777777778</v>
      </c>
      <c r="C3821" s="15" t="str">
        <f t="shared" si="59"/>
        <v>25.08.25</v>
      </c>
      <c r="D3821" s="3">
        <v>51</v>
      </c>
      <c r="E3821" s="3" t="s">
        <v>126</v>
      </c>
      <c r="F3821" s="3" t="s">
        <v>3949</v>
      </c>
      <c r="G3821" s="3" t="s">
        <v>159</v>
      </c>
    </row>
    <row r="3822" spans="1:7" x14ac:dyDescent="0.2">
      <c r="A3822" s="3">
        <v>69902</v>
      </c>
      <c r="B3822" s="15">
        <v>45894.470833333333</v>
      </c>
      <c r="C3822" s="15" t="str">
        <f t="shared" si="59"/>
        <v>25.08.25</v>
      </c>
      <c r="D3822" s="3">
        <v>30</v>
      </c>
      <c r="E3822" s="3" t="s">
        <v>126</v>
      </c>
      <c r="F3822" s="3" t="s">
        <v>3950</v>
      </c>
      <c r="G3822" s="3" t="s">
        <v>131</v>
      </c>
    </row>
    <row r="3823" spans="1:7" x14ac:dyDescent="0.2">
      <c r="A3823" s="3">
        <v>69901</v>
      </c>
      <c r="B3823" s="15">
        <v>45894.470138888886</v>
      </c>
      <c r="C3823" s="15" t="str">
        <f t="shared" si="59"/>
        <v>25.08.25</v>
      </c>
      <c r="D3823" s="3">
        <v>362.1</v>
      </c>
      <c r="E3823" s="3" t="s">
        <v>126</v>
      </c>
      <c r="F3823" s="3" t="s">
        <v>3951</v>
      </c>
      <c r="G3823" s="3" t="s">
        <v>128</v>
      </c>
    </row>
    <row r="3824" spans="1:7" x14ac:dyDescent="0.2">
      <c r="A3824" s="3">
        <v>69900</v>
      </c>
      <c r="B3824" s="15">
        <v>45894.46597222222</v>
      </c>
      <c r="C3824" s="15" t="str">
        <f t="shared" si="59"/>
        <v>25.08.25</v>
      </c>
      <c r="D3824" s="3">
        <v>230.5</v>
      </c>
      <c r="E3824" s="3" t="s">
        <v>126</v>
      </c>
      <c r="F3824" s="3" t="s">
        <v>3952</v>
      </c>
      <c r="G3824" s="3" t="s">
        <v>128</v>
      </c>
    </row>
    <row r="3825" spans="1:7" x14ac:dyDescent="0.2">
      <c r="A3825" s="3">
        <v>69899</v>
      </c>
      <c r="B3825" s="15">
        <v>45894.465277777781</v>
      </c>
      <c r="C3825" s="15" t="str">
        <f t="shared" si="59"/>
        <v>25.08.25</v>
      </c>
      <c r="D3825" s="3">
        <v>445</v>
      </c>
      <c r="E3825" s="3" t="s">
        <v>126</v>
      </c>
      <c r="F3825" s="3" t="s">
        <v>3953</v>
      </c>
      <c r="G3825" s="3" t="s">
        <v>128</v>
      </c>
    </row>
    <row r="3826" spans="1:7" x14ac:dyDescent="0.2">
      <c r="A3826" s="3">
        <v>69898</v>
      </c>
      <c r="B3826" s="15">
        <v>45894.462500000001</v>
      </c>
      <c r="C3826" s="15" t="str">
        <f t="shared" si="59"/>
        <v>25.08.25</v>
      </c>
      <c r="D3826" s="3">
        <v>25</v>
      </c>
      <c r="E3826" s="3" t="s">
        <v>126</v>
      </c>
      <c r="F3826" s="3" t="s">
        <v>3954</v>
      </c>
      <c r="G3826" s="3" t="s">
        <v>128</v>
      </c>
    </row>
    <row r="3827" spans="1:7" x14ac:dyDescent="0.2">
      <c r="A3827" s="3">
        <v>69897</v>
      </c>
      <c r="B3827" s="15">
        <v>45894.461111111108</v>
      </c>
      <c r="C3827" s="15" t="str">
        <f t="shared" si="59"/>
        <v>25.08.25</v>
      </c>
      <c r="D3827" s="3">
        <v>169</v>
      </c>
      <c r="E3827" s="3" t="s">
        <v>129</v>
      </c>
      <c r="F3827" s="3" t="s">
        <v>3955</v>
      </c>
      <c r="G3827" s="3" t="s">
        <v>131</v>
      </c>
    </row>
    <row r="3828" spans="1:7" x14ac:dyDescent="0.2">
      <c r="A3828" s="3">
        <v>69896</v>
      </c>
      <c r="B3828" s="15">
        <v>45894.460416666669</v>
      </c>
      <c r="C3828" s="15" t="str">
        <f t="shared" si="59"/>
        <v>25.08.25</v>
      </c>
      <c r="D3828" s="3">
        <v>8.4</v>
      </c>
      <c r="E3828" s="3" t="s">
        <v>126</v>
      </c>
      <c r="F3828" s="3" t="s">
        <v>3956</v>
      </c>
      <c r="G3828" s="3" t="s">
        <v>128</v>
      </c>
    </row>
    <row r="3829" spans="1:7" x14ac:dyDescent="0.2">
      <c r="A3829" s="3">
        <v>69895</v>
      </c>
      <c r="B3829" s="15">
        <v>45894.459027777775</v>
      </c>
      <c r="C3829" s="15" t="str">
        <f t="shared" si="59"/>
        <v>25.08.25</v>
      </c>
      <c r="D3829" s="3">
        <v>419.37</v>
      </c>
      <c r="E3829" s="3" t="s">
        <v>126</v>
      </c>
      <c r="F3829" s="3" t="s">
        <v>3957</v>
      </c>
      <c r="G3829" s="3" t="s">
        <v>131</v>
      </c>
    </row>
    <row r="3830" spans="1:7" x14ac:dyDescent="0.2">
      <c r="A3830" s="3">
        <v>69894</v>
      </c>
      <c r="B3830" s="15">
        <v>45894.458333333336</v>
      </c>
      <c r="C3830" s="15" t="str">
        <f t="shared" si="59"/>
        <v>25.08.25</v>
      </c>
      <c r="D3830" s="3">
        <v>99.6</v>
      </c>
      <c r="E3830" s="3" t="s">
        <v>129</v>
      </c>
      <c r="F3830" s="3" t="s">
        <v>3958</v>
      </c>
      <c r="G3830" s="3" t="s">
        <v>128</v>
      </c>
    </row>
    <row r="3831" spans="1:7" x14ac:dyDescent="0.2">
      <c r="A3831" s="3">
        <v>69893</v>
      </c>
      <c r="B3831" s="15">
        <v>45894.458333333336</v>
      </c>
      <c r="C3831" s="15" t="str">
        <f t="shared" si="59"/>
        <v>25.08.25</v>
      </c>
      <c r="D3831" s="3">
        <v>571.79999999999995</v>
      </c>
      <c r="E3831" s="3" t="s">
        <v>129</v>
      </c>
      <c r="F3831" s="3" t="s">
        <v>3959</v>
      </c>
      <c r="G3831" s="3" t="s">
        <v>128</v>
      </c>
    </row>
    <row r="3832" spans="1:7" x14ac:dyDescent="0.2">
      <c r="A3832" s="3">
        <v>69892</v>
      </c>
      <c r="B3832" s="15">
        <v>45894.458333333336</v>
      </c>
      <c r="C3832" s="15" t="str">
        <f t="shared" si="59"/>
        <v>25.08.25</v>
      </c>
      <c r="D3832" s="3">
        <v>41.48</v>
      </c>
      <c r="E3832" s="3" t="s">
        <v>126</v>
      </c>
      <c r="F3832" s="3" t="s">
        <v>3960</v>
      </c>
      <c r="G3832" s="3" t="s">
        <v>131</v>
      </c>
    </row>
    <row r="3833" spans="1:7" x14ac:dyDescent="0.2">
      <c r="A3833" s="3">
        <v>69891</v>
      </c>
      <c r="B3833" s="15">
        <v>45894.456944444442</v>
      </c>
      <c r="C3833" s="15" t="str">
        <f t="shared" si="59"/>
        <v>25.08.25</v>
      </c>
      <c r="D3833" s="3">
        <v>16</v>
      </c>
      <c r="E3833" s="3" t="s">
        <v>129</v>
      </c>
      <c r="F3833" s="3" t="s">
        <v>3961</v>
      </c>
      <c r="G3833" s="3" t="s">
        <v>131</v>
      </c>
    </row>
    <row r="3834" spans="1:7" x14ac:dyDescent="0.2">
      <c r="A3834" s="3">
        <v>69890</v>
      </c>
      <c r="B3834" s="15">
        <v>45894.456944444442</v>
      </c>
      <c r="C3834" s="15" t="str">
        <f t="shared" si="59"/>
        <v>25.08.25</v>
      </c>
      <c r="D3834" s="3">
        <v>840.56</v>
      </c>
      <c r="E3834" s="3" t="s">
        <v>129</v>
      </c>
      <c r="F3834" s="3" t="s">
        <v>3962</v>
      </c>
      <c r="G3834" s="3" t="s">
        <v>131</v>
      </c>
    </row>
    <row r="3835" spans="1:7" x14ac:dyDescent="0.2">
      <c r="A3835" s="3">
        <v>69889</v>
      </c>
      <c r="B3835" s="15">
        <v>45894.456250000003</v>
      </c>
      <c r="C3835" s="15" t="str">
        <f t="shared" si="59"/>
        <v>25.08.25</v>
      </c>
      <c r="D3835" s="3">
        <v>114</v>
      </c>
      <c r="E3835" s="3" t="s">
        <v>129</v>
      </c>
      <c r="F3835" s="3" t="s">
        <v>3963</v>
      </c>
      <c r="G3835" s="3" t="s">
        <v>128</v>
      </c>
    </row>
    <row r="3836" spans="1:7" x14ac:dyDescent="0.2">
      <c r="A3836" s="3">
        <v>69888</v>
      </c>
      <c r="B3836" s="15">
        <v>45894.456250000003</v>
      </c>
      <c r="C3836" s="15" t="str">
        <f t="shared" si="59"/>
        <v>25.08.25</v>
      </c>
      <c r="D3836" s="3">
        <v>114.52</v>
      </c>
      <c r="E3836" s="3" t="s">
        <v>129</v>
      </c>
      <c r="F3836" s="3" t="s">
        <v>3964</v>
      </c>
      <c r="G3836" s="3" t="s">
        <v>131</v>
      </c>
    </row>
    <row r="3837" spans="1:7" x14ac:dyDescent="0.2">
      <c r="A3837" s="3">
        <v>69887</v>
      </c>
      <c r="B3837" s="15">
        <v>45894.455555555556</v>
      </c>
      <c r="C3837" s="15" t="str">
        <f t="shared" si="59"/>
        <v>25.08.25</v>
      </c>
      <c r="D3837" s="3">
        <v>119</v>
      </c>
      <c r="E3837" s="3" t="s">
        <v>129</v>
      </c>
      <c r="F3837" s="3" t="s">
        <v>3965</v>
      </c>
      <c r="G3837" s="3" t="s">
        <v>128</v>
      </c>
    </row>
    <row r="3838" spans="1:7" x14ac:dyDescent="0.2">
      <c r="A3838" s="3">
        <v>69886</v>
      </c>
      <c r="B3838" s="15">
        <v>45894.454861111109</v>
      </c>
      <c r="C3838" s="15" t="str">
        <f t="shared" si="59"/>
        <v>25.08.25</v>
      </c>
      <c r="D3838" s="3">
        <v>181</v>
      </c>
      <c r="E3838" s="3" t="s">
        <v>129</v>
      </c>
      <c r="F3838" s="3" t="s">
        <v>3966</v>
      </c>
      <c r="G3838" s="3" t="s">
        <v>131</v>
      </c>
    </row>
    <row r="3839" spans="1:7" x14ac:dyDescent="0.2">
      <c r="A3839" s="3">
        <v>69885</v>
      </c>
      <c r="B3839" s="15">
        <v>45894.454861111109</v>
      </c>
      <c r="C3839" s="15" t="str">
        <f t="shared" si="59"/>
        <v>25.08.25</v>
      </c>
      <c r="D3839" s="3">
        <v>24</v>
      </c>
      <c r="E3839" s="3" t="s">
        <v>129</v>
      </c>
      <c r="F3839" s="3" t="s">
        <v>3967</v>
      </c>
      <c r="G3839" s="3" t="s">
        <v>128</v>
      </c>
    </row>
    <row r="3840" spans="1:7" x14ac:dyDescent="0.2">
      <c r="A3840" s="3">
        <v>69884</v>
      </c>
      <c r="B3840" s="15">
        <v>45894.45416666667</v>
      </c>
      <c r="C3840" s="15" t="str">
        <f t="shared" si="59"/>
        <v>25.08.25</v>
      </c>
      <c r="D3840" s="3">
        <v>228</v>
      </c>
      <c r="E3840" s="3" t="s">
        <v>129</v>
      </c>
      <c r="F3840" s="3" t="s">
        <v>3968</v>
      </c>
      <c r="G3840" s="3" t="s">
        <v>128</v>
      </c>
    </row>
    <row r="3841" spans="1:7" x14ac:dyDescent="0.2">
      <c r="A3841" s="3">
        <v>69883</v>
      </c>
      <c r="B3841" s="15">
        <v>45894.45416666667</v>
      </c>
      <c r="C3841" s="15" t="str">
        <f t="shared" si="59"/>
        <v>25.08.25</v>
      </c>
      <c r="D3841" s="3">
        <v>71</v>
      </c>
      <c r="E3841" s="3" t="s">
        <v>129</v>
      </c>
      <c r="F3841" s="3" t="s">
        <v>3969</v>
      </c>
      <c r="G3841" s="3" t="s">
        <v>128</v>
      </c>
    </row>
    <row r="3842" spans="1:7" x14ac:dyDescent="0.2">
      <c r="A3842" s="3">
        <v>69882</v>
      </c>
      <c r="B3842" s="15">
        <v>45894.453472222223</v>
      </c>
      <c r="C3842" s="15" t="str">
        <f t="shared" si="59"/>
        <v>25.08.25</v>
      </c>
      <c r="D3842" s="3">
        <v>122</v>
      </c>
      <c r="E3842" s="3" t="s">
        <v>129</v>
      </c>
      <c r="F3842" s="3" t="s">
        <v>3970</v>
      </c>
      <c r="G3842" s="3" t="s">
        <v>128</v>
      </c>
    </row>
    <row r="3843" spans="1:7" x14ac:dyDescent="0.2">
      <c r="A3843" s="3">
        <v>69881</v>
      </c>
      <c r="B3843" s="15">
        <v>45894.453472222223</v>
      </c>
      <c r="C3843" s="15" t="str">
        <f t="shared" ref="C3843:C3906" si="60">TEXT(B3843,"dd.mm.yy")</f>
        <v>25.08.25</v>
      </c>
      <c r="D3843" s="3">
        <v>19</v>
      </c>
      <c r="E3843" s="3" t="s">
        <v>129</v>
      </c>
      <c r="F3843" s="3" t="s">
        <v>3971</v>
      </c>
      <c r="G3843" s="3" t="s">
        <v>131</v>
      </c>
    </row>
    <row r="3844" spans="1:7" x14ac:dyDescent="0.2">
      <c r="A3844" s="3">
        <v>69880</v>
      </c>
      <c r="B3844" s="15">
        <v>45894.453472222223</v>
      </c>
      <c r="C3844" s="15" t="str">
        <f t="shared" si="60"/>
        <v>25.08.25</v>
      </c>
      <c r="D3844" s="3">
        <v>125</v>
      </c>
      <c r="E3844" s="3" t="s">
        <v>129</v>
      </c>
      <c r="F3844" s="3" t="s">
        <v>3972</v>
      </c>
      <c r="G3844" s="3" t="s">
        <v>131</v>
      </c>
    </row>
    <row r="3845" spans="1:7" x14ac:dyDescent="0.2">
      <c r="A3845" s="3">
        <v>69879</v>
      </c>
      <c r="B3845" s="15">
        <v>45894.452777777777</v>
      </c>
      <c r="C3845" s="15" t="str">
        <f t="shared" si="60"/>
        <v>25.08.25</v>
      </c>
      <c r="D3845" s="3">
        <v>32</v>
      </c>
      <c r="E3845" s="3" t="s">
        <v>129</v>
      </c>
      <c r="F3845" s="3" t="s">
        <v>3973</v>
      </c>
      <c r="G3845" s="3" t="s">
        <v>128</v>
      </c>
    </row>
    <row r="3846" spans="1:7" x14ac:dyDescent="0.2">
      <c r="A3846" s="3">
        <v>69878</v>
      </c>
      <c r="B3846" s="15">
        <v>45894.452777777777</v>
      </c>
      <c r="C3846" s="15" t="str">
        <f t="shared" si="60"/>
        <v>25.08.25</v>
      </c>
      <c r="D3846" s="3">
        <v>775.6</v>
      </c>
      <c r="E3846" s="3" t="s">
        <v>129</v>
      </c>
      <c r="F3846" s="3" t="s">
        <v>3974</v>
      </c>
      <c r="G3846" s="3" t="s">
        <v>128</v>
      </c>
    </row>
    <row r="3847" spans="1:7" x14ac:dyDescent="0.2">
      <c r="A3847" s="3">
        <v>69877</v>
      </c>
      <c r="B3847" s="15">
        <v>45894.451388888891</v>
      </c>
      <c r="C3847" s="15" t="str">
        <f t="shared" si="60"/>
        <v>25.08.25</v>
      </c>
      <c r="D3847" s="3">
        <v>135.1</v>
      </c>
      <c r="E3847" s="3" t="s">
        <v>129</v>
      </c>
      <c r="F3847" s="3" t="s">
        <v>3975</v>
      </c>
      <c r="G3847" s="3" t="s">
        <v>131</v>
      </c>
    </row>
    <row r="3848" spans="1:7" x14ac:dyDescent="0.2">
      <c r="A3848" s="3">
        <v>69876</v>
      </c>
      <c r="B3848" s="15">
        <v>45894.450694444444</v>
      </c>
      <c r="C3848" s="15" t="str">
        <f t="shared" si="60"/>
        <v>25.08.25</v>
      </c>
      <c r="D3848" s="16">
        <v>1021.27</v>
      </c>
      <c r="E3848" s="3" t="s">
        <v>129</v>
      </c>
      <c r="F3848" s="3" t="s">
        <v>3976</v>
      </c>
      <c r="G3848" s="3" t="s">
        <v>131</v>
      </c>
    </row>
    <row r="3849" spans="1:7" x14ac:dyDescent="0.2">
      <c r="A3849" s="3">
        <v>69875</v>
      </c>
      <c r="B3849" s="15">
        <v>45894.445833333331</v>
      </c>
      <c r="C3849" s="15" t="str">
        <f t="shared" si="60"/>
        <v>25.08.25</v>
      </c>
      <c r="D3849" s="3">
        <v>136</v>
      </c>
      <c r="E3849" s="3" t="s">
        <v>126</v>
      </c>
      <c r="F3849" s="3" t="s">
        <v>3977</v>
      </c>
      <c r="G3849" s="3" t="s">
        <v>131</v>
      </c>
    </row>
    <row r="3850" spans="1:7" x14ac:dyDescent="0.2">
      <c r="A3850" s="3">
        <v>69874</v>
      </c>
      <c r="B3850" s="15">
        <v>45894.445138888892</v>
      </c>
      <c r="C3850" s="15" t="str">
        <f t="shared" si="60"/>
        <v>25.08.25</v>
      </c>
      <c r="D3850" s="3">
        <v>166.4</v>
      </c>
      <c r="E3850" s="3" t="s">
        <v>126</v>
      </c>
      <c r="F3850" s="3" t="s">
        <v>3978</v>
      </c>
      <c r="G3850" s="3" t="s">
        <v>128</v>
      </c>
    </row>
    <row r="3851" spans="1:7" x14ac:dyDescent="0.2">
      <c r="A3851" s="3">
        <v>69873</v>
      </c>
      <c r="B3851" s="15">
        <v>45894.443749999999</v>
      </c>
      <c r="C3851" s="15" t="str">
        <f t="shared" si="60"/>
        <v>25.08.25</v>
      </c>
      <c r="D3851" s="3">
        <v>165.1</v>
      </c>
      <c r="E3851" s="3" t="s">
        <v>126</v>
      </c>
      <c r="F3851" s="3" t="s">
        <v>3979</v>
      </c>
      <c r="G3851" s="3" t="s">
        <v>128</v>
      </c>
    </row>
    <row r="3852" spans="1:7" x14ac:dyDescent="0.2">
      <c r="A3852" s="3">
        <v>69872</v>
      </c>
      <c r="B3852" s="15">
        <v>45894.443055555559</v>
      </c>
      <c r="C3852" s="15" t="str">
        <f t="shared" si="60"/>
        <v>25.08.25</v>
      </c>
      <c r="D3852" s="3">
        <v>121.4</v>
      </c>
      <c r="E3852" s="3" t="s">
        <v>126</v>
      </c>
      <c r="F3852" s="3" t="s">
        <v>3980</v>
      </c>
      <c r="G3852" s="3" t="s">
        <v>128</v>
      </c>
    </row>
    <row r="3853" spans="1:7" x14ac:dyDescent="0.2">
      <c r="A3853" s="3">
        <v>69871</v>
      </c>
      <c r="B3853" s="15">
        <v>45894.442361111112</v>
      </c>
      <c r="C3853" s="15" t="str">
        <f t="shared" si="60"/>
        <v>25.08.25</v>
      </c>
      <c r="D3853" s="3">
        <v>102.5</v>
      </c>
      <c r="E3853" s="3" t="s">
        <v>126</v>
      </c>
      <c r="F3853" s="3" t="s">
        <v>3981</v>
      </c>
      <c r="G3853" s="3" t="s">
        <v>128</v>
      </c>
    </row>
    <row r="3854" spans="1:7" x14ac:dyDescent="0.2">
      <c r="A3854" s="3">
        <v>69870</v>
      </c>
      <c r="B3854" s="15">
        <v>45894.439583333333</v>
      </c>
      <c r="C3854" s="15" t="str">
        <f t="shared" si="60"/>
        <v>25.08.25</v>
      </c>
      <c r="D3854" s="3">
        <v>112</v>
      </c>
      <c r="E3854" s="3" t="s">
        <v>129</v>
      </c>
      <c r="F3854" s="3" t="s">
        <v>3982</v>
      </c>
      <c r="G3854" s="3" t="s">
        <v>128</v>
      </c>
    </row>
    <row r="3855" spans="1:7" x14ac:dyDescent="0.2">
      <c r="A3855" s="3">
        <v>69869</v>
      </c>
      <c r="B3855" s="15">
        <v>45894.436111111114</v>
      </c>
      <c r="C3855" s="15" t="str">
        <f t="shared" si="60"/>
        <v>25.08.25</v>
      </c>
      <c r="D3855" s="3">
        <v>785.08</v>
      </c>
      <c r="E3855" s="3" t="s">
        <v>129</v>
      </c>
      <c r="F3855" s="3" t="s">
        <v>3983</v>
      </c>
      <c r="G3855" s="3" t="s">
        <v>131</v>
      </c>
    </row>
    <row r="3856" spans="1:7" x14ac:dyDescent="0.2">
      <c r="A3856" s="3">
        <v>69868</v>
      </c>
      <c r="B3856" s="15">
        <v>45894.435416666667</v>
      </c>
      <c r="C3856" s="15" t="str">
        <f t="shared" si="60"/>
        <v>25.08.25</v>
      </c>
      <c r="D3856" s="3">
        <v>194.94</v>
      </c>
      <c r="E3856" s="3" t="s">
        <v>129</v>
      </c>
      <c r="F3856" s="3" t="s">
        <v>3984</v>
      </c>
      <c r="G3856" s="3" t="s">
        <v>131</v>
      </c>
    </row>
    <row r="3857" spans="1:7" x14ac:dyDescent="0.2">
      <c r="A3857" s="3">
        <v>69867</v>
      </c>
      <c r="B3857" s="15">
        <v>45894.43472222222</v>
      </c>
      <c r="C3857" s="15" t="str">
        <f t="shared" si="60"/>
        <v>25.08.25</v>
      </c>
      <c r="D3857" s="3">
        <v>692.6</v>
      </c>
      <c r="E3857" s="3" t="s">
        <v>129</v>
      </c>
      <c r="F3857" s="3" t="s">
        <v>3985</v>
      </c>
      <c r="G3857" s="3" t="s">
        <v>128</v>
      </c>
    </row>
    <row r="3858" spans="1:7" x14ac:dyDescent="0.2">
      <c r="A3858" s="3">
        <v>69866</v>
      </c>
      <c r="B3858" s="15">
        <v>45894.432638888888</v>
      </c>
      <c r="C3858" s="15" t="str">
        <f t="shared" si="60"/>
        <v>25.08.25</v>
      </c>
      <c r="D3858" s="3">
        <v>52</v>
      </c>
      <c r="E3858" s="3" t="s">
        <v>126</v>
      </c>
      <c r="F3858" s="3" t="s">
        <v>3986</v>
      </c>
      <c r="G3858" s="3" t="s">
        <v>128</v>
      </c>
    </row>
    <row r="3859" spans="1:7" x14ac:dyDescent="0.2">
      <c r="A3859" s="3">
        <v>69865</v>
      </c>
      <c r="B3859" s="15">
        <v>45894.432638888888</v>
      </c>
      <c r="C3859" s="15" t="str">
        <f t="shared" si="60"/>
        <v>25.08.25</v>
      </c>
      <c r="D3859" s="3">
        <v>213.5</v>
      </c>
      <c r="E3859" s="3" t="s">
        <v>129</v>
      </c>
      <c r="F3859" s="3" t="s">
        <v>3987</v>
      </c>
      <c r="G3859" s="3" t="s">
        <v>128</v>
      </c>
    </row>
    <row r="3860" spans="1:7" x14ac:dyDescent="0.2">
      <c r="A3860" s="3">
        <v>69864</v>
      </c>
      <c r="B3860" s="15">
        <v>45894.429861111108</v>
      </c>
      <c r="C3860" s="15" t="str">
        <f t="shared" si="60"/>
        <v>25.08.25</v>
      </c>
      <c r="D3860" s="3">
        <v>60</v>
      </c>
      <c r="E3860" s="3" t="s">
        <v>129</v>
      </c>
      <c r="F3860" s="3" t="s">
        <v>3988</v>
      </c>
      <c r="G3860" s="3" t="s">
        <v>128</v>
      </c>
    </row>
    <row r="3861" spans="1:7" x14ac:dyDescent="0.2">
      <c r="A3861" s="3">
        <v>69863</v>
      </c>
      <c r="B3861" s="15">
        <v>45894.429861111108</v>
      </c>
      <c r="C3861" s="15" t="str">
        <f t="shared" si="60"/>
        <v>25.08.25</v>
      </c>
      <c r="D3861" s="3">
        <v>100</v>
      </c>
      <c r="E3861" s="3" t="s">
        <v>126</v>
      </c>
      <c r="F3861" s="3" t="s">
        <v>3989</v>
      </c>
      <c r="G3861" s="3" t="s">
        <v>128</v>
      </c>
    </row>
    <row r="3862" spans="1:7" x14ac:dyDescent="0.2">
      <c r="A3862" s="3">
        <v>69862</v>
      </c>
      <c r="B3862" s="15">
        <v>45894.427777777775</v>
      </c>
      <c r="C3862" s="15" t="str">
        <f t="shared" si="60"/>
        <v>25.08.25</v>
      </c>
      <c r="D3862" s="3">
        <v>57</v>
      </c>
      <c r="E3862" s="3" t="s">
        <v>129</v>
      </c>
      <c r="F3862" s="3" t="s">
        <v>3990</v>
      </c>
      <c r="G3862" s="3" t="s">
        <v>128</v>
      </c>
    </row>
    <row r="3863" spans="1:7" x14ac:dyDescent="0.2">
      <c r="A3863" s="17">
        <v>69861</v>
      </c>
      <c r="B3863" s="20">
        <v>45894.427083333336</v>
      </c>
      <c r="C3863" s="15" t="str">
        <f t="shared" si="60"/>
        <v>25.08.25</v>
      </c>
      <c r="D3863" s="17">
        <v>18</v>
      </c>
      <c r="E3863" s="17" t="s">
        <v>129</v>
      </c>
      <c r="F3863" s="17" t="s">
        <v>3991</v>
      </c>
      <c r="G3863" s="17" t="s">
        <v>131</v>
      </c>
    </row>
    <row r="3864" spans="1:7" x14ac:dyDescent="0.2">
      <c r="A3864" s="18">
        <v>69860</v>
      </c>
      <c r="B3864" s="26">
        <v>45894.424305555556</v>
      </c>
      <c r="C3864" s="15" t="str">
        <f t="shared" si="60"/>
        <v>25.08.25</v>
      </c>
      <c r="D3864" s="18">
        <v>139</v>
      </c>
      <c r="E3864" s="18" t="s">
        <v>129</v>
      </c>
      <c r="F3864" s="18" t="s">
        <v>3992</v>
      </c>
      <c r="G3864" s="18" t="s">
        <v>131</v>
      </c>
    </row>
    <row r="3865" spans="1:7" x14ac:dyDescent="0.2">
      <c r="A3865" s="3">
        <v>69859</v>
      </c>
      <c r="B3865" s="15">
        <v>45894.42083333333</v>
      </c>
      <c r="C3865" s="15" t="str">
        <f t="shared" si="60"/>
        <v>25.08.25</v>
      </c>
      <c r="D3865" s="3">
        <v>115.1</v>
      </c>
      <c r="E3865" s="3" t="s">
        <v>129</v>
      </c>
      <c r="F3865" s="3" t="s">
        <v>3993</v>
      </c>
      <c r="G3865" s="3" t="s">
        <v>128</v>
      </c>
    </row>
    <row r="3866" spans="1:7" x14ac:dyDescent="0.2">
      <c r="A3866" s="3">
        <v>69858</v>
      </c>
      <c r="B3866" s="15">
        <v>45894.42083333333</v>
      </c>
      <c r="C3866" s="15" t="str">
        <f t="shared" si="60"/>
        <v>25.08.25</v>
      </c>
      <c r="D3866" s="3">
        <v>299.7</v>
      </c>
      <c r="E3866" s="3" t="s">
        <v>129</v>
      </c>
      <c r="F3866" s="3" t="s">
        <v>3994</v>
      </c>
      <c r="G3866" s="3" t="s">
        <v>131</v>
      </c>
    </row>
    <row r="3867" spans="1:7" x14ac:dyDescent="0.2">
      <c r="A3867" s="3">
        <v>69857</v>
      </c>
      <c r="B3867" s="15">
        <v>45894.418749999997</v>
      </c>
      <c r="C3867" s="15" t="str">
        <f t="shared" si="60"/>
        <v>25.08.25</v>
      </c>
      <c r="D3867" s="3">
        <v>25</v>
      </c>
      <c r="E3867" s="3" t="s">
        <v>129</v>
      </c>
      <c r="F3867" s="3" t="s">
        <v>3995</v>
      </c>
      <c r="G3867" s="3" t="s">
        <v>128</v>
      </c>
    </row>
    <row r="3868" spans="1:7" x14ac:dyDescent="0.2">
      <c r="A3868" s="3">
        <v>69856</v>
      </c>
      <c r="B3868" s="15">
        <v>45894.415972222225</v>
      </c>
      <c r="C3868" s="15" t="str">
        <f t="shared" si="60"/>
        <v>25.08.25</v>
      </c>
      <c r="D3868" s="3">
        <v>332.48</v>
      </c>
      <c r="E3868" s="3" t="s">
        <v>129</v>
      </c>
      <c r="F3868" s="3" t="s">
        <v>3996</v>
      </c>
      <c r="G3868" s="3" t="s">
        <v>131</v>
      </c>
    </row>
    <row r="3869" spans="1:7" x14ac:dyDescent="0.2">
      <c r="A3869" s="3">
        <v>69855</v>
      </c>
      <c r="B3869" s="15">
        <v>45894.415277777778</v>
      </c>
      <c r="C3869" s="15" t="str">
        <f t="shared" si="60"/>
        <v>25.08.25</v>
      </c>
      <c r="D3869" s="3">
        <v>4</v>
      </c>
      <c r="E3869" s="3" t="s">
        <v>129</v>
      </c>
      <c r="F3869" s="3" t="s">
        <v>3997</v>
      </c>
      <c r="G3869" s="3" t="s">
        <v>128</v>
      </c>
    </row>
    <row r="3870" spans="1:7" x14ac:dyDescent="0.2">
      <c r="A3870" s="3">
        <v>69854</v>
      </c>
      <c r="B3870" s="15">
        <v>45894.415277777778</v>
      </c>
      <c r="C3870" s="15" t="str">
        <f t="shared" si="60"/>
        <v>25.08.25</v>
      </c>
      <c r="D3870" s="3">
        <v>165</v>
      </c>
      <c r="E3870" s="3" t="s">
        <v>129</v>
      </c>
      <c r="F3870" s="3" t="s">
        <v>3998</v>
      </c>
      <c r="G3870" s="3" t="s">
        <v>131</v>
      </c>
    </row>
    <row r="3871" spans="1:7" x14ac:dyDescent="0.2">
      <c r="A3871" s="3">
        <v>69853</v>
      </c>
      <c r="B3871" s="15">
        <v>45894.414583333331</v>
      </c>
      <c r="C3871" s="15" t="str">
        <f t="shared" si="60"/>
        <v>25.08.25</v>
      </c>
      <c r="D3871" s="3">
        <v>40</v>
      </c>
      <c r="E3871" s="3" t="s">
        <v>129</v>
      </c>
      <c r="F3871" s="3" t="s">
        <v>3999</v>
      </c>
      <c r="G3871" s="3" t="s">
        <v>128</v>
      </c>
    </row>
    <row r="3872" spans="1:7" x14ac:dyDescent="0.2">
      <c r="A3872" s="3">
        <v>69852</v>
      </c>
      <c r="B3872" s="15">
        <v>45894.413888888892</v>
      </c>
      <c r="C3872" s="15" t="str">
        <f t="shared" si="60"/>
        <v>25.08.25</v>
      </c>
      <c r="D3872" s="3">
        <v>256</v>
      </c>
      <c r="E3872" s="3" t="s">
        <v>129</v>
      </c>
      <c r="F3872" s="3" t="s">
        <v>4000</v>
      </c>
      <c r="G3872" s="3" t="s">
        <v>128</v>
      </c>
    </row>
    <row r="3873" spans="1:7" x14ac:dyDescent="0.2">
      <c r="A3873" s="3">
        <v>69851</v>
      </c>
      <c r="B3873" s="15">
        <v>45894.413888888892</v>
      </c>
      <c r="C3873" s="15" t="str">
        <f t="shared" si="60"/>
        <v>25.08.25</v>
      </c>
      <c r="D3873" s="3">
        <v>858.72</v>
      </c>
      <c r="E3873" s="3" t="s">
        <v>129</v>
      </c>
      <c r="F3873" s="3" t="s">
        <v>4001</v>
      </c>
      <c r="G3873" s="3" t="s">
        <v>131</v>
      </c>
    </row>
    <row r="3874" spans="1:7" x14ac:dyDescent="0.2">
      <c r="A3874" s="3">
        <v>69850</v>
      </c>
      <c r="B3874" s="15">
        <v>45894.409722222219</v>
      </c>
      <c r="C3874" s="15" t="str">
        <f t="shared" si="60"/>
        <v>25.08.25</v>
      </c>
      <c r="D3874" s="16">
        <v>1217</v>
      </c>
      <c r="E3874" s="3" t="s">
        <v>129</v>
      </c>
      <c r="F3874" s="3" t="s">
        <v>4002</v>
      </c>
      <c r="G3874" s="3" t="s">
        <v>131</v>
      </c>
    </row>
    <row r="3875" spans="1:7" x14ac:dyDescent="0.2">
      <c r="A3875" s="3">
        <v>69849</v>
      </c>
      <c r="B3875" s="15">
        <v>45894.409722222219</v>
      </c>
      <c r="C3875" s="15" t="str">
        <f t="shared" si="60"/>
        <v>25.08.25</v>
      </c>
      <c r="D3875" s="3">
        <v>199.36</v>
      </c>
      <c r="E3875" s="3" t="s">
        <v>126</v>
      </c>
      <c r="F3875" s="3" t="s">
        <v>4003</v>
      </c>
      <c r="G3875" s="3" t="s">
        <v>131</v>
      </c>
    </row>
    <row r="3876" spans="1:7" x14ac:dyDescent="0.2">
      <c r="A3876" s="3">
        <v>69848</v>
      </c>
      <c r="B3876" s="15">
        <v>45894.407638888886</v>
      </c>
      <c r="C3876" s="15" t="str">
        <f t="shared" si="60"/>
        <v>25.08.25</v>
      </c>
      <c r="D3876" s="3">
        <v>23.3</v>
      </c>
      <c r="E3876" s="3" t="s">
        <v>129</v>
      </c>
      <c r="F3876" s="3" t="s">
        <v>4004</v>
      </c>
      <c r="G3876" s="3" t="s">
        <v>128</v>
      </c>
    </row>
    <row r="3877" spans="1:7" x14ac:dyDescent="0.2">
      <c r="A3877" s="3">
        <v>69847</v>
      </c>
      <c r="B3877" s="15">
        <v>45894.406944444447</v>
      </c>
      <c r="C3877" s="15" t="str">
        <f t="shared" si="60"/>
        <v>25.08.25</v>
      </c>
      <c r="D3877" s="3">
        <v>84</v>
      </c>
      <c r="E3877" s="3" t="s">
        <v>126</v>
      </c>
      <c r="F3877" s="3" t="s">
        <v>4005</v>
      </c>
      <c r="G3877" s="3" t="s">
        <v>128</v>
      </c>
    </row>
    <row r="3878" spans="1:7" x14ac:dyDescent="0.2">
      <c r="A3878" s="3">
        <v>69846</v>
      </c>
      <c r="B3878" s="15">
        <v>45894.406944444447</v>
      </c>
      <c r="C3878" s="15" t="str">
        <f t="shared" si="60"/>
        <v>25.08.25</v>
      </c>
      <c r="D3878" s="3">
        <v>273</v>
      </c>
      <c r="E3878" s="3" t="s">
        <v>129</v>
      </c>
      <c r="F3878" s="3" t="s">
        <v>4006</v>
      </c>
      <c r="G3878" s="3" t="s">
        <v>128</v>
      </c>
    </row>
    <row r="3879" spans="1:7" x14ac:dyDescent="0.2">
      <c r="A3879" s="3">
        <v>69845</v>
      </c>
      <c r="B3879" s="15">
        <v>45894.406944444447</v>
      </c>
      <c r="C3879" s="15" t="str">
        <f t="shared" si="60"/>
        <v>25.08.25</v>
      </c>
      <c r="D3879" s="3">
        <v>82</v>
      </c>
      <c r="E3879" s="3" t="s">
        <v>126</v>
      </c>
      <c r="F3879" s="3" t="s">
        <v>4007</v>
      </c>
      <c r="G3879" s="3" t="s">
        <v>128</v>
      </c>
    </row>
    <row r="3880" spans="1:7" x14ac:dyDescent="0.2">
      <c r="A3880" s="3">
        <v>69844</v>
      </c>
      <c r="B3880" s="15">
        <v>45894.40625</v>
      </c>
      <c r="C3880" s="15" t="str">
        <f t="shared" si="60"/>
        <v>25.08.25</v>
      </c>
      <c r="D3880" s="3">
        <v>78</v>
      </c>
      <c r="E3880" s="3" t="s">
        <v>129</v>
      </c>
      <c r="F3880" s="3" t="s">
        <v>4008</v>
      </c>
      <c r="G3880" s="3" t="s">
        <v>131</v>
      </c>
    </row>
    <row r="3881" spans="1:7" x14ac:dyDescent="0.2">
      <c r="A3881" s="3">
        <v>69843</v>
      </c>
      <c r="B3881" s="15">
        <v>45894.404166666667</v>
      </c>
      <c r="C3881" s="15" t="str">
        <f t="shared" si="60"/>
        <v>25.08.25</v>
      </c>
      <c r="D3881" s="3">
        <v>61</v>
      </c>
      <c r="E3881" s="3" t="s">
        <v>126</v>
      </c>
      <c r="F3881" s="3" t="s">
        <v>4009</v>
      </c>
      <c r="G3881" s="3" t="s">
        <v>131</v>
      </c>
    </row>
    <row r="3882" spans="1:7" x14ac:dyDescent="0.2">
      <c r="A3882" s="3">
        <v>69842</v>
      </c>
      <c r="B3882" s="15">
        <v>45894.40347222222</v>
      </c>
      <c r="C3882" s="15" t="str">
        <f t="shared" si="60"/>
        <v>25.08.25</v>
      </c>
      <c r="D3882" s="3">
        <v>36</v>
      </c>
      <c r="E3882" s="3" t="s">
        <v>126</v>
      </c>
      <c r="F3882" s="3" t="s">
        <v>4010</v>
      </c>
      <c r="G3882" s="3" t="s">
        <v>131</v>
      </c>
    </row>
    <row r="3883" spans="1:7" x14ac:dyDescent="0.2">
      <c r="A3883" s="3">
        <v>69841</v>
      </c>
      <c r="B3883" s="15">
        <v>45894.402777777781</v>
      </c>
      <c r="C3883" s="15" t="str">
        <f t="shared" si="60"/>
        <v>25.08.25</v>
      </c>
      <c r="D3883" s="3">
        <v>53</v>
      </c>
      <c r="E3883" s="3" t="s">
        <v>129</v>
      </c>
      <c r="F3883" s="3" t="s">
        <v>4011</v>
      </c>
      <c r="G3883" s="3" t="s">
        <v>131</v>
      </c>
    </row>
    <row r="3884" spans="1:7" x14ac:dyDescent="0.2">
      <c r="A3884" s="3">
        <v>69840</v>
      </c>
      <c r="B3884" s="15">
        <v>45894.401388888888</v>
      </c>
      <c r="C3884" s="15" t="str">
        <f t="shared" si="60"/>
        <v>25.08.25</v>
      </c>
      <c r="D3884" s="3">
        <v>45</v>
      </c>
      <c r="E3884" s="3" t="s">
        <v>129</v>
      </c>
      <c r="F3884" s="3" t="s">
        <v>4012</v>
      </c>
      <c r="G3884" s="3" t="s">
        <v>131</v>
      </c>
    </row>
    <row r="3885" spans="1:7" x14ac:dyDescent="0.2">
      <c r="A3885" s="3">
        <v>69839</v>
      </c>
      <c r="B3885" s="15">
        <v>45894.401388888888</v>
      </c>
      <c r="C3885" s="15" t="str">
        <f t="shared" si="60"/>
        <v>25.08.25</v>
      </c>
      <c r="D3885" s="3">
        <v>11.7</v>
      </c>
      <c r="E3885" s="3" t="s">
        <v>126</v>
      </c>
      <c r="F3885" s="3" t="s">
        <v>4013</v>
      </c>
      <c r="G3885" s="3" t="s">
        <v>131</v>
      </c>
    </row>
    <row r="3886" spans="1:7" x14ac:dyDescent="0.2">
      <c r="A3886" s="3">
        <v>69838</v>
      </c>
      <c r="B3886" s="15">
        <v>45894.399305555555</v>
      </c>
      <c r="C3886" s="15" t="str">
        <f t="shared" si="60"/>
        <v>25.08.25</v>
      </c>
      <c r="D3886" s="3">
        <v>26</v>
      </c>
      <c r="E3886" s="3" t="s">
        <v>129</v>
      </c>
      <c r="F3886" s="3" t="s">
        <v>4014</v>
      </c>
      <c r="G3886" s="3" t="s">
        <v>131</v>
      </c>
    </row>
    <row r="3887" spans="1:7" x14ac:dyDescent="0.2">
      <c r="A3887" s="3">
        <v>69837</v>
      </c>
      <c r="B3887" s="15">
        <v>45894.398611111108</v>
      </c>
      <c r="C3887" s="15" t="str">
        <f t="shared" si="60"/>
        <v>25.08.25</v>
      </c>
      <c r="D3887" s="3">
        <v>136.52000000000001</v>
      </c>
      <c r="E3887" s="3" t="s">
        <v>126</v>
      </c>
      <c r="F3887" s="3" t="s">
        <v>4015</v>
      </c>
      <c r="G3887" s="3" t="s">
        <v>131</v>
      </c>
    </row>
    <row r="3888" spans="1:7" x14ac:dyDescent="0.2">
      <c r="A3888" s="3">
        <v>69836</v>
      </c>
      <c r="B3888" s="15">
        <v>45894.397916666669</v>
      </c>
      <c r="C3888" s="15" t="str">
        <f t="shared" si="60"/>
        <v>25.08.25</v>
      </c>
      <c r="D3888" s="3">
        <v>70.5</v>
      </c>
      <c r="E3888" s="3" t="s">
        <v>126</v>
      </c>
      <c r="F3888" s="3" t="s">
        <v>4016</v>
      </c>
      <c r="G3888" s="3" t="s">
        <v>131</v>
      </c>
    </row>
    <row r="3889" spans="1:7" x14ac:dyDescent="0.2">
      <c r="A3889" s="3">
        <v>69835</v>
      </c>
      <c r="B3889" s="15">
        <v>45894.397916666669</v>
      </c>
      <c r="C3889" s="15" t="str">
        <f t="shared" si="60"/>
        <v>25.08.25</v>
      </c>
      <c r="D3889" s="3">
        <v>30.1</v>
      </c>
      <c r="E3889" s="3" t="s">
        <v>129</v>
      </c>
      <c r="F3889" s="19" t="s">
        <v>4017</v>
      </c>
      <c r="G3889" s="3" t="s">
        <v>128</v>
      </c>
    </row>
    <row r="3890" spans="1:7" x14ac:dyDescent="0.2">
      <c r="A3890" s="3">
        <v>69834</v>
      </c>
      <c r="B3890" s="15">
        <v>45894.396527777775</v>
      </c>
      <c r="C3890" s="15" t="str">
        <f t="shared" si="60"/>
        <v>25.08.25</v>
      </c>
      <c r="D3890" s="3">
        <v>37</v>
      </c>
      <c r="E3890" s="3" t="s">
        <v>126</v>
      </c>
      <c r="F3890" s="3" t="s">
        <v>4018</v>
      </c>
      <c r="G3890" s="3" t="s">
        <v>131</v>
      </c>
    </row>
    <row r="3891" spans="1:7" x14ac:dyDescent="0.2">
      <c r="A3891" s="3">
        <v>69833</v>
      </c>
      <c r="B3891" s="15">
        <v>45894.396527777775</v>
      </c>
      <c r="C3891" s="15" t="str">
        <f t="shared" si="60"/>
        <v>25.08.25</v>
      </c>
      <c r="D3891" s="3">
        <v>214.3</v>
      </c>
      <c r="E3891" s="3" t="s">
        <v>129</v>
      </c>
      <c r="F3891" s="3" t="s">
        <v>4019</v>
      </c>
      <c r="G3891" s="3" t="s">
        <v>128</v>
      </c>
    </row>
    <row r="3892" spans="1:7" x14ac:dyDescent="0.2">
      <c r="A3892" s="3">
        <v>69832</v>
      </c>
      <c r="B3892" s="15">
        <v>45894.392361111109</v>
      </c>
      <c r="C3892" s="15" t="str">
        <f t="shared" si="60"/>
        <v>25.08.25</v>
      </c>
      <c r="D3892" s="3">
        <v>333</v>
      </c>
      <c r="E3892" s="3" t="s">
        <v>126</v>
      </c>
      <c r="F3892" s="3" t="s">
        <v>4020</v>
      </c>
      <c r="G3892" s="3" t="s">
        <v>128</v>
      </c>
    </row>
    <row r="3893" spans="1:7" x14ac:dyDescent="0.2">
      <c r="A3893" s="3">
        <v>69831</v>
      </c>
      <c r="B3893" s="15">
        <v>45894.39166666667</v>
      </c>
      <c r="C3893" s="15" t="str">
        <f t="shared" si="60"/>
        <v>25.08.25</v>
      </c>
      <c r="D3893" s="3">
        <v>217.7</v>
      </c>
      <c r="E3893" s="3" t="s">
        <v>126</v>
      </c>
      <c r="F3893" s="3" t="s">
        <v>4021</v>
      </c>
      <c r="G3893" s="3" t="s">
        <v>128</v>
      </c>
    </row>
    <row r="3894" spans="1:7" x14ac:dyDescent="0.2">
      <c r="A3894" s="3">
        <v>69830</v>
      </c>
      <c r="B3894" s="15">
        <v>45894.38958333333</v>
      </c>
      <c r="C3894" s="15" t="str">
        <f t="shared" si="60"/>
        <v>25.08.25</v>
      </c>
      <c r="D3894" s="3">
        <v>115</v>
      </c>
      <c r="E3894" s="3" t="s">
        <v>126</v>
      </c>
      <c r="F3894" s="3" t="s">
        <v>4022</v>
      </c>
      <c r="G3894" s="3" t="s">
        <v>131</v>
      </c>
    </row>
    <row r="3895" spans="1:7" x14ac:dyDescent="0.2">
      <c r="A3895" s="3">
        <v>69829</v>
      </c>
      <c r="B3895" s="15">
        <v>45894.38958333333</v>
      </c>
      <c r="C3895" s="15" t="str">
        <f t="shared" si="60"/>
        <v>25.08.25</v>
      </c>
      <c r="D3895" s="3">
        <v>98</v>
      </c>
      <c r="E3895" s="3" t="s">
        <v>129</v>
      </c>
      <c r="F3895" s="3" t="s">
        <v>4023</v>
      </c>
      <c r="G3895" s="3" t="s">
        <v>131</v>
      </c>
    </row>
    <row r="3896" spans="1:7" x14ac:dyDescent="0.2">
      <c r="A3896" s="3">
        <v>69828</v>
      </c>
      <c r="B3896" s="15">
        <v>45894.385416666664</v>
      </c>
      <c r="C3896" s="15" t="str">
        <f t="shared" si="60"/>
        <v>25.08.25</v>
      </c>
      <c r="D3896" s="3">
        <v>130</v>
      </c>
      <c r="E3896" s="3" t="s">
        <v>129</v>
      </c>
      <c r="F3896" s="3" t="s">
        <v>4024</v>
      </c>
      <c r="G3896" s="3" t="s">
        <v>128</v>
      </c>
    </row>
    <row r="3897" spans="1:7" x14ac:dyDescent="0.2">
      <c r="A3897" s="3">
        <v>69827</v>
      </c>
      <c r="B3897" s="15">
        <v>45894.384722222225</v>
      </c>
      <c r="C3897" s="15" t="str">
        <f t="shared" si="60"/>
        <v>25.08.25</v>
      </c>
      <c r="D3897" s="3">
        <v>130</v>
      </c>
      <c r="E3897" s="3" t="s">
        <v>129</v>
      </c>
      <c r="F3897" s="3" t="s">
        <v>4025</v>
      </c>
      <c r="G3897" s="3" t="s">
        <v>128</v>
      </c>
    </row>
    <row r="3898" spans="1:7" x14ac:dyDescent="0.2">
      <c r="A3898" s="3">
        <v>69826</v>
      </c>
      <c r="B3898" s="15">
        <v>45894.384722222225</v>
      </c>
      <c r="C3898" s="15" t="str">
        <f t="shared" si="60"/>
        <v>25.08.25</v>
      </c>
      <c r="D3898" s="3">
        <v>73.5</v>
      </c>
      <c r="E3898" s="3" t="s">
        <v>129</v>
      </c>
      <c r="F3898" s="3" t="s">
        <v>4026</v>
      </c>
      <c r="G3898" s="3" t="s">
        <v>128</v>
      </c>
    </row>
    <row r="3899" spans="1:7" x14ac:dyDescent="0.2">
      <c r="A3899" s="3">
        <v>69825</v>
      </c>
      <c r="B3899" s="15">
        <v>45894.382638888892</v>
      </c>
      <c r="C3899" s="15" t="str">
        <f t="shared" si="60"/>
        <v>25.08.25</v>
      </c>
      <c r="D3899" s="3">
        <v>23.4</v>
      </c>
      <c r="E3899" s="3" t="s">
        <v>126</v>
      </c>
      <c r="F3899" s="3" t="s">
        <v>4027</v>
      </c>
      <c r="G3899" s="3" t="s">
        <v>131</v>
      </c>
    </row>
    <row r="3900" spans="1:7" x14ac:dyDescent="0.2">
      <c r="A3900" s="3">
        <v>69824</v>
      </c>
      <c r="B3900" s="15">
        <v>45894.381249999999</v>
      </c>
      <c r="C3900" s="15" t="str">
        <f t="shared" si="60"/>
        <v>25.08.25</v>
      </c>
      <c r="D3900" s="3">
        <v>39</v>
      </c>
      <c r="E3900" s="3" t="s">
        <v>126</v>
      </c>
      <c r="F3900" s="3" t="s">
        <v>4028</v>
      </c>
      <c r="G3900" s="3" t="s">
        <v>131</v>
      </c>
    </row>
    <row r="3901" spans="1:7" x14ac:dyDescent="0.2">
      <c r="A3901" s="3">
        <v>69823</v>
      </c>
      <c r="B3901" s="15">
        <v>45894.381249999999</v>
      </c>
      <c r="C3901" s="15" t="str">
        <f t="shared" si="60"/>
        <v>25.08.25</v>
      </c>
      <c r="D3901" s="3">
        <v>50.4</v>
      </c>
      <c r="E3901" s="3" t="s">
        <v>126</v>
      </c>
      <c r="F3901" s="3" t="s">
        <v>4029</v>
      </c>
      <c r="G3901" s="3" t="s">
        <v>131</v>
      </c>
    </row>
    <row r="3902" spans="1:7" x14ac:dyDescent="0.2">
      <c r="A3902" s="3">
        <v>69822</v>
      </c>
      <c r="B3902" s="15">
        <v>45894.380555555559</v>
      </c>
      <c r="C3902" s="15" t="str">
        <f t="shared" si="60"/>
        <v>25.08.25</v>
      </c>
      <c r="D3902" s="3">
        <v>134.99</v>
      </c>
      <c r="E3902" s="3" t="s">
        <v>126</v>
      </c>
      <c r="F3902" s="3" t="s">
        <v>4030</v>
      </c>
      <c r="G3902" s="3" t="s">
        <v>131</v>
      </c>
    </row>
    <row r="3903" spans="1:7" x14ac:dyDescent="0.2">
      <c r="A3903" s="3">
        <v>69821</v>
      </c>
      <c r="B3903" s="15">
        <v>45894.380555555559</v>
      </c>
      <c r="C3903" s="15" t="str">
        <f t="shared" si="60"/>
        <v>25.08.25</v>
      </c>
      <c r="D3903" s="16">
        <v>1014.93</v>
      </c>
      <c r="E3903" s="3" t="s">
        <v>126</v>
      </c>
      <c r="F3903" s="3" t="s">
        <v>4031</v>
      </c>
      <c r="G3903" s="3" t="s">
        <v>131</v>
      </c>
    </row>
    <row r="3904" spans="1:7" x14ac:dyDescent="0.2">
      <c r="A3904" s="17">
        <v>69820</v>
      </c>
      <c r="B3904" s="20">
        <v>45894.378472222219</v>
      </c>
      <c r="C3904" s="15" t="str">
        <f t="shared" si="60"/>
        <v>25.08.25</v>
      </c>
      <c r="D3904" s="17">
        <v>145.01</v>
      </c>
      <c r="E3904" s="17" t="s">
        <v>126</v>
      </c>
      <c r="F3904" s="17" t="s">
        <v>4032</v>
      </c>
      <c r="G3904" s="17" t="s">
        <v>131</v>
      </c>
    </row>
    <row r="3905" spans="1:7" x14ac:dyDescent="0.2">
      <c r="A3905" s="18">
        <v>69819</v>
      </c>
      <c r="B3905" s="26">
        <v>45894.376388888886</v>
      </c>
      <c r="C3905" s="15" t="str">
        <f t="shared" si="60"/>
        <v>25.08.25</v>
      </c>
      <c r="D3905" s="18">
        <v>78</v>
      </c>
      <c r="E3905" s="18" t="s">
        <v>126</v>
      </c>
      <c r="F3905" s="18" t="s">
        <v>4033</v>
      </c>
      <c r="G3905" s="18" t="s">
        <v>128</v>
      </c>
    </row>
    <row r="3906" spans="1:7" x14ac:dyDescent="0.2">
      <c r="A3906" s="3">
        <v>69818</v>
      </c>
      <c r="B3906" s="15">
        <v>45894.373611111114</v>
      </c>
      <c r="C3906" s="15" t="str">
        <f t="shared" si="60"/>
        <v>25.08.25</v>
      </c>
      <c r="D3906" s="3">
        <v>57</v>
      </c>
      <c r="E3906" s="3" t="s">
        <v>129</v>
      </c>
      <c r="F3906" s="3" t="s">
        <v>4034</v>
      </c>
      <c r="G3906" s="3" t="s">
        <v>128</v>
      </c>
    </row>
    <row r="3907" spans="1:7" x14ac:dyDescent="0.2">
      <c r="A3907" s="3">
        <v>69817</v>
      </c>
      <c r="B3907" s="15">
        <v>45894.370833333334</v>
      </c>
      <c r="C3907" s="15" t="str">
        <f t="shared" ref="C3907:C3970" si="61">TEXT(B3907,"dd.mm.yy")</f>
        <v>25.08.25</v>
      </c>
      <c r="D3907" s="3">
        <v>44</v>
      </c>
      <c r="E3907" s="3" t="s">
        <v>129</v>
      </c>
      <c r="F3907" s="3" t="s">
        <v>4035</v>
      </c>
      <c r="G3907" s="3" t="s">
        <v>131</v>
      </c>
    </row>
    <row r="3908" spans="1:7" x14ac:dyDescent="0.2">
      <c r="A3908" s="3">
        <v>69816</v>
      </c>
      <c r="B3908" s="15">
        <v>45894.368055555555</v>
      </c>
      <c r="C3908" s="15" t="str">
        <f t="shared" si="61"/>
        <v>25.08.25</v>
      </c>
      <c r="D3908" s="3">
        <v>74.02</v>
      </c>
      <c r="E3908" s="3" t="s">
        <v>126</v>
      </c>
      <c r="F3908" s="3" t="s">
        <v>4036</v>
      </c>
      <c r="G3908" s="3" t="s">
        <v>131</v>
      </c>
    </row>
    <row r="3909" spans="1:7" x14ac:dyDescent="0.2">
      <c r="A3909" s="3">
        <v>69815</v>
      </c>
      <c r="B3909" s="15">
        <v>45894.365972222222</v>
      </c>
      <c r="C3909" s="15" t="str">
        <f t="shared" si="61"/>
        <v>25.08.25</v>
      </c>
      <c r="D3909" s="3">
        <v>21</v>
      </c>
      <c r="E3909" s="3" t="s">
        <v>126</v>
      </c>
      <c r="F3909" s="3" t="s">
        <v>4037</v>
      </c>
      <c r="G3909" s="3" t="s">
        <v>128</v>
      </c>
    </row>
    <row r="3910" spans="1:7" x14ac:dyDescent="0.2">
      <c r="A3910" s="3">
        <v>69814</v>
      </c>
      <c r="B3910" s="15">
        <v>45894.364583333336</v>
      </c>
      <c r="C3910" s="15" t="str">
        <f t="shared" si="61"/>
        <v>25.08.25</v>
      </c>
      <c r="D3910" s="3">
        <v>250</v>
      </c>
      <c r="E3910" s="3" t="s">
        <v>126</v>
      </c>
      <c r="F3910" s="3" t="s">
        <v>4038</v>
      </c>
      <c r="G3910" s="3" t="s">
        <v>128</v>
      </c>
    </row>
    <row r="3911" spans="1:7" x14ac:dyDescent="0.2">
      <c r="A3911" s="3">
        <v>69813</v>
      </c>
      <c r="B3911" s="15">
        <v>45894.363194444442</v>
      </c>
      <c r="C3911" s="15" t="str">
        <f t="shared" si="61"/>
        <v>25.08.25</v>
      </c>
      <c r="D3911" s="3">
        <v>33</v>
      </c>
      <c r="E3911" s="3" t="s">
        <v>126</v>
      </c>
      <c r="F3911" s="3" t="s">
        <v>4039</v>
      </c>
      <c r="G3911" s="3" t="s">
        <v>131</v>
      </c>
    </row>
    <row r="3912" spans="1:7" x14ac:dyDescent="0.2">
      <c r="A3912" s="17">
        <v>69812</v>
      </c>
      <c r="B3912" s="20">
        <v>45894.363194444442</v>
      </c>
      <c r="C3912" s="15" t="str">
        <f t="shared" si="61"/>
        <v>25.08.25</v>
      </c>
      <c r="D3912" s="17">
        <v>123</v>
      </c>
      <c r="E3912" s="17" t="s">
        <v>126</v>
      </c>
      <c r="F3912" s="17" t="s">
        <v>4040</v>
      </c>
      <c r="G3912" s="17" t="s">
        <v>128</v>
      </c>
    </row>
    <row r="3913" spans="1:7" x14ac:dyDescent="0.2">
      <c r="A3913" s="18">
        <v>69811</v>
      </c>
      <c r="B3913" s="26">
        <v>45894.361805555556</v>
      </c>
      <c r="C3913" s="15" t="str">
        <f t="shared" si="61"/>
        <v>25.08.25</v>
      </c>
      <c r="D3913" s="18">
        <v>282</v>
      </c>
      <c r="E3913" s="18" t="s">
        <v>126</v>
      </c>
      <c r="F3913" s="18" t="s">
        <v>4041</v>
      </c>
      <c r="G3913" s="18" t="s">
        <v>131</v>
      </c>
    </row>
    <row r="3914" spans="1:7" x14ac:dyDescent="0.2">
      <c r="A3914" s="3">
        <v>69810</v>
      </c>
      <c r="B3914" s="15">
        <v>45894.36041666667</v>
      </c>
      <c r="C3914" s="15" t="str">
        <f t="shared" si="61"/>
        <v>25.08.25</v>
      </c>
      <c r="D3914" s="3">
        <v>80</v>
      </c>
      <c r="E3914" s="3" t="s">
        <v>126</v>
      </c>
      <c r="F3914" s="3" t="s">
        <v>4042</v>
      </c>
      <c r="G3914" s="3" t="s">
        <v>131</v>
      </c>
    </row>
    <row r="3915" spans="1:7" x14ac:dyDescent="0.2">
      <c r="A3915" s="3">
        <v>69809</v>
      </c>
      <c r="B3915" s="15">
        <v>45894.36041666667</v>
      </c>
      <c r="C3915" s="15" t="str">
        <f t="shared" si="61"/>
        <v>25.08.25</v>
      </c>
      <c r="D3915" s="3">
        <v>389.49</v>
      </c>
      <c r="E3915" s="3" t="s">
        <v>129</v>
      </c>
      <c r="F3915" s="3" t="s">
        <v>4043</v>
      </c>
      <c r="G3915" s="3" t="s">
        <v>131</v>
      </c>
    </row>
    <row r="3916" spans="1:7" x14ac:dyDescent="0.2">
      <c r="A3916" s="3">
        <v>69808</v>
      </c>
      <c r="B3916" s="15">
        <v>45894.36041666667</v>
      </c>
      <c r="C3916" s="15" t="str">
        <f t="shared" si="61"/>
        <v>25.08.25</v>
      </c>
      <c r="D3916" s="3">
        <v>101.2</v>
      </c>
      <c r="E3916" s="3" t="s">
        <v>126</v>
      </c>
      <c r="F3916" s="3" t="s">
        <v>4044</v>
      </c>
      <c r="G3916" s="3" t="s">
        <v>128</v>
      </c>
    </row>
    <row r="3917" spans="1:7" x14ac:dyDescent="0.2">
      <c r="A3917" s="3">
        <v>69807</v>
      </c>
      <c r="B3917" s="15">
        <v>45894.354166666664</v>
      </c>
      <c r="C3917" s="15" t="str">
        <f t="shared" si="61"/>
        <v>25.08.25</v>
      </c>
      <c r="D3917" s="3">
        <v>15.44</v>
      </c>
      <c r="E3917" s="3" t="s">
        <v>129</v>
      </c>
      <c r="F3917" s="3" t="s">
        <v>4045</v>
      </c>
      <c r="G3917" s="3" t="s">
        <v>131</v>
      </c>
    </row>
    <row r="3918" spans="1:7" x14ac:dyDescent="0.2">
      <c r="A3918" s="3">
        <v>69806</v>
      </c>
      <c r="B3918" s="15">
        <v>45894.35</v>
      </c>
      <c r="C3918" s="15" t="str">
        <f t="shared" si="61"/>
        <v>25.08.25</v>
      </c>
      <c r="D3918" s="3">
        <v>14</v>
      </c>
      <c r="E3918" s="3" t="s">
        <v>129</v>
      </c>
      <c r="F3918" s="3" t="s">
        <v>4046</v>
      </c>
      <c r="G3918" s="3" t="s">
        <v>128</v>
      </c>
    </row>
    <row r="3919" spans="1:7" x14ac:dyDescent="0.2">
      <c r="A3919" s="3">
        <v>69805</v>
      </c>
      <c r="B3919" s="15">
        <v>45894.347916666666</v>
      </c>
      <c r="C3919" s="15" t="str">
        <f t="shared" si="61"/>
        <v>25.08.25</v>
      </c>
      <c r="D3919" s="3">
        <v>411.33</v>
      </c>
      <c r="E3919" s="3" t="s">
        <v>129</v>
      </c>
      <c r="F3919" s="3" t="s">
        <v>4047</v>
      </c>
      <c r="G3919" s="3" t="s">
        <v>131</v>
      </c>
    </row>
    <row r="3920" spans="1:7" x14ac:dyDescent="0.2">
      <c r="A3920" s="17">
        <v>69804</v>
      </c>
      <c r="B3920" s="20">
        <v>45894.34652777778</v>
      </c>
      <c r="C3920" s="15" t="str">
        <f t="shared" si="61"/>
        <v>25.08.25</v>
      </c>
      <c r="D3920" s="17">
        <v>181</v>
      </c>
      <c r="E3920" s="17" t="s">
        <v>129</v>
      </c>
      <c r="F3920" s="17" t="s">
        <v>4048</v>
      </c>
      <c r="G3920" s="17" t="s">
        <v>128</v>
      </c>
    </row>
    <row r="3921" spans="1:7" x14ac:dyDescent="0.2">
      <c r="A3921" s="18">
        <v>69803</v>
      </c>
      <c r="B3921" s="26">
        <v>45894.34652777778</v>
      </c>
      <c r="C3921" s="15" t="str">
        <f t="shared" si="61"/>
        <v>25.08.25</v>
      </c>
      <c r="D3921" s="18">
        <v>16.32</v>
      </c>
      <c r="E3921" s="18" t="s">
        <v>126</v>
      </c>
      <c r="F3921" s="18" t="s">
        <v>4049</v>
      </c>
      <c r="G3921" s="18" t="s">
        <v>131</v>
      </c>
    </row>
    <row r="3922" spans="1:7" x14ac:dyDescent="0.2">
      <c r="A3922" s="3">
        <v>69802</v>
      </c>
      <c r="B3922" s="15">
        <v>45894.345138888886</v>
      </c>
      <c r="C3922" s="15" t="str">
        <f t="shared" si="61"/>
        <v>25.08.25</v>
      </c>
      <c r="D3922" s="3">
        <v>428.8</v>
      </c>
      <c r="E3922" s="3" t="s">
        <v>129</v>
      </c>
      <c r="F3922" s="3" t="s">
        <v>4050</v>
      </c>
      <c r="G3922" s="3" t="s">
        <v>128</v>
      </c>
    </row>
    <row r="3923" spans="1:7" x14ac:dyDescent="0.2">
      <c r="A3923" s="3">
        <v>69801</v>
      </c>
      <c r="B3923" s="15">
        <v>45894.343055555553</v>
      </c>
      <c r="C3923" s="15" t="str">
        <f t="shared" si="61"/>
        <v>25.08.25</v>
      </c>
      <c r="D3923" s="3">
        <v>173</v>
      </c>
      <c r="E3923" s="3" t="s">
        <v>129</v>
      </c>
      <c r="F3923" s="3" t="s">
        <v>4051</v>
      </c>
      <c r="G3923" s="3" t="s">
        <v>128</v>
      </c>
    </row>
    <row r="3924" spans="1:7" x14ac:dyDescent="0.2">
      <c r="A3924" s="3">
        <v>69800</v>
      </c>
      <c r="B3924" s="15">
        <v>45894.338194444441</v>
      </c>
      <c r="C3924" s="15" t="str">
        <f t="shared" si="61"/>
        <v>25.08.25</v>
      </c>
      <c r="D3924" s="3">
        <v>262.42</v>
      </c>
      <c r="E3924" s="3" t="s">
        <v>126</v>
      </c>
      <c r="F3924" s="3" t="s">
        <v>4052</v>
      </c>
      <c r="G3924" s="3" t="s">
        <v>131</v>
      </c>
    </row>
    <row r="3925" spans="1:7" x14ac:dyDescent="0.2">
      <c r="A3925" s="3">
        <v>69799</v>
      </c>
      <c r="B3925" s="15">
        <v>45894.338194444441</v>
      </c>
      <c r="C3925" s="15" t="str">
        <f t="shared" si="61"/>
        <v>25.08.25</v>
      </c>
      <c r="D3925" s="3">
        <v>22</v>
      </c>
      <c r="E3925" s="3" t="s">
        <v>129</v>
      </c>
      <c r="F3925" s="3" t="s">
        <v>4053</v>
      </c>
      <c r="G3925" s="3" t="s">
        <v>131</v>
      </c>
    </row>
    <row r="3926" spans="1:7" x14ac:dyDescent="0.2">
      <c r="A3926" s="3">
        <v>69798</v>
      </c>
      <c r="B3926" s="15">
        <v>45894.337500000001</v>
      </c>
      <c r="C3926" s="15" t="str">
        <f t="shared" si="61"/>
        <v>25.08.25</v>
      </c>
      <c r="D3926" s="3">
        <v>627.4</v>
      </c>
      <c r="E3926" s="3" t="s">
        <v>126</v>
      </c>
      <c r="F3926" s="3" t="s">
        <v>4054</v>
      </c>
      <c r="G3926" s="3" t="s">
        <v>128</v>
      </c>
    </row>
    <row r="3927" spans="1:7" x14ac:dyDescent="0.2">
      <c r="A3927" s="3">
        <v>69797</v>
      </c>
      <c r="B3927" s="15">
        <v>45894.337500000001</v>
      </c>
      <c r="C3927" s="15" t="str">
        <f t="shared" si="61"/>
        <v>25.08.25</v>
      </c>
      <c r="D3927" s="3">
        <v>10</v>
      </c>
      <c r="E3927" s="3" t="s">
        <v>129</v>
      </c>
      <c r="F3927" s="3" t="s">
        <v>4055</v>
      </c>
      <c r="G3927" s="3" t="s">
        <v>128</v>
      </c>
    </row>
    <row r="3928" spans="1:7" x14ac:dyDescent="0.2">
      <c r="A3928" s="3">
        <v>69796</v>
      </c>
      <c r="B3928" s="15">
        <v>45894.336111111108</v>
      </c>
      <c r="C3928" s="15" t="str">
        <f t="shared" si="61"/>
        <v>25.08.25</v>
      </c>
      <c r="D3928" s="3">
        <v>145.01</v>
      </c>
      <c r="E3928" s="3" t="s">
        <v>126</v>
      </c>
      <c r="F3928" s="3" t="s">
        <v>4056</v>
      </c>
      <c r="G3928" s="3" t="s">
        <v>131</v>
      </c>
    </row>
    <row r="3929" spans="1:7" x14ac:dyDescent="0.2">
      <c r="A3929" s="3">
        <v>69795</v>
      </c>
      <c r="B3929" s="15">
        <v>45894.333333333336</v>
      </c>
      <c r="C3929" s="15" t="str">
        <f t="shared" si="61"/>
        <v>25.08.25</v>
      </c>
      <c r="D3929" s="3">
        <v>51</v>
      </c>
      <c r="E3929" s="3" t="s">
        <v>126</v>
      </c>
      <c r="F3929" s="3" t="s">
        <v>4057</v>
      </c>
      <c r="G3929" s="3" t="s">
        <v>131</v>
      </c>
    </row>
    <row r="3930" spans="1:7" x14ac:dyDescent="0.2">
      <c r="A3930" s="3">
        <v>69794</v>
      </c>
      <c r="B3930" s="15">
        <v>45894.332638888889</v>
      </c>
      <c r="C3930" s="15" t="str">
        <f t="shared" si="61"/>
        <v>25.08.25</v>
      </c>
      <c r="D3930" s="3">
        <v>145.01</v>
      </c>
      <c r="E3930" s="3" t="s">
        <v>126</v>
      </c>
      <c r="F3930" s="3" t="s">
        <v>4058</v>
      </c>
      <c r="G3930" s="3" t="s">
        <v>131</v>
      </c>
    </row>
    <row r="3931" spans="1:7" x14ac:dyDescent="0.2">
      <c r="A3931" s="3">
        <v>69793</v>
      </c>
      <c r="B3931" s="15">
        <v>45894.326388888891</v>
      </c>
      <c r="C3931" s="15" t="str">
        <f t="shared" si="61"/>
        <v>25.08.25</v>
      </c>
      <c r="D3931" s="3">
        <v>289.60000000000002</v>
      </c>
      <c r="E3931" s="3" t="s">
        <v>129</v>
      </c>
      <c r="F3931" s="3" t="s">
        <v>4059</v>
      </c>
      <c r="G3931" s="3" t="s">
        <v>128</v>
      </c>
    </row>
    <row r="3932" spans="1:7" x14ac:dyDescent="0.2">
      <c r="A3932" s="3">
        <v>69792</v>
      </c>
      <c r="B3932" s="15">
        <v>45894.325694444444</v>
      </c>
      <c r="C3932" s="15" t="str">
        <f t="shared" si="61"/>
        <v>25.08.25</v>
      </c>
      <c r="D3932" s="3">
        <v>125</v>
      </c>
      <c r="E3932" s="3" t="s">
        <v>129</v>
      </c>
      <c r="F3932" s="3" t="s">
        <v>4060</v>
      </c>
      <c r="G3932" s="3" t="s">
        <v>128</v>
      </c>
    </row>
    <row r="3933" spans="1:7" x14ac:dyDescent="0.2">
      <c r="A3933" s="3">
        <v>69791</v>
      </c>
      <c r="B3933" s="15">
        <v>45894.324999999997</v>
      </c>
      <c r="C3933" s="15" t="str">
        <f t="shared" si="61"/>
        <v>25.08.25</v>
      </c>
      <c r="D3933" s="3">
        <v>56</v>
      </c>
      <c r="E3933" s="3" t="s">
        <v>126</v>
      </c>
      <c r="F3933" s="3" t="s">
        <v>4061</v>
      </c>
      <c r="G3933" s="3" t="s">
        <v>131</v>
      </c>
    </row>
    <row r="3934" spans="1:7" x14ac:dyDescent="0.2">
      <c r="A3934" s="3">
        <v>69790</v>
      </c>
      <c r="B3934" s="15">
        <v>45894.324305555558</v>
      </c>
      <c r="C3934" s="15" t="str">
        <f t="shared" si="61"/>
        <v>25.08.25</v>
      </c>
      <c r="D3934" s="3">
        <v>150</v>
      </c>
      <c r="E3934" s="3" t="s">
        <v>126</v>
      </c>
      <c r="F3934" s="3" t="s">
        <v>4062</v>
      </c>
      <c r="G3934" s="3" t="s">
        <v>159</v>
      </c>
    </row>
    <row r="3935" spans="1:7" x14ac:dyDescent="0.2">
      <c r="A3935" s="3">
        <v>69789</v>
      </c>
      <c r="B3935" s="15">
        <v>45894.319444444445</v>
      </c>
      <c r="C3935" s="15" t="str">
        <f t="shared" si="61"/>
        <v>25.08.25</v>
      </c>
      <c r="D3935" s="3">
        <v>132.4</v>
      </c>
      <c r="E3935" s="3" t="s">
        <v>126</v>
      </c>
      <c r="F3935" s="3" t="s">
        <v>4063</v>
      </c>
      <c r="G3935" s="3" t="s">
        <v>128</v>
      </c>
    </row>
    <row r="3936" spans="1:7" x14ac:dyDescent="0.2">
      <c r="A3936" s="3">
        <v>69788</v>
      </c>
      <c r="B3936" s="15">
        <v>45894.316666666666</v>
      </c>
      <c r="C3936" s="15" t="str">
        <f t="shared" si="61"/>
        <v>25.08.25</v>
      </c>
      <c r="D3936" s="3">
        <v>36</v>
      </c>
      <c r="E3936" s="3" t="s">
        <v>126</v>
      </c>
      <c r="F3936" s="3" t="s">
        <v>4064</v>
      </c>
      <c r="G3936" s="3" t="s">
        <v>128</v>
      </c>
    </row>
    <row r="3937" spans="1:7" x14ac:dyDescent="0.2">
      <c r="A3937" s="3">
        <v>69787</v>
      </c>
      <c r="B3937" s="15">
        <v>45893.890972222223</v>
      </c>
      <c r="C3937" s="15" t="str">
        <f t="shared" si="61"/>
        <v>24.08.25</v>
      </c>
      <c r="D3937" s="3">
        <v>124.99</v>
      </c>
      <c r="E3937" s="3" t="s">
        <v>129</v>
      </c>
      <c r="F3937" s="3" t="s">
        <v>4065</v>
      </c>
      <c r="G3937" s="3" t="s">
        <v>131</v>
      </c>
    </row>
    <row r="3938" spans="1:7" x14ac:dyDescent="0.2">
      <c r="A3938" s="3">
        <v>69786</v>
      </c>
      <c r="B3938" s="15">
        <v>45893.890277777777</v>
      </c>
      <c r="C3938" s="15" t="str">
        <f t="shared" si="61"/>
        <v>24.08.25</v>
      </c>
      <c r="D3938" s="3">
        <v>68</v>
      </c>
      <c r="E3938" s="3" t="s">
        <v>129</v>
      </c>
      <c r="F3938" s="3" t="s">
        <v>4066</v>
      </c>
      <c r="G3938" s="3" t="s">
        <v>128</v>
      </c>
    </row>
    <row r="3939" spans="1:7" x14ac:dyDescent="0.2">
      <c r="A3939" s="3">
        <v>69785</v>
      </c>
      <c r="B3939" s="15">
        <v>45893.888194444444</v>
      </c>
      <c r="C3939" s="15" t="str">
        <f t="shared" si="61"/>
        <v>24.08.25</v>
      </c>
      <c r="D3939" s="3">
        <v>143</v>
      </c>
      <c r="E3939" s="3" t="s">
        <v>129</v>
      </c>
      <c r="F3939" s="3" t="s">
        <v>4067</v>
      </c>
      <c r="G3939" s="3" t="s">
        <v>128</v>
      </c>
    </row>
    <row r="3940" spans="1:7" x14ac:dyDescent="0.2">
      <c r="A3940" s="3">
        <v>69784</v>
      </c>
      <c r="B3940" s="15">
        <v>45893.884722222225</v>
      </c>
      <c r="C3940" s="15" t="str">
        <f t="shared" si="61"/>
        <v>24.08.25</v>
      </c>
      <c r="D3940" s="3">
        <v>368.5</v>
      </c>
      <c r="E3940" s="3" t="s">
        <v>129</v>
      </c>
      <c r="F3940" s="3" t="s">
        <v>4068</v>
      </c>
      <c r="G3940" s="3" t="s">
        <v>128</v>
      </c>
    </row>
    <row r="3941" spans="1:7" x14ac:dyDescent="0.2">
      <c r="A3941" s="3">
        <v>69783</v>
      </c>
      <c r="B3941" s="15">
        <v>45893.875694444447</v>
      </c>
      <c r="C3941" s="15" t="str">
        <f t="shared" si="61"/>
        <v>24.08.25</v>
      </c>
      <c r="D3941" s="3">
        <v>105</v>
      </c>
      <c r="E3941" s="3" t="s">
        <v>129</v>
      </c>
      <c r="F3941" s="3" t="s">
        <v>4069</v>
      </c>
      <c r="G3941" s="3" t="s">
        <v>131</v>
      </c>
    </row>
    <row r="3942" spans="1:7" x14ac:dyDescent="0.2">
      <c r="A3942" s="3">
        <v>69782</v>
      </c>
      <c r="B3942" s="15">
        <v>45893.871527777781</v>
      </c>
      <c r="C3942" s="15" t="str">
        <f t="shared" si="61"/>
        <v>24.08.25</v>
      </c>
      <c r="D3942" s="3">
        <v>96</v>
      </c>
      <c r="E3942" s="3" t="s">
        <v>126</v>
      </c>
      <c r="F3942" s="3" t="s">
        <v>4070</v>
      </c>
      <c r="G3942" s="3" t="s">
        <v>128</v>
      </c>
    </row>
    <row r="3943" spans="1:7" x14ac:dyDescent="0.2">
      <c r="A3943" s="3">
        <v>69781</v>
      </c>
      <c r="B3943" s="15">
        <v>45893.869444444441</v>
      </c>
      <c r="C3943" s="15" t="str">
        <f t="shared" si="61"/>
        <v>24.08.25</v>
      </c>
      <c r="D3943" s="3">
        <v>115.1</v>
      </c>
      <c r="E3943" s="3" t="s">
        <v>126</v>
      </c>
      <c r="F3943" s="3" t="s">
        <v>4071</v>
      </c>
      <c r="G3943" s="3" t="s">
        <v>128</v>
      </c>
    </row>
    <row r="3944" spans="1:7" x14ac:dyDescent="0.2">
      <c r="A3944" s="3">
        <v>69780</v>
      </c>
      <c r="B3944" s="15">
        <v>45893.864583333336</v>
      </c>
      <c r="C3944" s="15" t="str">
        <f t="shared" si="61"/>
        <v>24.08.25</v>
      </c>
      <c r="D3944" s="3">
        <v>165</v>
      </c>
      <c r="E3944" s="3" t="s">
        <v>126</v>
      </c>
      <c r="F3944" s="3" t="s">
        <v>4072</v>
      </c>
      <c r="G3944" s="3" t="s">
        <v>128</v>
      </c>
    </row>
    <row r="3945" spans="1:7" x14ac:dyDescent="0.2">
      <c r="A3945" s="3">
        <v>69779</v>
      </c>
      <c r="B3945" s="15">
        <v>45893.864583333336</v>
      </c>
      <c r="C3945" s="15" t="str">
        <f t="shared" si="61"/>
        <v>24.08.25</v>
      </c>
      <c r="D3945" s="3">
        <v>106</v>
      </c>
      <c r="E3945" s="3" t="s">
        <v>129</v>
      </c>
      <c r="F3945" s="3" t="s">
        <v>4073</v>
      </c>
      <c r="G3945" s="3" t="s">
        <v>131</v>
      </c>
    </row>
    <row r="3946" spans="1:7" x14ac:dyDescent="0.2">
      <c r="A3946" s="3">
        <v>69778</v>
      </c>
      <c r="B3946" s="15">
        <v>45893.861805555556</v>
      </c>
      <c r="C3946" s="15" t="str">
        <f t="shared" si="61"/>
        <v>24.08.25</v>
      </c>
      <c r="D3946" s="3">
        <v>615.88</v>
      </c>
      <c r="E3946" s="3" t="s">
        <v>129</v>
      </c>
      <c r="F3946" s="3" t="s">
        <v>4074</v>
      </c>
      <c r="G3946" s="3" t="s">
        <v>131</v>
      </c>
    </row>
    <row r="3947" spans="1:7" x14ac:dyDescent="0.2">
      <c r="A3947" s="3">
        <v>69777</v>
      </c>
      <c r="B3947" s="15">
        <v>45893.861111111109</v>
      </c>
      <c r="C3947" s="15" t="str">
        <f t="shared" si="61"/>
        <v>24.08.25</v>
      </c>
      <c r="D3947" s="3">
        <v>298</v>
      </c>
      <c r="E3947" s="3" t="s">
        <v>126</v>
      </c>
      <c r="F3947" s="3" t="s">
        <v>4075</v>
      </c>
      <c r="G3947" s="3" t="s">
        <v>131</v>
      </c>
    </row>
    <row r="3948" spans="1:7" x14ac:dyDescent="0.2">
      <c r="A3948" s="3">
        <v>69776</v>
      </c>
      <c r="B3948" s="15">
        <v>45893.857638888891</v>
      </c>
      <c r="C3948" s="15" t="str">
        <f t="shared" si="61"/>
        <v>24.08.25</v>
      </c>
      <c r="D3948" s="3">
        <v>349.32</v>
      </c>
      <c r="E3948" s="3" t="s">
        <v>129</v>
      </c>
      <c r="F3948" s="3" t="s">
        <v>4076</v>
      </c>
      <c r="G3948" s="3" t="s">
        <v>131</v>
      </c>
    </row>
    <row r="3949" spans="1:7" x14ac:dyDescent="0.2">
      <c r="A3949" s="3">
        <v>69775</v>
      </c>
      <c r="B3949" s="15">
        <v>45893.849305555559</v>
      </c>
      <c r="C3949" s="15" t="str">
        <f t="shared" si="61"/>
        <v>24.08.25</v>
      </c>
      <c r="D3949" s="3">
        <v>112.89</v>
      </c>
      <c r="E3949" s="3" t="s">
        <v>126</v>
      </c>
      <c r="F3949" s="3" t="s">
        <v>4077</v>
      </c>
      <c r="G3949" s="3" t="s">
        <v>131</v>
      </c>
    </row>
    <row r="3950" spans="1:7" x14ac:dyDescent="0.2">
      <c r="A3950" s="3">
        <v>69774</v>
      </c>
      <c r="B3950" s="15">
        <v>45893.847222222219</v>
      </c>
      <c r="C3950" s="15" t="str">
        <f t="shared" si="61"/>
        <v>24.08.25</v>
      </c>
      <c r="D3950" s="3">
        <v>72.400000000000006</v>
      </c>
      <c r="E3950" s="3" t="s">
        <v>129</v>
      </c>
      <c r="F3950" s="3" t="s">
        <v>4078</v>
      </c>
      <c r="G3950" s="3" t="s">
        <v>128</v>
      </c>
    </row>
    <row r="3951" spans="1:7" x14ac:dyDescent="0.2">
      <c r="A3951" s="3">
        <v>69773</v>
      </c>
      <c r="B3951" s="15">
        <v>45893.845833333333</v>
      </c>
      <c r="C3951" s="15" t="str">
        <f t="shared" si="61"/>
        <v>24.08.25</v>
      </c>
      <c r="D3951" s="3">
        <v>332.43</v>
      </c>
      <c r="E3951" s="3" t="s">
        <v>126</v>
      </c>
      <c r="F3951" s="3" t="s">
        <v>4079</v>
      </c>
      <c r="G3951" s="3" t="s">
        <v>131</v>
      </c>
    </row>
    <row r="3952" spans="1:7" x14ac:dyDescent="0.2">
      <c r="A3952" s="3">
        <v>69772</v>
      </c>
      <c r="B3952" s="15">
        <v>45893.836805555555</v>
      </c>
      <c r="C3952" s="15" t="str">
        <f t="shared" si="61"/>
        <v>24.08.25</v>
      </c>
      <c r="D3952" s="3">
        <v>495</v>
      </c>
      <c r="E3952" s="3" t="s">
        <v>129</v>
      </c>
      <c r="F3952" s="3" t="s">
        <v>4080</v>
      </c>
      <c r="G3952" s="3" t="s">
        <v>128</v>
      </c>
    </row>
    <row r="3953" spans="1:7" x14ac:dyDescent="0.2">
      <c r="A3953" s="3">
        <v>69771</v>
      </c>
      <c r="B3953" s="15">
        <v>45893.836111111108</v>
      </c>
      <c r="C3953" s="15" t="str">
        <f t="shared" si="61"/>
        <v>24.08.25</v>
      </c>
      <c r="D3953" s="3">
        <v>75.83</v>
      </c>
      <c r="E3953" s="3" t="s">
        <v>129</v>
      </c>
      <c r="F3953" s="3" t="s">
        <v>4081</v>
      </c>
      <c r="G3953" s="3" t="s">
        <v>131</v>
      </c>
    </row>
    <row r="3954" spans="1:7" x14ac:dyDescent="0.2">
      <c r="A3954" s="3">
        <v>69770</v>
      </c>
      <c r="B3954" s="15">
        <v>45893.832638888889</v>
      </c>
      <c r="C3954" s="15" t="str">
        <f t="shared" si="61"/>
        <v>24.08.25</v>
      </c>
      <c r="D3954" s="3">
        <v>615.41999999999996</v>
      </c>
      <c r="E3954" s="3" t="s">
        <v>126</v>
      </c>
      <c r="F3954" s="3" t="s">
        <v>4082</v>
      </c>
      <c r="G3954" s="3" t="s">
        <v>131</v>
      </c>
    </row>
    <row r="3955" spans="1:7" x14ac:dyDescent="0.2">
      <c r="A3955" s="3">
        <v>69769</v>
      </c>
      <c r="B3955" s="15">
        <v>45893.830555555556</v>
      </c>
      <c r="C3955" s="15" t="str">
        <f t="shared" si="61"/>
        <v>24.08.25</v>
      </c>
      <c r="D3955" s="3">
        <v>4</v>
      </c>
      <c r="E3955" s="3" t="s">
        <v>126</v>
      </c>
      <c r="F3955" s="3" t="s">
        <v>4083</v>
      </c>
      <c r="G3955" s="3" t="s">
        <v>131</v>
      </c>
    </row>
    <row r="3956" spans="1:7" x14ac:dyDescent="0.2">
      <c r="A3956" s="3">
        <v>69768</v>
      </c>
      <c r="B3956" s="15">
        <v>45893.830555555556</v>
      </c>
      <c r="C3956" s="15" t="str">
        <f t="shared" si="61"/>
        <v>24.08.25</v>
      </c>
      <c r="D3956" s="3">
        <v>39</v>
      </c>
      <c r="E3956" s="3" t="s">
        <v>126</v>
      </c>
      <c r="F3956" s="3" t="s">
        <v>4084</v>
      </c>
      <c r="G3956" s="3" t="s">
        <v>131</v>
      </c>
    </row>
    <row r="3957" spans="1:7" x14ac:dyDescent="0.2">
      <c r="A3957" s="3">
        <v>69767</v>
      </c>
      <c r="B3957" s="15">
        <v>45893.82916666667</v>
      </c>
      <c r="C3957" s="15" t="str">
        <f t="shared" si="61"/>
        <v>24.08.25</v>
      </c>
      <c r="D3957" s="16">
        <v>2385.44</v>
      </c>
      <c r="E3957" s="3" t="s">
        <v>126</v>
      </c>
      <c r="F3957" s="3" t="s">
        <v>4085</v>
      </c>
      <c r="G3957" s="3" t="s">
        <v>131</v>
      </c>
    </row>
    <row r="3958" spans="1:7" x14ac:dyDescent="0.2">
      <c r="A3958" s="3">
        <v>69766</v>
      </c>
      <c r="B3958" s="15">
        <v>45893.828472222223</v>
      </c>
      <c r="C3958" s="15" t="str">
        <f t="shared" si="61"/>
        <v>24.08.25</v>
      </c>
      <c r="D3958" s="3">
        <v>128.4</v>
      </c>
      <c r="E3958" s="3" t="s">
        <v>129</v>
      </c>
      <c r="F3958" s="3" t="s">
        <v>4086</v>
      </c>
      <c r="G3958" s="3" t="s">
        <v>128</v>
      </c>
    </row>
    <row r="3959" spans="1:7" x14ac:dyDescent="0.2">
      <c r="A3959" s="3">
        <v>69765</v>
      </c>
      <c r="B3959" s="15">
        <v>45893.82708333333</v>
      </c>
      <c r="C3959" s="15" t="str">
        <f t="shared" si="61"/>
        <v>24.08.25</v>
      </c>
      <c r="D3959" s="3">
        <v>234.76</v>
      </c>
      <c r="E3959" s="3" t="s">
        <v>126</v>
      </c>
      <c r="F3959" s="3" t="s">
        <v>4087</v>
      </c>
      <c r="G3959" s="3" t="s">
        <v>131</v>
      </c>
    </row>
    <row r="3960" spans="1:7" x14ac:dyDescent="0.2">
      <c r="A3960" s="3">
        <v>69764</v>
      </c>
      <c r="B3960" s="15">
        <v>45893.824305555558</v>
      </c>
      <c r="C3960" s="15" t="str">
        <f t="shared" si="61"/>
        <v>24.08.25</v>
      </c>
      <c r="D3960" s="3">
        <v>474</v>
      </c>
      <c r="E3960" s="3" t="s">
        <v>129</v>
      </c>
      <c r="F3960" s="3" t="s">
        <v>4088</v>
      </c>
      <c r="G3960" s="3" t="s">
        <v>131</v>
      </c>
    </row>
    <row r="3961" spans="1:7" x14ac:dyDescent="0.2">
      <c r="A3961" s="3">
        <v>69763</v>
      </c>
      <c r="B3961" s="15">
        <v>45893.820138888892</v>
      </c>
      <c r="C3961" s="15" t="str">
        <f t="shared" si="61"/>
        <v>24.08.25</v>
      </c>
      <c r="D3961" s="3">
        <v>145.01</v>
      </c>
      <c r="E3961" s="3" t="s">
        <v>126</v>
      </c>
      <c r="F3961" s="3" t="s">
        <v>4089</v>
      </c>
      <c r="G3961" s="3" t="s">
        <v>131</v>
      </c>
    </row>
    <row r="3962" spans="1:7" x14ac:dyDescent="0.2">
      <c r="A3962" s="3">
        <v>69762</v>
      </c>
      <c r="B3962" s="15">
        <v>45893.818055555559</v>
      </c>
      <c r="C3962" s="15" t="str">
        <f t="shared" si="61"/>
        <v>24.08.25</v>
      </c>
      <c r="D3962" s="3">
        <v>185.28</v>
      </c>
      <c r="E3962" s="3" t="s">
        <v>129</v>
      </c>
      <c r="F3962" s="3" t="s">
        <v>4090</v>
      </c>
      <c r="G3962" s="3" t="s">
        <v>131</v>
      </c>
    </row>
    <row r="3963" spans="1:7" x14ac:dyDescent="0.2">
      <c r="A3963" s="3">
        <v>69761</v>
      </c>
      <c r="B3963" s="15">
        <v>45893.815972222219</v>
      </c>
      <c r="C3963" s="15" t="str">
        <f t="shared" si="61"/>
        <v>24.08.25</v>
      </c>
      <c r="D3963" s="3">
        <v>498</v>
      </c>
      <c r="E3963" s="3" t="s">
        <v>129</v>
      </c>
      <c r="F3963" s="3" t="s">
        <v>4091</v>
      </c>
      <c r="G3963" s="3" t="s">
        <v>131</v>
      </c>
    </row>
    <row r="3964" spans="1:7" x14ac:dyDescent="0.2">
      <c r="A3964" s="3">
        <v>69760</v>
      </c>
      <c r="B3964" s="15">
        <v>45893.813888888886</v>
      </c>
      <c r="C3964" s="15" t="str">
        <f t="shared" si="61"/>
        <v>24.08.25</v>
      </c>
      <c r="D3964" s="3">
        <v>112.5</v>
      </c>
      <c r="E3964" s="3" t="s">
        <v>129</v>
      </c>
      <c r="F3964" s="3" t="s">
        <v>4092</v>
      </c>
      <c r="G3964" s="3" t="s">
        <v>128</v>
      </c>
    </row>
    <row r="3965" spans="1:7" x14ac:dyDescent="0.2">
      <c r="A3965" s="3">
        <v>69759</v>
      </c>
      <c r="B3965" s="15">
        <v>45893.813194444447</v>
      </c>
      <c r="C3965" s="15" t="str">
        <f t="shared" si="61"/>
        <v>24.08.25</v>
      </c>
      <c r="D3965" s="3">
        <v>295</v>
      </c>
      <c r="E3965" s="3" t="s">
        <v>126</v>
      </c>
      <c r="F3965" s="3" t="s">
        <v>4093</v>
      </c>
      <c r="G3965" s="3" t="s">
        <v>128</v>
      </c>
    </row>
    <row r="3966" spans="1:7" x14ac:dyDescent="0.2">
      <c r="A3966" s="3">
        <v>69758</v>
      </c>
      <c r="B3966" s="15">
        <v>45893.8125</v>
      </c>
      <c r="C3966" s="15" t="str">
        <f t="shared" si="61"/>
        <v>24.08.25</v>
      </c>
      <c r="D3966" s="3">
        <v>206.2</v>
      </c>
      <c r="E3966" s="3" t="s">
        <v>129</v>
      </c>
      <c r="F3966" s="3" t="s">
        <v>4094</v>
      </c>
      <c r="G3966" s="3" t="s">
        <v>128</v>
      </c>
    </row>
    <row r="3967" spans="1:7" x14ac:dyDescent="0.2">
      <c r="A3967" s="3">
        <v>69757</v>
      </c>
      <c r="B3967" s="15">
        <v>45893.811805555553</v>
      </c>
      <c r="C3967" s="15" t="str">
        <f t="shared" si="61"/>
        <v>24.08.25</v>
      </c>
      <c r="D3967" s="3">
        <v>310.60000000000002</v>
      </c>
      <c r="E3967" s="3" t="s">
        <v>126</v>
      </c>
      <c r="F3967" s="3" t="s">
        <v>4095</v>
      </c>
      <c r="G3967" s="3" t="s">
        <v>128</v>
      </c>
    </row>
    <row r="3968" spans="1:7" x14ac:dyDescent="0.2">
      <c r="A3968" s="3">
        <v>69756</v>
      </c>
      <c r="B3968" s="15">
        <v>45893.811111111114</v>
      </c>
      <c r="C3968" s="15" t="str">
        <f t="shared" si="61"/>
        <v>24.08.25</v>
      </c>
      <c r="D3968" s="3">
        <v>465.8</v>
      </c>
      <c r="E3968" s="3" t="s">
        <v>129</v>
      </c>
      <c r="F3968" s="3" t="s">
        <v>4096</v>
      </c>
      <c r="G3968" s="3" t="s">
        <v>128</v>
      </c>
    </row>
    <row r="3969" spans="1:7" x14ac:dyDescent="0.2">
      <c r="A3969" s="3">
        <v>69755</v>
      </c>
      <c r="B3969" s="15">
        <v>45893.807638888888</v>
      </c>
      <c r="C3969" s="15" t="str">
        <f t="shared" si="61"/>
        <v>24.08.25</v>
      </c>
      <c r="D3969" s="3">
        <v>135.01</v>
      </c>
      <c r="E3969" s="3" t="s">
        <v>126</v>
      </c>
      <c r="F3969" s="3" t="s">
        <v>4097</v>
      </c>
      <c r="G3969" s="3" t="s">
        <v>131</v>
      </c>
    </row>
    <row r="3970" spans="1:7" x14ac:dyDescent="0.2">
      <c r="A3970" s="3">
        <v>69754</v>
      </c>
      <c r="B3970" s="15">
        <v>45893.806944444441</v>
      </c>
      <c r="C3970" s="15" t="str">
        <f t="shared" si="61"/>
        <v>24.08.25</v>
      </c>
      <c r="D3970" s="3">
        <v>153.43</v>
      </c>
      <c r="E3970" s="3" t="s">
        <v>129</v>
      </c>
      <c r="F3970" s="3" t="s">
        <v>4098</v>
      </c>
      <c r="G3970" s="3" t="s">
        <v>131</v>
      </c>
    </row>
    <row r="3971" spans="1:7" x14ac:dyDescent="0.2">
      <c r="A3971" s="3">
        <v>69753</v>
      </c>
      <c r="B3971" s="15">
        <v>45893.806944444441</v>
      </c>
      <c r="C3971" s="15" t="str">
        <f t="shared" ref="C3971:C4034" si="62">TEXT(B3971,"dd.mm.yy")</f>
        <v>24.08.25</v>
      </c>
      <c r="D3971" s="3">
        <v>248</v>
      </c>
      <c r="E3971" s="3" t="s">
        <v>126</v>
      </c>
      <c r="F3971" s="3" t="s">
        <v>4099</v>
      </c>
      <c r="G3971" s="3" t="s">
        <v>131</v>
      </c>
    </row>
    <row r="3972" spans="1:7" x14ac:dyDescent="0.2">
      <c r="A3972" s="3">
        <v>69752</v>
      </c>
      <c r="B3972" s="15">
        <v>45893.806944444441</v>
      </c>
      <c r="C3972" s="15" t="str">
        <f t="shared" si="62"/>
        <v>24.08.25</v>
      </c>
      <c r="D3972" s="3">
        <v>311</v>
      </c>
      <c r="E3972" s="3" t="s">
        <v>129</v>
      </c>
      <c r="F3972" s="3" t="s">
        <v>4100</v>
      </c>
      <c r="G3972" s="3" t="s">
        <v>128</v>
      </c>
    </row>
    <row r="3973" spans="1:7" x14ac:dyDescent="0.2">
      <c r="A3973" s="3">
        <v>69751</v>
      </c>
      <c r="B3973" s="15">
        <v>45893.806250000001</v>
      </c>
      <c r="C3973" s="15" t="str">
        <f t="shared" si="62"/>
        <v>24.08.25</v>
      </c>
      <c r="D3973" s="3">
        <v>140.84</v>
      </c>
      <c r="E3973" s="3" t="s">
        <v>126</v>
      </c>
      <c r="F3973" s="3" t="s">
        <v>4101</v>
      </c>
      <c r="G3973" s="3" t="s">
        <v>131</v>
      </c>
    </row>
    <row r="3974" spans="1:7" x14ac:dyDescent="0.2">
      <c r="A3974" s="17">
        <v>69750</v>
      </c>
      <c r="B3974" s="20">
        <v>45893.806250000001</v>
      </c>
      <c r="C3974" s="15" t="str">
        <f t="shared" si="62"/>
        <v>24.08.25</v>
      </c>
      <c r="D3974" s="17">
        <v>49</v>
      </c>
      <c r="E3974" s="17" t="s">
        <v>126</v>
      </c>
      <c r="F3974" s="17" t="s">
        <v>4102</v>
      </c>
      <c r="G3974" s="17" t="s">
        <v>131</v>
      </c>
    </row>
    <row r="3975" spans="1:7" x14ac:dyDescent="0.2">
      <c r="A3975" s="18">
        <v>69749</v>
      </c>
      <c r="B3975" s="26">
        <v>45893.806250000001</v>
      </c>
      <c r="C3975" s="15" t="str">
        <f t="shared" si="62"/>
        <v>24.08.25</v>
      </c>
      <c r="D3975" s="18">
        <v>68</v>
      </c>
      <c r="E3975" s="18" t="s">
        <v>126</v>
      </c>
      <c r="F3975" s="18" t="s">
        <v>4103</v>
      </c>
      <c r="G3975" s="18" t="s">
        <v>131</v>
      </c>
    </row>
    <row r="3976" spans="1:7" x14ac:dyDescent="0.2">
      <c r="A3976" s="3">
        <v>69748</v>
      </c>
      <c r="B3976" s="15">
        <v>45893.804861111108</v>
      </c>
      <c r="C3976" s="15" t="str">
        <f t="shared" si="62"/>
        <v>24.08.25</v>
      </c>
      <c r="D3976" s="3">
        <v>118</v>
      </c>
      <c r="E3976" s="3" t="s">
        <v>126</v>
      </c>
      <c r="F3976" s="3" t="s">
        <v>4104</v>
      </c>
      <c r="G3976" s="3" t="s">
        <v>131</v>
      </c>
    </row>
    <row r="3977" spans="1:7" x14ac:dyDescent="0.2">
      <c r="A3977" s="3">
        <v>69747</v>
      </c>
      <c r="B3977" s="15">
        <v>45893.804166666669</v>
      </c>
      <c r="C3977" s="15" t="str">
        <f t="shared" si="62"/>
        <v>24.08.25</v>
      </c>
      <c r="D3977" s="3">
        <v>179.92</v>
      </c>
      <c r="E3977" s="3" t="s">
        <v>126</v>
      </c>
      <c r="F3977" s="3" t="s">
        <v>4105</v>
      </c>
      <c r="G3977" s="3" t="s">
        <v>131</v>
      </c>
    </row>
    <row r="3978" spans="1:7" x14ac:dyDescent="0.2">
      <c r="A3978" s="3">
        <v>69746</v>
      </c>
      <c r="B3978" s="15">
        <v>45893.804166666669</v>
      </c>
      <c r="C3978" s="15" t="str">
        <f t="shared" si="62"/>
        <v>24.08.25</v>
      </c>
      <c r="D3978" s="3">
        <v>712</v>
      </c>
      <c r="E3978" s="3" t="s">
        <v>126</v>
      </c>
      <c r="F3978" s="3" t="s">
        <v>4106</v>
      </c>
      <c r="G3978" s="3" t="s">
        <v>131</v>
      </c>
    </row>
    <row r="3979" spans="1:7" x14ac:dyDescent="0.2">
      <c r="A3979" s="3">
        <v>69745</v>
      </c>
      <c r="B3979" s="15">
        <v>45893.79791666667</v>
      </c>
      <c r="C3979" s="15" t="str">
        <f t="shared" si="62"/>
        <v>24.08.25</v>
      </c>
      <c r="D3979" s="3">
        <v>268.3</v>
      </c>
      <c r="E3979" s="3" t="s">
        <v>126</v>
      </c>
      <c r="F3979" s="3" t="s">
        <v>4107</v>
      </c>
      <c r="G3979" s="3" t="s">
        <v>128</v>
      </c>
    </row>
    <row r="3980" spans="1:7" x14ac:dyDescent="0.2">
      <c r="A3980" s="3">
        <v>69744</v>
      </c>
      <c r="B3980" s="15">
        <v>45893.793749999997</v>
      </c>
      <c r="C3980" s="15" t="str">
        <f t="shared" si="62"/>
        <v>24.08.25</v>
      </c>
      <c r="D3980" s="3">
        <v>280</v>
      </c>
      <c r="E3980" s="3" t="s">
        <v>126</v>
      </c>
      <c r="F3980" s="3" t="s">
        <v>4108</v>
      </c>
      <c r="G3980" s="3" t="s">
        <v>131</v>
      </c>
    </row>
    <row r="3981" spans="1:7" x14ac:dyDescent="0.2">
      <c r="A3981" s="3">
        <v>69743</v>
      </c>
      <c r="B3981" s="15">
        <v>45893.792361111111</v>
      </c>
      <c r="C3981" s="15" t="str">
        <f t="shared" si="62"/>
        <v>24.08.25</v>
      </c>
      <c r="D3981" s="3">
        <v>303.01</v>
      </c>
      <c r="E3981" s="3" t="s">
        <v>126</v>
      </c>
      <c r="F3981" s="3" t="s">
        <v>4109</v>
      </c>
      <c r="G3981" s="3" t="s">
        <v>131</v>
      </c>
    </row>
    <row r="3982" spans="1:7" x14ac:dyDescent="0.2">
      <c r="A3982" s="3">
        <v>69742</v>
      </c>
      <c r="B3982" s="15">
        <v>45893.791666666664</v>
      </c>
      <c r="C3982" s="15" t="str">
        <f t="shared" si="62"/>
        <v>24.08.25</v>
      </c>
      <c r="D3982" s="3">
        <v>95</v>
      </c>
      <c r="E3982" s="3" t="s">
        <v>129</v>
      </c>
      <c r="F3982" s="3" t="s">
        <v>4110</v>
      </c>
      <c r="G3982" s="3" t="s">
        <v>128</v>
      </c>
    </row>
    <row r="3983" spans="1:7" x14ac:dyDescent="0.2">
      <c r="A3983" s="3">
        <v>69741</v>
      </c>
      <c r="B3983" s="15">
        <v>45893.790972222225</v>
      </c>
      <c r="C3983" s="15" t="str">
        <f t="shared" si="62"/>
        <v>24.08.25</v>
      </c>
      <c r="D3983" s="3">
        <v>312.05</v>
      </c>
      <c r="E3983" s="3" t="s">
        <v>129</v>
      </c>
      <c r="F3983" s="3" t="s">
        <v>4111</v>
      </c>
      <c r="G3983" s="3" t="s">
        <v>131</v>
      </c>
    </row>
    <row r="3984" spans="1:7" x14ac:dyDescent="0.2">
      <c r="A3984" s="3">
        <v>69740</v>
      </c>
      <c r="B3984" s="15">
        <v>45893.790972222225</v>
      </c>
      <c r="C3984" s="15" t="str">
        <f t="shared" si="62"/>
        <v>24.08.25</v>
      </c>
      <c r="D3984" s="16">
        <v>1007.39</v>
      </c>
      <c r="E3984" s="3" t="s">
        <v>129</v>
      </c>
      <c r="F3984" s="3" t="s">
        <v>4112</v>
      </c>
      <c r="G3984" s="3" t="s">
        <v>131</v>
      </c>
    </row>
    <row r="3985" spans="1:7" x14ac:dyDescent="0.2">
      <c r="A3985" s="3">
        <v>69739</v>
      </c>
      <c r="B3985" s="15">
        <v>45893.787499999999</v>
      </c>
      <c r="C3985" s="15" t="str">
        <f t="shared" si="62"/>
        <v>24.08.25</v>
      </c>
      <c r="D3985" s="3">
        <v>78.099999999999994</v>
      </c>
      <c r="E3985" s="3" t="s">
        <v>129</v>
      </c>
      <c r="F3985" s="3" t="s">
        <v>4113</v>
      </c>
      <c r="G3985" s="3" t="s">
        <v>131</v>
      </c>
    </row>
    <row r="3986" spans="1:7" x14ac:dyDescent="0.2">
      <c r="A3986" s="3">
        <v>69738</v>
      </c>
      <c r="B3986" s="15">
        <v>45893.787499999999</v>
      </c>
      <c r="C3986" s="15" t="str">
        <f t="shared" si="62"/>
        <v>24.08.25</v>
      </c>
      <c r="D3986" s="3">
        <v>124.43</v>
      </c>
      <c r="E3986" s="3" t="s">
        <v>129</v>
      </c>
      <c r="F3986" s="3" t="s">
        <v>4114</v>
      </c>
      <c r="G3986" s="3" t="s">
        <v>131</v>
      </c>
    </row>
    <row r="3987" spans="1:7" x14ac:dyDescent="0.2">
      <c r="A3987" s="3">
        <v>69737</v>
      </c>
      <c r="B3987" s="15">
        <v>45893.786805555559</v>
      </c>
      <c r="C3987" s="15" t="str">
        <f t="shared" si="62"/>
        <v>24.08.25</v>
      </c>
      <c r="D3987" s="3">
        <v>244</v>
      </c>
      <c r="E3987" s="3" t="s">
        <v>129</v>
      </c>
      <c r="F3987" s="3" t="s">
        <v>4115</v>
      </c>
      <c r="G3987" s="3" t="s">
        <v>128</v>
      </c>
    </row>
    <row r="3988" spans="1:7" x14ac:dyDescent="0.2">
      <c r="A3988" s="3">
        <v>69736</v>
      </c>
      <c r="B3988" s="15">
        <v>45893.786805555559</v>
      </c>
      <c r="C3988" s="15" t="str">
        <f t="shared" si="62"/>
        <v>24.08.25</v>
      </c>
      <c r="D3988" s="3">
        <v>366</v>
      </c>
      <c r="E3988" s="3" t="s">
        <v>129</v>
      </c>
      <c r="F3988" s="3" t="s">
        <v>4116</v>
      </c>
      <c r="G3988" s="3" t="s">
        <v>131</v>
      </c>
    </row>
    <row r="3989" spans="1:7" x14ac:dyDescent="0.2">
      <c r="A3989" s="3">
        <v>69735</v>
      </c>
      <c r="B3989" s="15">
        <v>45893.786111111112</v>
      </c>
      <c r="C3989" s="15" t="str">
        <f t="shared" si="62"/>
        <v>24.08.25</v>
      </c>
      <c r="D3989" s="3">
        <v>148</v>
      </c>
      <c r="E3989" s="3" t="s">
        <v>129</v>
      </c>
      <c r="F3989" s="3" t="s">
        <v>4117</v>
      </c>
      <c r="G3989" s="3" t="s">
        <v>131</v>
      </c>
    </row>
    <row r="3990" spans="1:7" x14ac:dyDescent="0.2">
      <c r="A3990" s="3">
        <v>69734</v>
      </c>
      <c r="B3990" s="15">
        <v>45893.784722222219</v>
      </c>
      <c r="C3990" s="15" t="str">
        <f t="shared" si="62"/>
        <v>24.08.25</v>
      </c>
      <c r="D3990" s="3">
        <v>894.2</v>
      </c>
      <c r="E3990" s="3" t="s">
        <v>129</v>
      </c>
      <c r="F3990" s="3" t="s">
        <v>4118</v>
      </c>
      <c r="G3990" s="3" t="s">
        <v>128</v>
      </c>
    </row>
    <row r="3991" spans="1:7" x14ac:dyDescent="0.2">
      <c r="A3991" s="3">
        <v>69733</v>
      </c>
      <c r="B3991" s="15">
        <v>45893.782638888886</v>
      </c>
      <c r="C3991" s="15" t="str">
        <f t="shared" si="62"/>
        <v>24.08.25</v>
      </c>
      <c r="D3991" s="3">
        <v>540.65</v>
      </c>
      <c r="E3991" s="3" t="s">
        <v>129</v>
      </c>
      <c r="F3991" s="3" t="s">
        <v>4119</v>
      </c>
      <c r="G3991" s="3" t="s">
        <v>131</v>
      </c>
    </row>
    <row r="3992" spans="1:7" x14ac:dyDescent="0.2">
      <c r="A3992" s="3">
        <v>69732</v>
      </c>
      <c r="B3992" s="15">
        <v>45893.780555555553</v>
      </c>
      <c r="C3992" s="15" t="str">
        <f t="shared" si="62"/>
        <v>24.08.25</v>
      </c>
      <c r="D3992" s="3">
        <v>154</v>
      </c>
      <c r="E3992" s="3" t="s">
        <v>129</v>
      </c>
      <c r="F3992" s="19" t="s">
        <v>4120</v>
      </c>
      <c r="G3992" s="3" t="s">
        <v>131</v>
      </c>
    </row>
    <row r="3993" spans="1:7" x14ac:dyDescent="0.2">
      <c r="A3993" s="3">
        <v>69731</v>
      </c>
      <c r="B3993" s="15">
        <v>45893.779166666667</v>
      </c>
      <c r="C3993" s="15" t="str">
        <f t="shared" si="62"/>
        <v>24.08.25</v>
      </c>
      <c r="D3993" s="3">
        <v>126.14</v>
      </c>
      <c r="E3993" s="3" t="s">
        <v>129</v>
      </c>
      <c r="F3993" s="3" t="s">
        <v>4121</v>
      </c>
      <c r="G3993" s="3" t="s">
        <v>131</v>
      </c>
    </row>
    <row r="3994" spans="1:7" x14ac:dyDescent="0.2">
      <c r="A3994" s="3">
        <v>69730</v>
      </c>
      <c r="B3994" s="15">
        <v>45893.779166666667</v>
      </c>
      <c r="C3994" s="15" t="str">
        <f t="shared" si="62"/>
        <v>24.08.25</v>
      </c>
      <c r="D3994" s="3">
        <v>310</v>
      </c>
      <c r="E3994" s="3" t="s">
        <v>129</v>
      </c>
      <c r="F3994" s="3" t="s">
        <v>4122</v>
      </c>
      <c r="G3994" s="3" t="s">
        <v>131</v>
      </c>
    </row>
    <row r="3995" spans="1:7" x14ac:dyDescent="0.2">
      <c r="A3995" s="3">
        <v>69729</v>
      </c>
      <c r="B3995" s="15">
        <v>45893.77847222222</v>
      </c>
      <c r="C3995" s="15" t="str">
        <f t="shared" si="62"/>
        <v>24.08.25</v>
      </c>
      <c r="D3995" s="3">
        <v>28</v>
      </c>
      <c r="E3995" s="3" t="s">
        <v>129</v>
      </c>
      <c r="F3995" s="3" t="s">
        <v>4123</v>
      </c>
      <c r="G3995" s="3" t="s">
        <v>128</v>
      </c>
    </row>
    <row r="3996" spans="1:7" x14ac:dyDescent="0.2">
      <c r="A3996" s="3">
        <v>69728</v>
      </c>
      <c r="B3996" s="15">
        <v>45893.776388888888</v>
      </c>
      <c r="C3996" s="15" t="str">
        <f t="shared" si="62"/>
        <v>24.08.25</v>
      </c>
      <c r="D3996" s="3">
        <v>135.1</v>
      </c>
      <c r="E3996" s="3" t="s">
        <v>126</v>
      </c>
      <c r="F3996" s="3" t="s">
        <v>4124</v>
      </c>
      <c r="G3996" s="3" t="s">
        <v>128</v>
      </c>
    </row>
    <row r="3997" spans="1:7" x14ac:dyDescent="0.2">
      <c r="A3997" s="3">
        <v>69727</v>
      </c>
      <c r="B3997" s="15">
        <v>45893.775694444441</v>
      </c>
      <c r="C3997" s="15" t="str">
        <f t="shared" si="62"/>
        <v>24.08.25</v>
      </c>
      <c r="D3997" s="3">
        <v>89.5</v>
      </c>
      <c r="E3997" s="3" t="s">
        <v>129</v>
      </c>
      <c r="F3997" s="3" t="s">
        <v>4125</v>
      </c>
      <c r="G3997" s="3" t="s">
        <v>131</v>
      </c>
    </row>
    <row r="3998" spans="1:7" x14ac:dyDescent="0.2">
      <c r="A3998" s="3">
        <v>69726</v>
      </c>
      <c r="B3998" s="15">
        <v>45893.775694444441</v>
      </c>
      <c r="C3998" s="15" t="str">
        <f t="shared" si="62"/>
        <v>24.08.25</v>
      </c>
      <c r="D3998" s="3">
        <v>80</v>
      </c>
      <c r="E3998" s="3" t="s">
        <v>129</v>
      </c>
      <c r="F3998" s="3" t="s">
        <v>4126</v>
      </c>
      <c r="G3998" s="3" t="s">
        <v>128</v>
      </c>
    </row>
    <row r="3999" spans="1:7" x14ac:dyDescent="0.2">
      <c r="A3999" s="3">
        <v>69725</v>
      </c>
      <c r="B3999" s="15">
        <v>45893.775000000001</v>
      </c>
      <c r="C3999" s="15" t="str">
        <f t="shared" si="62"/>
        <v>24.08.25</v>
      </c>
      <c r="D3999" s="3">
        <v>88</v>
      </c>
      <c r="E3999" s="3" t="s">
        <v>129</v>
      </c>
      <c r="F3999" s="3" t="s">
        <v>4127</v>
      </c>
      <c r="G3999" s="3" t="s">
        <v>128</v>
      </c>
    </row>
    <row r="4000" spans="1:7" x14ac:dyDescent="0.2">
      <c r="A4000" s="3">
        <v>69724</v>
      </c>
      <c r="B4000" s="15">
        <v>45893.774305555555</v>
      </c>
      <c r="C4000" s="15" t="str">
        <f t="shared" si="62"/>
        <v>24.08.25</v>
      </c>
      <c r="D4000" s="3">
        <v>512.54999999999995</v>
      </c>
      <c r="E4000" s="3" t="s">
        <v>126</v>
      </c>
      <c r="F4000" s="3" t="s">
        <v>4128</v>
      </c>
      <c r="G4000" s="3" t="s">
        <v>131</v>
      </c>
    </row>
    <row r="4001" spans="1:7" x14ac:dyDescent="0.2">
      <c r="A4001" s="3">
        <v>69723</v>
      </c>
      <c r="B4001" s="15">
        <v>45893.773611111108</v>
      </c>
      <c r="C4001" s="15" t="str">
        <f t="shared" si="62"/>
        <v>24.08.25</v>
      </c>
      <c r="D4001" s="16">
        <v>1181.4100000000001</v>
      </c>
      <c r="E4001" s="3" t="s">
        <v>129</v>
      </c>
      <c r="F4001" s="3" t="s">
        <v>4129</v>
      </c>
      <c r="G4001" s="3" t="s">
        <v>131</v>
      </c>
    </row>
    <row r="4002" spans="1:7" x14ac:dyDescent="0.2">
      <c r="A4002" s="3">
        <v>69722</v>
      </c>
      <c r="B4002" s="15">
        <v>45893.772222222222</v>
      </c>
      <c r="C4002" s="15" t="str">
        <f t="shared" si="62"/>
        <v>24.08.25</v>
      </c>
      <c r="D4002" s="3">
        <v>260</v>
      </c>
      <c r="E4002" s="3" t="s">
        <v>129</v>
      </c>
      <c r="F4002" s="3" t="s">
        <v>4130</v>
      </c>
      <c r="G4002" s="3" t="s">
        <v>128</v>
      </c>
    </row>
    <row r="4003" spans="1:7" x14ac:dyDescent="0.2">
      <c r="A4003" s="3">
        <v>69721</v>
      </c>
      <c r="B4003" s="15">
        <v>45893.771527777775</v>
      </c>
      <c r="C4003" s="15" t="str">
        <f t="shared" si="62"/>
        <v>24.08.25</v>
      </c>
      <c r="D4003" s="3">
        <v>93</v>
      </c>
      <c r="E4003" s="3" t="s">
        <v>129</v>
      </c>
      <c r="F4003" s="3" t="s">
        <v>4131</v>
      </c>
      <c r="G4003" s="3" t="s">
        <v>128</v>
      </c>
    </row>
    <row r="4004" spans="1:7" x14ac:dyDescent="0.2">
      <c r="A4004" s="3">
        <v>69720</v>
      </c>
      <c r="B4004" s="15">
        <v>45893.771527777775</v>
      </c>
      <c r="C4004" s="15" t="str">
        <f t="shared" si="62"/>
        <v>24.08.25</v>
      </c>
      <c r="D4004" s="3">
        <v>146</v>
      </c>
      <c r="E4004" s="3" t="s">
        <v>129</v>
      </c>
      <c r="F4004" s="3" t="s">
        <v>4132</v>
      </c>
      <c r="G4004" s="3" t="s">
        <v>128</v>
      </c>
    </row>
    <row r="4005" spans="1:7" x14ac:dyDescent="0.2">
      <c r="A4005" s="3">
        <v>69719</v>
      </c>
      <c r="B4005" s="15">
        <v>45893.770833333336</v>
      </c>
      <c r="C4005" s="15" t="str">
        <f t="shared" si="62"/>
        <v>24.08.25</v>
      </c>
      <c r="D4005" s="3">
        <v>125</v>
      </c>
      <c r="E4005" s="3" t="s">
        <v>126</v>
      </c>
      <c r="F4005" s="3" t="s">
        <v>4133</v>
      </c>
      <c r="G4005" s="3" t="s">
        <v>128</v>
      </c>
    </row>
    <row r="4006" spans="1:7" x14ac:dyDescent="0.2">
      <c r="A4006" s="3">
        <v>69718</v>
      </c>
      <c r="B4006" s="15">
        <v>45893.770833333336</v>
      </c>
      <c r="C4006" s="15" t="str">
        <f t="shared" si="62"/>
        <v>24.08.25</v>
      </c>
      <c r="D4006" s="3">
        <v>276.2</v>
      </c>
      <c r="E4006" s="3" t="s">
        <v>126</v>
      </c>
      <c r="F4006" s="3" t="s">
        <v>4134</v>
      </c>
      <c r="G4006" s="3" t="s">
        <v>128</v>
      </c>
    </row>
    <row r="4007" spans="1:7" x14ac:dyDescent="0.2">
      <c r="A4007" s="3">
        <v>69717</v>
      </c>
      <c r="B4007" s="15">
        <v>45893.768750000003</v>
      </c>
      <c r="C4007" s="15" t="str">
        <f t="shared" si="62"/>
        <v>24.08.25</v>
      </c>
      <c r="D4007" s="3">
        <v>46</v>
      </c>
      <c r="E4007" s="3" t="s">
        <v>126</v>
      </c>
      <c r="F4007" s="3" t="s">
        <v>4135</v>
      </c>
      <c r="G4007" s="3" t="s">
        <v>131</v>
      </c>
    </row>
    <row r="4008" spans="1:7" x14ac:dyDescent="0.2">
      <c r="A4008" s="3">
        <v>69716</v>
      </c>
      <c r="B4008" s="15">
        <v>45893.768750000003</v>
      </c>
      <c r="C4008" s="15" t="str">
        <f t="shared" si="62"/>
        <v>24.08.25</v>
      </c>
      <c r="D4008" s="3">
        <v>172</v>
      </c>
      <c r="E4008" s="3" t="s">
        <v>129</v>
      </c>
      <c r="F4008" s="3" t="s">
        <v>4136</v>
      </c>
      <c r="G4008" s="3" t="s">
        <v>131</v>
      </c>
    </row>
    <row r="4009" spans="1:7" x14ac:dyDescent="0.2">
      <c r="A4009" s="3">
        <v>69715</v>
      </c>
      <c r="B4009" s="15">
        <v>45893.768750000003</v>
      </c>
      <c r="C4009" s="15" t="str">
        <f t="shared" si="62"/>
        <v>24.08.25</v>
      </c>
      <c r="D4009" s="3">
        <v>296.8</v>
      </c>
      <c r="E4009" s="3" t="s">
        <v>126</v>
      </c>
      <c r="F4009" s="3" t="s">
        <v>4137</v>
      </c>
      <c r="G4009" s="3" t="s">
        <v>131</v>
      </c>
    </row>
    <row r="4010" spans="1:7" x14ac:dyDescent="0.2">
      <c r="A4010" s="3">
        <v>69714</v>
      </c>
      <c r="B4010" s="15">
        <v>45893.768750000003</v>
      </c>
      <c r="C4010" s="15" t="str">
        <f t="shared" si="62"/>
        <v>24.08.25</v>
      </c>
      <c r="D4010" s="3">
        <v>364</v>
      </c>
      <c r="E4010" s="3" t="s">
        <v>126</v>
      </c>
      <c r="F4010" s="3" t="s">
        <v>4138</v>
      </c>
      <c r="G4010" s="3" t="s">
        <v>128</v>
      </c>
    </row>
    <row r="4011" spans="1:7" x14ac:dyDescent="0.2">
      <c r="A4011" s="3">
        <v>69713</v>
      </c>
      <c r="B4011" s="15">
        <v>45893.76666666667</v>
      </c>
      <c r="C4011" s="15" t="str">
        <f t="shared" si="62"/>
        <v>24.08.25</v>
      </c>
      <c r="D4011" s="3">
        <v>156.1</v>
      </c>
      <c r="E4011" s="3" t="s">
        <v>126</v>
      </c>
      <c r="F4011" s="3" t="s">
        <v>4139</v>
      </c>
      <c r="G4011" s="3" t="s">
        <v>128</v>
      </c>
    </row>
    <row r="4012" spans="1:7" x14ac:dyDescent="0.2">
      <c r="A4012" s="3">
        <v>69712</v>
      </c>
      <c r="B4012" s="15">
        <v>45893.765972222223</v>
      </c>
      <c r="C4012" s="15" t="str">
        <f t="shared" si="62"/>
        <v>24.08.25</v>
      </c>
      <c r="D4012" s="3">
        <v>331.4</v>
      </c>
      <c r="E4012" s="3" t="s">
        <v>126</v>
      </c>
      <c r="F4012" s="3" t="s">
        <v>4140</v>
      </c>
      <c r="G4012" s="3" t="s">
        <v>128</v>
      </c>
    </row>
    <row r="4013" spans="1:7" x14ac:dyDescent="0.2">
      <c r="A4013" s="3">
        <v>69711</v>
      </c>
      <c r="B4013" s="15">
        <v>45893.765277777777</v>
      </c>
      <c r="C4013" s="15" t="str">
        <f t="shared" si="62"/>
        <v>24.08.25</v>
      </c>
      <c r="D4013" s="3">
        <v>133</v>
      </c>
      <c r="E4013" s="3" t="s">
        <v>126</v>
      </c>
      <c r="F4013" s="3" t="s">
        <v>4141</v>
      </c>
      <c r="G4013" s="3" t="s">
        <v>131</v>
      </c>
    </row>
    <row r="4014" spans="1:7" x14ac:dyDescent="0.2">
      <c r="A4014" s="3">
        <v>69710</v>
      </c>
      <c r="B4014" s="15">
        <v>45893.765277777777</v>
      </c>
      <c r="C4014" s="15" t="str">
        <f t="shared" si="62"/>
        <v>24.08.25</v>
      </c>
      <c r="D4014" s="3">
        <v>178.5</v>
      </c>
      <c r="E4014" s="3" t="s">
        <v>126</v>
      </c>
      <c r="F4014" s="3" t="s">
        <v>4142</v>
      </c>
      <c r="G4014" s="3" t="s">
        <v>128</v>
      </c>
    </row>
    <row r="4015" spans="1:7" x14ac:dyDescent="0.2">
      <c r="A4015" s="3">
        <v>69709</v>
      </c>
      <c r="B4015" s="15">
        <v>45893.761805555558</v>
      </c>
      <c r="C4015" s="15" t="str">
        <f t="shared" si="62"/>
        <v>24.08.25</v>
      </c>
      <c r="D4015" s="3">
        <v>932.5</v>
      </c>
      <c r="E4015" s="3" t="s">
        <v>129</v>
      </c>
      <c r="F4015" s="3" t="s">
        <v>4143</v>
      </c>
      <c r="G4015" s="3" t="s">
        <v>128</v>
      </c>
    </row>
    <row r="4016" spans="1:7" x14ac:dyDescent="0.2">
      <c r="A4016" s="3">
        <v>69708</v>
      </c>
      <c r="B4016" s="15">
        <v>45893.761805555558</v>
      </c>
      <c r="C4016" s="15" t="str">
        <f t="shared" si="62"/>
        <v>24.08.25</v>
      </c>
      <c r="D4016" s="3">
        <v>68.3</v>
      </c>
      <c r="E4016" s="3" t="s">
        <v>126</v>
      </c>
      <c r="F4016" s="3" t="s">
        <v>4144</v>
      </c>
      <c r="G4016" s="3" t="s">
        <v>128</v>
      </c>
    </row>
    <row r="4017" spans="1:7" x14ac:dyDescent="0.2">
      <c r="A4017" s="3">
        <v>69707</v>
      </c>
      <c r="B4017" s="15">
        <v>45893.760416666664</v>
      </c>
      <c r="C4017" s="15" t="str">
        <f t="shared" si="62"/>
        <v>24.08.25</v>
      </c>
      <c r="D4017" s="3">
        <v>146.97</v>
      </c>
      <c r="E4017" s="3" t="s">
        <v>126</v>
      </c>
      <c r="F4017" s="3" t="s">
        <v>4145</v>
      </c>
      <c r="G4017" s="3" t="s">
        <v>131</v>
      </c>
    </row>
    <row r="4018" spans="1:7" x14ac:dyDescent="0.2">
      <c r="A4018" s="3">
        <v>69706</v>
      </c>
      <c r="B4018" s="15">
        <v>45893.759722222225</v>
      </c>
      <c r="C4018" s="15" t="str">
        <f t="shared" si="62"/>
        <v>24.08.25</v>
      </c>
      <c r="D4018" s="3">
        <v>58</v>
      </c>
      <c r="E4018" s="3" t="s">
        <v>129</v>
      </c>
      <c r="F4018" s="3" t="s">
        <v>4146</v>
      </c>
      <c r="G4018" s="3" t="s">
        <v>131</v>
      </c>
    </row>
    <row r="4019" spans="1:7" x14ac:dyDescent="0.2">
      <c r="A4019" s="3">
        <v>69705</v>
      </c>
      <c r="B4019" s="15">
        <v>45893.759027777778</v>
      </c>
      <c r="C4019" s="15" t="str">
        <f t="shared" si="62"/>
        <v>24.08.25</v>
      </c>
      <c r="D4019" s="3">
        <v>87.87</v>
      </c>
      <c r="E4019" s="3" t="s">
        <v>126</v>
      </c>
      <c r="F4019" s="3" t="s">
        <v>4147</v>
      </c>
      <c r="G4019" s="3" t="s">
        <v>131</v>
      </c>
    </row>
    <row r="4020" spans="1:7" x14ac:dyDescent="0.2">
      <c r="A4020" s="3">
        <v>69704</v>
      </c>
      <c r="B4020" s="15">
        <v>45893.759027777778</v>
      </c>
      <c r="C4020" s="15" t="str">
        <f t="shared" si="62"/>
        <v>24.08.25</v>
      </c>
      <c r="D4020" s="3">
        <v>150</v>
      </c>
      <c r="E4020" s="3" t="s">
        <v>129</v>
      </c>
      <c r="F4020" s="3" t="s">
        <v>4148</v>
      </c>
      <c r="G4020" s="3" t="s">
        <v>131</v>
      </c>
    </row>
    <row r="4021" spans="1:7" x14ac:dyDescent="0.2">
      <c r="A4021" s="3">
        <v>69703</v>
      </c>
      <c r="B4021" s="15">
        <v>45893.759027777778</v>
      </c>
      <c r="C4021" s="15" t="str">
        <f t="shared" si="62"/>
        <v>24.08.25</v>
      </c>
      <c r="D4021" s="3">
        <v>225.3</v>
      </c>
      <c r="E4021" s="3" t="s">
        <v>129</v>
      </c>
      <c r="F4021" s="3" t="s">
        <v>4149</v>
      </c>
      <c r="G4021" s="3" t="s">
        <v>128</v>
      </c>
    </row>
    <row r="4022" spans="1:7" x14ac:dyDescent="0.2">
      <c r="A4022" s="3">
        <v>69702</v>
      </c>
      <c r="B4022" s="15">
        <v>45893.757638888892</v>
      </c>
      <c r="C4022" s="15" t="str">
        <f t="shared" si="62"/>
        <v>24.08.25</v>
      </c>
      <c r="D4022" s="3">
        <v>209.8</v>
      </c>
      <c r="E4022" s="3" t="s">
        <v>129</v>
      </c>
      <c r="F4022" s="3" t="s">
        <v>4150</v>
      </c>
      <c r="G4022" s="3" t="s">
        <v>128</v>
      </c>
    </row>
    <row r="4023" spans="1:7" x14ac:dyDescent="0.2">
      <c r="A4023" s="3">
        <v>69701</v>
      </c>
      <c r="B4023" s="15">
        <v>45893.754166666666</v>
      </c>
      <c r="C4023" s="15" t="str">
        <f t="shared" si="62"/>
        <v>24.08.25</v>
      </c>
      <c r="D4023" s="3">
        <v>366.8</v>
      </c>
      <c r="E4023" s="3" t="s">
        <v>129</v>
      </c>
      <c r="F4023" s="3" t="s">
        <v>4151</v>
      </c>
      <c r="G4023" s="3" t="s">
        <v>128</v>
      </c>
    </row>
    <row r="4024" spans="1:7" x14ac:dyDescent="0.2">
      <c r="A4024" s="3">
        <v>69700</v>
      </c>
      <c r="B4024" s="15">
        <v>45893.75277777778</v>
      </c>
      <c r="C4024" s="15" t="str">
        <f t="shared" si="62"/>
        <v>24.08.25</v>
      </c>
      <c r="D4024" s="3">
        <v>55</v>
      </c>
      <c r="E4024" s="3" t="s">
        <v>126</v>
      </c>
      <c r="F4024" s="3" t="s">
        <v>4152</v>
      </c>
      <c r="G4024" s="3" t="s">
        <v>131</v>
      </c>
    </row>
    <row r="4025" spans="1:7" x14ac:dyDescent="0.2">
      <c r="A4025" s="3">
        <v>69699</v>
      </c>
      <c r="B4025" s="15">
        <v>45893.75277777778</v>
      </c>
      <c r="C4025" s="15" t="str">
        <f t="shared" si="62"/>
        <v>24.08.25</v>
      </c>
      <c r="D4025" s="3">
        <v>22.44</v>
      </c>
      <c r="E4025" s="3" t="s">
        <v>126</v>
      </c>
      <c r="F4025" s="3" t="s">
        <v>4153</v>
      </c>
      <c r="G4025" s="3" t="s">
        <v>131</v>
      </c>
    </row>
    <row r="4026" spans="1:7" x14ac:dyDescent="0.2">
      <c r="A4026" s="3">
        <v>69698</v>
      </c>
      <c r="B4026" s="15">
        <v>45893.752083333333</v>
      </c>
      <c r="C4026" s="15" t="str">
        <f t="shared" si="62"/>
        <v>24.08.25</v>
      </c>
      <c r="D4026" s="3">
        <v>340.11</v>
      </c>
      <c r="E4026" s="3" t="s">
        <v>129</v>
      </c>
      <c r="F4026" s="3" t="s">
        <v>4154</v>
      </c>
      <c r="G4026" s="3" t="s">
        <v>131</v>
      </c>
    </row>
    <row r="4027" spans="1:7" x14ac:dyDescent="0.2">
      <c r="A4027" s="3">
        <v>69697</v>
      </c>
      <c r="B4027" s="15">
        <v>45893.751388888886</v>
      </c>
      <c r="C4027" s="15" t="str">
        <f t="shared" si="62"/>
        <v>24.08.25</v>
      </c>
      <c r="D4027" s="3">
        <v>129</v>
      </c>
      <c r="E4027" s="3" t="s">
        <v>129</v>
      </c>
      <c r="F4027" s="3" t="s">
        <v>4155</v>
      </c>
      <c r="G4027" s="3" t="s">
        <v>131</v>
      </c>
    </row>
    <row r="4028" spans="1:7" x14ac:dyDescent="0.2">
      <c r="A4028" s="3">
        <v>69696</v>
      </c>
      <c r="B4028" s="15">
        <v>45893.751388888886</v>
      </c>
      <c r="C4028" s="15" t="str">
        <f t="shared" si="62"/>
        <v>24.08.25</v>
      </c>
      <c r="D4028" s="3">
        <v>46</v>
      </c>
      <c r="E4028" s="3" t="s">
        <v>129</v>
      </c>
      <c r="F4028" s="3" t="s">
        <v>4156</v>
      </c>
      <c r="G4028" s="3" t="s">
        <v>131</v>
      </c>
    </row>
    <row r="4029" spans="1:7" x14ac:dyDescent="0.2">
      <c r="A4029" s="3">
        <v>69695</v>
      </c>
      <c r="B4029" s="15">
        <v>45893.750694444447</v>
      </c>
      <c r="C4029" s="15" t="str">
        <f t="shared" si="62"/>
        <v>24.08.25</v>
      </c>
      <c r="D4029" s="3">
        <v>639.65</v>
      </c>
      <c r="E4029" s="3" t="s">
        <v>129</v>
      </c>
      <c r="F4029" s="3" t="s">
        <v>4157</v>
      </c>
      <c r="G4029" s="3" t="s">
        <v>131</v>
      </c>
    </row>
    <row r="4030" spans="1:7" x14ac:dyDescent="0.2">
      <c r="A4030" s="3">
        <v>69694</v>
      </c>
      <c r="B4030" s="15">
        <v>45893.75</v>
      </c>
      <c r="C4030" s="15" t="str">
        <f t="shared" si="62"/>
        <v>24.08.25</v>
      </c>
      <c r="D4030" s="3">
        <v>281.81</v>
      </c>
      <c r="E4030" s="3" t="s">
        <v>129</v>
      </c>
      <c r="F4030" s="3" t="s">
        <v>4158</v>
      </c>
      <c r="G4030" s="3" t="s">
        <v>131</v>
      </c>
    </row>
    <row r="4031" spans="1:7" x14ac:dyDescent="0.2">
      <c r="A4031" s="3">
        <v>69693</v>
      </c>
      <c r="B4031" s="15">
        <v>45893.75</v>
      </c>
      <c r="C4031" s="15" t="str">
        <f t="shared" si="62"/>
        <v>24.08.25</v>
      </c>
      <c r="D4031" s="3">
        <v>70</v>
      </c>
      <c r="E4031" s="3" t="s">
        <v>129</v>
      </c>
      <c r="F4031" s="3" t="s">
        <v>4159</v>
      </c>
      <c r="G4031" s="3" t="s">
        <v>131</v>
      </c>
    </row>
    <row r="4032" spans="1:7" x14ac:dyDescent="0.2">
      <c r="A4032" s="3">
        <v>69692</v>
      </c>
      <c r="B4032" s="15">
        <v>45893.747916666667</v>
      </c>
      <c r="C4032" s="15" t="str">
        <f t="shared" si="62"/>
        <v>24.08.25</v>
      </c>
      <c r="D4032" s="3">
        <v>158.19999999999999</v>
      </c>
      <c r="E4032" s="3" t="s">
        <v>129</v>
      </c>
      <c r="F4032" s="3" t="s">
        <v>4160</v>
      </c>
      <c r="G4032" s="3" t="s">
        <v>128</v>
      </c>
    </row>
    <row r="4033" spans="1:7" x14ac:dyDescent="0.2">
      <c r="A4033" s="3">
        <v>69691</v>
      </c>
      <c r="B4033" s="15">
        <v>45893.74722222222</v>
      </c>
      <c r="C4033" s="15" t="str">
        <f t="shared" si="62"/>
        <v>24.08.25</v>
      </c>
      <c r="D4033" s="3">
        <v>41</v>
      </c>
      <c r="E4033" s="3" t="s">
        <v>129</v>
      </c>
      <c r="F4033" s="3" t="s">
        <v>4161</v>
      </c>
      <c r="G4033" s="3" t="s">
        <v>128</v>
      </c>
    </row>
    <row r="4034" spans="1:7" x14ac:dyDescent="0.2">
      <c r="A4034" s="3">
        <v>69690</v>
      </c>
      <c r="B4034" s="15">
        <v>45893.74722222222</v>
      </c>
      <c r="C4034" s="15" t="str">
        <f t="shared" si="62"/>
        <v>24.08.25</v>
      </c>
      <c r="D4034" s="3">
        <v>274.8</v>
      </c>
      <c r="E4034" s="3" t="s">
        <v>129</v>
      </c>
      <c r="F4034" s="3" t="s">
        <v>4162</v>
      </c>
      <c r="G4034" s="3" t="s">
        <v>128</v>
      </c>
    </row>
    <row r="4035" spans="1:7" x14ac:dyDescent="0.2">
      <c r="A4035" s="3">
        <v>69689</v>
      </c>
      <c r="B4035" s="15">
        <v>45893.746527777781</v>
      </c>
      <c r="C4035" s="15" t="str">
        <f t="shared" ref="C4035:C4098" si="63">TEXT(B4035,"dd.mm.yy")</f>
        <v>24.08.25</v>
      </c>
      <c r="D4035" s="3">
        <v>217</v>
      </c>
      <c r="E4035" s="3" t="s">
        <v>129</v>
      </c>
      <c r="F4035" s="3" t="s">
        <v>4163</v>
      </c>
      <c r="G4035" s="3" t="s">
        <v>131</v>
      </c>
    </row>
    <row r="4036" spans="1:7" x14ac:dyDescent="0.2">
      <c r="A4036" s="3">
        <v>69688</v>
      </c>
      <c r="B4036" s="15">
        <v>45893.746527777781</v>
      </c>
      <c r="C4036" s="15" t="str">
        <f t="shared" si="63"/>
        <v>24.08.25</v>
      </c>
      <c r="D4036" s="16">
        <v>1204</v>
      </c>
      <c r="E4036" s="3" t="s">
        <v>129</v>
      </c>
      <c r="F4036" s="3" t="s">
        <v>4164</v>
      </c>
      <c r="G4036" s="3" t="s">
        <v>131</v>
      </c>
    </row>
    <row r="4037" spans="1:7" x14ac:dyDescent="0.2">
      <c r="A4037" s="3">
        <v>69687</v>
      </c>
      <c r="B4037" s="15">
        <v>45893.743750000001</v>
      </c>
      <c r="C4037" s="15" t="str">
        <f t="shared" si="63"/>
        <v>24.08.25</v>
      </c>
      <c r="D4037" s="3">
        <v>168.37</v>
      </c>
      <c r="E4037" s="3" t="s">
        <v>129</v>
      </c>
      <c r="F4037" s="3" t="s">
        <v>4165</v>
      </c>
      <c r="G4037" s="3" t="s">
        <v>131</v>
      </c>
    </row>
    <row r="4038" spans="1:7" x14ac:dyDescent="0.2">
      <c r="A4038" s="3">
        <v>69686</v>
      </c>
      <c r="B4038" s="15">
        <v>45893.743055555555</v>
      </c>
      <c r="C4038" s="15" t="str">
        <f t="shared" si="63"/>
        <v>24.08.25</v>
      </c>
      <c r="D4038" s="3">
        <v>120</v>
      </c>
      <c r="E4038" s="3" t="s">
        <v>129</v>
      </c>
      <c r="F4038" s="3" t="s">
        <v>4166</v>
      </c>
      <c r="G4038" s="3" t="s">
        <v>131</v>
      </c>
    </row>
    <row r="4039" spans="1:7" x14ac:dyDescent="0.2">
      <c r="A4039" s="3">
        <v>69685</v>
      </c>
      <c r="B4039" s="15">
        <v>45893.740277777775</v>
      </c>
      <c r="C4039" s="15" t="str">
        <f t="shared" si="63"/>
        <v>24.08.25</v>
      </c>
      <c r="D4039" s="3">
        <v>134</v>
      </c>
      <c r="E4039" s="3" t="s">
        <v>126</v>
      </c>
      <c r="F4039" s="3" t="s">
        <v>4167</v>
      </c>
      <c r="G4039" s="3" t="s">
        <v>131</v>
      </c>
    </row>
    <row r="4040" spans="1:7" x14ac:dyDescent="0.2">
      <c r="A4040" s="3">
        <v>69684</v>
      </c>
      <c r="B4040" s="15">
        <v>45893.740277777775</v>
      </c>
      <c r="C4040" s="15" t="str">
        <f t="shared" si="63"/>
        <v>24.08.25</v>
      </c>
      <c r="D4040" s="3">
        <v>536.54</v>
      </c>
      <c r="E4040" s="3" t="s">
        <v>129</v>
      </c>
      <c r="F4040" s="3" t="s">
        <v>4168</v>
      </c>
      <c r="G4040" s="3" t="s">
        <v>131</v>
      </c>
    </row>
    <row r="4041" spans="1:7" x14ac:dyDescent="0.2">
      <c r="A4041" s="3">
        <v>69683</v>
      </c>
      <c r="B4041" s="15">
        <v>45893.739583333336</v>
      </c>
      <c r="C4041" s="15" t="str">
        <f t="shared" si="63"/>
        <v>24.08.25</v>
      </c>
      <c r="D4041" s="3">
        <v>376</v>
      </c>
      <c r="E4041" s="3" t="s">
        <v>126</v>
      </c>
      <c r="F4041" s="3" t="s">
        <v>4169</v>
      </c>
      <c r="G4041" s="3" t="s">
        <v>131</v>
      </c>
    </row>
    <row r="4042" spans="1:7" x14ac:dyDescent="0.2">
      <c r="A4042" s="3">
        <v>69682</v>
      </c>
      <c r="B4042" s="15">
        <v>45893.738888888889</v>
      </c>
      <c r="C4042" s="15" t="str">
        <f t="shared" si="63"/>
        <v>24.08.25</v>
      </c>
      <c r="D4042" s="3">
        <v>165</v>
      </c>
      <c r="E4042" s="3" t="s">
        <v>126</v>
      </c>
      <c r="F4042" s="3" t="s">
        <v>4170</v>
      </c>
      <c r="G4042" s="3" t="s">
        <v>131</v>
      </c>
    </row>
    <row r="4043" spans="1:7" x14ac:dyDescent="0.2">
      <c r="A4043" s="3">
        <v>69681</v>
      </c>
      <c r="B4043" s="15">
        <v>45893.738194444442</v>
      </c>
      <c r="C4043" s="15" t="str">
        <f t="shared" si="63"/>
        <v>24.08.25</v>
      </c>
      <c r="D4043" s="3">
        <v>402.12</v>
      </c>
      <c r="E4043" s="3" t="s">
        <v>129</v>
      </c>
      <c r="F4043" s="3" t="s">
        <v>4171</v>
      </c>
      <c r="G4043" s="3" t="s">
        <v>131</v>
      </c>
    </row>
    <row r="4044" spans="1:7" x14ac:dyDescent="0.2">
      <c r="A4044" s="3">
        <v>69680</v>
      </c>
      <c r="B4044" s="15">
        <v>45893.738194444442</v>
      </c>
      <c r="C4044" s="15" t="str">
        <f t="shared" si="63"/>
        <v>24.08.25</v>
      </c>
      <c r="D4044" s="3">
        <v>116</v>
      </c>
      <c r="E4044" s="3" t="s">
        <v>126</v>
      </c>
      <c r="F4044" s="3" t="s">
        <v>4172</v>
      </c>
      <c r="G4044" s="3" t="s">
        <v>131</v>
      </c>
    </row>
    <row r="4045" spans="1:7" x14ac:dyDescent="0.2">
      <c r="A4045" s="3">
        <v>69679</v>
      </c>
      <c r="B4045" s="15">
        <v>45893.738194444442</v>
      </c>
      <c r="C4045" s="15" t="str">
        <f t="shared" si="63"/>
        <v>24.08.25</v>
      </c>
      <c r="D4045" s="3">
        <v>382.5</v>
      </c>
      <c r="E4045" s="3" t="s">
        <v>126</v>
      </c>
      <c r="F4045" s="3" t="s">
        <v>4173</v>
      </c>
      <c r="G4045" s="3" t="s">
        <v>128</v>
      </c>
    </row>
    <row r="4046" spans="1:7" x14ac:dyDescent="0.2">
      <c r="A4046" s="3">
        <v>69678</v>
      </c>
      <c r="B4046" s="15">
        <v>45893.737500000003</v>
      </c>
      <c r="C4046" s="15" t="str">
        <f t="shared" si="63"/>
        <v>24.08.25</v>
      </c>
      <c r="D4046" s="16">
        <v>1361.57</v>
      </c>
      <c r="E4046" s="3" t="s">
        <v>129</v>
      </c>
      <c r="F4046" s="3" t="s">
        <v>4174</v>
      </c>
      <c r="G4046" s="3" t="s">
        <v>131</v>
      </c>
    </row>
    <row r="4047" spans="1:7" x14ac:dyDescent="0.2">
      <c r="A4047" s="3">
        <v>69677</v>
      </c>
      <c r="B4047" s="15">
        <v>45893.73541666667</v>
      </c>
      <c r="C4047" s="15" t="str">
        <f t="shared" si="63"/>
        <v>24.08.25</v>
      </c>
      <c r="D4047" s="3">
        <v>284.91000000000003</v>
      </c>
      <c r="E4047" s="3" t="s">
        <v>129</v>
      </c>
      <c r="F4047" s="3" t="s">
        <v>4175</v>
      </c>
      <c r="G4047" s="3" t="s">
        <v>131</v>
      </c>
    </row>
    <row r="4048" spans="1:7" x14ac:dyDescent="0.2">
      <c r="A4048" s="3">
        <v>69676</v>
      </c>
      <c r="B4048" s="15">
        <v>45893.734722222223</v>
      </c>
      <c r="C4048" s="15" t="str">
        <f t="shared" si="63"/>
        <v>24.08.25</v>
      </c>
      <c r="D4048" s="3">
        <v>48</v>
      </c>
      <c r="E4048" s="3" t="s">
        <v>129</v>
      </c>
      <c r="F4048" s="3" t="s">
        <v>4176</v>
      </c>
      <c r="G4048" s="3" t="s">
        <v>131</v>
      </c>
    </row>
    <row r="4049" spans="1:7" x14ac:dyDescent="0.2">
      <c r="A4049" s="3">
        <v>69675</v>
      </c>
      <c r="B4049" s="15">
        <v>45893.734722222223</v>
      </c>
      <c r="C4049" s="15" t="str">
        <f t="shared" si="63"/>
        <v>24.08.25</v>
      </c>
      <c r="D4049" s="3">
        <v>49</v>
      </c>
      <c r="E4049" s="3" t="s">
        <v>129</v>
      </c>
      <c r="F4049" s="3" t="s">
        <v>4177</v>
      </c>
      <c r="G4049" s="3" t="s">
        <v>128</v>
      </c>
    </row>
    <row r="4050" spans="1:7" x14ac:dyDescent="0.2">
      <c r="A4050" s="3">
        <v>69674</v>
      </c>
      <c r="B4050" s="15">
        <v>45893.734027777777</v>
      </c>
      <c r="C4050" s="15" t="str">
        <f t="shared" si="63"/>
        <v>24.08.25</v>
      </c>
      <c r="D4050" s="3">
        <v>224</v>
      </c>
      <c r="E4050" s="3" t="s">
        <v>129</v>
      </c>
      <c r="F4050" s="3" t="s">
        <v>4178</v>
      </c>
      <c r="G4050" s="3" t="s">
        <v>128</v>
      </c>
    </row>
    <row r="4051" spans="1:7" x14ac:dyDescent="0.2">
      <c r="A4051" s="3">
        <v>69673</v>
      </c>
      <c r="B4051" s="15">
        <v>45893.731249999997</v>
      </c>
      <c r="C4051" s="15" t="str">
        <f t="shared" si="63"/>
        <v>24.08.25</v>
      </c>
      <c r="D4051" s="3">
        <v>327</v>
      </c>
      <c r="E4051" s="3" t="s">
        <v>129</v>
      </c>
      <c r="F4051" s="3" t="s">
        <v>4179</v>
      </c>
      <c r="G4051" s="3" t="s">
        <v>131</v>
      </c>
    </row>
    <row r="4052" spans="1:7" x14ac:dyDescent="0.2">
      <c r="A4052" s="3">
        <v>69672</v>
      </c>
      <c r="B4052" s="15">
        <v>45893.729166666664</v>
      </c>
      <c r="C4052" s="15" t="str">
        <f t="shared" si="63"/>
        <v>24.08.25</v>
      </c>
      <c r="D4052" s="3">
        <v>124.83</v>
      </c>
      <c r="E4052" s="3" t="s">
        <v>126</v>
      </c>
      <c r="F4052" s="19" t="s">
        <v>4180</v>
      </c>
      <c r="G4052" s="3" t="s">
        <v>131</v>
      </c>
    </row>
    <row r="4053" spans="1:7" x14ac:dyDescent="0.2">
      <c r="A4053" s="3">
        <v>69671</v>
      </c>
      <c r="B4053" s="15">
        <v>45893.729166666664</v>
      </c>
      <c r="C4053" s="15" t="str">
        <f t="shared" si="63"/>
        <v>24.08.25</v>
      </c>
      <c r="D4053" s="3">
        <v>273.60000000000002</v>
      </c>
      <c r="E4053" s="3" t="s">
        <v>129</v>
      </c>
      <c r="F4053" s="3" t="s">
        <v>4181</v>
      </c>
      <c r="G4053" s="3" t="s">
        <v>128</v>
      </c>
    </row>
    <row r="4054" spans="1:7" x14ac:dyDescent="0.2">
      <c r="A4054" s="3">
        <v>69670</v>
      </c>
      <c r="B4054" s="15">
        <v>45893.728472222225</v>
      </c>
      <c r="C4054" s="15" t="str">
        <f t="shared" si="63"/>
        <v>24.08.25</v>
      </c>
      <c r="D4054" s="3">
        <v>334</v>
      </c>
      <c r="E4054" s="3" t="s">
        <v>126</v>
      </c>
      <c r="F4054" s="3" t="s">
        <v>4182</v>
      </c>
      <c r="G4054" s="3" t="s">
        <v>131</v>
      </c>
    </row>
    <row r="4055" spans="1:7" x14ac:dyDescent="0.2">
      <c r="A4055" s="3">
        <v>69669</v>
      </c>
      <c r="B4055" s="15">
        <v>45893.727083333331</v>
      </c>
      <c r="C4055" s="15" t="str">
        <f t="shared" si="63"/>
        <v>24.08.25</v>
      </c>
      <c r="D4055" s="3">
        <v>68</v>
      </c>
      <c r="E4055" s="3" t="s">
        <v>126</v>
      </c>
      <c r="F4055" s="3" t="s">
        <v>4183</v>
      </c>
      <c r="G4055" s="3" t="s">
        <v>128</v>
      </c>
    </row>
    <row r="4056" spans="1:7" x14ac:dyDescent="0.2">
      <c r="A4056" s="3">
        <v>69668</v>
      </c>
      <c r="B4056" s="15">
        <v>45893.726388888892</v>
      </c>
      <c r="C4056" s="15" t="str">
        <f t="shared" si="63"/>
        <v>24.08.25</v>
      </c>
      <c r="D4056" s="3">
        <v>108.22</v>
      </c>
      <c r="E4056" s="3" t="s">
        <v>126</v>
      </c>
      <c r="F4056" s="3" t="s">
        <v>4184</v>
      </c>
      <c r="G4056" s="3" t="s">
        <v>131</v>
      </c>
    </row>
    <row r="4057" spans="1:7" x14ac:dyDescent="0.2">
      <c r="A4057" s="3">
        <v>69667</v>
      </c>
      <c r="B4057" s="15">
        <v>45893.726388888892</v>
      </c>
      <c r="C4057" s="15" t="str">
        <f t="shared" si="63"/>
        <v>24.08.25</v>
      </c>
      <c r="D4057" s="3">
        <v>41.73</v>
      </c>
      <c r="E4057" s="3" t="s">
        <v>126</v>
      </c>
      <c r="F4057" s="3" t="s">
        <v>4185</v>
      </c>
      <c r="G4057" s="3" t="s">
        <v>131</v>
      </c>
    </row>
    <row r="4058" spans="1:7" x14ac:dyDescent="0.2">
      <c r="A4058" s="3">
        <v>69666</v>
      </c>
      <c r="B4058" s="15">
        <v>45893.726388888892</v>
      </c>
      <c r="C4058" s="15" t="str">
        <f t="shared" si="63"/>
        <v>24.08.25</v>
      </c>
      <c r="D4058" s="3">
        <v>327.51</v>
      </c>
      <c r="E4058" s="3" t="s">
        <v>126</v>
      </c>
      <c r="F4058" s="3" t="s">
        <v>4186</v>
      </c>
      <c r="G4058" s="3" t="s">
        <v>131</v>
      </c>
    </row>
    <row r="4059" spans="1:7" x14ac:dyDescent="0.2">
      <c r="A4059" s="3">
        <v>69665</v>
      </c>
      <c r="B4059" s="15">
        <v>45893.725694444445</v>
      </c>
      <c r="C4059" s="15" t="str">
        <f t="shared" si="63"/>
        <v>24.08.25</v>
      </c>
      <c r="D4059" s="16">
        <v>1570.9</v>
      </c>
      <c r="E4059" s="3" t="s">
        <v>126</v>
      </c>
      <c r="F4059" s="3" t="s">
        <v>4187</v>
      </c>
      <c r="G4059" s="3" t="s">
        <v>128</v>
      </c>
    </row>
    <row r="4060" spans="1:7" x14ac:dyDescent="0.2">
      <c r="A4060" s="3">
        <v>69664</v>
      </c>
      <c r="B4060" s="15">
        <v>45893.724999999999</v>
      </c>
      <c r="C4060" s="15" t="str">
        <f t="shared" si="63"/>
        <v>24.08.25</v>
      </c>
      <c r="D4060" s="3">
        <v>360.98</v>
      </c>
      <c r="E4060" s="3" t="s">
        <v>129</v>
      </c>
      <c r="F4060" s="3" t="s">
        <v>4188</v>
      </c>
      <c r="G4060" s="3" t="s">
        <v>131</v>
      </c>
    </row>
    <row r="4061" spans="1:7" x14ac:dyDescent="0.2">
      <c r="A4061" s="3">
        <v>69663</v>
      </c>
      <c r="B4061" s="15">
        <v>45893.724305555559</v>
      </c>
      <c r="C4061" s="15" t="str">
        <f t="shared" si="63"/>
        <v>24.08.25</v>
      </c>
      <c r="D4061" s="3">
        <v>225.01</v>
      </c>
      <c r="E4061" s="3" t="s">
        <v>126</v>
      </c>
      <c r="F4061" s="3" t="s">
        <v>4189</v>
      </c>
      <c r="G4061" s="3" t="s">
        <v>131</v>
      </c>
    </row>
    <row r="4062" spans="1:7" x14ac:dyDescent="0.2">
      <c r="A4062" s="3">
        <v>69662</v>
      </c>
      <c r="B4062" s="15">
        <v>45893.723611111112</v>
      </c>
      <c r="C4062" s="15" t="str">
        <f t="shared" si="63"/>
        <v>24.08.25</v>
      </c>
      <c r="D4062" s="3">
        <v>801.5</v>
      </c>
      <c r="E4062" s="3" t="s">
        <v>126</v>
      </c>
      <c r="F4062" s="3" t="s">
        <v>4190</v>
      </c>
      <c r="G4062" s="3" t="s">
        <v>131</v>
      </c>
    </row>
    <row r="4063" spans="1:7" x14ac:dyDescent="0.2">
      <c r="A4063" s="3">
        <v>69661</v>
      </c>
      <c r="B4063" s="15">
        <v>45893.72152777778</v>
      </c>
      <c r="C4063" s="15" t="str">
        <f t="shared" si="63"/>
        <v>24.08.25</v>
      </c>
      <c r="D4063" s="3">
        <v>111.6</v>
      </c>
      <c r="E4063" s="3" t="s">
        <v>126</v>
      </c>
      <c r="F4063" s="3" t="s">
        <v>4191</v>
      </c>
      <c r="G4063" s="3" t="s">
        <v>128</v>
      </c>
    </row>
    <row r="4064" spans="1:7" x14ac:dyDescent="0.2">
      <c r="A4064" s="3">
        <v>69660</v>
      </c>
      <c r="B4064" s="15">
        <v>45893.720138888886</v>
      </c>
      <c r="C4064" s="15" t="str">
        <f t="shared" si="63"/>
        <v>24.08.25</v>
      </c>
      <c r="D4064" s="3">
        <v>300</v>
      </c>
      <c r="E4064" s="3" t="s">
        <v>126</v>
      </c>
      <c r="F4064" s="3" t="s">
        <v>4192</v>
      </c>
      <c r="G4064" s="3" t="s">
        <v>128</v>
      </c>
    </row>
    <row r="4065" spans="1:7" x14ac:dyDescent="0.2">
      <c r="A4065" s="3">
        <v>69659</v>
      </c>
      <c r="B4065" s="15">
        <v>45893.71875</v>
      </c>
      <c r="C4065" s="15" t="str">
        <f t="shared" si="63"/>
        <v>24.08.25</v>
      </c>
      <c r="D4065" s="3">
        <v>132</v>
      </c>
      <c r="E4065" s="3" t="s">
        <v>126</v>
      </c>
      <c r="F4065" s="3" t="s">
        <v>4193</v>
      </c>
      <c r="G4065" s="3" t="s">
        <v>131</v>
      </c>
    </row>
    <row r="4066" spans="1:7" x14ac:dyDescent="0.2">
      <c r="A4066" s="3">
        <v>69658</v>
      </c>
      <c r="B4066" s="15">
        <v>45893.715277777781</v>
      </c>
      <c r="C4066" s="15" t="str">
        <f t="shared" si="63"/>
        <v>24.08.25</v>
      </c>
      <c r="D4066" s="3">
        <v>165.9</v>
      </c>
      <c r="E4066" s="3" t="s">
        <v>126</v>
      </c>
      <c r="F4066" s="3" t="s">
        <v>4194</v>
      </c>
      <c r="G4066" s="3" t="s">
        <v>128</v>
      </c>
    </row>
    <row r="4067" spans="1:7" x14ac:dyDescent="0.2">
      <c r="A4067" s="3">
        <v>69657</v>
      </c>
      <c r="B4067" s="15">
        <v>45893.714583333334</v>
      </c>
      <c r="C4067" s="15" t="str">
        <f t="shared" si="63"/>
        <v>24.08.25</v>
      </c>
      <c r="D4067" s="3">
        <v>433.83</v>
      </c>
      <c r="E4067" s="3" t="s">
        <v>126</v>
      </c>
      <c r="F4067" s="3" t="s">
        <v>4195</v>
      </c>
      <c r="G4067" s="3" t="s">
        <v>131</v>
      </c>
    </row>
    <row r="4068" spans="1:7" x14ac:dyDescent="0.2">
      <c r="A4068" s="3">
        <v>69656</v>
      </c>
      <c r="B4068" s="15">
        <v>45893.711111111108</v>
      </c>
      <c r="C4068" s="15" t="str">
        <f t="shared" si="63"/>
        <v>24.08.25</v>
      </c>
      <c r="D4068" s="3">
        <v>130</v>
      </c>
      <c r="E4068" s="3" t="s">
        <v>129</v>
      </c>
      <c r="F4068" s="3" t="s">
        <v>4196</v>
      </c>
      <c r="G4068" s="3" t="s">
        <v>131</v>
      </c>
    </row>
    <row r="4069" spans="1:7" x14ac:dyDescent="0.2">
      <c r="A4069" s="3">
        <v>69655</v>
      </c>
      <c r="B4069" s="15">
        <v>45893.711111111108</v>
      </c>
      <c r="C4069" s="15" t="str">
        <f t="shared" si="63"/>
        <v>24.08.25</v>
      </c>
      <c r="D4069" s="3">
        <v>196</v>
      </c>
      <c r="E4069" s="3" t="s">
        <v>129</v>
      </c>
      <c r="F4069" s="3" t="s">
        <v>4197</v>
      </c>
      <c r="G4069" s="3" t="s">
        <v>131</v>
      </c>
    </row>
    <row r="4070" spans="1:7" x14ac:dyDescent="0.2">
      <c r="A4070" s="3">
        <v>69654</v>
      </c>
      <c r="B4070" s="15">
        <v>45893.710416666669</v>
      </c>
      <c r="C4070" s="15" t="str">
        <f t="shared" si="63"/>
        <v>24.08.25</v>
      </c>
      <c r="D4070" s="3">
        <v>188</v>
      </c>
      <c r="E4070" s="3" t="s">
        <v>129</v>
      </c>
      <c r="F4070" s="3" t="s">
        <v>4198</v>
      </c>
      <c r="G4070" s="3" t="s">
        <v>131</v>
      </c>
    </row>
    <row r="4071" spans="1:7" x14ac:dyDescent="0.2">
      <c r="A4071" s="3">
        <v>69653</v>
      </c>
      <c r="B4071" s="15">
        <v>45893.710416666669</v>
      </c>
      <c r="C4071" s="15" t="str">
        <f t="shared" si="63"/>
        <v>24.08.25</v>
      </c>
      <c r="D4071" s="3">
        <v>107.96</v>
      </c>
      <c r="E4071" s="3" t="s">
        <v>129</v>
      </c>
      <c r="F4071" s="3" t="s">
        <v>4199</v>
      </c>
      <c r="G4071" s="3" t="s">
        <v>131</v>
      </c>
    </row>
    <row r="4072" spans="1:7" x14ac:dyDescent="0.2">
      <c r="A4072" s="3">
        <v>69652</v>
      </c>
      <c r="B4072" s="15">
        <v>45893.709722222222</v>
      </c>
      <c r="C4072" s="15" t="str">
        <f t="shared" si="63"/>
        <v>24.08.25</v>
      </c>
      <c r="D4072" s="3">
        <v>129</v>
      </c>
      <c r="E4072" s="3" t="s">
        <v>129</v>
      </c>
      <c r="F4072" s="3" t="s">
        <v>4200</v>
      </c>
      <c r="G4072" s="3" t="s">
        <v>128</v>
      </c>
    </row>
    <row r="4073" spans="1:7" x14ac:dyDescent="0.2">
      <c r="A4073" s="3">
        <v>69651</v>
      </c>
      <c r="B4073" s="15">
        <v>45893.704861111109</v>
      </c>
      <c r="C4073" s="15" t="str">
        <f t="shared" si="63"/>
        <v>24.08.25</v>
      </c>
      <c r="D4073" s="3">
        <v>186</v>
      </c>
      <c r="E4073" s="3" t="s">
        <v>129</v>
      </c>
      <c r="F4073" s="3" t="s">
        <v>4201</v>
      </c>
      <c r="G4073" s="3" t="s">
        <v>131</v>
      </c>
    </row>
    <row r="4074" spans="1:7" x14ac:dyDescent="0.2">
      <c r="A4074" s="3">
        <v>69650</v>
      </c>
      <c r="B4074" s="15">
        <v>45893.703472222223</v>
      </c>
      <c r="C4074" s="15" t="str">
        <f t="shared" si="63"/>
        <v>24.08.25</v>
      </c>
      <c r="D4074" s="3">
        <v>374</v>
      </c>
      <c r="E4074" s="3" t="s">
        <v>126</v>
      </c>
      <c r="F4074" s="3" t="s">
        <v>4202</v>
      </c>
      <c r="G4074" s="3" t="s">
        <v>128</v>
      </c>
    </row>
    <row r="4075" spans="1:7" x14ac:dyDescent="0.2">
      <c r="A4075" s="3">
        <v>69649</v>
      </c>
      <c r="B4075" s="15">
        <v>45893.702777777777</v>
      </c>
      <c r="C4075" s="15" t="str">
        <f t="shared" si="63"/>
        <v>24.08.25</v>
      </c>
      <c r="D4075" s="3">
        <v>26</v>
      </c>
      <c r="E4075" s="3" t="s">
        <v>126</v>
      </c>
      <c r="F4075" s="3" t="s">
        <v>4203</v>
      </c>
      <c r="G4075" s="3" t="s">
        <v>131</v>
      </c>
    </row>
    <row r="4076" spans="1:7" x14ac:dyDescent="0.2">
      <c r="A4076" s="3">
        <v>69648</v>
      </c>
      <c r="B4076" s="15">
        <v>45893.702777777777</v>
      </c>
      <c r="C4076" s="15" t="str">
        <f t="shared" si="63"/>
        <v>24.08.25</v>
      </c>
      <c r="D4076" s="3">
        <v>38</v>
      </c>
      <c r="E4076" s="3" t="s">
        <v>126</v>
      </c>
      <c r="F4076" s="3" t="s">
        <v>4204</v>
      </c>
      <c r="G4076" s="3" t="s">
        <v>128</v>
      </c>
    </row>
    <row r="4077" spans="1:7" x14ac:dyDescent="0.2">
      <c r="A4077" s="3">
        <v>69647</v>
      </c>
      <c r="B4077" s="15">
        <v>45893.70208333333</v>
      </c>
      <c r="C4077" s="15" t="str">
        <f t="shared" si="63"/>
        <v>24.08.25</v>
      </c>
      <c r="D4077" s="3">
        <v>221.9</v>
      </c>
      <c r="E4077" s="3" t="s">
        <v>126</v>
      </c>
      <c r="F4077" s="3" t="s">
        <v>4205</v>
      </c>
      <c r="G4077" s="3" t="s">
        <v>131</v>
      </c>
    </row>
    <row r="4078" spans="1:7" x14ac:dyDescent="0.2">
      <c r="A4078" s="3">
        <v>69646</v>
      </c>
      <c r="B4078" s="15">
        <v>45893.700694444444</v>
      </c>
      <c r="C4078" s="15" t="str">
        <f t="shared" si="63"/>
        <v>24.08.25</v>
      </c>
      <c r="D4078" s="3">
        <v>370</v>
      </c>
      <c r="E4078" s="3" t="s">
        <v>126</v>
      </c>
      <c r="F4078" s="3" t="s">
        <v>4206</v>
      </c>
      <c r="G4078" s="3" t="s">
        <v>131</v>
      </c>
    </row>
    <row r="4079" spans="1:7" x14ac:dyDescent="0.2">
      <c r="A4079" s="3">
        <v>69645</v>
      </c>
      <c r="B4079" s="15">
        <v>45893.699305555558</v>
      </c>
      <c r="C4079" s="15" t="str">
        <f t="shared" si="63"/>
        <v>24.08.25</v>
      </c>
      <c r="D4079" s="3">
        <v>38</v>
      </c>
      <c r="E4079" s="3" t="s">
        <v>126</v>
      </c>
      <c r="F4079" s="3" t="s">
        <v>4207</v>
      </c>
      <c r="G4079" s="3" t="s">
        <v>128</v>
      </c>
    </row>
    <row r="4080" spans="1:7" x14ac:dyDescent="0.2">
      <c r="A4080" s="17">
        <v>69644</v>
      </c>
      <c r="B4080" s="20">
        <v>45893.695833333331</v>
      </c>
      <c r="C4080" s="15" t="str">
        <f t="shared" si="63"/>
        <v>24.08.25</v>
      </c>
      <c r="D4080" s="17">
        <v>301.01</v>
      </c>
      <c r="E4080" s="17" t="s">
        <v>126</v>
      </c>
      <c r="F4080" s="17" t="s">
        <v>4208</v>
      </c>
      <c r="G4080" s="17" t="s">
        <v>131</v>
      </c>
    </row>
    <row r="4081" spans="1:7" x14ac:dyDescent="0.2">
      <c r="A4081" s="18">
        <v>69643</v>
      </c>
      <c r="B4081" s="26">
        <v>45893.693749999999</v>
      </c>
      <c r="C4081" s="15" t="str">
        <f t="shared" si="63"/>
        <v>24.08.25</v>
      </c>
      <c r="D4081" s="18">
        <v>384.79</v>
      </c>
      <c r="E4081" s="18" t="s">
        <v>126</v>
      </c>
      <c r="F4081" s="23" t="s">
        <v>4209</v>
      </c>
      <c r="G4081" s="18" t="s">
        <v>131</v>
      </c>
    </row>
    <row r="4082" spans="1:7" x14ac:dyDescent="0.2">
      <c r="A4082" s="3">
        <v>69642</v>
      </c>
      <c r="B4082" s="15">
        <v>45893.693749999999</v>
      </c>
      <c r="C4082" s="15" t="str">
        <f t="shared" si="63"/>
        <v>24.08.25</v>
      </c>
      <c r="D4082" s="3">
        <v>294.99</v>
      </c>
      <c r="E4082" s="3" t="s">
        <v>126</v>
      </c>
      <c r="F4082" s="3" t="s">
        <v>4210</v>
      </c>
      <c r="G4082" s="3" t="s">
        <v>131</v>
      </c>
    </row>
    <row r="4083" spans="1:7" x14ac:dyDescent="0.2">
      <c r="A4083" s="17">
        <v>69641</v>
      </c>
      <c r="B4083" s="20">
        <v>45893.693055555559</v>
      </c>
      <c r="C4083" s="15" t="str">
        <f t="shared" si="63"/>
        <v>24.08.25</v>
      </c>
      <c r="D4083" s="17">
        <v>490</v>
      </c>
      <c r="E4083" s="17" t="s">
        <v>129</v>
      </c>
      <c r="F4083" s="17" t="s">
        <v>4211</v>
      </c>
      <c r="G4083" s="17" t="s">
        <v>128</v>
      </c>
    </row>
    <row r="4084" spans="1:7" x14ac:dyDescent="0.2">
      <c r="A4084" s="18">
        <v>69640</v>
      </c>
      <c r="B4084" s="26">
        <v>45893.688194444447</v>
      </c>
      <c r="C4084" s="15" t="str">
        <f t="shared" si="63"/>
        <v>24.08.25</v>
      </c>
      <c r="D4084" s="18">
        <v>213.04</v>
      </c>
      <c r="E4084" s="18" t="s">
        <v>126</v>
      </c>
      <c r="F4084" s="18" t="s">
        <v>4212</v>
      </c>
      <c r="G4084" s="18" t="s">
        <v>131</v>
      </c>
    </row>
    <row r="4085" spans="1:7" x14ac:dyDescent="0.2">
      <c r="A4085" s="3">
        <v>69639</v>
      </c>
      <c r="B4085" s="15">
        <v>45893.6875</v>
      </c>
      <c r="C4085" s="15" t="str">
        <f t="shared" si="63"/>
        <v>24.08.25</v>
      </c>
      <c r="D4085" s="3">
        <v>384.6</v>
      </c>
      <c r="E4085" s="3" t="s">
        <v>126</v>
      </c>
      <c r="F4085" s="3" t="s">
        <v>4213</v>
      </c>
      <c r="G4085" s="3" t="s">
        <v>128</v>
      </c>
    </row>
    <row r="4086" spans="1:7" x14ac:dyDescent="0.2">
      <c r="A4086" s="3">
        <v>69638</v>
      </c>
      <c r="B4086" s="15">
        <v>45893.686111111114</v>
      </c>
      <c r="C4086" s="15" t="str">
        <f t="shared" si="63"/>
        <v>24.08.25</v>
      </c>
      <c r="D4086" s="3">
        <v>96</v>
      </c>
      <c r="E4086" s="3" t="s">
        <v>126</v>
      </c>
      <c r="F4086" s="3" t="s">
        <v>4214</v>
      </c>
      <c r="G4086" s="3" t="s">
        <v>128</v>
      </c>
    </row>
    <row r="4087" spans="1:7" x14ac:dyDescent="0.2">
      <c r="A4087" s="3">
        <v>69637</v>
      </c>
      <c r="B4087" s="15">
        <v>45893.685416666667</v>
      </c>
      <c r="C4087" s="15" t="str">
        <f t="shared" si="63"/>
        <v>24.08.25</v>
      </c>
      <c r="D4087" s="3">
        <v>145.01</v>
      </c>
      <c r="E4087" s="3" t="s">
        <v>126</v>
      </c>
      <c r="F4087" s="3" t="s">
        <v>4215</v>
      </c>
      <c r="G4087" s="3" t="s">
        <v>131</v>
      </c>
    </row>
    <row r="4088" spans="1:7" x14ac:dyDescent="0.2">
      <c r="A4088" s="3">
        <v>69636</v>
      </c>
      <c r="B4088" s="15">
        <v>45893.685416666667</v>
      </c>
      <c r="C4088" s="15" t="str">
        <f t="shared" si="63"/>
        <v>24.08.25</v>
      </c>
      <c r="D4088" s="3">
        <v>670.07</v>
      </c>
      <c r="E4088" s="3" t="s">
        <v>126</v>
      </c>
      <c r="F4088" s="3" t="s">
        <v>4216</v>
      </c>
      <c r="G4088" s="3" t="s">
        <v>131</v>
      </c>
    </row>
    <row r="4089" spans="1:7" x14ac:dyDescent="0.2">
      <c r="A4089" s="3">
        <v>69635</v>
      </c>
      <c r="B4089" s="15">
        <v>45893.683333333334</v>
      </c>
      <c r="C4089" s="15" t="str">
        <f t="shared" si="63"/>
        <v>24.08.25</v>
      </c>
      <c r="D4089" s="3">
        <v>213.28</v>
      </c>
      <c r="E4089" s="3" t="s">
        <v>126</v>
      </c>
      <c r="F4089" s="19" t="s">
        <v>4217</v>
      </c>
      <c r="G4089" s="3" t="s">
        <v>131</v>
      </c>
    </row>
    <row r="4090" spans="1:7" x14ac:dyDescent="0.2">
      <c r="A4090" s="3">
        <v>69634</v>
      </c>
      <c r="B4090" s="15">
        <v>45893.682638888888</v>
      </c>
      <c r="C4090" s="15" t="str">
        <f t="shared" si="63"/>
        <v>24.08.25</v>
      </c>
      <c r="D4090" s="3">
        <v>68</v>
      </c>
      <c r="E4090" s="3" t="s">
        <v>126</v>
      </c>
      <c r="F4090" s="3" t="s">
        <v>4218</v>
      </c>
      <c r="G4090" s="3" t="s">
        <v>131</v>
      </c>
    </row>
    <row r="4091" spans="1:7" x14ac:dyDescent="0.2">
      <c r="A4091" s="3">
        <v>69633</v>
      </c>
      <c r="B4091" s="15">
        <v>45893.682638888888</v>
      </c>
      <c r="C4091" s="15" t="str">
        <f t="shared" si="63"/>
        <v>24.08.25</v>
      </c>
      <c r="D4091" s="3">
        <v>84.88</v>
      </c>
      <c r="E4091" s="3" t="s">
        <v>126</v>
      </c>
      <c r="F4091" s="3" t="s">
        <v>4219</v>
      </c>
      <c r="G4091" s="3" t="s">
        <v>131</v>
      </c>
    </row>
    <row r="4092" spans="1:7" x14ac:dyDescent="0.2">
      <c r="A4092" s="3">
        <v>69632</v>
      </c>
      <c r="B4092" s="15">
        <v>45893.681944444441</v>
      </c>
      <c r="C4092" s="15" t="str">
        <f t="shared" si="63"/>
        <v>24.08.25</v>
      </c>
      <c r="D4092" s="3">
        <v>60</v>
      </c>
      <c r="E4092" s="3" t="s">
        <v>126</v>
      </c>
      <c r="F4092" s="3" t="s">
        <v>4220</v>
      </c>
      <c r="G4092" s="3" t="s">
        <v>131</v>
      </c>
    </row>
    <row r="4093" spans="1:7" x14ac:dyDescent="0.2">
      <c r="A4093" s="3">
        <v>69631</v>
      </c>
      <c r="B4093" s="15">
        <v>45893.681250000001</v>
      </c>
      <c r="C4093" s="15" t="str">
        <f t="shared" si="63"/>
        <v>24.08.25</v>
      </c>
      <c r="D4093" s="3">
        <v>388.92</v>
      </c>
      <c r="E4093" s="3" t="s">
        <v>126</v>
      </c>
      <c r="F4093" s="3" t="s">
        <v>4221</v>
      </c>
      <c r="G4093" s="3" t="s">
        <v>131</v>
      </c>
    </row>
    <row r="4094" spans="1:7" x14ac:dyDescent="0.2">
      <c r="A4094" s="3">
        <v>69630</v>
      </c>
      <c r="B4094" s="15">
        <v>45893.679861111108</v>
      </c>
      <c r="C4094" s="15" t="str">
        <f t="shared" si="63"/>
        <v>24.08.25</v>
      </c>
      <c r="D4094" s="3">
        <v>63</v>
      </c>
      <c r="E4094" s="3" t="s">
        <v>126</v>
      </c>
      <c r="F4094" s="19" t="s">
        <v>4222</v>
      </c>
      <c r="G4094" s="3" t="s">
        <v>131</v>
      </c>
    </row>
    <row r="4095" spans="1:7" x14ac:dyDescent="0.2">
      <c r="A4095" s="3">
        <v>69629</v>
      </c>
      <c r="B4095" s="15">
        <v>45893.677777777775</v>
      </c>
      <c r="C4095" s="15" t="str">
        <f t="shared" si="63"/>
        <v>24.08.25</v>
      </c>
      <c r="D4095" s="3">
        <v>20</v>
      </c>
      <c r="E4095" s="3" t="s">
        <v>129</v>
      </c>
      <c r="F4095" s="3" t="s">
        <v>4223</v>
      </c>
      <c r="G4095" s="3" t="s">
        <v>131</v>
      </c>
    </row>
    <row r="4096" spans="1:7" x14ac:dyDescent="0.2">
      <c r="A4096" s="3">
        <v>69628</v>
      </c>
      <c r="B4096" s="15">
        <v>45893.677777777775</v>
      </c>
      <c r="C4096" s="15" t="str">
        <f t="shared" si="63"/>
        <v>24.08.25</v>
      </c>
      <c r="D4096" s="3">
        <v>114</v>
      </c>
      <c r="E4096" s="3" t="s">
        <v>129</v>
      </c>
      <c r="F4096" s="3" t="s">
        <v>4224</v>
      </c>
      <c r="G4096" s="3" t="s">
        <v>128</v>
      </c>
    </row>
    <row r="4097" spans="1:7" x14ac:dyDescent="0.2">
      <c r="A4097" s="3">
        <v>69627</v>
      </c>
      <c r="B4097" s="15">
        <v>45893.676388888889</v>
      </c>
      <c r="C4097" s="15" t="str">
        <f t="shared" si="63"/>
        <v>24.08.25</v>
      </c>
      <c r="D4097" s="16">
        <v>1365.6</v>
      </c>
      <c r="E4097" s="3" t="s">
        <v>129</v>
      </c>
      <c r="F4097" s="3" t="s">
        <v>4225</v>
      </c>
      <c r="G4097" s="3" t="s">
        <v>128</v>
      </c>
    </row>
    <row r="4098" spans="1:7" x14ac:dyDescent="0.2">
      <c r="A4098" s="3">
        <v>69626</v>
      </c>
      <c r="B4098" s="15">
        <v>45893.674305555556</v>
      </c>
      <c r="C4098" s="15" t="str">
        <f t="shared" si="63"/>
        <v>24.08.25</v>
      </c>
      <c r="D4098" s="3">
        <v>636.96</v>
      </c>
      <c r="E4098" s="3" t="s">
        <v>129</v>
      </c>
      <c r="F4098" s="3" t="s">
        <v>4226</v>
      </c>
      <c r="G4098" s="3" t="s">
        <v>131</v>
      </c>
    </row>
    <row r="4099" spans="1:7" x14ac:dyDescent="0.2">
      <c r="A4099" s="3">
        <v>69625</v>
      </c>
      <c r="B4099" s="15">
        <v>45893.672222222223</v>
      </c>
      <c r="C4099" s="15" t="str">
        <f t="shared" ref="C4099:C4162" si="64">TEXT(B4099,"dd.mm.yy")</f>
        <v>24.08.25</v>
      </c>
      <c r="D4099" s="3">
        <v>259.98</v>
      </c>
      <c r="E4099" s="3" t="s">
        <v>129</v>
      </c>
      <c r="F4099" s="3" t="s">
        <v>4227</v>
      </c>
      <c r="G4099" s="3" t="s">
        <v>131</v>
      </c>
    </row>
    <row r="4100" spans="1:7" x14ac:dyDescent="0.2">
      <c r="A4100" s="3">
        <v>69624</v>
      </c>
      <c r="B4100" s="15">
        <v>45893.671527777777</v>
      </c>
      <c r="C4100" s="15" t="str">
        <f t="shared" si="64"/>
        <v>24.08.25</v>
      </c>
      <c r="D4100" s="3">
        <v>576.20000000000005</v>
      </c>
      <c r="E4100" s="3" t="s">
        <v>129</v>
      </c>
      <c r="F4100" s="3" t="s">
        <v>4228</v>
      </c>
      <c r="G4100" s="3" t="s">
        <v>128</v>
      </c>
    </row>
    <row r="4101" spans="1:7" x14ac:dyDescent="0.2">
      <c r="A4101" s="3">
        <v>69623</v>
      </c>
      <c r="B4101" s="15">
        <v>45893.669444444444</v>
      </c>
      <c r="C4101" s="15" t="str">
        <f t="shared" si="64"/>
        <v>24.08.25</v>
      </c>
      <c r="D4101" s="3">
        <v>164</v>
      </c>
      <c r="E4101" s="3" t="s">
        <v>129</v>
      </c>
      <c r="F4101" s="3" t="s">
        <v>4229</v>
      </c>
      <c r="G4101" s="3" t="s">
        <v>131</v>
      </c>
    </row>
    <row r="4102" spans="1:7" x14ac:dyDescent="0.2">
      <c r="A4102" s="3">
        <v>69622</v>
      </c>
      <c r="B4102" s="15">
        <v>45893.668055555558</v>
      </c>
      <c r="C4102" s="15" t="str">
        <f t="shared" si="64"/>
        <v>24.08.25</v>
      </c>
      <c r="D4102" s="3">
        <v>524.70000000000005</v>
      </c>
      <c r="E4102" s="3" t="s">
        <v>129</v>
      </c>
      <c r="F4102" s="3" t="s">
        <v>4230</v>
      </c>
      <c r="G4102" s="3" t="s">
        <v>128</v>
      </c>
    </row>
    <row r="4103" spans="1:7" x14ac:dyDescent="0.2">
      <c r="A4103" s="3">
        <v>69621</v>
      </c>
      <c r="B4103" s="15">
        <v>45893.668055555558</v>
      </c>
      <c r="C4103" s="15" t="str">
        <f t="shared" si="64"/>
        <v>24.08.25</v>
      </c>
      <c r="D4103" s="3">
        <v>68</v>
      </c>
      <c r="E4103" s="3" t="s">
        <v>126</v>
      </c>
      <c r="F4103" s="3" t="s">
        <v>4231</v>
      </c>
      <c r="G4103" s="3" t="s">
        <v>131</v>
      </c>
    </row>
    <row r="4104" spans="1:7" x14ac:dyDescent="0.2">
      <c r="A4104" s="17">
        <v>69620</v>
      </c>
      <c r="B4104" s="20">
        <v>45893.667361111111</v>
      </c>
      <c r="C4104" s="15" t="str">
        <f t="shared" si="64"/>
        <v>24.08.25</v>
      </c>
      <c r="D4104" s="22">
        <v>1028.19</v>
      </c>
      <c r="E4104" s="17" t="s">
        <v>129</v>
      </c>
      <c r="F4104" s="17" t="s">
        <v>4232</v>
      </c>
      <c r="G4104" s="17" t="s">
        <v>131</v>
      </c>
    </row>
    <row r="4105" spans="1:7" x14ac:dyDescent="0.2">
      <c r="A4105" s="18">
        <v>69619</v>
      </c>
      <c r="B4105" s="26">
        <v>45893.665972222225</v>
      </c>
      <c r="C4105" s="15" t="str">
        <f t="shared" si="64"/>
        <v>24.08.25</v>
      </c>
      <c r="D4105" s="18">
        <v>139.46</v>
      </c>
      <c r="E4105" s="18" t="s">
        <v>129</v>
      </c>
      <c r="F4105" s="18" t="s">
        <v>4233</v>
      </c>
      <c r="G4105" s="18" t="s">
        <v>131</v>
      </c>
    </row>
    <row r="4106" spans="1:7" x14ac:dyDescent="0.2">
      <c r="A4106" s="3">
        <v>69618</v>
      </c>
      <c r="B4106" s="15">
        <v>45893.665972222225</v>
      </c>
      <c r="C4106" s="15" t="str">
        <f t="shared" si="64"/>
        <v>24.08.25</v>
      </c>
      <c r="D4106" s="3">
        <v>62</v>
      </c>
      <c r="E4106" s="3" t="s">
        <v>129</v>
      </c>
      <c r="F4106" s="3" t="s">
        <v>4234</v>
      </c>
      <c r="G4106" s="3" t="s">
        <v>131</v>
      </c>
    </row>
    <row r="4107" spans="1:7" x14ac:dyDescent="0.2">
      <c r="A4107" s="3">
        <v>69617</v>
      </c>
      <c r="B4107" s="15">
        <v>45893.665277777778</v>
      </c>
      <c r="C4107" s="15" t="str">
        <f t="shared" si="64"/>
        <v>24.08.25</v>
      </c>
      <c r="D4107" s="3">
        <v>468.26</v>
      </c>
      <c r="E4107" s="3" t="s">
        <v>129</v>
      </c>
      <c r="F4107" s="3" t="s">
        <v>4235</v>
      </c>
      <c r="G4107" s="3" t="s">
        <v>131</v>
      </c>
    </row>
    <row r="4108" spans="1:7" x14ac:dyDescent="0.2">
      <c r="A4108" s="3">
        <v>69616</v>
      </c>
      <c r="B4108" s="15">
        <v>45893.663194444445</v>
      </c>
      <c r="C4108" s="15" t="str">
        <f t="shared" si="64"/>
        <v>24.08.25</v>
      </c>
      <c r="D4108" s="3">
        <v>180.2</v>
      </c>
      <c r="E4108" s="3" t="s">
        <v>129</v>
      </c>
      <c r="F4108" s="3" t="s">
        <v>4236</v>
      </c>
      <c r="G4108" s="3" t="s">
        <v>128</v>
      </c>
    </row>
    <row r="4109" spans="1:7" x14ac:dyDescent="0.2">
      <c r="A4109" s="3">
        <v>69615</v>
      </c>
      <c r="B4109" s="15">
        <v>45893.662499999999</v>
      </c>
      <c r="C4109" s="15" t="str">
        <f t="shared" si="64"/>
        <v>24.08.25</v>
      </c>
      <c r="D4109" s="3">
        <v>90</v>
      </c>
      <c r="E4109" s="3" t="s">
        <v>129</v>
      </c>
      <c r="F4109" s="3" t="s">
        <v>4237</v>
      </c>
      <c r="G4109" s="3" t="s">
        <v>131</v>
      </c>
    </row>
    <row r="4110" spans="1:7" x14ac:dyDescent="0.2">
      <c r="A4110" s="3">
        <v>69614</v>
      </c>
      <c r="B4110" s="15">
        <v>45893.662499999999</v>
      </c>
      <c r="C4110" s="15" t="str">
        <f t="shared" si="64"/>
        <v>24.08.25</v>
      </c>
      <c r="D4110" s="3">
        <v>323.10000000000002</v>
      </c>
      <c r="E4110" s="3" t="s">
        <v>129</v>
      </c>
      <c r="F4110" s="3" t="s">
        <v>4238</v>
      </c>
      <c r="G4110" s="3" t="s">
        <v>128</v>
      </c>
    </row>
    <row r="4111" spans="1:7" x14ac:dyDescent="0.2">
      <c r="A4111" s="3">
        <v>69613</v>
      </c>
      <c r="B4111" s="15">
        <v>45893.660416666666</v>
      </c>
      <c r="C4111" s="15" t="str">
        <f t="shared" si="64"/>
        <v>24.08.25</v>
      </c>
      <c r="D4111" s="3">
        <v>840.99</v>
      </c>
      <c r="E4111" s="3" t="s">
        <v>129</v>
      </c>
      <c r="F4111" s="3" t="s">
        <v>4239</v>
      </c>
      <c r="G4111" s="3" t="s">
        <v>131</v>
      </c>
    </row>
    <row r="4112" spans="1:7" x14ac:dyDescent="0.2">
      <c r="A4112" s="3">
        <v>69612</v>
      </c>
      <c r="B4112" s="15">
        <v>45893.65902777778</v>
      </c>
      <c r="C4112" s="15" t="str">
        <f t="shared" si="64"/>
        <v>24.08.25</v>
      </c>
      <c r="D4112" s="3">
        <v>128.19999999999999</v>
      </c>
      <c r="E4112" s="3" t="s">
        <v>126</v>
      </c>
      <c r="F4112" s="3" t="s">
        <v>4240</v>
      </c>
      <c r="G4112" s="3" t="s">
        <v>128</v>
      </c>
    </row>
    <row r="4113" spans="1:7" x14ac:dyDescent="0.2">
      <c r="A4113" s="3">
        <v>69611</v>
      </c>
      <c r="B4113" s="15">
        <v>45893.65902777778</v>
      </c>
      <c r="C4113" s="15" t="str">
        <f t="shared" si="64"/>
        <v>24.08.25</v>
      </c>
      <c r="D4113" s="3">
        <v>156</v>
      </c>
      <c r="E4113" s="3" t="s">
        <v>126</v>
      </c>
      <c r="F4113" s="3" t="s">
        <v>4241</v>
      </c>
      <c r="G4113" s="3" t="s">
        <v>131</v>
      </c>
    </row>
    <row r="4114" spans="1:7" x14ac:dyDescent="0.2">
      <c r="A4114" s="3">
        <v>69610</v>
      </c>
      <c r="B4114" s="15">
        <v>45893.658333333333</v>
      </c>
      <c r="C4114" s="15" t="str">
        <f t="shared" si="64"/>
        <v>24.08.25</v>
      </c>
      <c r="D4114" s="3">
        <v>258.91000000000003</v>
      </c>
      <c r="E4114" s="3" t="s">
        <v>129</v>
      </c>
      <c r="F4114" s="3" t="s">
        <v>4242</v>
      </c>
      <c r="G4114" s="3" t="s">
        <v>131</v>
      </c>
    </row>
    <row r="4115" spans="1:7" x14ac:dyDescent="0.2">
      <c r="A4115" s="3">
        <v>69609</v>
      </c>
      <c r="B4115" s="15">
        <v>45893.658333333333</v>
      </c>
      <c r="C4115" s="15" t="str">
        <f t="shared" si="64"/>
        <v>24.08.25</v>
      </c>
      <c r="D4115" s="3">
        <v>761.99</v>
      </c>
      <c r="E4115" s="3" t="s">
        <v>126</v>
      </c>
      <c r="F4115" s="3" t="s">
        <v>4243</v>
      </c>
      <c r="G4115" s="3" t="s">
        <v>131</v>
      </c>
    </row>
    <row r="4116" spans="1:7" x14ac:dyDescent="0.2">
      <c r="A4116" s="3">
        <v>69608</v>
      </c>
      <c r="B4116" s="15">
        <v>45893.652777777781</v>
      </c>
      <c r="C4116" s="15" t="str">
        <f t="shared" si="64"/>
        <v>24.08.25</v>
      </c>
      <c r="D4116" s="3">
        <v>203.11</v>
      </c>
      <c r="E4116" s="3" t="s">
        <v>126</v>
      </c>
      <c r="F4116" s="3" t="s">
        <v>4244</v>
      </c>
      <c r="G4116" s="3" t="s">
        <v>131</v>
      </c>
    </row>
    <row r="4117" spans="1:7" x14ac:dyDescent="0.2">
      <c r="A4117" s="3">
        <v>69607</v>
      </c>
      <c r="B4117" s="15">
        <v>45893.652777777781</v>
      </c>
      <c r="C4117" s="15" t="str">
        <f t="shared" si="64"/>
        <v>24.08.25</v>
      </c>
      <c r="D4117" s="3">
        <v>953.9</v>
      </c>
      <c r="E4117" s="3" t="s">
        <v>126</v>
      </c>
      <c r="F4117" s="3" t="s">
        <v>4245</v>
      </c>
      <c r="G4117" s="3" t="s">
        <v>128</v>
      </c>
    </row>
    <row r="4118" spans="1:7" x14ac:dyDescent="0.2">
      <c r="A4118" s="3">
        <v>69606</v>
      </c>
      <c r="B4118" s="15">
        <v>45893.651388888888</v>
      </c>
      <c r="C4118" s="15" t="str">
        <f t="shared" si="64"/>
        <v>24.08.25</v>
      </c>
      <c r="D4118" s="3">
        <v>102</v>
      </c>
      <c r="E4118" s="3" t="s">
        <v>126</v>
      </c>
      <c r="F4118" s="3" t="s">
        <v>4246</v>
      </c>
      <c r="G4118" s="3" t="s">
        <v>128</v>
      </c>
    </row>
    <row r="4119" spans="1:7" x14ac:dyDescent="0.2">
      <c r="A4119" s="3">
        <v>69605</v>
      </c>
      <c r="B4119" s="15">
        <v>45893.646527777775</v>
      </c>
      <c r="C4119" s="15" t="str">
        <f t="shared" si="64"/>
        <v>24.08.25</v>
      </c>
      <c r="D4119" s="3">
        <v>86.7</v>
      </c>
      <c r="E4119" s="3" t="s">
        <v>126</v>
      </c>
      <c r="F4119" s="3" t="s">
        <v>4247</v>
      </c>
      <c r="G4119" s="3" t="s">
        <v>128</v>
      </c>
    </row>
    <row r="4120" spans="1:7" x14ac:dyDescent="0.2">
      <c r="A4120" s="3">
        <v>69604</v>
      </c>
      <c r="B4120" s="15">
        <v>45893.645138888889</v>
      </c>
      <c r="C4120" s="15" t="str">
        <f t="shared" si="64"/>
        <v>24.08.25</v>
      </c>
      <c r="D4120" s="3">
        <v>550.5</v>
      </c>
      <c r="E4120" s="3" t="s">
        <v>126</v>
      </c>
      <c r="F4120" s="3" t="s">
        <v>4248</v>
      </c>
      <c r="G4120" s="3" t="s">
        <v>128</v>
      </c>
    </row>
    <row r="4121" spans="1:7" x14ac:dyDescent="0.2">
      <c r="A4121" s="3">
        <v>69603</v>
      </c>
      <c r="B4121" s="15">
        <v>45893.644444444442</v>
      </c>
      <c r="C4121" s="15" t="str">
        <f t="shared" si="64"/>
        <v>24.08.25</v>
      </c>
      <c r="D4121" s="3">
        <v>438</v>
      </c>
      <c r="E4121" s="3" t="s">
        <v>126</v>
      </c>
      <c r="F4121" s="3" t="s">
        <v>4249</v>
      </c>
      <c r="G4121" s="3" t="s">
        <v>128</v>
      </c>
    </row>
    <row r="4122" spans="1:7" x14ac:dyDescent="0.2">
      <c r="A4122" s="3">
        <v>69602</v>
      </c>
      <c r="B4122" s="15">
        <v>45893.643055555556</v>
      </c>
      <c r="C4122" s="15" t="str">
        <f t="shared" si="64"/>
        <v>24.08.25</v>
      </c>
      <c r="D4122" s="3">
        <v>83.97</v>
      </c>
      <c r="E4122" s="3" t="s">
        <v>126</v>
      </c>
      <c r="F4122" s="3" t="s">
        <v>4250</v>
      </c>
      <c r="G4122" s="3" t="s">
        <v>131</v>
      </c>
    </row>
    <row r="4123" spans="1:7" x14ac:dyDescent="0.2">
      <c r="A4123" s="3">
        <v>69601</v>
      </c>
      <c r="B4123" s="15">
        <v>45893.64166666667</v>
      </c>
      <c r="C4123" s="15" t="str">
        <f t="shared" si="64"/>
        <v>24.08.25</v>
      </c>
      <c r="D4123" s="3">
        <v>119</v>
      </c>
      <c r="E4123" s="3" t="s">
        <v>126</v>
      </c>
      <c r="F4123" s="3" t="s">
        <v>4251</v>
      </c>
      <c r="G4123" s="3" t="s">
        <v>131</v>
      </c>
    </row>
    <row r="4124" spans="1:7" x14ac:dyDescent="0.2">
      <c r="A4124" s="3">
        <v>69600</v>
      </c>
      <c r="B4124" s="15">
        <v>45893.640972222223</v>
      </c>
      <c r="C4124" s="15" t="str">
        <f t="shared" si="64"/>
        <v>24.08.25</v>
      </c>
      <c r="D4124" s="3">
        <v>43.9</v>
      </c>
      <c r="E4124" s="3" t="s">
        <v>126</v>
      </c>
      <c r="F4124" s="3" t="s">
        <v>4252</v>
      </c>
      <c r="G4124" s="3" t="s">
        <v>131</v>
      </c>
    </row>
    <row r="4125" spans="1:7" x14ac:dyDescent="0.2">
      <c r="A4125" s="3">
        <v>69599</v>
      </c>
      <c r="B4125" s="15">
        <v>45893.636111111111</v>
      </c>
      <c r="C4125" s="15" t="str">
        <f t="shared" si="64"/>
        <v>24.08.25</v>
      </c>
      <c r="D4125" s="3">
        <v>38</v>
      </c>
      <c r="E4125" s="3" t="s">
        <v>126</v>
      </c>
      <c r="F4125" s="3" t="s">
        <v>4253</v>
      </c>
      <c r="G4125" s="3" t="s">
        <v>131</v>
      </c>
    </row>
    <row r="4126" spans="1:7" x14ac:dyDescent="0.2">
      <c r="A4126" s="3">
        <v>69598</v>
      </c>
      <c r="B4126" s="15">
        <v>45893.636111111111</v>
      </c>
      <c r="C4126" s="15" t="str">
        <f t="shared" si="64"/>
        <v>24.08.25</v>
      </c>
      <c r="D4126" s="3">
        <v>53.4</v>
      </c>
      <c r="E4126" s="3" t="s">
        <v>126</v>
      </c>
      <c r="F4126" s="3" t="s">
        <v>4254</v>
      </c>
      <c r="G4126" s="3" t="s">
        <v>128</v>
      </c>
    </row>
    <row r="4127" spans="1:7" x14ac:dyDescent="0.2">
      <c r="A4127" s="3">
        <v>69597</v>
      </c>
      <c r="B4127" s="15">
        <v>45893.635416666664</v>
      </c>
      <c r="C4127" s="15" t="str">
        <f t="shared" si="64"/>
        <v>24.08.25</v>
      </c>
      <c r="D4127" s="3">
        <v>14</v>
      </c>
      <c r="E4127" s="3" t="s">
        <v>126</v>
      </c>
      <c r="F4127" s="3" t="s">
        <v>4255</v>
      </c>
      <c r="G4127" s="3" t="s">
        <v>128</v>
      </c>
    </row>
    <row r="4128" spans="1:7" x14ac:dyDescent="0.2">
      <c r="A4128" s="3">
        <v>69596</v>
      </c>
      <c r="B4128" s="15">
        <v>45893.634722222225</v>
      </c>
      <c r="C4128" s="15" t="str">
        <f t="shared" si="64"/>
        <v>24.08.25</v>
      </c>
      <c r="D4128" s="3">
        <v>364</v>
      </c>
      <c r="E4128" s="3" t="s">
        <v>126</v>
      </c>
      <c r="F4128" s="3" t="s">
        <v>4256</v>
      </c>
      <c r="G4128" s="3" t="s">
        <v>131</v>
      </c>
    </row>
    <row r="4129" spans="1:7" x14ac:dyDescent="0.2">
      <c r="A4129" s="3">
        <v>69595</v>
      </c>
      <c r="B4129" s="15">
        <v>45893.634027777778</v>
      </c>
      <c r="C4129" s="15" t="str">
        <f t="shared" si="64"/>
        <v>24.08.25</v>
      </c>
      <c r="D4129" s="3">
        <v>33</v>
      </c>
      <c r="E4129" s="3" t="s">
        <v>126</v>
      </c>
      <c r="F4129" s="3" t="s">
        <v>4257</v>
      </c>
      <c r="G4129" s="3" t="s">
        <v>128</v>
      </c>
    </row>
    <row r="4130" spans="1:7" x14ac:dyDescent="0.2">
      <c r="A4130" s="3">
        <v>69594</v>
      </c>
      <c r="B4130" s="15">
        <v>45893.634027777778</v>
      </c>
      <c r="C4130" s="15" t="str">
        <f t="shared" si="64"/>
        <v>24.08.25</v>
      </c>
      <c r="D4130" s="3">
        <v>199</v>
      </c>
      <c r="E4130" s="3" t="s">
        <v>126</v>
      </c>
      <c r="F4130" s="3" t="s">
        <v>4258</v>
      </c>
      <c r="G4130" s="3" t="s">
        <v>131</v>
      </c>
    </row>
    <row r="4131" spans="1:7" x14ac:dyDescent="0.2">
      <c r="A4131" s="3">
        <v>69593</v>
      </c>
      <c r="B4131" s="15">
        <v>45893.633333333331</v>
      </c>
      <c r="C4131" s="15" t="str">
        <f t="shared" si="64"/>
        <v>24.08.25</v>
      </c>
      <c r="D4131" s="3">
        <v>511</v>
      </c>
      <c r="E4131" s="3" t="s">
        <v>126</v>
      </c>
      <c r="F4131" s="3" t="s">
        <v>4259</v>
      </c>
      <c r="G4131" s="3" t="s">
        <v>128</v>
      </c>
    </row>
    <row r="4132" spans="1:7" x14ac:dyDescent="0.2">
      <c r="A4132" s="3">
        <v>69592</v>
      </c>
      <c r="B4132" s="15">
        <v>45893.631944444445</v>
      </c>
      <c r="C4132" s="15" t="str">
        <f t="shared" si="64"/>
        <v>24.08.25</v>
      </c>
      <c r="D4132" s="3">
        <v>360.12</v>
      </c>
      <c r="E4132" s="3" t="s">
        <v>126</v>
      </c>
      <c r="F4132" s="3" t="s">
        <v>4260</v>
      </c>
      <c r="G4132" s="3" t="s">
        <v>131</v>
      </c>
    </row>
    <row r="4133" spans="1:7" x14ac:dyDescent="0.2">
      <c r="A4133" s="3">
        <v>69591</v>
      </c>
      <c r="B4133" s="15">
        <v>45893.631944444445</v>
      </c>
      <c r="C4133" s="15" t="str">
        <f t="shared" si="64"/>
        <v>24.08.25</v>
      </c>
      <c r="D4133" s="3">
        <v>340.56</v>
      </c>
      <c r="E4133" s="3" t="s">
        <v>129</v>
      </c>
      <c r="F4133" s="3" t="s">
        <v>4261</v>
      </c>
      <c r="G4133" s="3" t="s">
        <v>131</v>
      </c>
    </row>
    <row r="4134" spans="1:7" x14ac:dyDescent="0.2">
      <c r="A4134" s="3">
        <v>69590</v>
      </c>
      <c r="B4134" s="15">
        <v>45893.631944444445</v>
      </c>
      <c r="C4134" s="15" t="str">
        <f t="shared" si="64"/>
        <v>24.08.25</v>
      </c>
      <c r="D4134" s="3">
        <v>154.69</v>
      </c>
      <c r="E4134" s="3" t="s">
        <v>126</v>
      </c>
      <c r="F4134" s="3" t="s">
        <v>4262</v>
      </c>
      <c r="G4134" s="3" t="s">
        <v>131</v>
      </c>
    </row>
    <row r="4135" spans="1:7" x14ac:dyDescent="0.2">
      <c r="A4135" s="3">
        <v>69589</v>
      </c>
      <c r="B4135" s="15">
        <v>45893.631249999999</v>
      </c>
      <c r="C4135" s="15" t="str">
        <f t="shared" si="64"/>
        <v>24.08.25</v>
      </c>
      <c r="D4135" s="3">
        <v>518.75</v>
      </c>
      <c r="E4135" s="3" t="s">
        <v>129</v>
      </c>
      <c r="F4135" s="3" t="s">
        <v>4263</v>
      </c>
      <c r="G4135" s="3" t="s">
        <v>131</v>
      </c>
    </row>
    <row r="4136" spans="1:7" x14ac:dyDescent="0.2">
      <c r="A4136" s="3">
        <v>69588</v>
      </c>
      <c r="B4136" s="15">
        <v>45893.631249999999</v>
      </c>
      <c r="C4136" s="15" t="str">
        <f t="shared" si="64"/>
        <v>24.08.25</v>
      </c>
      <c r="D4136" s="3">
        <v>32</v>
      </c>
      <c r="E4136" s="3" t="s">
        <v>126</v>
      </c>
      <c r="F4136" s="3" t="s">
        <v>4264</v>
      </c>
      <c r="G4136" s="3" t="s">
        <v>128</v>
      </c>
    </row>
    <row r="4137" spans="1:7" x14ac:dyDescent="0.2">
      <c r="A4137" s="3">
        <v>69587</v>
      </c>
      <c r="B4137" s="15">
        <v>45893.631249999999</v>
      </c>
      <c r="C4137" s="15" t="str">
        <f t="shared" si="64"/>
        <v>24.08.25</v>
      </c>
      <c r="D4137" s="3">
        <v>661.11</v>
      </c>
      <c r="E4137" s="3" t="s">
        <v>129</v>
      </c>
      <c r="F4137" s="19" t="s">
        <v>4265</v>
      </c>
      <c r="G4137" s="3" t="s">
        <v>131</v>
      </c>
    </row>
    <row r="4138" spans="1:7" x14ac:dyDescent="0.2">
      <c r="A4138" s="17">
        <v>69586</v>
      </c>
      <c r="B4138" s="20">
        <v>45893.628472222219</v>
      </c>
      <c r="C4138" s="15" t="str">
        <f t="shared" si="64"/>
        <v>24.08.25</v>
      </c>
      <c r="D4138" s="17">
        <v>161</v>
      </c>
      <c r="E4138" s="17" t="s">
        <v>126</v>
      </c>
      <c r="F4138" s="17" t="s">
        <v>4266</v>
      </c>
      <c r="G4138" s="17" t="s">
        <v>128</v>
      </c>
    </row>
    <row r="4139" spans="1:7" x14ac:dyDescent="0.2">
      <c r="A4139" s="18">
        <v>69585</v>
      </c>
      <c r="B4139" s="26">
        <v>45893.625</v>
      </c>
      <c r="C4139" s="15" t="str">
        <f t="shared" si="64"/>
        <v>24.08.25</v>
      </c>
      <c r="D4139" s="18">
        <v>125</v>
      </c>
      <c r="E4139" s="18" t="s">
        <v>129</v>
      </c>
      <c r="F4139" s="18" t="s">
        <v>4267</v>
      </c>
      <c r="G4139" s="18" t="s">
        <v>128</v>
      </c>
    </row>
    <row r="4140" spans="1:7" x14ac:dyDescent="0.2">
      <c r="A4140" s="3">
        <v>69584</v>
      </c>
      <c r="B4140" s="15">
        <v>45893.623611111114</v>
      </c>
      <c r="C4140" s="15" t="str">
        <f t="shared" si="64"/>
        <v>24.08.25</v>
      </c>
      <c r="D4140" s="3">
        <v>221</v>
      </c>
      <c r="E4140" s="3" t="s">
        <v>126</v>
      </c>
      <c r="F4140" s="3" t="s">
        <v>4268</v>
      </c>
      <c r="G4140" s="3" t="s">
        <v>131</v>
      </c>
    </row>
    <row r="4141" spans="1:7" x14ac:dyDescent="0.2">
      <c r="A4141" s="3">
        <v>69583</v>
      </c>
      <c r="B4141" s="15">
        <v>45893.622916666667</v>
      </c>
      <c r="C4141" s="15" t="str">
        <f t="shared" si="64"/>
        <v>24.08.25</v>
      </c>
      <c r="D4141" s="3">
        <v>68</v>
      </c>
      <c r="E4141" s="3" t="s">
        <v>126</v>
      </c>
      <c r="F4141" s="3" t="s">
        <v>4269</v>
      </c>
      <c r="G4141" s="3" t="s">
        <v>131</v>
      </c>
    </row>
    <row r="4142" spans="1:7" x14ac:dyDescent="0.2">
      <c r="A4142" s="3">
        <v>69582</v>
      </c>
      <c r="B4142" s="15">
        <v>45893.622916666667</v>
      </c>
      <c r="C4142" s="15" t="str">
        <f t="shared" si="64"/>
        <v>24.08.25</v>
      </c>
      <c r="D4142" s="3">
        <v>577.99</v>
      </c>
      <c r="E4142" s="3" t="s">
        <v>129</v>
      </c>
      <c r="F4142" s="3" t="s">
        <v>4270</v>
      </c>
      <c r="G4142" s="3" t="s">
        <v>131</v>
      </c>
    </row>
    <row r="4143" spans="1:7" x14ac:dyDescent="0.2">
      <c r="A4143" s="3">
        <v>69581</v>
      </c>
      <c r="B4143" s="15">
        <v>45893.62222222222</v>
      </c>
      <c r="C4143" s="15" t="str">
        <f t="shared" si="64"/>
        <v>24.08.25</v>
      </c>
      <c r="D4143" s="3">
        <v>167.74</v>
      </c>
      <c r="E4143" s="3" t="s">
        <v>126</v>
      </c>
      <c r="F4143" s="3" t="s">
        <v>4271</v>
      </c>
      <c r="G4143" s="3" t="s">
        <v>131</v>
      </c>
    </row>
    <row r="4144" spans="1:7" x14ac:dyDescent="0.2">
      <c r="A4144" s="3">
        <v>69580</v>
      </c>
      <c r="B4144" s="15">
        <v>45893.621527777781</v>
      </c>
      <c r="C4144" s="15" t="str">
        <f t="shared" si="64"/>
        <v>24.08.25</v>
      </c>
      <c r="D4144" s="3">
        <v>385.53</v>
      </c>
      <c r="E4144" s="3" t="s">
        <v>129</v>
      </c>
      <c r="F4144" s="3" t="s">
        <v>4272</v>
      </c>
      <c r="G4144" s="3" t="s">
        <v>131</v>
      </c>
    </row>
    <row r="4145" spans="1:7" x14ac:dyDescent="0.2">
      <c r="A4145" s="3">
        <v>69579</v>
      </c>
      <c r="B4145" s="15">
        <v>45893.620833333334</v>
      </c>
      <c r="C4145" s="15" t="str">
        <f t="shared" si="64"/>
        <v>24.08.25</v>
      </c>
      <c r="D4145" s="3">
        <v>424.5</v>
      </c>
      <c r="E4145" s="3" t="s">
        <v>129</v>
      </c>
      <c r="F4145" s="3" t="s">
        <v>4273</v>
      </c>
      <c r="G4145" s="3" t="s">
        <v>131</v>
      </c>
    </row>
    <row r="4146" spans="1:7" x14ac:dyDescent="0.2">
      <c r="A4146" s="3">
        <v>69578</v>
      </c>
      <c r="B4146" s="15">
        <v>45893.620138888888</v>
      </c>
      <c r="C4146" s="15" t="str">
        <f t="shared" si="64"/>
        <v>24.08.25</v>
      </c>
      <c r="D4146" s="3">
        <v>219</v>
      </c>
      <c r="E4146" s="3" t="s">
        <v>129</v>
      </c>
      <c r="F4146" s="3" t="s">
        <v>4274</v>
      </c>
      <c r="G4146" s="3" t="s">
        <v>128</v>
      </c>
    </row>
    <row r="4147" spans="1:7" x14ac:dyDescent="0.2">
      <c r="A4147" s="3">
        <v>69577</v>
      </c>
      <c r="B4147" s="15">
        <v>45893.619444444441</v>
      </c>
      <c r="C4147" s="15" t="str">
        <f t="shared" si="64"/>
        <v>24.08.25</v>
      </c>
      <c r="D4147" s="3">
        <v>159.69999999999999</v>
      </c>
      <c r="E4147" s="3" t="s">
        <v>129</v>
      </c>
      <c r="F4147" s="3" t="s">
        <v>4275</v>
      </c>
      <c r="G4147" s="3" t="s">
        <v>128</v>
      </c>
    </row>
    <row r="4148" spans="1:7" x14ac:dyDescent="0.2">
      <c r="A4148" s="3">
        <v>69576</v>
      </c>
      <c r="B4148" s="15">
        <v>45893.617361111108</v>
      </c>
      <c r="C4148" s="15" t="str">
        <f t="shared" si="64"/>
        <v>24.08.25</v>
      </c>
      <c r="D4148" s="3">
        <v>79</v>
      </c>
      <c r="E4148" s="3" t="s">
        <v>129</v>
      </c>
      <c r="F4148" s="3" t="s">
        <v>4276</v>
      </c>
      <c r="G4148" s="3" t="s">
        <v>131</v>
      </c>
    </row>
    <row r="4149" spans="1:7" x14ac:dyDescent="0.2">
      <c r="A4149" s="3">
        <v>69575</v>
      </c>
      <c r="B4149" s="15">
        <v>45893.615277777775</v>
      </c>
      <c r="C4149" s="15" t="str">
        <f t="shared" si="64"/>
        <v>24.08.25</v>
      </c>
      <c r="D4149" s="3">
        <v>469.7</v>
      </c>
      <c r="E4149" s="3" t="s">
        <v>126</v>
      </c>
      <c r="F4149" s="3" t="s">
        <v>4277</v>
      </c>
      <c r="G4149" s="3" t="s">
        <v>128</v>
      </c>
    </row>
    <row r="4150" spans="1:7" x14ac:dyDescent="0.2">
      <c r="A4150" s="3">
        <v>69574</v>
      </c>
      <c r="B4150" s="15">
        <v>45893.614583333336</v>
      </c>
      <c r="C4150" s="15" t="str">
        <f t="shared" si="64"/>
        <v>24.08.25</v>
      </c>
      <c r="D4150" s="3">
        <v>4</v>
      </c>
      <c r="E4150" s="3" t="s">
        <v>129</v>
      </c>
      <c r="F4150" s="3" t="s">
        <v>4278</v>
      </c>
      <c r="G4150" s="3" t="s">
        <v>128</v>
      </c>
    </row>
    <row r="4151" spans="1:7" x14ac:dyDescent="0.2">
      <c r="A4151" s="3">
        <v>69573</v>
      </c>
      <c r="B4151" s="15">
        <v>45893.614583333336</v>
      </c>
      <c r="C4151" s="15" t="str">
        <f t="shared" si="64"/>
        <v>24.08.25</v>
      </c>
      <c r="D4151" s="3">
        <v>342.73</v>
      </c>
      <c r="E4151" s="3" t="s">
        <v>129</v>
      </c>
      <c r="F4151" s="3" t="s">
        <v>4279</v>
      </c>
      <c r="G4151" s="3" t="s">
        <v>131</v>
      </c>
    </row>
    <row r="4152" spans="1:7" x14ac:dyDescent="0.2">
      <c r="A4152" s="3">
        <v>69572</v>
      </c>
      <c r="B4152" s="15">
        <v>45893.612500000003</v>
      </c>
      <c r="C4152" s="15" t="str">
        <f t="shared" si="64"/>
        <v>24.08.25</v>
      </c>
      <c r="D4152" s="3">
        <v>415.9</v>
      </c>
      <c r="E4152" s="3" t="s">
        <v>129</v>
      </c>
      <c r="F4152" s="3" t="s">
        <v>4280</v>
      </c>
      <c r="G4152" s="3" t="s">
        <v>128</v>
      </c>
    </row>
    <row r="4153" spans="1:7" x14ac:dyDescent="0.2">
      <c r="A4153" s="3">
        <v>69571</v>
      </c>
      <c r="B4153" s="15">
        <v>45893.611805555556</v>
      </c>
      <c r="C4153" s="15" t="str">
        <f t="shared" si="64"/>
        <v>24.08.25</v>
      </c>
      <c r="D4153" s="3">
        <v>191</v>
      </c>
      <c r="E4153" s="3" t="s">
        <v>129</v>
      </c>
      <c r="F4153" s="3" t="s">
        <v>4281</v>
      </c>
      <c r="G4153" s="3" t="s">
        <v>131</v>
      </c>
    </row>
    <row r="4154" spans="1:7" x14ac:dyDescent="0.2">
      <c r="A4154" s="3">
        <v>69570</v>
      </c>
      <c r="B4154" s="15">
        <v>45893.611111111109</v>
      </c>
      <c r="C4154" s="15" t="str">
        <f t="shared" si="64"/>
        <v>24.08.25</v>
      </c>
      <c r="D4154" s="3">
        <v>105</v>
      </c>
      <c r="E4154" s="3" t="s">
        <v>129</v>
      </c>
      <c r="F4154" s="3" t="s">
        <v>4282</v>
      </c>
      <c r="G4154" s="3" t="s">
        <v>131</v>
      </c>
    </row>
    <row r="4155" spans="1:7" x14ac:dyDescent="0.2">
      <c r="A4155" s="3">
        <v>69569</v>
      </c>
      <c r="B4155" s="15">
        <v>45893.609722222223</v>
      </c>
      <c r="C4155" s="15" t="str">
        <f t="shared" si="64"/>
        <v>24.08.25</v>
      </c>
      <c r="D4155" s="3">
        <v>191</v>
      </c>
      <c r="E4155" s="3" t="s">
        <v>129</v>
      </c>
      <c r="F4155" s="3" t="s">
        <v>4283</v>
      </c>
      <c r="G4155" s="3" t="s">
        <v>128</v>
      </c>
    </row>
    <row r="4156" spans="1:7" x14ac:dyDescent="0.2">
      <c r="A4156" s="3">
        <v>69568</v>
      </c>
      <c r="B4156" s="15">
        <v>45893.609027777777</v>
      </c>
      <c r="C4156" s="15" t="str">
        <f t="shared" si="64"/>
        <v>24.08.25</v>
      </c>
      <c r="D4156" s="3">
        <v>274</v>
      </c>
      <c r="E4156" s="3" t="s">
        <v>129</v>
      </c>
      <c r="F4156" s="3" t="s">
        <v>4284</v>
      </c>
      <c r="G4156" s="3" t="s">
        <v>128</v>
      </c>
    </row>
    <row r="4157" spans="1:7" x14ac:dyDescent="0.2">
      <c r="A4157" s="3">
        <v>69567</v>
      </c>
      <c r="B4157" s="15">
        <v>45893.609027777777</v>
      </c>
      <c r="C4157" s="15" t="str">
        <f t="shared" si="64"/>
        <v>24.08.25</v>
      </c>
      <c r="D4157" s="3">
        <v>64</v>
      </c>
      <c r="E4157" s="3" t="s">
        <v>129</v>
      </c>
      <c r="F4157" s="3" t="s">
        <v>4285</v>
      </c>
      <c r="G4157" s="3" t="s">
        <v>128</v>
      </c>
    </row>
    <row r="4158" spans="1:7" x14ac:dyDescent="0.2">
      <c r="A4158" s="3">
        <v>69566</v>
      </c>
      <c r="B4158" s="15">
        <v>45893.60833333333</v>
      </c>
      <c r="C4158" s="15" t="str">
        <f t="shared" si="64"/>
        <v>24.08.25</v>
      </c>
      <c r="D4158" s="16">
        <v>1752.2</v>
      </c>
      <c r="E4158" s="3" t="s">
        <v>129</v>
      </c>
      <c r="F4158" s="3" t="s">
        <v>4286</v>
      </c>
      <c r="G4158" s="3" t="s">
        <v>128</v>
      </c>
    </row>
    <row r="4159" spans="1:7" x14ac:dyDescent="0.2">
      <c r="A4159" s="3">
        <v>69565</v>
      </c>
      <c r="B4159" s="15">
        <v>45893.606249999997</v>
      </c>
      <c r="C4159" s="15" t="str">
        <f t="shared" si="64"/>
        <v>24.08.25</v>
      </c>
      <c r="D4159" s="16">
        <v>1083</v>
      </c>
      <c r="E4159" s="3" t="s">
        <v>126</v>
      </c>
      <c r="F4159" s="3" t="s">
        <v>4287</v>
      </c>
      <c r="G4159" s="3" t="s">
        <v>131</v>
      </c>
    </row>
    <row r="4160" spans="1:7" x14ac:dyDescent="0.2">
      <c r="A4160" s="3">
        <v>69564</v>
      </c>
      <c r="B4160" s="15">
        <v>45893.604166666664</v>
      </c>
      <c r="C4160" s="15" t="str">
        <f t="shared" si="64"/>
        <v>24.08.25</v>
      </c>
      <c r="D4160" s="3">
        <v>206</v>
      </c>
      <c r="E4160" s="3" t="s">
        <v>126</v>
      </c>
      <c r="F4160" s="3" t="s">
        <v>4288</v>
      </c>
      <c r="G4160" s="3" t="s">
        <v>131</v>
      </c>
    </row>
    <row r="4161" spans="1:7" x14ac:dyDescent="0.2">
      <c r="A4161" s="3">
        <v>69563</v>
      </c>
      <c r="B4161" s="15">
        <v>45893.602777777778</v>
      </c>
      <c r="C4161" s="15" t="str">
        <f t="shared" si="64"/>
        <v>24.08.25</v>
      </c>
      <c r="D4161" s="3">
        <v>16</v>
      </c>
      <c r="E4161" s="3" t="s">
        <v>126</v>
      </c>
      <c r="F4161" s="3" t="s">
        <v>4289</v>
      </c>
      <c r="G4161" s="3" t="s">
        <v>128</v>
      </c>
    </row>
    <row r="4162" spans="1:7" x14ac:dyDescent="0.2">
      <c r="A4162" s="3">
        <v>69562</v>
      </c>
      <c r="B4162" s="15">
        <v>45893.602083333331</v>
      </c>
      <c r="C4162" s="15" t="str">
        <f t="shared" si="64"/>
        <v>24.08.25</v>
      </c>
      <c r="D4162" s="3">
        <v>63</v>
      </c>
      <c r="E4162" s="3" t="s">
        <v>129</v>
      </c>
      <c r="F4162" s="3" t="s">
        <v>4290</v>
      </c>
      <c r="G4162" s="3" t="s">
        <v>128</v>
      </c>
    </row>
    <row r="4163" spans="1:7" x14ac:dyDescent="0.2">
      <c r="A4163" s="3">
        <v>69561</v>
      </c>
      <c r="B4163" s="15">
        <v>45893.600694444445</v>
      </c>
      <c r="C4163" s="15" t="str">
        <f t="shared" ref="C4163:C4226" si="65">TEXT(B4163,"dd.mm.yy")</f>
        <v>24.08.25</v>
      </c>
      <c r="D4163" s="3">
        <v>147.91999999999999</v>
      </c>
      <c r="E4163" s="3" t="s">
        <v>129</v>
      </c>
      <c r="F4163" s="3" t="s">
        <v>4291</v>
      </c>
      <c r="G4163" s="3" t="s">
        <v>131</v>
      </c>
    </row>
    <row r="4164" spans="1:7" x14ac:dyDescent="0.2">
      <c r="A4164" s="3">
        <v>69560</v>
      </c>
      <c r="B4164" s="15">
        <v>45893.600694444445</v>
      </c>
      <c r="C4164" s="15" t="str">
        <f t="shared" si="65"/>
        <v>24.08.25</v>
      </c>
      <c r="D4164" s="3">
        <v>283.95999999999998</v>
      </c>
      <c r="E4164" s="3" t="s">
        <v>129</v>
      </c>
      <c r="F4164" s="3" t="s">
        <v>4292</v>
      </c>
      <c r="G4164" s="3" t="s">
        <v>131</v>
      </c>
    </row>
    <row r="4165" spans="1:7" x14ac:dyDescent="0.2">
      <c r="A4165" s="3">
        <v>69559</v>
      </c>
      <c r="B4165" s="15">
        <v>45893.599305555559</v>
      </c>
      <c r="C4165" s="15" t="str">
        <f t="shared" si="65"/>
        <v>24.08.25</v>
      </c>
      <c r="D4165" s="16">
        <v>1198</v>
      </c>
      <c r="E4165" s="3" t="s">
        <v>129</v>
      </c>
      <c r="F4165" s="3" t="s">
        <v>4293</v>
      </c>
      <c r="G4165" s="3" t="s">
        <v>131</v>
      </c>
    </row>
    <row r="4166" spans="1:7" x14ac:dyDescent="0.2">
      <c r="A4166" s="3">
        <v>69558</v>
      </c>
      <c r="B4166" s="15">
        <v>45893.597222222219</v>
      </c>
      <c r="C4166" s="15" t="str">
        <f t="shared" si="65"/>
        <v>24.08.25</v>
      </c>
      <c r="D4166" s="3">
        <v>54</v>
      </c>
      <c r="E4166" s="3" t="s">
        <v>129</v>
      </c>
      <c r="F4166" s="3" t="s">
        <v>4294</v>
      </c>
      <c r="G4166" s="3" t="s">
        <v>131</v>
      </c>
    </row>
    <row r="4167" spans="1:7" x14ac:dyDescent="0.2">
      <c r="A4167" s="3">
        <v>69557</v>
      </c>
      <c r="B4167" s="15">
        <v>45893.59652777778</v>
      </c>
      <c r="C4167" s="15" t="str">
        <f t="shared" si="65"/>
        <v>24.08.25</v>
      </c>
      <c r="D4167" s="3">
        <v>169</v>
      </c>
      <c r="E4167" s="3" t="s">
        <v>129</v>
      </c>
      <c r="F4167" s="3" t="s">
        <v>4295</v>
      </c>
      <c r="G4167" s="3" t="s">
        <v>131</v>
      </c>
    </row>
    <row r="4168" spans="1:7" x14ac:dyDescent="0.2">
      <c r="A4168" s="3">
        <v>69556</v>
      </c>
      <c r="B4168" s="15">
        <v>45893.595833333333</v>
      </c>
      <c r="C4168" s="15" t="str">
        <f t="shared" si="65"/>
        <v>24.08.25</v>
      </c>
      <c r="D4168" s="3">
        <v>395.29</v>
      </c>
      <c r="E4168" s="3" t="s">
        <v>129</v>
      </c>
      <c r="F4168" s="3" t="s">
        <v>4296</v>
      </c>
      <c r="G4168" s="3" t="s">
        <v>131</v>
      </c>
    </row>
    <row r="4169" spans="1:7" x14ac:dyDescent="0.2">
      <c r="A4169" s="3">
        <v>69555</v>
      </c>
      <c r="B4169" s="15">
        <v>45893.595138888886</v>
      </c>
      <c r="C4169" s="15" t="str">
        <f t="shared" si="65"/>
        <v>24.08.25</v>
      </c>
      <c r="D4169" s="3">
        <v>83</v>
      </c>
      <c r="E4169" s="3" t="s">
        <v>129</v>
      </c>
      <c r="F4169" s="3" t="s">
        <v>4297</v>
      </c>
      <c r="G4169" s="3" t="s">
        <v>131</v>
      </c>
    </row>
    <row r="4170" spans="1:7" x14ac:dyDescent="0.2">
      <c r="A4170" s="3">
        <v>69554</v>
      </c>
      <c r="B4170" s="15">
        <v>45893.594444444447</v>
      </c>
      <c r="C4170" s="15" t="str">
        <f t="shared" si="65"/>
        <v>24.08.25</v>
      </c>
      <c r="D4170" s="3">
        <v>199</v>
      </c>
      <c r="E4170" s="3" t="s">
        <v>129</v>
      </c>
      <c r="F4170" s="3" t="s">
        <v>4298</v>
      </c>
      <c r="G4170" s="3" t="s">
        <v>128</v>
      </c>
    </row>
    <row r="4171" spans="1:7" x14ac:dyDescent="0.2">
      <c r="A4171" s="3">
        <v>69553</v>
      </c>
      <c r="B4171" s="15">
        <v>45893.590277777781</v>
      </c>
      <c r="C4171" s="15" t="str">
        <f t="shared" si="65"/>
        <v>24.08.25</v>
      </c>
      <c r="D4171" s="3">
        <v>26</v>
      </c>
      <c r="E4171" s="3" t="s">
        <v>129</v>
      </c>
      <c r="F4171" s="3" t="s">
        <v>4299</v>
      </c>
      <c r="G4171" s="3" t="s">
        <v>128</v>
      </c>
    </row>
    <row r="4172" spans="1:7" x14ac:dyDescent="0.2">
      <c r="A4172" s="3">
        <v>69552</v>
      </c>
      <c r="B4172" s="15">
        <v>45893.589583333334</v>
      </c>
      <c r="C4172" s="15" t="str">
        <f t="shared" si="65"/>
        <v>24.08.25</v>
      </c>
      <c r="D4172" s="3">
        <v>115</v>
      </c>
      <c r="E4172" s="3" t="s">
        <v>129</v>
      </c>
      <c r="F4172" s="3" t="s">
        <v>4300</v>
      </c>
      <c r="G4172" s="3" t="s">
        <v>128</v>
      </c>
    </row>
    <row r="4173" spans="1:7" x14ac:dyDescent="0.2">
      <c r="A4173" s="3">
        <v>69551</v>
      </c>
      <c r="B4173" s="15">
        <v>45893.588888888888</v>
      </c>
      <c r="C4173" s="15" t="str">
        <f t="shared" si="65"/>
        <v>24.08.25</v>
      </c>
      <c r="D4173" s="3">
        <v>203.5</v>
      </c>
      <c r="E4173" s="3" t="s">
        <v>129</v>
      </c>
      <c r="F4173" s="3" t="s">
        <v>4301</v>
      </c>
      <c r="G4173" s="3" t="s">
        <v>128</v>
      </c>
    </row>
    <row r="4174" spans="1:7" x14ac:dyDescent="0.2">
      <c r="A4174" s="3">
        <v>69550</v>
      </c>
      <c r="B4174" s="15">
        <v>45893.588888888888</v>
      </c>
      <c r="C4174" s="15" t="str">
        <f t="shared" si="65"/>
        <v>24.08.25</v>
      </c>
      <c r="D4174" s="3">
        <v>952.28</v>
      </c>
      <c r="E4174" s="3" t="s">
        <v>126</v>
      </c>
      <c r="F4174" s="3" t="s">
        <v>4302</v>
      </c>
      <c r="G4174" s="3" t="s">
        <v>131</v>
      </c>
    </row>
    <row r="4175" spans="1:7" x14ac:dyDescent="0.2">
      <c r="A4175" s="3">
        <v>69549</v>
      </c>
      <c r="B4175" s="15">
        <v>45893.587500000001</v>
      </c>
      <c r="C4175" s="15" t="str">
        <f t="shared" si="65"/>
        <v>24.08.25</v>
      </c>
      <c r="D4175" s="3">
        <v>109.9</v>
      </c>
      <c r="E4175" s="3" t="s">
        <v>126</v>
      </c>
      <c r="F4175" s="3" t="s">
        <v>4303</v>
      </c>
      <c r="G4175" s="3" t="s">
        <v>128</v>
      </c>
    </row>
    <row r="4176" spans="1:7" x14ac:dyDescent="0.2">
      <c r="A4176" s="3">
        <v>69548</v>
      </c>
      <c r="B4176" s="15">
        <v>45893.584722222222</v>
      </c>
      <c r="C4176" s="15" t="str">
        <f t="shared" si="65"/>
        <v>24.08.25</v>
      </c>
      <c r="D4176" s="3">
        <v>500.97</v>
      </c>
      <c r="E4176" s="3" t="s">
        <v>129</v>
      </c>
      <c r="F4176" s="3" t="s">
        <v>4304</v>
      </c>
      <c r="G4176" s="3" t="s">
        <v>131</v>
      </c>
    </row>
    <row r="4177" spans="1:7" x14ac:dyDescent="0.2">
      <c r="A4177" s="3">
        <v>69547</v>
      </c>
      <c r="B4177" s="15">
        <v>45893.579861111109</v>
      </c>
      <c r="C4177" s="15" t="str">
        <f t="shared" si="65"/>
        <v>24.08.25</v>
      </c>
      <c r="D4177" s="3">
        <v>36.18</v>
      </c>
      <c r="E4177" s="3" t="s">
        <v>126</v>
      </c>
      <c r="F4177" s="3" t="s">
        <v>4305</v>
      </c>
      <c r="G4177" s="3" t="s">
        <v>131</v>
      </c>
    </row>
    <row r="4178" spans="1:7" x14ac:dyDescent="0.2">
      <c r="A4178" s="3">
        <v>69546</v>
      </c>
      <c r="B4178" s="15">
        <v>45893.578472222223</v>
      </c>
      <c r="C4178" s="15" t="str">
        <f t="shared" si="65"/>
        <v>24.08.25</v>
      </c>
      <c r="D4178" s="3">
        <v>146</v>
      </c>
      <c r="E4178" s="3" t="s">
        <v>129</v>
      </c>
      <c r="F4178" s="3" t="s">
        <v>4306</v>
      </c>
      <c r="G4178" s="3" t="s">
        <v>128</v>
      </c>
    </row>
    <row r="4179" spans="1:7" x14ac:dyDescent="0.2">
      <c r="A4179" s="3">
        <v>69545</v>
      </c>
      <c r="B4179" s="15">
        <v>45893.574999999997</v>
      </c>
      <c r="C4179" s="15" t="str">
        <f t="shared" si="65"/>
        <v>24.08.25</v>
      </c>
      <c r="D4179" s="3">
        <v>62.1</v>
      </c>
      <c r="E4179" s="3" t="s">
        <v>129</v>
      </c>
      <c r="F4179" s="3" t="s">
        <v>4307</v>
      </c>
      <c r="G4179" s="3" t="s">
        <v>128</v>
      </c>
    </row>
    <row r="4180" spans="1:7" x14ac:dyDescent="0.2">
      <c r="A4180" s="3">
        <v>69544</v>
      </c>
      <c r="B4180" s="15">
        <v>45893.574999999997</v>
      </c>
      <c r="C4180" s="15" t="str">
        <f t="shared" si="65"/>
        <v>24.08.25</v>
      </c>
      <c r="D4180" s="3">
        <v>117.5</v>
      </c>
      <c r="E4180" s="3" t="s">
        <v>129</v>
      </c>
      <c r="F4180" s="3" t="s">
        <v>4308</v>
      </c>
      <c r="G4180" s="3" t="s">
        <v>128</v>
      </c>
    </row>
    <row r="4181" spans="1:7" x14ac:dyDescent="0.2">
      <c r="A4181" s="3">
        <v>69543</v>
      </c>
      <c r="B4181" s="15">
        <v>45893.573611111111</v>
      </c>
      <c r="C4181" s="15" t="str">
        <f t="shared" si="65"/>
        <v>24.08.25</v>
      </c>
      <c r="D4181" s="3">
        <v>178.79</v>
      </c>
      <c r="E4181" s="3" t="s">
        <v>129</v>
      </c>
      <c r="F4181" s="3" t="s">
        <v>4309</v>
      </c>
      <c r="G4181" s="3" t="s">
        <v>131</v>
      </c>
    </row>
    <row r="4182" spans="1:7" x14ac:dyDescent="0.2">
      <c r="A4182" s="3">
        <v>69542</v>
      </c>
      <c r="B4182" s="15">
        <v>45893.572222222225</v>
      </c>
      <c r="C4182" s="15" t="str">
        <f t="shared" si="65"/>
        <v>24.08.25</v>
      </c>
      <c r="D4182" s="3">
        <v>51</v>
      </c>
      <c r="E4182" s="3" t="s">
        <v>126</v>
      </c>
      <c r="F4182" s="3" t="s">
        <v>4310</v>
      </c>
      <c r="G4182" s="3" t="s">
        <v>128</v>
      </c>
    </row>
    <row r="4183" spans="1:7" x14ac:dyDescent="0.2">
      <c r="A4183" s="3">
        <v>69541</v>
      </c>
      <c r="B4183" s="15">
        <v>45893.571527777778</v>
      </c>
      <c r="C4183" s="15" t="str">
        <f t="shared" si="65"/>
        <v>24.08.25</v>
      </c>
      <c r="D4183" s="16">
        <v>1040.0999999999999</v>
      </c>
      <c r="E4183" s="3" t="s">
        <v>129</v>
      </c>
      <c r="F4183" s="3" t="s">
        <v>4311</v>
      </c>
      <c r="G4183" s="3" t="s">
        <v>128</v>
      </c>
    </row>
    <row r="4184" spans="1:7" x14ac:dyDescent="0.2">
      <c r="A4184" s="3">
        <v>69540</v>
      </c>
      <c r="B4184" s="15">
        <v>45893.570833333331</v>
      </c>
      <c r="C4184" s="15" t="str">
        <f t="shared" si="65"/>
        <v>24.08.25</v>
      </c>
      <c r="D4184" s="3">
        <v>486.9</v>
      </c>
      <c r="E4184" s="3" t="s">
        <v>129</v>
      </c>
      <c r="F4184" s="3" t="s">
        <v>4312</v>
      </c>
      <c r="G4184" s="3" t="s">
        <v>128</v>
      </c>
    </row>
    <row r="4185" spans="1:7" x14ac:dyDescent="0.2">
      <c r="A4185" s="3">
        <v>69539</v>
      </c>
      <c r="B4185" s="15">
        <v>45893.569444444445</v>
      </c>
      <c r="C4185" s="15" t="str">
        <f t="shared" si="65"/>
        <v>24.08.25</v>
      </c>
      <c r="D4185" s="3">
        <v>582</v>
      </c>
      <c r="E4185" s="3" t="s">
        <v>129</v>
      </c>
      <c r="F4185" s="3" t="s">
        <v>4313</v>
      </c>
      <c r="G4185" s="3" t="s">
        <v>159</v>
      </c>
    </row>
    <row r="4186" spans="1:7" x14ac:dyDescent="0.2">
      <c r="A4186" s="3">
        <v>69538</v>
      </c>
      <c r="B4186" s="15">
        <v>45893.569444444445</v>
      </c>
      <c r="C4186" s="15" t="str">
        <f t="shared" si="65"/>
        <v>24.08.25</v>
      </c>
      <c r="D4186" s="3">
        <v>66</v>
      </c>
      <c r="E4186" s="3" t="s">
        <v>129</v>
      </c>
      <c r="F4186" s="3" t="s">
        <v>4314</v>
      </c>
      <c r="G4186" s="3" t="s">
        <v>128</v>
      </c>
    </row>
    <row r="4187" spans="1:7" x14ac:dyDescent="0.2">
      <c r="A4187" s="3">
        <v>69537</v>
      </c>
      <c r="B4187" s="15">
        <v>45893.568749999999</v>
      </c>
      <c r="C4187" s="15" t="str">
        <f t="shared" si="65"/>
        <v>24.08.25</v>
      </c>
      <c r="D4187" s="16">
        <v>1332.08</v>
      </c>
      <c r="E4187" s="3" t="s">
        <v>129</v>
      </c>
      <c r="F4187" s="3" t="s">
        <v>4315</v>
      </c>
      <c r="G4187" s="3" t="s">
        <v>131</v>
      </c>
    </row>
    <row r="4188" spans="1:7" x14ac:dyDescent="0.2">
      <c r="A4188" s="3">
        <v>69536</v>
      </c>
      <c r="B4188" s="15">
        <v>45893.566666666666</v>
      </c>
      <c r="C4188" s="15" t="str">
        <f t="shared" si="65"/>
        <v>24.08.25</v>
      </c>
      <c r="D4188" s="3">
        <v>763.01</v>
      </c>
      <c r="E4188" s="3" t="s">
        <v>129</v>
      </c>
      <c r="F4188" s="3" t="s">
        <v>4316</v>
      </c>
      <c r="G4188" s="3" t="s">
        <v>131</v>
      </c>
    </row>
    <row r="4189" spans="1:7" x14ac:dyDescent="0.2">
      <c r="A4189" s="3">
        <v>69535</v>
      </c>
      <c r="B4189" s="15">
        <v>45893.563194444447</v>
      </c>
      <c r="C4189" s="15" t="str">
        <f t="shared" si="65"/>
        <v>24.08.25</v>
      </c>
      <c r="D4189" s="3">
        <v>124.99</v>
      </c>
      <c r="E4189" s="3" t="s">
        <v>129</v>
      </c>
      <c r="F4189" s="3" t="s">
        <v>4317</v>
      </c>
      <c r="G4189" s="3" t="s">
        <v>131</v>
      </c>
    </row>
    <row r="4190" spans="1:7" x14ac:dyDescent="0.2">
      <c r="A4190" s="3">
        <v>69534</v>
      </c>
      <c r="B4190" s="15">
        <v>45893.561805555553</v>
      </c>
      <c r="C4190" s="15" t="str">
        <f t="shared" si="65"/>
        <v>24.08.25</v>
      </c>
      <c r="D4190" s="3">
        <v>52</v>
      </c>
      <c r="E4190" s="3" t="s">
        <v>126</v>
      </c>
      <c r="F4190" s="3" t="s">
        <v>4318</v>
      </c>
      <c r="G4190" s="3" t="s">
        <v>128</v>
      </c>
    </row>
    <row r="4191" spans="1:7" x14ac:dyDescent="0.2">
      <c r="A4191" s="3">
        <v>69533</v>
      </c>
      <c r="B4191" s="15">
        <v>45893.561111111114</v>
      </c>
      <c r="C4191" s="15" t="str">
        <f t="shared" si="65"/>
        <v>24.08.25</v>
      </c>
      <c r="D4191" s="3">
        <v>52.3</v>
      </c>
      <c r="E4191" s="3" t="s">
        <v>126</v>
      </c>
      <c r="F4191" s="3" t="s">
        <v>4319</v>
      </c>
      <c r="G4191" s="3" t="s">
        <v>128</v>
      </c>
    </row>
    <row r="4192" spans="1:7" x14ac:dyDescent="0.2">
      <c r="A4192" s="3">
        <v>69532</v>
      </c>
      <c r="B4192" s="15">
        <v>45893.55972222222</v>
      </c>
      <c r="C4192" s="15" t="str">
        <f t="shared" si="65"/>
        <v>24.08.25</v>
      </c>
      <c r="D4192" s="3">
        <v>125</v>
      </c>
      <c r="E4192" s="3" t="s">
        <v>129</v>
      </c>
      <c r="F4192" s="3" t="s">
        <v>4320</v>
      </c>
      <c r="G4192" s="3" t="s">
        <v>128</v>
      </c>
    </row>
    <row r="4193" spans="1:7" x14ac:dyDescent="0.2">
      <c r="A4193" s="3">
        <v>69531</v>
      </c>
      <c r="B4193" s="15">
        <v>45893.556944444441</v>
      </c>
      <c r="C4193" s="15" t="str">
        <f t="shared" si="65"/>
        <v>24.08.25</v>
      </c>
      <c r="D4193" s="3">
        <v>210.6</v>
      </c>
      <c r="E4193" s="3" t="s">
        <v>129</v>
      </c>
      <c r="F4193" s="3" t="s">
        <v>4321</v>
      </c>
      <c r="G4193" s="3" t="s">
        <v>131</v>
      </c>
    </row>
    <row r="4194" spans="1:7" x14ac:dyDescent="0.2">
      <c r="A4194" s="3">
        <v>69530</v>
      </c>
      <c r="B4194" s="15">
        <v>45893.556250000001</v>
      </c>
      <c r="C4194" s="15" t="str">
        <f t="shared" si="65"/>
        <v>24.08.25</v>
      </c>
      <c r="D4194" s="3">
        <v>117.1</v>
      </c>
      <c r="E4194" s="3" t="s">
        <v>129</v>
      </c>
      <c r="F4194" s="3" t="s">
        <v>4322</v>
      </c>
      <c r="G4194" s="3" t="s">
        <v>128</v>
      </c>
    </row>
    <row r="4195" spans="1:7" x14ac:dyDescent="0.2">
      <c r="A4195" s="3">
        <v>69529</v>
      </c>
      <c r="B4195" s="15">
        <v>45893.554861111108</v>
      </c>
      <c r="C4195" s="15" t="str">
        <f t="shared" si="65"/>
        <v>24.08.25</v>
      </c>
      <c r="D4195" s="3">
        <v>34</v>
      </c>
      <c r="E4195" s="3" t="s">
        <v>129</v>
      </c>
      <c r="F4195" s="3" t="s">
        <v>4323</v>
      </c>
      <c r="G4195" s="3" t="s">
        <v>128</v>
      </c>
    </row>
    <row r="4196" spans="1:7" x14ac:dyDescent="0.2">
      <c r="A4196" s="3">
        <v>69528</v>
      </c>
      <c r="B4196" s="15">
        <v>45893.554166666669</v>
      </c>
      <c r="C4196" s="15" t="str">
        <f t="shared" si="65"/>
        <v>24.08.25</v>
      </c>
      <c r="D4196" s="3">
        <v>884.4</v>
      </c>
      <c r="E4196" s="3" t="s">
        <v>129</v>
      </c>
      <c r="F4196" s="3" t="s">
        <v>4324</v>
      </c>
      <c r="G4196" s="3" t="s">
        <v>128</v>
      </c>
    </row>
    <row r="4197" spans="1:7" x14ac:dyDescent="0.2">
      <c r="A4197" s="3">
        <v>69527</v>
      </c>
      <c r="B4197" s="15">
        <v>45893.553472222222</v>
      </c>
      <c r="C4197" s="15" t="str">
        <f t="shared" si="65"/>
        <v>24.08.25</v>
      </c>
      <c r="D4197" s="3">
        <v>248</v>
      </c>
      <c r="E4197" s="3" t="s">
        <v>129</v>
      </c>
      <c r="F4197" s="3" t="s">
        <v>4325</v>
      </c>
      <c r="G4197" s="3" t="s">
        <v>128</v>
      </c>
    </row>
    <row r="4198" spans="1:7" x14ac:dyDescent="0.2">
      <c r="A4198" s="3">
        <v>69526</v>
      </c>
      <c r="B4198" s="15">
        <v>45893.551388888889</v>
      </c>
      <c r="C4198" s="15" t="str">
        <f t="shared" si="65"/>
        <v>24.08.25</v>
      </c>
      <c r="D4198" s="3">
        <v>26</v>
      </c>
      <c r="E4198" s="3" t="s">
        <v>129</v>
      </c>
      <c r="F4198" s="3" t="s">
        <v>4326</v>
      </c>
      <c r="G4198" s="3" t="s">
        <v>131</v>
      </c>
    </row>
    <row r="4199" spans="1:7" x14ac:dyDescent="0.2">
      <c r="A4199" s="3">
        <v>69525</v>
      </c>
      <c r="B4199" s="15">
        <v>45893.550694444442</v>
      </c>
      <c r="C4199" s="15" t="str">
        <f t="shared" si="65"/>
        <v>24.08.25</v>
      </c>
      <c r="D4199" s="3">
        <v>36</v>
      </c>
      <c r="E4199" s="3" t="s">
        <v>129</v>
      </c>
      <c r="F4199" s="3" t="s">
        <v>4327</v>
      </c>
      <c r="G4199" s="3" t="s">
        <v>131</v>
      </c>
    </row>
    <row r="4200" spans="1:7" x14ac:dyDescent="0.2">
      <c r="A4200" s="3">
        <v>69524</v>
      </c>
      <c r="B4200" s="15">
        <v>45893.544444444444</v>
      </c>
      <c r="C4200" s="15" t="str">
        <f t="shared" si="65"/>
        <v>24.08.25</v>
      </c>
      <c r="D4200" s="3">
        <v>52</v>
      </c>
      <c r="E4200" s="3" t="s">
        <v>129</v>
      </c>
      <c r="F4200" s="3" t="s">
        <v>4328</v>
      </c>
      <c r="G4200" s="3" t="s">
        <v>131</v>
      </c>
    </row>
    <row r="4201" spans="1:7" x14ac:dyDescent="0.2">
      <c r="A4201" s="3">
        <v>69523</v>
      </c>
      <c r="B4201" s="15">
        <v>45893.543055555558</v>
      </c>
      <c r="C4201" s="15" t="str">
        <f t="shared" si="65"/>
        <v>24.08.25</v>
      </c>
      <c r="D4201" s="3">
        <v>66</v>
      </c>
      <c r="E4201" s="3" t="s">
        <v>129</v>
      </c>
      <c r="F4201" s="3" t="s">
        <v>4329</v>
      </c>
      <c r="G4201" s="3" t="s">
        <v>131</v>
      </c>
    </row>
    <row r="4202" spans="1:7" x14ac:dyDescent="0.2">
      <c r="A4202" s="3">
        <v>69522</v>
      </c>
      <c r="B4202" s="15">
        <v>45893.543055555558</v>
      </c>
      <c r="C4202" s="15" t="str">
        <f t="shared" si="65"/>
        <v>24.08.25</v>
      </c>
      <c r="D4202" s="3">
        <v>374.6</v>
      </c>
      <c r="E4202" s="3" t="s">
        <v>129</v>
      </c>
      <c r="F4202" s="3" t="s">
        <v>4330</v>
      </c>
      <c r="G4202" s="3" t="s">
        <v>128</v>
      </c>
    </row>
    <row r="4203" spans="1:7" x14ac:dyDescent="0.2">
      <c r="A4203" s="3">
        <v>69521</v>
      </c>
      <c r="B4203" s="15">
        <v>45893.542361111111</v>
      </c>
      <c r="C4203" s="15" t="str">
        <f t="shared" si="65"/>
        <v>24.08.25</v>
      </c>
      <c r="D4203" s="3">
        <v>40.5</v>
      </c>
      <c r="E4203" s="3" t="s">
        <v>129</v>
      </c>
      <c r="F4203" s="3" t="s">
        <v>4331</v>
      </c>
      <c r="G4203" s="3" t="s">
        <v>131</v>
      </c>
    </row>
    <row r="4204" spans="1:7" x14ac:dyDescent="0.2">
      <c r="A4204" s="3">
        <v>69520</v>
      </c>
      <c r="B4204" s="15">
        <v>45893.540972222225</v>
      </c>
      <c r="C4204" s="15" t="str">
        <f t="shared" si="65"/>
        <v>24.08.25</v>
      </c>
      <c r="D4204" s="3">
        <v>309</v>
      </c>
      <c r="E4204" s="3" t="s">
        <v>129</v>
      </c>
      <c r="F4204" s="3" t="s">
        <v>4332</v>
      </c>
      <c r="G4204" s="3" t="s">
        <v>128</v>
      </c>
    </row>
    <row r="4205" spans="1:7" x14ac:dyDescent="0.2">
      <c r="A4205" s="3">
        <v>69519</v>
      </c>
      <c r="B4205" s="15">
        <v>45893.539583333331</v>
      </c>
      <c r="C4205" s="15" t="str">
        <f t="shared" si="65"/>
        <v>24.08.25</v>
      </c>
      <c r="D4205" s="3">
        <v>303</v>
      </c>
      <c r="E4205" s="3" t="s">
        <v>129</v>
      </c>
      <c r="F4205" s="3" t="s">
        <v>4333</v>
      </c>
      <c r="G4205" s="3" t="s">
        <v>131</v>
      </c>
    </row>
    <row r="4206" spans="1:7" x14ac:dyDescent="0.2">
      <c r="A4206" s="3">
        <v>69518</v>
      </c>
      <c r="B4206" s="15">
        <v>45893.538888888892</v>
      </c>
      <c r="C4206" s="15" t="str">
        <f t="shared" si="65"/>
        <v>24.08.25</v>
      </c>
      <c r="D4206" s="3">
        <v>103.7</v>
      </c>
      <c r="E4206" s="3" t="s">
        <v>129</v>
      </c>
      <c r="F4206" s="3" t="s">
        <v>4334</v>
      </c>
      <c r="G4206" s="3" t="s">
        <v>128</v>
      </c>
    </row>
    <row r="4207" spans="1:7" x14ac:dyDescent="0.2">
      <c r="A4207" s="3">
        <v>69517</v>
      </c>
      <c r="B4207" s="15">
        <v>45893.538888888892</v>
      </c>
      <c r="C4207" s="15" t="str">
        <f t="shared" si="65"/>
        <v>24.08.25</v>
      </c>
      <c r="D4207" s="3">
        <v>78</v>
      </c>
      <c r="E4207" s="3" t="s">
        <v>129</v>
      </c>
      <c r="F4207" s="3" t="s">
        <v>4335</v>
      </c>
      <c r="G4207" s="3" t="s">
        <v>131</v>
      </c>
    </row>
    <row r="4208" spans="1:7" x14ac:dyDescent="0.2">
      <c r="A4208" s="3">
        <v>69516</v>
      </c>
      <c r="B4208" s="15">
        <v>45893.538194444445</v>
      </c>
      <c r="C4208" s="15" t="str">
        <f t="shared" si="65"/>
        <v>24.08.25</v>
      </c>
      <c r="D4208" s="3">
        <v>103</v>
      </c>
      <c r="E4208" s="3" t="s">
        <v>129</v>
      </c>
      <c r="F4208" s="3" t="s">
        <v>4336</v>
      </c>
      <c r="G4208" s="3" t="s">
        <v>131</v>
      </c>
    </row>
    <row r="4209" spans="1:7" x14ac:dyDescent="0.2">
      <c r="A4209" s="3">
        <v>69515</v>
      </c>
      <c r="B4209" s="15">
        <v>45893.538194444445</v>
      </c>
      <c r="C4209" s="15" t="str">
        <f t="shared" si="65"/>
        <v>24.08.25</v>
      </c>
      <c r="D4209" s="3">
        <v>705</v>
      </c>
      <c r="E4209" s="3" t="s">
        <v>129</v>
      </c>
      <c r="F4209" s="3" t="s">
        <v>4337</v>
      </c>
      <c r="G4209" s="3" t="s">
        <v>131</v>
      </c>
    </row>
    <row r="4210" spans="1:7" x14ac:dyDescent="0.2">
      <c r="A4210" s="3">
        <v>69514</v>
      </c>
      <c r="B4210" s="15">
        <v>45893.537499999999</v>
      </c>
      <c r="C4210" s="15" t="str">
        <f t="shared" si="65"/>
        <v>24.08.25</v>
      </c>
      <c r="D4210" s="3">
        <v>57.8</v>
      </c>
      <c r="E4210" s="3" t="s">
        <v>129</v>
      </c>
      <c r="F4210" s="3" t="s">
        <v>4338</v>
      </c>
      <c r="G4210" s="3" t="s">
        <v>128</v>
      </c>
    </row>
    <row r="4211" spans="1:7" x14ac:dyDescent="0.2">
      <c r="A4211" s="3">
        <v>69513</v>
      </c>
      <c r="B4211" s="15">
        <v>45893.536805555559</v>
      </c>
      <c r="C4211" s="15" t="str">
        <f t="shared" si="65"/>
        <v>24.08.25</v>
      </c>
      <c r="D4211" s="3">
        <v>693.7</v>
      </c>
      <c r="E4211" s="3" t="s">
        <v>129</v>
      </c>
      <c r="F4211" s="3" t="s">
        <v>4339</v>
      </c>
      <c r="G4211" s="3" t="s">
        <v>128</v>
      </c>
    </row>
    <row r="4212" spans="1:7" x14ac:dyDescent="0.2">
      <c r="A4212" s="3">
        <v>69512</v>
      </c>
      <c r="B4212" s="15">
        <v>45893.534722222219</v>
      </c>
      <c r="C4212" s="15" t="str">
        <f t="shared" si="65"/>
        <v>24.08.25</v>
      </c>
      <c r="D4212" s="3">
        <v>22</v>
      </c>
      <c r="E4212" s="3" t="s">
        <v>126</v>
      </c>
      <c r="F4212" s="3" t="s">
        <v>4340</v>
      </c>
      <c r="G4212" s="3" t="s">
        <v>128</v>
      </c>
    </row>
    <row r="4213" spans="1:7" x14ac:dyDescent="0.2">
      <c r="A4213" s="3">
        <v>69511</v>
      </c>
      <c r="B4213" s="15">
        <v>45893.53402777778</v>
      </c>
      <c r="C4213" s="15" t="str">
        <f t="shared" si="65"/>
        <v>24.08.25</v>
      </c>
      <c r="D4213" s="3">
        <v>428.8</v>
      </c>
      <c r="E4213" s="3" t="s">
        <v>126</v>
      </c>
      <c r="F4213" s="3" t="s">
        <v>4341</v>
      </c>
      <c r="G4213" s="3" t="s">
        <v>131</v>
      </c>
    </row>
    <row r="4214" spans="1:7" x14ac:dyDescent="0.2">
      <c r="A4214" s="3">
        <v>69510</v>
      </c>
      <c r="B4214" s="15">
        <v>45893.532638888886</v>
      </c>
      <c r="C4214" s="15" t="str">
        <f t="shared" si="65"/>
        <v>24.08.25</v>
      </c>
      <c r="D4214" s="3">
        <v>552.4</v>
      </c>
      <c r="E4214" s="3" t="s">
        <v>129</v>
      </c>
      <c r="F4214" s="3" t="s">
        <v>4342</v>
      </c>
      <c r="G4214" s="3" t="s">
        <v>128</v>
      </c>
    </row>
    <row r="4215" spans="1:7" x14ac:dyDescent="0.2">
      <c r="A4215" s="3">
        <v>69509</v>
      </c>
      <c r="B4215" s="15">
        <v>45893.53125</v>
      </c>
      <c r="C4215" s="15" t="str">
        <f t="shared" si="65"/>
        <v>24.08.25</v>
      </c>
      <c r="D4215" s="3">
        <v>95.6</v>
      </c>
      <c r="E4215" s="3" t="s">
        <v>129</v>
      </c>
      <c r="F4215" s="3" t="s">
        <v>4343</v>
      </c>
      <c r="G4215" s="3" t="s">
        <v>128</v>
      </c>
    </row>
    <row r="4216" spans="1:7" x14ac:dyDescent="0.2">
      <c r="A4216" s="3">
        <v>69508</v>
      </c>
      <c r="B4216" s="15">
        <v>45893.530555555553</v>
      </c>
      <c r="C4216" s="15" t="str">
        <f t="shared" si="65"/>
        <v>24.08.25</v>
      </c>
      <c r="D4216" s="3">
        <v>349.91</v>
      </c>
      <c r="E4216" s="3" t="s">
        <v>129</v>
      </c>
      <c r="F4216" s="3" t="s">
        <v>4344</v>
      </c>
      <c r="G4216" s="3" t="s">
        <v>131</v>
      </c>
    </row>
    <row r="4217" spans="1:7" x14ac:dyDescent="0.2">
      <c r="A4217" s="3">
        <v>69507</v>
      </c>
      <c r="B4217" s="15">
        <v>45893.530555555553</v>
      </c>
      <c r="C4217" s="15" t="str">
        <f t="shared" si="65"/>
        <v>24.08.25</v>
      </c>
      <c r="D4217" s="3">
        <v>328.07</v>
      </c>
      <c r="E4217" s="3" t="s">
        <v>129</v>
      </c>
      <c r="F4217" s="3" t="s">
        <v>4345</v>
      </c>
      <c r="G4217" s="3" t="s">
        <v>131</v>
      </c>
    </row>
    <row r="4218" spans="1:7" x14ac:dyDescent="0.2">
      <c r="A4218" s="3">
        <v>69506</v>
      </c>
      <c r="B4218" s="15">
        <v>45893.529861111114</v>
      </c>
      <c r="C4218" s="15" t="str">
        <f t="shared" si="65"/>
        <v>24.08.25</v>
      </c>
      <c r="D4218" s="3">
        <v>495</v>
      </c>
      <c r="E4218" s="3" t="s">
        <v>126</v>
      </c>
      <c r="F4218" s="3" t="s">
        <v>4346</v>
      </c>
      <c r="G4218" s="3" t="s">
        <v>131</v>
      </c>
    </row>
    <row r="4219" spans="1:7" x14ac:dyDescent="0.2">
      <c r="A4219" s="3">
        <v>69505</v>
      </c>
      <c r="B4219" s="15">
        <v>45893.529166666667</v>
      </c>
      <c r="C4219" s="15" t="str">
        <f t="shared" si="65"/>
        <v>24.08.25</v>
      </c>
      <c r="D4219" s="3">
        <v>40</v>
      </c>
      <c r="E4219" s="3" t="s">
        <v>126</v>
      </c>
      <c r="F4219" s="3" t="s">
        <v>4347</v>
      </c>
      <c r="G4219" s="3" t="s">
        <v>131</v>
      </c>
    </row>
    <row r="4220" spans="1:7" x14ac:dyDescent="0.2">
      <c r="A4220" s="3">
        <v>69504</v>
      </c>
      <c r="B4220" s="15">
        <v>45893.527777777781</v>
      </c>
      <c r="C4220" s="15" t="str">
        <f t="shared" si="65"/>
        <v>24.08.25</v>
      </c>
      <c r="D4220" s="3">
        <v>129</v>
      </c>
      <c r="E4220" s="3" t="s">
        <v>129</v>
      </c>
      <c r="F4220" s="3" t="s">
        <v>4348</v>
      </c>
      <c r="G4220" s="3" t="s">
        <v>128</v>
      </c>
    </row>
    <row r="4221" spans="1:7" x14ac:dyDescent="0.2">
      <c r="A4221" s="3">
        <v>69503</v>
      </c>
      <c r="B4221" s="15">
        <v>45893.527083333334</v>
      </c>
      <c r="C4221" s="15" t="str">
        <f t="shared" si="65"/>
        <v>24.08.25</v>
      </c>
      <c r="D4221" s="3">
        <v>23</v>
      </c>
      <c r="E4221" s="3" t="s">
        <v>129</v>
      </c>
      <c r="F4221" s="3" t="s">
        <v>4349</v>
      </c>
      <c r="G4221" s="3" t="s">
        <v>128</v>
      </c>
    </row>
    <row r="4222" spans="1:7" x14ac:dyDescent="0.2">
      <c r="A4222" s="3">
        <v>69502</v>
      </c>
      <c r="B4222" s="15">
        <v>45893.524305555555</v>
      </c>
      <c r="C4222" s="15" t="str">
        <f t="shared" si="65"/>
        <v>24.08.25</v>
      </c>
      <c r="D4222" s="3">
        <v>150</v>
      </c>
      <c r="E4222" s="3" t="s">
        <v>126</v>
      </c>
      <c r="F4222" s="3" t="s">
        <v>4350</v>
      </c>
      <c r="G4222" s="3" t="s">
        <v>128</v>
      </c>
    </row>
    <row r="4223" spans="1:7" x14ac:dyDescent="0.2">
      <c r="A4223" s="3">
        <v>69501</v>
      </c>
      <c r="B4223" s="15">
        <v>45893.524305555555</v>
      </c>
      <c r="C4223" s="15" t="str">
        <f t="shared" si="65"/>
        <v>24.08.25</v>
      </c>
      <c r="D4223" s="3">
        <v>120</v>
      </c>
      <c r="E4223" s="3" t="s">
        <v>126</v>
      </c>
      <c r="F4223" s="3" t="s">
        <v>4351</v>
      </c>
      <c r="G4223" s="3" t="s">
        <v>131</v>
      </c>
    </row>
    <row r="4224" spans="1:7" x14ac:dyDescent="0.2">
      <c r="A4224" s="3">
        <v>69500</v>
      </c>
      <c r="B4224" s="15">
        <v>45893.522916666669</v>
      </c>
      <c r="C4224" s="15" t="str">
        <f t="shared" si="65"/>
        <v>24.08.25</v>
      </c>
      <c r="D4224" s="3">
        <v>140</v>
      </c>
      <c r="E4224" s="3" t="s">
        <v>129</v>
      </c>
      <c r="F4224" s="3" t="s">
        <v>4352</v>
      </c>
      <c r="G4224" s="3" t="s">
        <v>128</v>
      </c>
    </row>
    <row r="4225" spans="1:7" x14ac:dyDescent="0.2">
      <c r="A4225" s="3">
        <v>69499</v>
      </c>
      <c r="B4225" s="15">
        <v>45893.519444444442</v>
      </c>
      <c r="C4225" s="15" t="str">
        <f t="shared" si="65"/>
        <v>24.08.25</v>
      </c>
      <c r="D4225" s="3">
        <v>32</v>
      </c>
      <c r="E4225" s="3" t="s">
        <v>126</v>
      </c>
      <c r="F4225" s="3" t="s">
        <v>4353</v>
      </c>
      <c r="G4225" s="3" t="s">
        <v>128</v>
      </c>
    </row>
    <row r="4226" spans="1:7" x14ac:dyDescent="0.2">
      <c r="A4226" s="3">
        <v>69498</v>
      </c>
      <c r="B4226" s="15">
        <v>45893.518750000003</v>
      </c>
      <c r="C4226" s="15" t="str">
        <f t="shared" si="65"/>
        <v>24.08.25</v>
      </c>
      <c r="D4226" s="3">
        <v>453.01</v>
      </c>
      <c r="E4226" s="3" t="s">
        <v>126</v>
      </c>
      <c r="F4226" s="3" t="s">
        <v>4354</v>
      </c>
      <c r="G4226" s="3" t="s">
        <v>131</v>
      </c>
    </row>
    <row r="4227" spans="1:7" x14ac:dyDescent="0.2">
      <c r="A4227" s="3">
        <v>69497</v>
      </c>
      <c r="B4227" s="15">
        <v>45893.518055555556</v>
      </c>
      <c r="C4227" s="15" t="str">
        <f t="shared" ref="C4227:C4290" si="66">TEXT(B4227,"dd.mm.yy")</f>
        <v>24.08.25</v>
      </c>
      <c r="D4227" s="3">
        <v>262.3</v>
      </c>
      <c r="E4227" s="3" t="s">
        <v>129</v>
      </c>
      <c r="F4227" s="3" t="s">
        <v>4355</v>
      </c>
      <c r="G4227" s="3" t="s">
        <v>131</v>
      </c>
    </row>
    <row r="4228" spans="1:7" x14ac:dyDescent="0.2">
      <c r="A4228" s="3">
        <v>69496</v>
      </c>
      <c r="B4228" s="15">
        <v>45893.518055555556</v>
      </c>
      <c r="C4228" s="15" t="str">
        <f t="shared" si="66"/>
        <v>24.08.25</v>
      </c>
      <c r="D4228" s="16">
        <v>1649.8</v>
      </c>
      <c r="E4228" s="3" t="s">
        <v>126</v>
      </c>
      <c r="F4228" s="3" t="s">
        <v>4356</v>
      </c>
      <c r="G4228" s="3" t="s">
        <v>128</v>
      </c>
    </row>
    <row r="4229" spans="1:7" x14ac:dyDescent="0.2">
      <c r="A4229" s="3">
        <v>69495</v>
      </c>
      <c r="B4229" s="15">
        <v>45893.517361111109</v>
      </c>
      <c r="C4229" s="15" t="str">
        <f t="shared" si="66"/>
        <v>24.08.25</v>
      </c>
      <c r="D4229" s="3">
        <v>349</v>
      </c>
      <c r="E4229" s="3" t="s">
        <v>129</v>
      </c>
      <c r="F4229" s="3" t="s">
        <v>4357</v>
      </c>
      <c r="G4229" s="3" t="s">
        <v>128</v>
      </c>
    </row>
    <row r="4230" spans="1:7" x14ac:dyDescent="0.2">
      <c r="A4230" s="3">
        <v>69494</v>
      </c>
      <c r="B4230" s="15">
        <v>45893.51666666667</v>
      </c>
      <c r="C4230" s="15" t="str">
        <f t="shared" si="66"/>
        <v>24.08.25</v>
      </c>
      <c r="D4230" s="3">
        <v>26</v>
      </c>
      <c r="E4230" s="3" t="s">
        <v>126</v>
      </c>
      <c r="F4230" s="3" t="s">
        <v>4358</v>
      </c>
      <c r="G4230" s="3" t="s">
        <v>131</v>
      </c>
    </row>
    <row r="4231" spans="1:7" x14ac:dyDescent="0.2">
      <c r="A4231" s="3">
        <v>69493</v>
      </c>
      <c r="B4231" s="15">
        <v>45893.515972222223</v>
      </c>
      <c r="C4231" s="15" t="str">
        <f t="shared" si="66"/>
        <v>24.08.25</v>
      </c>
      <c r="D4231" s="3">
        <v>128</v>
      </c>
      <c r="E4231" s="3" t="s">
        <v>126</v>
      </c>
      <c r="F4231" s="3" t="s">
        <v>4359</v>
      </c>
      <c r="G4231" s="3" t="s">
        <v>131</v>
      </c>
    </row>
    <row r="4232" spans="1:7" x14ac:dyDescent="0.2">
      <c r="A4232" s="3">
        <v>69492</v>
      </c>
      <c r="B4232" s="15">
        <v>45893.515972222223</v>
      </c>
      <c r="C4232" s="15" t="str">
        <f t="shared" si="66"/>
        <v>24.08.25</v>
      </c>
      <c r="D4232" s="3">
        <v>295.54000000000002</v>
      </c>
      <c r="E4232" s="3" t="s">
        <v>126</v>
      </c>
      <c r="F4232" s="3" t="s">
        <v>4360</v>
      </c>
      <c r="G4232" s="3" t="s">
        <v>131</v>
      </c>
    </row>
    <row r="4233" spans="1:7" x14ac:dyDescent="0.2">
      <c r="A4233" s="3">
        <v>69491</v>
      </c>
      <c r="B4233" s="15">
        <v>45893.515277777777</v>
      </c>
      <c r="C4233" s="15" t="str">
        <f t="shared" si="66"/>
        <v>24.08.25</v>
      </c>
      <c r="D4233" s="16">
        <v>1202.5999999999999</v>
      </c>
      <c r="E4233" s="3" t="s">
        <v>126</v>
      </c>
      <c r="F4233" s="3" t="s">
        <v>4361</v>
      </c>
      <c r="G4233" s="3" t="s">
        <v>128</v>
      </c>
    </row>
    <row r="4234" spans="1:7" x14ac:dyDescent="0.2">
      <c r="A4234" s="3">
        <v>69490</v>
      </c>
      <c r="B4234" s="15">
        <v>45893.513888888891</v>
      </c>
      <c r="C4234" s="15" t="str">
        <f t="shared" si="66"/>
        <v>24.08.25</v>
      </c>
      <c r="D4234" s="3">
        <v>697</v>
      </c>
      <c r="E4234" s="3" t="s">
        <v>129</v>
      </c>
      <c r="F4234" s="3" t="s">
        <v>4362</v>
      </c>
      <c r="G4234" s="3" t="s">
        <v>131</v>
      </c>
    </row>
    <row r="4235" spans="1:7" x14ac:dyDescent="0.2">
      <c r="A4235" s="3">
        <v>69489</v>
      </c>
      <c r="B4235" s="15">
        <v>45893.513194444444</v>
      </c>
      <c r="C4235" s="15" t="str">
        <f t="shared" si="66"/>
        <v>24.08.25</v>
      </c>
      <c r="D4235" s="3">
        <v>48</v>
      </c>
      <c r="E4235" s="3" t="s">
        <v>126</v>
      </c>
      <c r="F4235" s="3" t="s">
        <v>4363</v>
      </c>
      <c r="G4235" s="3" t="s">
        <v>131</v>
      </c>
    </row>
    <row r="4236" spans="1:7" x14ac:dyDescent="0.2">
      <c r="A4236" s="3">
        <v>69488</v>
      </c>
      <c r="B4236" s="15">
        <v>45893.512499999997</v>
      </c>
      <c r="C4236" s="15" t="str">
        <f t="shared" si="66"/>
        <v>24.08.25</v>
      </c>
      <c r="D4236" s="3">
        <v>661</v>
      </c>
      <c r="E4236" s="3" t="s">
        <v>126</v>
      </c>
      <c r="F4236" s="3" t="s">
        <v>4364</v>
      </c>
      <c r="G4236" s="3" t="s">
        <v>131</v>
      </c>
    </row>
    <row r="4237" spans="1:7" x14ac:dyDescent="0.2">
      <c r="A4237" s="3">
        <v>69487</v>
      </c>
      <c r="B4237" s="15">
        <v>45893.512499999997</v>
      </c>
      <c r="C4237" s="15" t="str">
        <f t="shared" si="66"/>
        <v>24.08.25</v>
      </c>
      <c r="D4237" s="3">
        <v>207.5</v>
      </c>
      <c r="E4237" s="3" t="s">
        <v>129</v>
      </c>
      <c r="F4237" s="3" t="s">
        <v>4365</v>
      </c>
      <c r="G4237" s="3" t="s">
        <v>128</v>
      </c>
    </row>
    <row r="4238" spans="1:7" x14ac:dyDescent="0.2">
      <c r="A4238" s="3">
        <v>69486</v>
      </c>
      <c r="B4238" s="15">
        <v>45893.511805555558</v>
      </c>
      <c r="C4238" s="15" t="str">
        <f t="shared" si="66"/>
        <v>24.08.25</v>
      </c>
      <c r="D4238" s="3">
        <v>292</v>
      </c>
      <c r="E4238" s="3" t="s">
        <v>129</v>
      </c>
      <c r="F4238" s="3" t="s">
        <v>4366</v>
      </c>
      <c r="G4238" s="3" t="s">
        <v>128</v>
      </c>
    </row>
    <row r="4239" spans="1:7" x14ac:dyDescent="0.2">
      <c r="A4239" s="3">
        <v>69485</v>
      </c>
      <c r="B4239" s="15">
        <v>45893.511805555558</v>
      </c>
      <c r="C4239" s="15" t="str">
        <f t="shared" si="66"/>
        <v>24.08.25</v>
      </c>
      <c r="D4239" s="3">
        <v>939.05</v>
      </c>
      <c r="E4239" s="3" t="s">
        <v>129</v>
      </c>
      <c r="F4239" s="3" t="s">
        <v>4367</v>
      </c>
      <c r="G4239" s="3" t="s">
        <v>131</v>
      </c>
    </row>
    <row r="4240" spans="1:7" x14ac:dyDescent="0.2">
      <c r="A4240" s="3">
        <v>69484</v>
      </c>
      <c r="B4240" s="15">
        <v>45893.510416666664</v>
      </c>
      <c r="C4240" s="15" t="str">
        <f t="shared" si="66"/>
        <v>24.08.25</v>
      </c>
      <c r="D4240" s="3">
        <v>442.2</v>
      </c>
      <c r="E4240" s="3" t="s">
        <v>129</v>
      </c>
      <c r="F4240" s="3" t="s">
        <v>4368</v>
      </c>
      <c r="G4240" s="3" t="s">
        <v>131</v>
      </c>
    </row>
    <row r="4241" spans="1:7" x14ac:dyDescent="0.2">
      <c r="A4241" s="3">
        <v>69483</v>
      </c>
      <c r="B4241" s="15">
        <v>45893.509027777778</v>
      </c>
      <c r="C4241" s="15" t="str">
        <f t="shared" si="66"/>
        <v>24.08.25</v>
      </c>
      <c r="D4241" s="3">
        <v>196.3</v>
      </c>
      <c r="E4241" s="3" t="s">
        <v>129</v>
      </c>
      <c r="F4241" s="3" t="s">
        <v>4369</v>
      </c>
      <c r="G4241" s="3" t="s">
        <v>128</v>
      </c>
    </row>
    <row r="4242" spans="1:7" x14ac:dyDescent="0.2">
      <c r="A4242" s="3">
        <v>69482</v>
      </c>
      <c r="B4242" s="15">
        <v>45893.506944444445</v>
      </c>
      <c r="C4242" s="15" t="str">
        <f t="shared" si="66"/>
        <v>24.08.25</v>
      </c>
      <c r="D4242" s="3">
        <v>532</v>
      </c>
      <c r="E4242" s="3" t="s">
        <v>129</v>
      </c>
      <c r="F4242" s="3" t="s">
        <v>4370</v>
      </c>
      <c r="G4242" s="3" t="s">
        <v>128</v>
      </c>
    </row>
    <row r="4243" spans="1:7" x14ac:dyDescent="0.2">
      <c r="A4243" s="3">
        <v>69481</v>
      </c>
      <c r="B4243" s="15">
        <v>45893.505555555559</v>
      </c>
      <c r="C4243" s="15" t="str">
        <f t="shared" si="66"/>
        <v>24.08.25</v>
      </c>
      <c r="D4243" s="3">
        <v>547.54</v>
      </c>
      <c r="E4243" s="3" t="s">
        <v>129</v>
      </c>
      <c r="F4243" s="3" t="s">
        <v>4371</v>
      </c>
      <c r="G4243" s="3" t="s">
        <v>131</v>
      </c>
    </row>
    <row r="4244" spans="1:7" x14ac:dyDescent="0.2">
      <c r="A4244" s="3">
        <v>69480</v>
      </c>
      <c r="B4244" s="15">
        <v>45893.504166666666</v>
      </c>
      <c r="C4244" s="15" t="str">
        <f t="shared" si="66"/>
        <v>24.08.25</v>
      </c>
      <c r="D4244" s="3">
        <v>500.29</v>
      </c>
      <c r="E4244" s="3" t="s">
        <v>129</v>
      </c>
      <c r="F4244" s="3" t="s">
        <v>4372</v>
      </c>
      <c r="G4244" s="3" t="s">
        <v>131</v>
      </c>
    </row>
    <row r="4245" spans="1:7" x14ac:dyDescent="0.2">
      <c r="A4245" s="3">
        <v>69479</v>
      </c>
      <c r="B4245" s="15">
        <v>45893.503472222219</v>
      </c>
      <c r="C4245" s="15" t="str">
        <f t="shared" si="66"/>
        <v>24.08.25</v>
      </c>
      <c r="D4245" s="3">
        <v>250.46</v>
      </c>
      <c r="E4245" s="3" t="s">
        <v>129</v>
      </c>
      <c r="F4245" s="3" t="s">
        <v>4373</v>
      </c>
      <c r="G4245" s="3" t="s">
        <v>131</v>
      </c>
    </row>
    <row r="4246" spans="1:7" x14ac:dyDescent="0.2">
      <c r="A4246" s="3">
        <v>69478</v>
      </c>
      <c r="B4246" s="15">
        <v>45893.50277777778</v>
      </c>
      <c r="C4246" s="15" t="str">
        <f t="shared" si="66"/>
        <v>24.08.25</v>
      </c>
      <c r="D4246" s="3">
        <v>398.6</v>
      </c>
      <c r="E4246" s="3" t="s">
        <v>129</v>
      </c>
      <c r="F4246" s="19" t="s">
        <v>4374</v>
      </c>
      <c r="G4246" s="3" t="s">
        <v>131</v>
      </c>
    </row>
    <row r="4247" spans="1:7" x14ac:dyDescent="0.2">
      <c r="A4247" s="3">
        <v>69477</v>
      </c>
      <c r="B4247" s="15">
        <v>45893.50277777778</v>
      </c>
      <c r="C4247" s="15" t="str">
        <f t="shared" si="66"/>
        <v>24.08.25</v>
      </c>
      <c r="D4247" s="3">
        <v>88</v>
      </c>
      <c r="E4247" s="3" t="s">
        <v>129</v>
      </c>
      <c r="F4247" s="19" t="s">
        <v>4375</v>
      </c>
      <c r="G4247" s="3" t="s">
        <v>131</v>
      </c>
    </row>
    <row r="4248" spans="1:7" x14ac:dyDescent="0.2">
      <c r="A4248" s="3">
        <v>69476</v>
      </c>
      <c r="B4248" s="15">
        <v>45893.502083333333</v>
      </c>
      <c r="C4248" s="15" t="str">
        <f t="shared" si="66"/>
        <v>24.08.25</v>
      </c>
      <c r="D4248" s="3">
        <v>300.60000000000002</v>
      </c>
      <c r="E4248" s="3" t="s">
        <v>129</v>
      </c>
      <c r="F4248" s="3" t="s">
        <v>4376</v>
      </c>
      <c r="G4248" s="3" t="s">
        <v>131</v>
      </c>
    </row>
    <row r="4249" spans="1:7" x14ac:dyDescent="0.2">
      <c r="A4249" s="3">
        <v>69475</v>
      </c>
      <c r="B4249" s="15">
        <v>45893.500694444447</v>
      </c>
      <c r="C4249" s="15" t="str">
        <f t="shared" si="66"/>
        <v>24.08.25</v>
      </c>
      <c r="D4249" s="3">
        <v>250</v>
      </c>
      <c r="E4249" s="3" t="s">
        <v>129</v>
      </c>
      <c r="F4249" s="3" t="s">
        <v>4377</v>
      </c>
      <c r="G4249" s="3" t="s">
        <v>131</v>
      </c>
    </row>
    <row r="4250" spans="1:7" x14ac:dyDescent="0.2">
      <c r="A4250" s="3">
        <v>69474</v>
      </c>
      <c r="B4250" s="15">
        <v>45893.5</v>
      </c>
      <c r="C4250" s="15" t="str">
        <f t="shared" si="66"/>
        <v>24.08.25</v>
      </c>
      <c r="D4250" s="3">
        <v>480</v>
      </c>
      <c r="E4250" s="3" t="s">
        <v>129</v>
      </c>
      <c r="F4250" s="3" t="s">
        <v>4378</v>
      </c>
      <c r="G4250" s="3" t="s">
        <v>131</v>
      </c>
    </row>
    <row r="4251" spans="1:7" x14ac:dyDescent="0.2">
      <c r="A4251" s="3">
        <v>69473</v>
      </c>
      <c r="B4251" s="15">
        <v>45893.498611111114</v>
      </c>
      <c r="C4251" s="15" t="str">
        <f t="shared" si="66"/>
        <v>24.08.25</v>
      </c>
      <c r="D4251" s="3">
        <v>166</v>
      </c>
      <c r="E4251" s="3" t="s">
        <v>129</v>
      </c>
      <c r="F4251" s="3" t="s">
        <v>4379</v>
      </c>
      <c r="G4251" s="3" t="s">
        <v>128</v>
      </c>
    </row>
    <row r="4252" spans="1:7" x14ac:dyDescent="0.2">
      <c r="A4252" s="3">
        <v>69472</v>
      </c>
      <c r="B4252" s="15">
        <v>45893.497916666667</v>
      </c>
      <c r="C4252" s="15" t="str">
        <f t="shared" si="66"/>
        <v>24.08.25</v>
      </c>
      <c r="D4252" s="3">
        <v>291</v>
      </c>
      <c r="E4252" s="3" t="s">
        <v>129</v>
      </c>
      <c r="F4252" s="3" t="s">
        <v>4380</v>
      </c>
      <c r="G4252" s="3" t="s">
        <v>128</v>
      </c>
    </row>
    <row r="4253" spans="1:7" x14ac:dyDescent="0.2">
      <c r="A4253" s="3">
        <v>69471</v>
      </c>
      <c r="B4253" s="15">
        <v>45893.496527777781</v>
      </c>
      <c r="C4253" s="15" t="str">
        <f t="shared" si="66"/>
        <v>24.08.25</v>
      </c>
      <c r="D4253" s="3">
        <v>386.57</v>
      </c>
      <c r="E4253" s="3" t="s">
        <v>129</v>
      </c>
      <c r="F4253" s="3" t="s">
        <v>4381</v>
      </c>
      <c r="G4253" s="3" t="s">
        <v>131</v>
      </c>
    </row>
    <row r="4254" spans="1:7" x14ac:dyDescent="0.2">
      <c r="A4254" s="3">
        <v>69470</v>
      </c>
      <c r="B4254" s="15">
        <v>45893.495833333334</v>
      </c>
      <c r="C4254" s="15" t="str">
        <f t="shared" si="66"/>
        <v>24.08.25</v>
      </c>
      <c r="D4254" s="3">
        <v>150</v>
      </c>
      <c r="E4254" s="3" t="s">
        <v>129</v>
      </c>
      <c r="F4254" s="3" t="s">
        <v>4382</v>
      </c>
      <c r="G4254" s="3" t="s">
        <v>128</v>
      </c>
    </row>
    <row r="4255" spans="1:7" x14ac:dyDescent="0.2">
      <c r="A4255" s="3">
        <v>69469</v>
      </c>
      <c r="B4255" s="15">
        <v>45893.494444444441</v>
      </c>
      <c r="C4255" s="15" t="str">
        <f t="shared" si="66"/>
        <v>24.08.25</v>
      </c>
      <c r="D4255" s="3">
        <v>177.3</v>
      </c>
      <c r="E4255" s="3" t="s">
        <v>129</v>
      </c>
      <c r="F4255" s="3" t="s">
        <v>4383</v>
      </c>
      <c r="G4255" s="3" t="s">
        <v>128</v>
      </c>
    </row>
    <row r="4256" spans="1:7" x14ac:dyDescent="0.2">
      <c r="A4256" s="3">
        <v>69468</v>
      </c>
      <c r="B4256" s="15">
        <v>45893.492361111108</v>
      </c>
      <c r="C4256" s="15" t="str">
        <f t="shared" si="66"/>
        <v>24.08.25</v>
      </c>
      <c r="D4256" s="3">
        <v>60</v>
      </c>
      <c r="E4256" s="3" t="s">
        <v>126</v>
      </c>
      <c r="F4256" s="3" t="s">
        <v>4384</v>
      </c>
      <c r="G4256" s="3" t="s">
        <v>131</v>
      </c>
    </row>
    <row r="4257" spans="1:7" x14ac:dyDescent="0.2">
      <c r="A4257" s="3">
        <v>69467</v>
      </c>
      <c r="B4257" s="15">
        <v>45893.492361111108</v>
      </c>
      <c r="C4257" s="15" t="str">
        <f t="shared" si="66"/>
        <v>24.08.25</v>
      </c>
      <c r="D4257" s="3">
        <v>196.82</v>
      </c>
      <c r="E4257" s="3" t="s">
        <v>126</v>
      </c>
      <c r="F4257" s="3" t="s">
        <v>4385</v>
      </c>
      <c r="G4257" s="3" t="s">
        <v>131</v>
      </c>
    </row>
    <row r="4258" spans="1:7" x14ac:dyDescent="0.2">
      <c r="A4258" s="3">
        <v>69466</v>
      </c>
      <c r="B4258" s="15">
        <v>45893.491666666669</v>
      </c>
      <c r="C4258" s="15" t="str">
        <f t="shared" si="66"/>
        <v>24.08.25</v>
      </c>
      <c r="D4258" s="3">
        <v>111.76</v>
      </c>
      <c r="E4258" s="3" t="s">
        <v>126</v>
      </c>
      <c r="F4258" s="3" t="s">
        <v>4386</v>
      </c>
      <c r="G4258" s="3" t="s">
        <v>131</v>
      </c>
    </row>
    <row r="4259" spans="1:7" x14ac:dyDescent="0.2">
      <c r="A4259" s="3">
        <v>69465</v>
      </c>
      <c r="B4259" s="15">
        <v>45893.488888888889</v>
      </c>
      <c r="C4259" s="15" t="str">
        <f t="shared" si="66"/>
        <v>24.08.25</v>
      </c>
      <c r="D4259" s="3">
        <v>125</v>
      </c>
      <c r="E4259" s="3" t="s">
        <v>129</v>
      </c>
      <c r="F4259" s="3" t="s">
        <v>4387</v>
      </c>
      <c r="G4259" s="3" t="s">
        <v>131</v>
      </c>
    </row>
    <row r="4260" spans="1:7" x14ac:dyDescent="0.2">
      <c r="A4260" s="3">
        <v>69464</v>
      </c>
      <c r="B4260" s="15">
        <v>45893.488888888889</v>
      </c>
      <c r="C4260" s="15" t="str">
        <f t="shared" si="66"/>
        <v>24.08.25</v>
      </c>
      <c r="D4260" s="3">
        <v>489</v>
      </c>
      <c r="E4260" s="3" t="s">
        <v>129</v>
      </c>
      <c r="F4260" s="3" t="s">
        <v>4388</v>
      </c>
      <c r="G4260" s="3" t="s">
        <v>131</v>
      </c>
    </row>
    <row r="4261" spans="1:7" x14ac:dyDescent="0.2">
      <c r="A4261" s="3">
        <v>69463</v>
      </c>
      <c r="B4261" s="15">
        <v>45893.486111111109</v>
      </c>
      <c r="C4261" s="15" t="str">
        <f t="shared" si="66"/>
        <v>24.08.25</v>
      </c>
      <c r="D4261" s="3">
        <v>22</v>
      </c>
      <c r="E4261" s="3" t="s">
        <v>129</v>
      </c>
      <c r="F4261" s="3" t="s">
        <v>4389</v>
      </c>
      <c r="G4261" s="3" t="s">
        <v>128</v>
      </c>
    </row>
    <row r="4262" spans="1:7" x14ac:dyDescent="0.2">
      <c r="A4262" s="3">
        <v>69462</v>
      </c>
      <c r="B4262" s="15">
        <v>45893.48541666667</v>
      </c>
      <c r="C4262" s="15" t="str">
        <f t="shared" si="66"/>
        <v>24.08.25</v>
      </c>
      <c r="D4262" s="3">
        <v>102</v>
      </c>
      <c r="E4262" s="3" t="s">
        <v>129</v>
      </c>
      <c r="F4262" s="3" t="s">
        <v>4390</v>
      </c>
      <c r="G4262" s="3" t="s">
        <v>128</v>
      </c>
    </row>
    <row r="4263" spans="1:7" x14ac:dyDescent="0.2">
      <c r="A4263" s="3">
        <v>69461</v>
      </c>
      <c r="B4263" s="15">
        <v>45893.48541666667</v>
      </c>
      <c r="C4263" s="15" t="str">
        <f t="shared" si="66"/>
        <v>24.08.25</v>
      </c>
      <c r="D4263" s="3">
        <v>240</v>
      </c>
      <c r="E4263" s="3" t="s">
        <v>129</v>
      </c>
      <c r="F4263" s="3" t="s">
        <v>4391</v>
      </c>
      <c r="G4263" s="3" t="s">
        <v>128</v>
      </c>
    </row>
    <row r="4264" spans="1:7" x14ac:dyDescent="0.2">
      <c r="A4264" s="3">
        <v>69460</v>
      </c>
      <c r="B4264" s="15">
        <v>45893.482638888891</v>
      </c>
      <c r="C4264" s="15" t="str">
        <f t="shared" si="66"/>
        <v>24.08.25</v>
      </c>
      <c r="D4264" s="3">
        <v>888.95</v>
      </c>
      <c r="E4264" s="3" t="s">
        <v>126</v>
      </c>
      <c r="F4264" s="3" t="s">
        <v>4392</v>
      </c>
      <c r="G4264" s="3" t="s">
        <v>131</v>
      </c>
    </row>
    <row r="4265" spans="1:7" x14ac:dyDescent="0.2">
      <c r="A4265" s="3">
        <v>69459</v>
      </c>
      <c r="B4265" s="15">
        <v>45893.482638888891</v>
      </c>
      <c r="C4265" s="15" t="str">
        <f t="shared" si="66"/>
        <v>24.08.25</v>
      </c>
      <c r="D4265" s="3">
        <v>907.74</v>
      </c>
      <c r="E4265" s="3" t="s">
        <v>129</v>
      </c>
      <c r="F4265" s="3" t="s">
        <v>4393</v>
      </c>
      <c r="G4265" s="3" t="s">
        <v>131</v>
      </c>
    </row>
    <row r="4266" spans="1:7" x14ac:dyDescent="0.2">
      <c r="A4266" s="17">
        <v>69458</v>
      </c>
      <c r="B4266" s="20">
        <v>45893.481249999997</v>
      </c>
      <c r="C4266" s="15" t="str">
        <f t="shared" si="66"/>
        <v>24.08.25</v>
      </c>
      <c r="D4266" s="17">
        <v>43.8</v>
      </c>
      <c r="E4266" s="17" t="s">
        <v>129</v>
      </c>
      <c r="F4266" s="17" t="s">
        <v>4394</v>
      </c>
      <c r="G4266" s="17" t="s">
        <v>128</v>
      </c>
    </row>
    <row r="4267" spans="1:7" x14ac:dyDescent="0.2">
      <c r="A4267" s="18">
        <v>69457</v>
      </c>
      <c r="B4267" s="26">
        <v>45893.477777777778</v>
      </c>
      <c r="C4267" s="15" t="str">
        <f t="shared" si="66"/>
        <v>24.08.25</v>
      </c>
      <c r="D4267" s="18">
        <v>266.23</v>
      </c>
      <c r="E4267" s="18" t="s">
        <v>129</v>
      </c>
      <c r="F4267" s="18" t="s">
        <v>4395</v>
      </c>
      <c r="G4267" s="18" t="s">
        <v>131</v>
      </c>
    </row>
    <row r="4268" spans="1:7" x14ac:dyDescent="0.2">
      <c r="A4268" s="3">
        <v>69456</v>
      </c>
      <c r="B4268" s="15">
        <v>45893.477777777778</v>
      </c>
      <c r="C4268" s="15" t="str">
        <f t="shared" si="66"/>
        <v>24.08.25</v>
      </c>
      <c r="D4268" s="3">
        <v>74</v>
      </c>
      <c r="E4268" s="3" t="s">
        <v>126</v>
      </c>
      <c r="F4268" s="3" t="s">
        <v>4396</v>
      </c>
      <c r="G4268" s="3" t="s">
        <v>131</v>
      </c>
    </row>
    <row r="4269" spans="1:7" x14ac:dyDescent="0.2">
      <c r="A4269" s="3">
        <v>69455</v>
      </c>
      <c r="B4269" s="15">
        <v>45893.477083333331</v>
      </c>
      <c r="C4269" s="15" t="str">
        <f t="shared" si="66"/>
        <v>24.08.25</v>
      </c>
      <c r="D4269" s="3">
        <v>289</v>
      </c>
      <c r="E4269" s="3" t="s">
        <v>126</v>
      </c>
      <c r="F4269" s="3" t="s">
        <v>4397</v>
      </c>
      <c r="G4269" s="3" t="s">
        <v>128</v>
      </c>
    </row>
    <row r="4270" spans="1:7" x14ac:dyDescent="0.2">
      <c r="A4270" s="3">
        <v>69454</v>
      </c>
      <c r="B4270" s="15">
        <v>45893.476388888892</v>
      </c>
      <c r="C4270" s="15" t="str">
        <f t="shared" si="66"/>
        <v>24.08.25</v>
      </c>
      <c r="D4270" s="3">
        <v>661.54</v>
      </c>
      <c r="E4270" s="3" t="s">
        <v>126</v>
      </c>
      <c r="F4270" s="3" t="s">
        <v>4398</v>
      </c>
      <c r="G4270" s="3" t="s">
        <v>131</v>
      </c>
    </row>
    <row r="4271" spans="1:7" x14ac:dyDescent="0.2">
      <c r="A4271" s="3">
        <v>69453</v>
      </c>
      <c r="B4271" s="15">
        <v>45893.474999999999</v>
      </c>
      <c r="C4271" s="15" t="str">
        <f t="shared" si="66"/>
        <v>24.08.25</v>
      </c>
      <c r="D4271" s="3">
        <v>263.45</v>
      </c>
      <c r="E4271" s="3" t="s">
        <v>126</v>
      </c>
      <c r="F4271" s="3" t="s">
        <v>4399</v>
      </c>
      <c r="G4271" s="3" t="s">
        <v>131</v>
      </c>
    </row>
    <row r="4272" spans="1:7" x14ac:dyDescent="0.2">
      <c r="A4272" s="3">
        <v>69452</v>
      </c>
      <c r="B4272" s="15">
        <v>45893.472222222219</v>
      </c>
      <c r="C4272" s="15" t="str">
        <f t="shared" si="66"/>
        <v>24.08.25</v>
      </c>
      <c r="D4272" s="3">
        <v>276.8</v>
      </c>
      <c r="E4272" s="3" t="s">
        <v>126</v>
      </c>
      <c r="F4272" s="3" t="s">
        <v>4400</v>
      </c>
      <c r="G4272" s="3" t="s">
        <v>128</v>
      </c>
    </row>
    <row r="4273" spans="1:7" x14ac:dyDescent="0.2">
      <c r="A4273" s="3">
        <v>69451</v>
      </c>
      <c r="B4273" s="15">
        <v>45893.470833333333</v>
      </c>
      <c r="C4273" s="15" t="str">
        <f t="shared" si="66"/>
        <v>24.08.25</v>
      </c>
      <c r="D4273" s="3">
        <v>49.29</v>
      </c>
      <c r="E4273" s="3" t="s">
        <v>126</v>
      </c>
      <c r="F4273" s="3" t="s">
        <v>4401</v>
      </c>
      <c r="G4273" s="3" t="s">
        <v>131</v>
      </c>
    </row>
    <row r="4274" spans="1:7" x14ac:dyDescent="0.2">
      <c r="A4274" s="3">
        <v>69450</v>
      </c>
      <c r="B4274" s="15">
        <v>45893.467361111114</v>
      </c>
      <c r="C4274" s="15" t="str">
        <f t="shared" si="66"/>
        <v>24.08.25</v>
      </c>
      <c r="D4274" s="3">
        <v>507.6</v>
      </c>
      <c r="E4274" s="3" t="s">
        <v>129</v>
      </c>
      <c r="F4274" s="3" t="s">
        <v>4402</v>
      </c>
      <c r="G4274" s="3" t="s">
        <v>128</v>
      </c>
    </row>
    <row r="4275" spans="1:7" x14ac:dyDescent="0.2">
      <c r="A4275" s="3">
        <v>69449</v>
      </c>
      <c r="B4275" s="15">
        <v>45893.466666666667</v>
      </c>
      <c r="C4275" s="15" t="str">
        <f t="shared" si="66"/>
        <v>24.08.25</v>
      </c>
      <c r="D4275" s="3">
        <v>270</v>
      </c>
      <c r="E4275" s="3" t="s">
        <v>126</v>
      </c>
      <c r="F4275" s="3" t="s">
        <v>4403</v>
      </c>
      <c r="G4275" s="3" t="s">
        <v>128</v>
      </c>
    </row>
    <row r="4276" spans="1:7" x14ac:dyDescent="0.2">
      <c r="A4276" s="3">
        <v>69448</v>
      </c>
      <c r="B4276" s="15">
        <v>45893.465277777781</v>
      </c>
      <c r="C4276" s="15" t="str">
        <f t="shared" si="66"/>
        <v>24.08.25</v>
      </c>
      <c r="D4276" s="3">
        <v>100</v>
      </c>
      <c r="E4276" s="3" t="s">
        <v>129</v>
      </c>
      <c r="F4276" s="3" t="s">
        <v>4404</v>
      </c>
      <c r="G4276" s="3" t="s">
        <v>131</v>
      </c>
    </row>
    <row r="4277" spans="1:7" x14ac:dyDescent="0.2">
      <c r="A4277" s="3">
        <v>69447</v>
      </c>
      <c r="B4277" s="15">
        <v>45893.464583333334</v>
      </c>
      <c r="C4277" s="15" t="str">
        <f t="shared" si="66"/>
        <v>24.08.25</v>
      </c>
      <c r="D4277" s="3">
        <v>185</v>
      </c>
      <c r="E4277" s="3" t="s">
        <v>129</v>
      </c>
      <c r="F4277" s="3" t="s">
        <v>4405</v>
      </c>
      <c r="G4277" s="3" t="s">
        <v>131</v>
      </c>
    </row>
    <row r="4278" spans="1:7" x14ac:dyDescent="0.2">
      <c r="A4278" s="3">
        <v>69446</v>
      </c>
      <c r="B4278" s="15">
        <v>45893.464583333334</v>
      </c>
      <c r="C4278" s="15" t="str">
        <f t="shared" si="66"/>
        <v>24.08.25</v>
      </c>
      <c r="D4278" s="16">
        <v>1591</v>
      </c>
      <c r="E4278" s="3" t="s">
        <v>126</v>
      </c>
      <c r="F4278" s="3" t="s">
        <v>4406</v>
      </c>
      <c r="G4278" s="3" t="s">
        <v>128</v>
      </c>
    </row>
    <row r="4279" spans="1:7" x14ac:dyDescent="0.2">
      <c r="A4279" s="3">
        <v>69445</v>
      </c>
      <c r="B4279" s="15">
        <v>45893.462500000001</v>
      </c>
      <c r="C4279" s="15" t="str">
        <f t="shared" si="66"/>
        <v>24.08.25</v>
      </c>
      <c r="D4279" s="3">
        <v>792</v>
      </c>
      <c r="E4279" s="3" t="s">
        <v>126</v>
      </c>
      <c r="F4279" s="3" t="s">
        <v>4407</v>
      </c>
      <c r="G4279" s="3" t="s">
        <v>131</v>
      </c>
    </row>
    <row r="4280" spans="1:7" x14ac:dyDescent="0.2">
      <c r="A4280" s="3">
        <v>69444</v>
      </c>
      <c r="B4280" s="15">
        <v>45893.461111111108</v>
      </c>
      <c r="C4280" s="15" t="str">
        <f t="shared" si="66"/>
        <v>24.08.25</v>
      </c>
      <c r="D4280" s="3">
        <v>231.4</v>
      </c>
      <c r="E4280" s="3" t="s">
        <v>126</v>
      </c>
      <c r="F4280" s="3" t="s">
        <v>4408</v>
      </c>
      <c r="G4280" s="3" t="s">
        <v>131</v>
      </c>
    </row>
    <row r="4281" spans="1:7" x14ac:dyDescent="0.2">
      <c r="A4281" s="3">
        <v>69443</v>
      </c>
      <c r="B4281" s="15">
        <v>45893.461111111108</v>
      </c>
      <c r="C4281" s="15" t="str">
        <f t="shared" si="66"/>
        <v>24.08.25</v>
      </c>
      <c r="D4281" s="3">
        <v>694.91</v>
      </c>
      <c r="E4281" s="3" t="s">
        <v>126</v>
      </c>
      <c r="F4281" s="3" t="s">
        <v>4409</v>
      </c>
      <c r="G4281" s="3" t="s">
        <v>131</v>
      </c>
    </row>
    <row r="4282" spans="1:7" x14ac:dyDescent="0.2">
      <c r="A4282" s="3">
        <v>69442</v>
      </c>
      <c r="B4282" s="15">
        <v>45893.457638888889</v>
      </c>
      <c r="C4282" s="15" t="str">
        <f t="shared" si="66"/>
        <v>24.08.25</v>
      </c>
      <c r="D4282" s="3">
        <v>145.1</v>
      </c>
      <c r="E4282" s="3" t="s">
        <v>129</v>
      </c>
      <c r="F4282" s="3" t="s">
        <v>4410</v>
      </c>
      <c r="G4282" s="3" t="s">
        <v>128</v>
      </c>
    </row>
    <row r="4283" spans="1:7" x14ac:dyDescent="0.2">
      <c r="A4283" s="3">
        <v>69441</v>
      </c>
      <c r="B4283" s="15">
        <v>45893.456944444442</v>
      </c>
      <c r="C4283" s="15" t="str">
        <f t="shared" si="66"/>
        <v>24.08.25</v>
      </c>
      <c r="D4283" s="3">
        <v>68</v>
      </c>
      <c r="E4283" s="3" t="s">
        <v>129</v>
      </c>
      <c r="F4283" s="3" t="s">
        <v>4411</v>
      </c>
      <c r="G4283" s="3" t="s">
        <v>131</v>
      </c>
    </row>
    <row r="4284" spans="1:7" x14ac:dyDescent="0.2">
      <c r="A4284" s="3">
        <v>69440</v>
      </c>
      <c r="B4284" s="15">
        <v>45893.455555555556</v>
      </c>
      <c r="C4284" s="15" t="str">
        <f t="shared" si="66"/>
        <v>24.08.25</v>
      </c>
      <c r="D4284" s="3">
        <v>267.5</v>
      </c>
      <c r="E4284" s="3" t="s">
        <v>129</v>
      </c>
      <c r="F4284" s="3" t="s">
        <v>4412</v>
      </c>
      <c r="G4284" s="3" t="s">
        <v>128</v>
      </c>
    </row>
    <row r="4285" spans="1:7" x14ac:dyDescent="0.2">
      <c r="A4285" s="3">
        <v>69439</v>
      </c>
      <c r="B4285" s="15">
        <v>45893.454861111109</v>
      </c>
      <c r="C4285" s="15" t="str">
        <f t="shared" si="66"/>
        <v>24.08.25</v>
      </c>
      <c r="D4285" s="16">
        <v>1150</v>
      </c>
      <c r="E4285" s="3" t="s">
        <v>126</v>
      </c>
      <c r="F4285" s="3" t="s">
        <v>4413</v>
      </c>
      <c r="G4285" s="3" t="s">
        <v>131</v>
      </c>
    </row>
    <row r="4286" spans="1:7" x14ac:dyDescent="0.2">
      <c r="A4286" s="3">
        <v>69438</v>
      </c>
      <c r="B4286" s="15">
        <v>45893.454861111109</v>
      </c>
      <c r="C4286" s="15" t="str">
        <f t="shared" si="66"/>
        <v>24.08.25</v>
      </c>
      <c r="D4286" s="3">
        <v>125</v>
      </c>
      <c r="E4286" s="3" t="s">
        <v>129</v>
      </c>
      <c r="F4286" s="3" t="s">
        <v>4414</v>
      </c>
      <c r="G4286" s="3" t="s">
        <v>128</v>
      </c>
    </row>
    <row r="4287" spans="1:7" x14ac:dyDescent="0.2">
      <c r="A4287" s="3">
        <v>69437</v>
      </c>
      <c r="B4287" s="15">
        <v>45893.453472222223</v>
      </c>
      <c r="C4287" s="15" t="str">
        <f t="shared" si="66"/>
        <v>24.08.25</v>
      </c>
      <c r="D4287" s="3">
        <v>650.16</v>
      </c>
      <c r="E4287" s="3" t="s">
        <v>126</v>
      </c>
      <c r="F4287" s="3" t="s">
        <v>4415</v>
      </c>
      <c r="G4287" s="3" t="s">
        <v>131</v>
      </c>
    </row>
    <row r="4288" spans="1:7" x14ac:dyDescent="0.2">
      <c r="A4288" s="3">
        <v>69436</v>
      </c>
      <c r="B4288" s="15">
        <v>45893.45</v>
      </c>
      <c r="C4288" s="15" t="str">
        <f t="shared" si="66"/>
        <v>24.08.25</v>
      </c>
      <c r="D4288" s="3">
        <v>596.41999999999996</v>
      </c>
      <c r="E4288" s="3" t="s">
        <v>129</v>
      </c>
      <c r="F4288" s="3" t="s">
        <v>4416</v>
      </c>
      <c r="G4288" s="3" t="s">
        <v>131</v>
      </c>
    </row>
    <row r="4289" spans="1:7" x14ac:dyDescent="0.2">
      <c r="A4289" s="3">
        <v>69435</v>
      </c>
      <c r="B4289" s="15">
        <v>45893.449305555558</v>
      </c>
      <c r="C4289" s="15" t="str">
        <f t="shared" si="66"/>
        <v>24.08.25</v>
      </c>
      <c r="D4289" s="3">
        <v>1</v>
      </c>
      <c r="E4289" s="3" t="s">
        <v>129</v>
      </c>
      <c r="F4289" s="3" t="s">
        <v>4417</v>
      </c>
      <c r="G4289" s="3" t="s">
        <v>128</v>
      </c>
    </row>
    <row r="4290" spans="1:7" x14ac:dyDescent="0.2">
      <c r="A4290" s="3">
        <v>69434</v>
      </c>
      <c r="B4290" s="15">
        <v>45893.449305555558</v>
      </c>
      <c r="C4290" s="15" t="str">
        <f t="shared" si="66"/>
        <v>24.08.25</v>
      </c>
      <c r="D4290" s="3">
        <v>78</v>
      </c>
      <c r="E4290" s="3" t="s">
        <v>129</v>
      </c>
      <c r="F4290" s="3" t="s">
        <v>4418</v>
      </c>
      <c r="G4290" s="3" t="s">
        <v>131</v>
      </c>
    </row>
    <row r="4291" spans="1:7" x14ac:dyDescent="0.2">
      <c r="A4291" s="3">
        <v>69433</v>
      </c>
      <c r="B4291" s="15">
        <v>45893.448611111111</v>
      </c>
      <c r="C4291" s="15" t="str">
        <f t="shared" ref="C4291:C4354" si="67">TEXT(B4291,"dd.mm.yy")</f>
        <v>24.08.25</v>
      </c>
      <c r="D4291" s="3">
        <v>144</v>
      </c>
      <c r="E4291" s="3" t="s">
        <v>126</v>
      </c>
      <c r="F4291" s="3" t="s">
        <v>4419</v>
      </c>
      <c r="G4291" s="3" t="s">
        <v>128</v>
      </c>
    </row>
    <row r="4292" spans="1:7" x14ac:dyDescent="0.2">
      <c r="A4292" s="3">
        <v>69432</v>
      </c>
      <c r="B4292" s="15">
        <v>45893.447222222225</v>
      </c>
      <c r="C4292" s="15" t="str">
        <f t="shared" si="67"/>
        <v>24.08.25</v>
      </c>
      <c r="D4292" s="16">
        <v>1072</v>
      </c>
      <c r="E4292" s="3" t="s">
        <v>126</v>
      </c>
      <c r="F4292" s="3" t="s">
        <v>4420</v>
      </c>
      <c r="G4292" s="3" t="s">
        <v>128</v>
      </c>
    </row>
    <row r="4293" spans="1:7" x14ac:dyDescent="0.2">
      <c r="A4293" s="3">
        <v>69431</v>
      </c>
      <c r="B4293" s="15">
        <v>45893.447222222225</v>
      </c>
      <c r="C4293" s="15" t="str">
        <f t="shared" si="67"/>
        <v>24.08.25</v>
      </c>
      <c r="D4293" s="3">
        <v>27</v>
      </c>
      <c r="E4293" s="3" t="s">
        <v>129</v>
      </c>
      <c r="F4293" s="3" t="s">
        <v>4421</v>
      </c>
      <c r="G4293" s="3" t="s">
        <v>131</v>
      </c>
    </row>
    <row r="4294" spans="1:7" x14ac:dyDescent="0.2">
      <c r="A4294" s="3">
        <v>69430</v>
      </c>
      <c r="B4294" s="15">
        <v>45893.447222222225</v>
      </c>
      <c r="C4294" s="15" t="str">
        <f t="shared" si="67"/>
        <v>24.08.25</v>
      </c>
      <c r="D4294" s="3">
        <v>109.9</v>
      </c>
      <c r="E4294" s="3" t="s">
        <v>129</v>
      </c>
      <c r="F4294" s="19" t="s">
        <v>4422</v>
      </c>
      <c r="G4294" s="3" t="s">
        <v>128</v>
      </c>
    </row>
    <row r="4295" spans="1:7" x14ac:dyDescent="0.2">
      <c r="A4295" s="3">
        <v>69429</v>
      </c>
      <c r="B4295" s="15">
        <v>45893.445138888892</v>
      </c>
      <c r="C4295" s="15" t="str">
        <f t="shared" si="67"/>
        <v>24.08.25</v>
      </c>
      <c r="D4295" s="3">
        <v>118</v>
      </c>
      <c r="E4295" s="3" t="s">
        <v>126</v>
      </c>
      <c r="F4295" s="3" t="s">
        <v>4423</v>
      </c>
      <c r="G4295" s="3" t="s">
        <v>131</v>
      </c>
    </row>
    <row r="4296" spans="1:7" x14ac:dyDescent="0.2">
      <c r="A4296" s="3">
        <v>69428</v>
      </c>
      <c r="B4296" s="15">
        <v>45893.444444444445</v>
      </c>
      <c r="C4296" s="15" t="str">
        <f t="shared" si="67"/>
        <v>24.08.25</v>
      </c>
      <c r="D4296" s="3">
        <v>689.94</v>
      </c>
      <c r="E4296" s="3" t="s">
        <v>126</v>
      </c>
      <c r="F4296" s="3" t="s">
        <v>4424</v>
      </c>
      <c r="G4296" s="3" t="s">
        <v>131</v>
      </c>
    </row>
    <row r="4297" spans="1:7" x14ac:dyDescent="0.2">
      <c r="A4297" s="3">
        <v>69427</v>
      </c>
      <c r="B4297" s="15">
        <v>45893.442361111112</v>
      </c>
      <c r="C4297" s="15" t="str">
        <f t="shared" si="67"/>
        <v>24.08.25</v>
      </c>
      <c r="D4297" s="3">
        <v>24</v>
      </c>
      <c r="E4297" s="3" t="s">
        <v>126</v>
      </c>
      <c r="F4297" s="3" t="s">
        <v>4425</v>
      </c>
      <c r="G4297" s="3" t="s">
        <v>128</v>
      </c>
    </row>
    <row r="4298" spans="1:7" x14ac:dyDescent="0.2">
      <c r="A4298" s="3">
        <v>69426</v>
      </c>
      <c r="B4298" s="15">
        <v>45893.441666666666</v>
      </c>
      <c r="C4298" s="15" t="str">
        <f t="shared" si="67"/>
        <v>24.08.25</v>
      </c>
      <c r="D4298" s="3">
        <v>150</v>
      </c>
      <c r="E4298" s="3" t="s">
        <v>126</v>
      </c>
      <c r="F4298" s="3" t="s">
        <v>4426</v>
      </c>
      <c r="G4298" s="3" t="s">
        <v>128</v>
      </c>
    </row>
    <row r="4299" spans="1:7" x14ac:dyDescent="0.2">
      <c r="A4299" s="3">
        <v>69425</v>
      </c>
      <c r="B4299" s="15">
        <v>45893.441666666666</v>
      </c>
      <c r="C4299" s="15" t="str">
        <f t="shared" si="67"/>
        <v>24.08.25</v>
      </c>
      <c r="D4299" s="3">
        <v>140</v>
      </c>
      <c r="E4299" s="3" t="s">
        <v>126</v>
      </c>
      <c r="F4299" s="3" t="s">
        <v>4427</v>
      </c>
      <c r="G4299" s="3" t="s">
        <v>128</v>
      </c>
    </row>
    <row r="4300" spans="1:7" x14ac:dyDescent="0.2">
      <c r="A4300" s="3">
        <v>69424</v>
      </c>
      <c r="B4300" s="15">
        <v>45893.440972222219</v>
      </c>
      <c r="C4300" s="15" t="str">
        <f t="shared" si="67"/>
        <v>24.08.25</v>
      </c>
      <c r="D4300" s="3">
        <v>266.06</v>
      </c>
      <c r="E4300" s="3" t="s">
        <v>126</v>
      </c>
      <c r="F4300" s="3" t="s">
        <v>4428</v>
      </c>
      <c r="G4300" s="3" t="s">
        <v>131</v>
      </c>
    </row>
    <row r="4301" spans="1:7" x14ac:dyDescent="0.2">
      <c r="A4301" s="3">
        <v>69423</v>
      </c>
      <c r="B4301" s="15">
        <v>45893.44027777778</v>
      </c>
      <c r="C4301" s="15" t="str">
        <f t="shared" si="67"/>
        <v>24.08.25</v>
      </c>
      <c r="D4301" s="3">
        <v>38</v>
      </c>
      <c r="E4301" s="3" t="s">
        <v>129</v>
      </c>
      <c r="F4301" s="3" t="s">
        <v>4429</v>
      </c>
      <c r="G4301" s="3" t="s">
        <v>131</v>
      </c>
    </row>
    <row r="4302" spans="1:7" x14ac:dyDescent="0.2">
      <c r="A4302" s="3">
        <v>69422</v>
      </c>
      <c r="B4302" s="15">
        <v>45893.44027777778</v>
      </c>
      <c r="C4302" s="15" t="str">
        <f t="shared" si="67"/>
        <v>24.08.25</v>
      </c>
      <c r="D4302" s="3">
        <v>174</v>
      </c>
      <c r="E4302" s="3" t="s">
        <v>129</v>
      </c>
      <c r="F4302" s="3" t="s">
        <v>4430</v>
      </c>
      <c r="G4302" s="3" t="s">
        <v>131</v>
      </c>
    </row>
    <row r="4303" spans="1:7" x14ac:dyDescent="0.2">
      <c r="A4303" s="3">
        <v>69421</v>
      </c>
      <c r="B4303" s="15">
        <v>45893.439583333333</v>
      </c>
      <c r="C4303" s="15" t="str">
        <f t="shared" si="67"/>
        <v>24.08.25</v>
      </c>
      <c r="D4303" s="3">
        <v>332.1</v>
      </c>
      <c r="E4303" s="3" t="s">
        <v>129</v>
      </c>
      <c r="F4303" s="3" t="s">
        <v>4431</v>
      </c>
      <c r="G4303" s="3" t="s">
        <v>128</v>
      </c>
    </row>
    <row r="4304" spans="1:7" x14ac:dyDescent="0.2">
      <c r="A4304" s="3">
        <v>69420</v>
      </c>
      <c r="B4304" s="15">
        <v>45893.438194444447</v>
      </c>
      <c r="C4304" s="15" t="str">
        <f t="shared" si="67"/>
        <v>24.08.25</v>
      </c>
      <c r="D4304" s="3">
        <v>452.1</v>
      </c>
      <c r="E4304" s="3" t="s">
        <v>129</v>
      </c>
      <c r="F4304" s="3" t="s">
        <v>4432</v>
      </c>
      <c r="G4304" s="3" t="s">
        <v>128</v>
      </c>
    </row>
    <row r="4305" spans="1:7" x14ac:dyDescent="0.2">
      <c r="A4305" s="3">
        <v>69419</v>
      </c>
      <c r="B4305" s="15">
        <v>45893.4375</v>
      </c>
      <c r="C4305" s="15" t="str">
        <f t="shared" si="67"/>
        <v>24.08.25</v>
      </c>
      <c r="D4305" s="3">
        <v>624.01</v>
      </c>
      <c r="E4305" s="3" t="s">
        <v>126</v>
      </c>
      <c r="F4305" s="3" t="s">
        <v>4433</v>
      </c>
      <c r="G4305" s="3" t="s">
        <v>131</v>
      </c>
    </row>
    <row r="4306" spans="1:7" x14ac:dyDescent="0.2">
      <c r="A4306" s="3">
        <v>69418</v>
      </c>
      <c r="B4306" s="15">
        <v>45893.435416666667</v>
      </c>
      <c r="C4306" s="15" t="str">
        <f t="shared" si="67"/>
        <v>24.08.25</v>
      </c>
      <c r="D4306" s="3">
        <v>258.58999999999997</v>
      </c>
      <c r="E4306" s="3" t="s">
        <v>126</v>
      </c>
      <c r="F4306" s="3" t="s">
        <v>4434</v>
      </c>
      <c r="G4306" s="3" t="s">
        <v>131</v>
      </c>
    </row>
    <row r="4307" spans="1:7" x14ac:dyDescent="0.2">
      <c r="A4307" s="3">
        <v>69417</v>
      </c>
      <c r="B4307" s="15">
        <v>45893.434027777781</v>
      </c>
      <c r="C4307" s="15" t="str">
        <f t="shared" si="67"/>
        <v>24.08.25</v>
      </c>
      <c r="D4307" s="3">
        <v>861.41</v>
      </c>
      <c r="E4307" s="3" t="s">
        <v>126</v>
      </c>
      <c r="F4307" s="3" t="s">
        <v>4435</v>
      </c>
      <c r="G4307" s="3" t="s">
        <v>131</v>
      </c>
    </row>
    <row r="4308" spans="1:7" x14ac:dyDescent="0.2">
      <c r="A4308" s="3">
        <v>69416</v>
      </c>
      <c r="B4308" s="15">
        <v>45893.434027777781</v>
      </c>
      <c r="C4308" s="15" t="str">
        <f t="shared" si="67"/>
        <v>24.08.25</v>
      </c>
      <c r="D4308" s="16">
        <v>1444</v>
      </c>
      <c r="E4308" s="3" t="s">
        <v>129</v>
      </c>
      <c r="F4308" s="3" t="s">
        <v>4436</v>
      </c>
      <c r="G4308" s="3" t="s">
        <v>131</v>
      </c>
    </row>
    <row r="4309" spans="1:7" x14ac:dyDescent="0.2">
      <c r="A4309" s="3">
        <v>69415</v>
      </c>
      <c r="B4309" s="15">
        <v>45893.432638888888</v>
      </c>
      <c r="C4309" s="15" t="str">
        <f t="shared" si="67"/>
        <v>24.08.25</v>
      </c>
      <c r="D4309" s="3">
        <v>154</v>
      </c>
      <c r="E4309" s="3" t="s">
        <v>126</v>
      </c>
      <c r="F4309" s="3" t="s">
        <v>4437</v>
      </c>
      <c r="G4309" s="3" t="s">
        <v>131</v>
      </c>
    </row>
    <row r="4310" spans="1:7" x14ac:dyDescent="0.2">
      <c r="A4310" s="3">
        <v>69414</v>
      </c>
      <c r="B4310" s="15">
        <v>45893.432638888888</v>
      </c>
      <c r="C4310" s="15" t="str">
        <f t="shared" si="67"/>
        <v>24.08.25</v>
      </c>
      <c r="D4310" s="3">
        <v>215</v>
      </c>
      <c r="E4310" s="3" t="s">
        <v>129</v>
      </c>
      <c r="F4310" s="3" t="s">
        <v>4438</v>
      </c>
      <c r="G4310" s="3" t="s">
        <v>128</v>
      </c>
    </row>
    <row r="4311" spans="1:7" x14ac:dyDescent="0.2">
      <c r="A4311" s="3">
        <v>69413</v>
      </c>
      <c r="B4311" s="15">
        <v>45893.430555555555</v>
      </c>
      <c r="C4311" s="15" t="str">
        <f t="shared" si="67"/>
        <v>24.08.25</v>
      </c>
      <c r="D4311" s="3">
        <v>77.64</v>
      </c>
      <c r="E4311" s="3" t="s">
        <v>129</v>
      </c>
      <c r="F4311" s="3" t="s">
        <v>4439</v>
      </c>
      <c r="G4311" s="3" t="s">
        <v>131</v>
      </c>
    </row>
    <row r="4312" spans="1:7" x14ac:dyDescent="0.2">
      <c r="A4312" s="3">
        <v>69412</v>
      </c>
      <c r="B4312" s="15">
        <v>45893.429861111108</v>
      </c>
      <c r="C4312" s="15" t="str">
        <f t="shared" si="67"/>
        <v>24.08.25</v>
      </c>
      <c r="D4312" s="3">
        <v>41</v>
      </c>
      <c r="E4312" s="3" t="s">
        <v>126</v>
      </c>
      <c r="F4312" s="3" t="s">
        <v>4440</v>
      </c>
      <c r="G4312" s="3" t="s">
        <v>131</v>
      </c>
    </row>
    <row r="4313" spans="1:7" x14ac:dyDescent="0.2">
      <c r="A4313" s="3">
        <v>69411</v>
      </c>
      <c r="B4313" s="15">
        <v>45893.429861111108</v>
      </c>
      <c r="C4313" s="15" t="str">
        <f t="shared" si="67"/>
        <v>24.08.25</v>
      </c>
      <c r="D4313" s="3">
        <v>489.93</v>
      </c>
      <c r="E4313" s="3" t="s">
        <v>129</v>
      </c>
      <c r="F4313" s="3" t="s">
        <v>4441</v>
      </c>
      <c r="G4313" s="3" t="s">
        <v>131</v>
      </c>
    </row>
    <row r="4314" spans="1:7" x14ac:dyDescent="0.2">
      <c r="A4314" s="3">
        <v>69410</v>
      </c>
      <c r="B4314" s="15">
        <v>45893.429861111108</v>
      </c>
      <c r="C4314" s="15" t="str">
        <f t="shared" si="67"/>
        <v>24.08.25</v>
      </c>
      <c r="D4314" s="3">
        <v>176.36</v>
      </c>
      <c r="E4314" s="3" t="s">
        <v>126</v>
      </c>
      <c r="F4314" s="3" t="s">
        <v>4442</v>
      </c>
      <c r="G4314" s="3" t="s">
        <v>131</v>
      </c>
    </row>
    <row r="4315" spans="1:7" x14ac:dyDescent="0.2">
      <c r="A4315" s="3">
        <v>69409</v>
      </c>
      <c r="B4315" s="15">
        <v>45893.429166666669</v>
      </c>
      <c r="C4315" s="15" t="str">
        <f t="shared" si="67"/>
        <v>24.08.25</v>
      </c>
      <c r="D4315" s="16">
        <v>1660</v>
      </c>
      <c r="E4315" s="3" t="s">
        <v>126</v>
      </c>
      <c r="F4315" s="3" t="s">
        <v>4443</v>
      </c>
      <c r="G4315" s="3" t="s">
        <v>131</v>
      </c>
    </row>
    <row r="4316" spans="1:7" x14ac:dyDescent="0.2">
      <c r="A4316" s="3">
        <v>69408</v>
      </c>
      <c r="B4316" s="15">
        <v>45893.426388888889</v>
      </c>
      <c r="C4316" s="15" t="str">
        <f t="shared" si="67"/>
        <v>24.08.25</v>
      </c>
      <c r="D4316" s="3">
        <v>26</v>
      </c>
      <c r="E4316" s="3" t="s">
        <v>126</v>
      </c>
      <c r="F4316" s="3" t="s">
        <v>4444</v>
      </c>
      <c r="G4316" s="3" t="s">
        <v>128</v>
      </c>
    </row>
    <row r="4317" spans="1:7" x14ac:dyDescent="0.2">
      <c r="A4317" s="3">
        <v>69407</v>
      </c>
      <c r="B4317" s="15">
        <v>45893.425694444442</v>
      </c>
      <c r="C4317" s="15" t="str">
        <f t="shared" si="67"/>
        <v>24.08.25</v>
      </c>
      <c r="D4317" s="3">
        <v>403.37</v>
      </c>
      <c r="E4317" s="3" t="s">
        <v>126</v>
      </c>
      <c r="F4317" s="3" t="s">
        <v>4445</v>
      </c>
      <c r="G4317" s="3" t="s">
        <v>131</v>
      </c>
    </row>
    <row r="4318" spans="1:7" x14ac:dyDescent="0.2">
      <c r="A4318" s="3">
        <v>69406</v>
      </c>
      <c r="B4318" s="15">
        <v>45893.424305555556</v>
      </c>
      <c r="C4318" s="15" t="str">
        <f t="shared" si="67"/>
        <v>24.08.25</v>
      </c>
      <c r="D4318" s="3">
        <v>26</v>
      </c>
      <c r="E4318" s="3" t="s">
        <v>126</v>
      </c>
      <c r="F4318" s="3" t="s">
        <v>4446</v>
      </c>
      <c r="G4318" s="3" t="s">
        <v>128</v>
      </c>
    </row>
    <row r="4319" spans="1:7" x14ac:dyDescent="0.2">
      <c r="A4319" s="3">
        <v>69405</v>
      </c>
      <c r="B4319" s="15">
        <v>45893.423611111109</v>
      </c>
      <c r="C4319" s="15" t="str">
        <f t="shared" si="67"/>
        <v>24.08.25</v>
      </c>
      <c r="D4319" s="3">
        <v>320.32</v>
      </c>
      <c r="E4319" s="3" t="s">
        <v>126</v>
      </c>
      <c r="F4319" s="3" t="s">
        <v>4447</v>
      </c>
      <c r="G4319" s="3" t="s">
        <v>131</v>
      </c>
    </row>
    <row r="4320" spans="1:7" x14ac:dyDescent="0.2">
      <c r="A4320" s="3">
        <v>69404</v>
      </c>
      <c r="B4320" s="15">
        <v>45893.421527777777</v>
      </c>
      <c r="C4320" s="15" t="str">
        <f t="shared" si="67"/>
        <v>24.08.25</v>
      </c>
      <c r="D4320" s="3">
        <v>60</v>
      </c>
      <c r="E4320" s="3" t="s">
        <v>126</v>
      </c>
      <c r="F4320" s="3" t="s">
        <v>4448</v>
      </c>
      <c r="G4320" s="3" t="s">
        <v>128</v>
      </c>
    </row>
    <row r="4321" spans="1:7" x14ac:dyDescent="0.2">
      <c r="A4321" s="3">
        <v>69403</v>
      </c>
      <c r="B4321" s="15">
        <v>45893.42083333333</v>
      </c>
      <c r="C4321" s="15" t="str">
        <f t="shared" si="67"/>
        <v>24.08.25</v>
      </c>
      <c r="D4321" s="3">
        <v>86.6</v>
      </c>
      <c r="E4321" s="3" t="s">
        <v>126</v>
      </c>
      <c r="F4321" s="3" t="s">
        <v>4449</v>
      </c>
      <c r="G4321" s="3" t="s">
        <v>128</v>
      </c>
    </row>
    <row r="4322" spans="1:7" x14ac:dyDescent="0.2">
      <c r="A4322" s="3">
        <v>69402</v>
      </c>
      <c r="B4322" s="15">
        <v>45893.420138888891</v>
      </c>
      <c r="C4322" s="15" t="str">
        <f t="shared" si="67"/>
        <v>24.08.25</v>
      </c>
      <c r="D4322" s="3">
        <v>301.60000000000002</v>
      </c>
      <c r="E4322" s="3" t="s">
        <v>126</v>
      </c>
      <c r="F4322" s="3" t="s">
        <v>4450</v>
      </c>
      <c r="G4322" s="3" t="s">
        <v>128</v>
      </c>
    </row>
    <row r="4323" spans="1:7" x14ac:dyDescent="0.2">
      <c r="A4323" s="3">
        <v>69401</v>
      </c>
      <c r="B4323" s="15">
        <v>45893.419444444444</v>
      </c>
      <c r="C4323" s="15" t="str">
        <f t="shared" si="67"/>
        <v>24.08.25</v>
      </c>
      <c r="D4323" s="3">
        <v>383.3</v>
      </c>
      <c r="E4323" s="3" t="s">
        <v>129</v>
      </c>
      <c r="F4323" s="3" t="s">
        <v>4451</v>
      </c>
      <c r="G4323" s="3" t="s">
        <v>128</v>
      </c>
    </row>
    <row r="4324" spans="1:7" x14ac:dyDescent="0.2">
      <c r="A4324" s="3">
        <v>69400</v>
      </c>
      <c r="B4324" s="15">
        <v>45893.419444444444</v>
      </c>
      <c r="C4324" s="15" t="str">
        <f t="shared" si="67"/>
        <v>24.08.25</v>
      </c>
      <c r="D4324" s="3">
        <v>217.5</v>
      </c>
      <c r="E4324" s="3" t="s">
        <v>126</v>
      </c>
      <c r="F4324" s="3" t="s">
        <v>4452</v>
      </c>
      <c r="G4324" s="3" t="s">
        <v>128</v>
      </c>
    </row>
    <row r="4325" spans="1:7" x14ac:dyDescent="0.2">
      <c r="A4325" s="3">
        <v>69399</v>
      </c>
      <c r="B4325" s="15">
        <v>45893.418055555558</v>
      </c>
      <c r="C4325" s="15" t="str">
        <f t="shared" si="67"/>
        <v>24.08.25</v>
      </c>
      <c r="D4325" s="16">
        <v>1376.1</v>
      </c>
      <c r="E4325" s="3" t="s">
        <v>129</v>
      </c>
      <c r="F4325" s="3" t="s">
        <v>4453</v>
      </c>
      <c r="G4325" s="3" t="s">
        <v>128</v>
      </c>
    </row>
    <row r="4326" spans="1:7" x14ac:dyDescent="0.2">
      <c r="A4326" s="3">
        <v>69398</v>
      </c>
      <c r="B4326" s="15">
        <v>45893.415972222225</v>
      </c>
      <c r="C4326" s="15" t="str">
        <f t="shared" si="67"/>
        <v>24.08.25</v>
      </c>
      <c r="D4326" s="3">
        <v>320.10000000000002</v>
      </c>
      <c r="E4326" s="3" t="s">
        <v>126</v>
      </c>
      <c r="F4326" s="3" t="s">
        <v>4454</v>
      </c>
      <c r="G4326" s="3" t="s">
        <v>128</v>
      </c>
    </row>
    <row r="4327" spans="1:7" x14ac:dyDescent="0.2">
      <c r="A4327" s="3">
        <v>69397</v>
      </c>
      <c r="B4327" s="15">
        <v>45893.413888888892</v>
      </c>
      <c r="C4327" s="15" t="str">
        <f t="shared" si="67"/>
        <v>24.08.25</v>
      </c>
      <c r="D4327" s="3">
        <v>102</v>
      </c>
      <c r="E4327" s="3" t="s">
        <v>126</v>
      </c>
      <c r="F4327" s="3" t="s">
        <v>4455</v>
      </c>
      <c r="G4327" s="3" t="s">
        <v>131</v>
      </c>
    </row>
    <row r="4328" spans="1:7" x14ac:dyDescent="0.2">
      <c r="A4328" s="3">
        <v>69396</v>
      </c>
      <c r="B4328" s="15">
        <v>45893.412499999999</v>
      </c>
      <c r="C4328" s="15" t="str">
        <f t="shared" si="67"/>
        <v>24.08.25</v>
      </c>
      <c r="D4328" s="3">
        <v>139.5</v>
      </c>
      <c r="E4328" s="3" t="s">
        <v>126</v>
      </c>
      <c r="F4328" s="19" t="s">
        <v>4456</v>
      </c>
      <c r="G4328" s="3" t="s">
        <v>128</v>
      </c>
    </row>
    <row r="4329" spans="1:7" x14ac:dyDescent="0.2">
      <c r="A4329" s="3">
        <v>69395</v>
      </c>
      <c r="B4329" s="15">
        <v>45893.412499999999</v>
      </c>
      <c r="C4329" s="15" t="str">
        <f t="shared" si="67"/>
        <v>24.08.25</v>
      </c>
      <c r="D4329" s="3">
        <v>251.73</v>
      </c>
      <c r="E4329" s="3" t="s">
        <v>129</v>
      </c>
      <c r="F4329" s="3" t="s">
        <v>4457</v>
      </c>
      <c r="G4329" s="3" t="s">
        <v>131</v>
      </c>
    </row>
    <row r="4330" spans="1:7" x14ac:dyDescent="0.2">
      <c r="A4330" s="3">
        <v>69394</v>
      </c>
      <c r="B4330" s="15">
        <v>45893.411805555559</v>
      </c>
      <c r="C4330" s="15" t="str">
        <f t="shared" si="67"/>
        <v>24.08.25</v>
      </c>
      <c r="D4330" s="3">
        <v>95</v>
      </c>
      <c r="E4330" s="3" t="s">
        <v>129</v>
      </c>
      <c r="F4330" s="3" t="s">
        <v>4458</v>
      </c>
      <c r="G4330" s="3" t="s">
        <v>128</v>
      </c>
    </row>
    <row r="4331" spans="1:7" x14ac:dyDescent="0.2">
      <c r="A4331" s="3">
        <v>69393</v>
      </c>
      <c r="B4331" s="15">
        <v>45893.411805555559</v>
      </c>
      <c r="C4331" s="15" t="str">
        <f t="shared" si="67"/>
        <v>24.08.25</v>
      </c>
      <c r="D4331" s="3">
        <v>46</v>
      </c>
      <c r="E4331" s="3" t="s">
        <v>129</v>
      </c>
      <c r="F4331" s="3" t="s">
        <v>4459</v>
      </c>
      <c r="G4331" s="3" t="s">
        <v>131</v>
      </c>
    </row>
    <row r="4332" spans="1:7" x14ac:dyDescent="0.2">
      <c r="A4332" s="3">
        <v>69392</v>
      </c>
      <c r="B4332" s="15">
        <v>45893.40902777778</v>
      </c>
      <c r="C4332" s="15" t="str">
        <f t="shared" si="67"/>
        <v>24.08.25</v>
      </c>
      <c r="D4332" s="3">
        <v>100.9</v>
      </c>
      <c r="E4332" s="3" t="s">
        <v>126</v>
      </c>
      <c r="F4332" s="3" t="s">
        <v>4460</v>
      </c>
      <c r="G4332" s="3" t="s">
        <v>128</v>
      </c>
    </row>
    <row r="4333" spans="1:7" x14ac:dyDescent="0.2">
      <c r="A4333" s="3">
        <v>69391</v>
      </c>
      <c r="B4333" s="15">
        <v>45893.407638888886</v>
      </c>
      <c r="C4333" s="15" t="str">
        <f t="shared" si="67"/>
        <v>24.08.25</v>
      </c>
      <c r="D4333" s="3">
        <v>63</v>
      </c>
      <c r="E4333" s="3" t="s">
        <v>126</v>
      </c>
      <c r="F4333" s="3" t="s">
        <v>4461</v>
      </c>
      <c r="G4333" s="3" t="s">
        <v>128</v>
      </c>
    </row>
    <row r="4334" spans="1:7" x14ac:dyDescent="0.2">
      <c r="A4334" s="3">
        <v>69390</v>
      </c>
      <c r="B4334" s="15">
        <v>45893.406944444447</v>
      </c>
      <c r="C4334" s="15" t="str">
        <f t="shared" si="67"/>
        <v>24.08.25</v>
      </c>
      <c r="D4334" s="3">
        <v>182.2</v>
      </c>
      <c r="E4334" s="3" t="s">
        <v>126</v>
      </c>
      <c r="F4334" s="3" t="s">
        <v>4462</v>
      </c>
      <c r="G4334" s="3" t="s">
        <v>128</v>
      </c>
    </row>
    <row r="4335" spans="1:7" x14ac:dyDescent="0.2">
      <c r="A4335" s="3">
        <v>69389</v>
      </c>
      <c r="B4335" s="15">
        <v>45893.40625</v>
      </c>
      <c r="C4335" s="15" t="str">
        <f t="shared" si="67"/>
        <v>24.08.25</v>
      </c>
      <c r="D4335" s="3">
        <v>343.77</v>
      </c>
      <c r="E4335" s="3" t="s">
        <v>129</v>
      </c>
      <c r="F4335" s="3" t="s">
        <v>4463</v>
      </c>
      <c r="G4335" s="3" t="s">
        <v>131</v>
      </c>
    </row>
    <row r="4336" spans="1:7" x14ac:dyDescent="0.2">
      <c r="A4336" s="3">
        <v>69388</v>
      </c>
      <c r="B4336" s="15">
        <v>45893.405555555553</v>
      </c>
      <c r="C4336" s="15" t="str">
        <f t="shared" si="67"/>
        <v>24.08.25</v>
      </c>
      <c r="D4336" s="3">
        <v>4</v>
      </c>
      <c r="E4336" s="3" t="s">
        <v>129</v>
      </c>
      <c r="F4336" s="3" t="s">
        <v>4464</v>
      </c>
      <c r="G4336" s="3" t="s">
        <v>128</v>
      </c>
    </row>
    <row r="4337" spans="1:7" x14ac:dyDescent="0.2">
      <c r="A4337" s="3">
        <v>69387</v>
      </c>
      <c r="B4337" s="15">
        <v>45893.405555555553</v>
      </c>
      <c r="C4337" s="15" t="str">
        <f t="shared" si="67"/>
        <v>24.08.25</v>
      </c>
      <c r="D4337" s="3">
        <v>64</v>
      </c>
      <c r="E4337" s="3" t="s">
        <v>129</v>
      </c>
      <c r="F4337" s="3" t="s">
        <v>4465</v>
      </c>
      <c r="G4337" s="3" t="s">
        <v>128</v>
      </c>
    </row>
    <row r="4338" spans="1:7" x14ac:dyDescent="0.2">
      <c r="A4338" s="3">
        <v>69386</v>
      </c>
      <c r="B4338" s="15">
        <v>45893.404166666667</v>
      </c>
      <c r="C4338" s="15" t="str">
        <f t="shared" si="67"/>
        <v>24.08.25</v>
      </c>
      <c r="D4338" s="3">
        <v>143.19999999999999</v>
      </c>
      <c r="E4338" s="3" t="s">
        <v>129</v>
      </c>
      <c r="F4338" s="3" t="s">
        <v>4466</v>
      </c>
      <c r="G4338" s="3" t="s">
        <v>128</v>
      </c>
    </row>
    <row r="4339" spans="1:7" x14ac:dyDescent="0.2">
      <c r="A4339" s="3">
        <v>69385</v>
      </c>
      <c r="B4339" s="15">
        <v>45893.40347222222</v>
      </c>
      <c r="C4339" s="15" t="str">
        <f t="shared" si="67"/>
        <v>24.08.25</v>
      </c>
      <c r="D4339" s="3">
        <v>85</v>
      </c>
      <c r="E4339" s="3" t="s">
        <v>129</v>
      </c>
      <c r="F4339" s="3" t="s">
        <v>4467</v>
      </c>
      <c r="G4339" s="3" t="s">
        <v>131</v>
      </c>
    </row>
    <row r="4340" spans="1:7" x14ac:dyDescent="0.2">
      <c r="A4340" s="3">
        <v>69384</v>
      </c>
      <c r="B4340" s="15">
        <v>45893.402777777781</v>
      </c>
      <c r="C4340" s="15" t="str">
        <f t="shared" si="67"/>
        <v>24.08.25</v>
      </c>
      <c r="D4340" s="3">
        <v>184</v>
      </c>
      <c r="E4340" s="3" t="s">
        <v>126</v>
      </c>
      <c r="F4340" s="3" t="s">
        <v>4468</v>
      </c>
      <c r="G4340" s="3" t="s">
        <v>128</v>
      </c>
    </row>
    <row r="4341" spans="1:7" x14ac:dyDescent="0.2">
      <c r="A4341" s="3">
        <v>69384</v>
      </c>
      <c r="B4341" s="15">
        <v>45893.402777777781</v>
      </c>
      <c r="C4341" s="15" t="str">
        <f t="shared" si="67"/>
        <v>24.08.25</v>
      </c>
      <c r="D4341" s="3">
        <v>149</v>
      </c>
      <c r="E4341" s="3" t="s">
        <v>129</v>
      </c>
      <c r="F4341" s="3" t="s">
        <v>4469</v>
      </c>
      <c r="G4341" s="3" t="s">
        <v>128</v>
      </c>
    </row>
    <row r="4342" spans="1:7" x14ac:dyDescent="0.2">
      <c r="A4342" s="3">
        <v>69383</v>
      </c>
      <c r="B4342" s="15">
        <v>45893.402083333334</v>
      </c>
      <c r="C4342" s="15" t="str">
        <f t="shared" si="67"/>
        <v>24.08.25</v>
      </c>
      <c r="D4342" s="3">
        <v>58.56</v>
      </c>
      <c r="E4342" s="3" t="s">
        <v>129</v>
      </c>
      <c r="F4342" s="3" t="s">
        <v>4470</v>
      </c>
      <c r="G4342" s="3" t="s">
        <v>131</v>
      </c>
    </row>
    <row r="4343" spans="1:7" x14ac:dyDescent="0.2">
      <c r="A4343" s="3">
        <v>69382</v>
      </c>
      <c r="B4343" s="15">
        <v>45893.400694444441</v>
      </c>
      <c r="C4343" s="15" t="str">
        <f t="shared" si="67"/>
        <v>24.08.25</v>
      </c>
      <c r="D4343" s="3">
        <v>44</v>
      </c>
      <c r="E4343" s="3" t="s">
        <v>126</v>
      </c>
      <c r="F4343" s="3" t="s">
        <v>4471</v>
      </c>
      <c r="G4343" s="3" t="s">
        <v>131</v>
      </c>
    </row>
    <row r="4344" spans="1:7" x14ac:dyDescent="0.2">
      <c r="A4344" s="3">
        <v>69381</v>
      </c>
      <c r="B4344" s="15">
        <v>45893.399305555555</v>
      </c>
      <c r="C4344" s="15" t="str">
        <f t="shared" si="67"/>
        <v>24.08.25</v>
      </c>
      <c r="D4344" s="3">
        <v>60</v>
      </c>
      <c r="E4344" s="3" t="s">
        <v>126</v>
      </c>
      <c r="F4344" s="3" t="s">
        <v>4472</v>
      </c>
      <c r="G4344" s="3" t="s">
        <v>131</v>
      </c>
    </row>
    <row r="4345" spans="1:7" x14ac:dyDescent="0.2">
      <c r="A4345" s="3">
        <v>69380</v>
      </c>
      <c r="B4345" s="15">
        <v>45893.399305555555</v>
      </c>
      <c r="C4345" s="15" t="str">
        <f t="shared" si="67"/>
        <v>24.08.25</v>
      </c>
      <c r="D4345" s="3">
        <v>64.400000000000006</v>
      </c>
      <c r="E4345" s="3" t="s">
        <v>126</v>
      </c>
      <c r="F4345" s="3" t="s">
        <v>4473</v>
      </c>
      <c r="G4345" s="3" t="s">
        <v>128</v>
      </c>
    </row>
    <row r="4346" spans="1:7" x14ac:dyDescent="0.2">
      <c r="A4346" s="3">
        <v>69379</v>
      </c>
      <c r="B4346" s="15">
        <v>45893.397916666669</v>
      </c>
      <c r="C4346" s="15" t="str">
        <f t="shared" si="67"/>
        <v>24.08.25</v>
      </c>
      <c r="D4346" s="3">
        <v>64</v>
      </c>
      <c r="E4346" s="3" t="s">
        <v>126</v>
      </c>
      <c r="F4346" s="3" t="s">
        <v>4474</v>
      </c>
      <c r="G4346" s="3" t="s">
        <v>131</v>
      </c>
    </row>
    <row r="4347" spans="1:7" x14ac:dyDescent="0.2">
      <c r="A4347" s="3">
        <v>69378</v>
      </c>
      <c r="B4347" s="15">
        <v>45893.397916666669</v>
      </c>
      <c r="C4347" s="15" t="str">
        <f t="shared" si="67"/>
        <v>24.08.25</v>
      </c>
      <c r="D4347" s="3">
        <v>91</v>
      </c>
      <c r="E4347" s="3" t="s">
        <v>126</v>
      </c>
      <c r="F4347" s="3" t="s">
        <v>4475</v>
      </c>
      <c r="G4347" s="3" t="s">
        <v>128</v>
      </c>
    </row>
    <row r="4348" spans="1:7" x14ac:dyDescent="0.2">
      <c r="A4348" s="3">
        <v>69377</v>
      </c>
      <c r="B4348" s="15">
        <v>45893.396527777775</v>
      </c>
      <c r="C4348" s="15" t="str">
        <f t="shared" si="67"/>
        <v>24.08.25</v>
      </c>
      <c r="D4348" s="3">
        <v>300</v>
      </c>
      <c r="E4348" s="3" t="s">
        <v>126</v>
      </c>
      <c r="F4348" s="3" t="s">
        <v>4476</v>
      </c>
      <c r="G4348" s="3" t="s">
        <v>131</v>
      </c>
    </row>
    <row r="4349" spans="1:7" x14ac:dyDescent="0.2">
      <c r="A4349" s="3">
        <v>69376</v>
      </c>
      <c r="B4349" s="15">
        <v>45893.396527777775</v>
      </c>
      <c r="C4349" s="15" t="str">
        <f t="shared" si="67"/>
        <v>24.08.25</v>
      </c>
      <c r="D4349" s="3">
        <v>132</v>
      </c>
      <c r="E4349" s="3" t="s">
        <v>126</v>
      </c>
      <c r="F4349" s="3" t="s">
        <v>4477</v>
      </c>
      <c r="G4349" s="3" t="s">
        <v>128</v>
      </c>
    </row>
    <row r="4350" spans="1:7" x14ac:dyDescent="0.2">
      <c r="A4350" s="3">
        <v>69375</v>
      </c>
      <c r="B4350" s="15">
        <v>45893.393750000003</v>
      </c>
      <c r="C4350" s="15" t="str">
        <f t="shared" si="67"/>
        <v>24.08.25</v>
      </c>
      <c r="D4350" s="3">
        <v>334.5</v>
      </c>
      <c r="E4350" s="3" t="s">
        <v>126</v>
      </c>
      <c r="F4350" s="3" t="s">
        <v>4478</v>
      </c>
      <c r="G4350" s="3" t="s">
        <v>128</v>
      </c>
    </row>
    <row r="4351" spans="1:7" x14ac:dyDescent="0.2">
      <c r="A4351" s="3">
        <v>69374</v>
      </c>
      <c r="B4351" s="15">
        <v>45893.392361111109</v>
      </c>
      <c r="C4351" s="15" t="str">
        <f t="shared" si="67"/>
        <v>24.08.25</v>
      </c>
      <c r="D4351" s="3">
        <v>132</v>
      </c>
      <c r="E4351" s="3" t="s">
        <v>126</v>
      </c>
      <c r="F4351" s="3" t="s">
        <v>4479</v>
      </c>
      <c r="G4351" s="3" t="s">
        <v>128</v>
      </c>
    </row>
    <row r="4352" spans="1:7" x14ac:dyDescent="0.2">
      <c r="A4352" s="3">
        <v>69373</v>
      </c>
      <c r="B4352" s="15">
        <v>45893.39166666667</v>
      </c>
      <c r="C4352" s="15" t="str">
        <f t="shared" si="67"/>
        <v>24.08.25</v>
      </c>
      <c r="D4352" s="3">
        <v>208.45</v>
      </c>
      <c r="E4352" s="3" t="s">
        <v>126</v>
      </c>
      <c r="F4352" s="3" t="s">
        <v>4480</v>
      </c>
      <c r="G4352" s="3" t="s">
        <v>159</v>
      </c>
    </row>
    <row r="4353" spans="1:7" x14ac:dyDescent="0.2">
      <c r="A4353" s="3">
        <v>69372</v>
      </c>
      <c r="B4353" s="15">
        <v>45893.388194444444</v>
      </c>
      <c r="C4353" s="15" t="str">
        <f t="shared" si="67"/>
        <v>24.08.25</v>
      </c>
      <c r="D4353" s="3">
        <v>84</v>
      </c>
      <c r="E4353" s="3" t="s">
        <v>126</v>
      </c>
      <c r="F4353" s="3" t="s">
        <v>4481</v>
      </c>
      <c r="G4353" s="3" t="s">
        <v>128</v>
      </c>
    </row>
    <row r="4354" spans="1:7" x14ac:dyDescent="0.2">
      <c r="A4354" s="3">
        <v>69371</v>
      </c>
      <c r="B4354" s="15">
        <v>45893.386111111111</v>
      </c>
      <c r="C4354" s="15" t="str">
        <f t="shared" si="67"/>
        <v>24.08.25</v>
      </c>
      <c r="D4354" s="3">
        <v>315.10000000000002</v>
      </c>
      <c r="E4354" s="3" t="s">
        <v>126</v>
      </c>
      <c r="F4354" s="3" t="s">
        <v>4482</v>
      </c>
      <c r="G4354" s="3" t="s">
        <v>128</v>
      </c>
    </row>
    <row r="4355" spans="1:7" x14ac:dyDescent="0.2">
      <c r="A4355" s="3">
        <v>69370</v>
      </c>
      <c r="B4355" s="15">
        <v>45893.384027777778</v>
      </c>
      <c r="C4355" s="15" t="str">
        <f t="shared" ref="C4355:C4418" si="68">TEXT(B4355,"dd.mm.yy")</f>
        <v>24.08.25</v>
      </c>
      <c r="D4355" s="3">
        <v>57</v>
      </c>
      <c r="E4355" s="3" t="s">
        <v>126</v>
      </c>
      <c r="F4355" s="3" t="s">
        <v>4483</v>
      </c>
      <c r="G4355" s="3" t="s">
        <v>131</v>
      </c>
    </row>
    <row r="4356" spans="1:7" x14ac:dyDescent="0.2">
      <c r="A4356" s="3">
        <v>69369</v>
      </c>
      <c r="B4356" s="15">
        <v>45893.383333333331</v>
      </c>
      <c r="C4356" s="15" t="str">
        <f t="shared" si="68"/>
        <v>24.08.25</v>
      </c>
      <c r="D4356" s="3">
        <v>102</v>
      </c>
      <c r="E4356" s="3" t="s">
        <v>126</v>
      </c>
      <c r="F4356" s="3" t="s">
        <v>4484</v>
      </c>
      <c r="G4356" s="3" t="s">
        <v>131</v>
      </c>
    </row>
    <row r="4357" spans="1:7" x14ac:dyDescent="0.2">
      <c r="A4357" s="3">
        <v>69368</v>
      </c>
      <c r="B4357" s="15">
        <v>45893.382638888892</v>
      </c>
      <c r="C4357" s="15" t="str">
        <f t="shared" si="68"/>
        <v>24.08.25</v>
      </c>
      <c r="D4357" s="3">
        <v>142</v>
      </c>
      <c r="E4357" s="3" t="s">
        <v>126</v>
      </c>
      <c r="F4357" s="3" t="s">
        <v>4485</v>
      </c>
      <c r="G4357" s="3" t="s">
        <v>128</v>
      </c>
    </row>
    <row r="4358" spans="1:7" x14ac:dyDescent="0.2">
      <c r="A4358" s="3">
        <v>69367</v>
      </c>
      <c r="B4358" s="15">
        <v>45893.380555555559</v>
      </c>
      <c r="C4358" s="15" t="str">
        <f t="shared" si="68"/>
        <v>24.08.25</v>
      </c>
      <c r="D4358" s="3">
        <v>56</v>
      </c>
      <c r="E4358" s="3" t="s">
        <v>126</v>
      </c>
      <c r="F4358" s="3" t="s">
        <v>4486</v>
      </c>
      <c r="G4358" s="3" t="s">
        <v>131</v>
      </c>
    </row>
    <row r="4359" spans="1:7" x14ac:dyDescent="0.2">
      <c r="A4359" s="3">
        <v>69366</v>
      </c>
      <c r="B4359" s="15">
        <v>45893.374305555553</v>
      </c>
      <c r="C4359" s="15" t="str">
        <f t="shared" si="68"/>
        <v>24.08.25</v>
      </c>
      <c r="D4359" s="3">
        <v>579</v>
      </c>
      <c r="E4359" s="3" t="s">
        <v>129</v>
      </c>
      <c r="F4359" s="3" t="s">
        <v>4487</v>
      </c>
      <c r="G4359" s="3" t="s">
        <v>128</v>
      </c>
    </row>
    <row r="4360" spans="1:7" x14ac:dyDescent="0.2">
      <c r="A4360" s="3">
        <v>69365</v>
      </c>
      <c r="B4360" s="15">
        <v>45893.372916666667</v>
      </c>
      <c r="C4360" s="15" t="str">
        <f t="shared" si="68"/>
        <v>24.08.25</v>
      </c>
      <c r="D4360" s="3">
        <v>104.99</v>
      </c>
      <c r="E4360" s="3" t="s">
        <v>126</v>
      </c>
      <c r="F4360" s="3" t="s">
        <v>4488</v>
      </c>
      <c r="G4360" s="3" t="s">
        <v>131</v>
      </c>
    </row>
    <row r="4361" spans="1:7" x14ac:dyDescent="0.2">
      <c r="A4361" s="3">
        <v>69364</v>
      </c>
      <c r="B4361" s="15">
        <v>45893.370833333334</v>
      </c>
      <c r="C4361" s="15" t="str">
        <f t="shared" si="68"/>
        <v>24.08.25</v>
      </c>
      <c r="D4361" s="3">
        <v>244.9</v>
      </c>
      <c r="E4361" s="3" t="s">
        <v>129</v>
      </c>
      <c r="F4361" s="3" t="s">
        <v>4489</v>
      </c>
      <c r="G4361" s="3" t="s">
        <v>128</v>
      </c>
    </row>
    <row r="4362" spans="1:7" x14ac:dyDescent="0.2">
      <c r="A4362" s="3">
        <v>69363</v>
      </c>
      <c r="B4362" s="15">
        <v>45893.370833333334</v>
      </c>
      <c r="C4362" s="15" t="str">
        <f t="shared" si="68"/>
        <v>24.08.25</v>
      </c>
      <c r="D4362" s="3">
        <v>108.4</v>
      </c>
      <c r="E4362" s="3" t="s">
        <v>129</v>
      </c>
      <c r="F4362" s="3" t="s">
        <v>4490</v>
      </c>
      <c r="G4362" s="3" t="s">
        <v>128</v>
      </c>
    </row>
    <row r="4363" spans="1:7" x14ac:dyDescent="0.2">
      <c r="A4363" s="17">
        <v>69362</v>
      </c>
      <c r="B4363" s="20">
        <v>45893.368055555555</v>
      </c>
      <c r="C4363" s="15" t="str">
        <f t="shared" si="68"/>
        <v>24.08.25</v>
      </c>
      <c r="D4363" s="17">
        <v>242.1</v>
      </c>
      <c r="E4363" s="17" t="s">
        <v>129</v>
      </c>
      <c r="F4363" s="17" t="s">
        <v>4491</v>
      </c>
      <c r="G4363" s="17" t="s">
        <v>128</v>
      </c>
    </row>
    <row r="4364" spans="1:7" x14ac:dyDescent="0.2">
      <c r="A4364" s="18">
        <v>69361</v>
      </c>
      <c r="B4364" s="26">
        <v>45893.365277777775</v>
      </c>
      <c r="C4364" s="15" t="str">
        <f t="shared" si="68"/>
        <v>24.08.25</v>
      </c>
      <c r="D4364" s="18">
        <v>39</v>
      </c>
      <c r="E4364" s="18" t="s">
        <v>129</v>
      </c>
      <c r="F4364" s="18" t="s">
        <v>4492</v>
      </c>
      <c r="G4364" s="18" t="s">
        <v>131</v>
      </c>
    </row>
    <row r="4365" spans="1:7" x14ac:dyDescent="0.2">
      <c r="A4365" s="3">
        <v>69360</v>
      </c>
      <c r="B4365" s="15">
        <v>45893.364583333336</v>
      </c>
      <c r="C4365" s="15" t="str">
        <f t="shared" si="68"/>
        <v>24.08.25</v>
      </c>
      <c r="D4365" s="3">
        <v>529.16</v>
      </c>
      <c r="E4365" s="3" t="s">
        <v>129</v>
      </c>
      <c r="F4365" s="3" t="s">
        <v>4493</v>
      </c>
      <c r="G4365" s="3" t="s">
        <v>131</v>
      </c>
    </row>
    <row r="4366" spans="1:7" x14ac:dyDescent="0.2">
      <c r="A4366" s="3">
        <v>69359</v>
      </c>
      <c r="B4366" s="15">
        <v>45893.363888888889</v>
      </c>
      <c r="C4366" s="15" t="str">
        <f t="shared" si="68"/>
        <v>24.08.25</v>
      </c>
      <c r="D4366" s="3">
        <v>26</v>
      </c>
      <c r="E4366" s="3" t="s">
        <v>129</v>
      </c>
      <c r="F4366" s="3" t="s">
        <v>4494</v>
      </c>
      <c r="G4366" s="3" t="s">
        <v>128</v>
      </c>
    </row>
    <row r="4367" spans="1:7" x14ac:dyDescent="0.2">
      <c r="A4367" s="3">
        <v>69358</v>
      </c>
      <c r="B4367" s="15">
        <v>45893.362500000003</v>
      </c>
      <c r="C4367" s="15" t="str">
        <f t="shared" si="68"/>
        <v>24.08.25</v>
      </c>
      <c r="D4367" s="3">
        <v>553.02</v>
      </c>
      <c r="E4367" s="3" t="s">
        <v>129</v>
      </c>
      <c r="F4367" s="3" t="s">
        <v>4495</v>
      </c>
      <c r="G4367" s="3" t="s">
        <v>131</v>
      </c>
    </row>
    <row r="4368" spans="1:7" x14ac:dyDescent="0.2">
      <c r="A4368" s="3">
        <v>69357</v>
      </c>
      <c r="B4368" s="15">
        <v>45893.359722222223</v>
      </c>
      <c r="C4368" s="15" t="str">
        <f t="shared" si="68"/>
        <v>24.08.25</v>
      </c>
      <c r="D4368" s="3">
        <v>290.2</v>
      </c>
      <c r="E4368" s="3" t="s">
        <v>129</v>
      </c>
      <c r="F4368" s="3" t="s">
        <v>4496</v>
      </c>
      <c r="G4368" s="3" t="s">
        <v>128</v>
      </c>
    </row>
    <row r="4369" spans="1:7" x14ac:dyDescent="0.2">
      <c r="A4369" s="3">
        <v>69356</v>
      </c>
      <c r="B4369" s="15">
        <v>45893.35833333333</v>
      </c>
      <c r="C4369" s="15" t="str">
        <f t="shared" si="68"/>
        <v>24.08.25</v>
      </c>
      <c r="D4369" s="3">
        <v>46</v>
      </c>
      <c r="E4369" s="3" t="s">
        <v>129</v>
      </c>
      <c r="F4369" s="3" t="s">
        <v>4497</v>
      </c>
      <c r="G4369" s="3" t="s">
        <v>128</v>
      </c>
    </row>
    <row r="4370" spans="1:7" x14ac:dyDescent="0.2">
      <c r="A4370" s="3">
        <v>69355</v>
      </c>
      <c r="B4370" s="15">
        <v>45893.357638888891</v>
      </c>
      <c r="C4370" s="15" t="str">
        <f t="shared" si="68"/>
        <v>24.08.25</v>
      </c>
      <c r="D4370" s="3">
        <v>101</v>
      </c>
      <c r="E4370" s="3" t="s">
        <v>129</v>
      </c>
      <c r="F4370" s="3" t="s">
        <v>4498</v>
      </c>
      <c r="G4370" s="3" t="s">
        <v>131</v>
      </c>
    </row>
    <row r="4371" spans="1:7" x14ac:dyDescent="0.2">
      <c r="A4371" s="3">
        <v>69354</v>
      </c>
      <c r="B4371" s="15">
        <v>45893.35</v>
      </c>
      <c r="C4371" s="15" t="str">
        <f t="shared" si="68"/>
        <v>24.08.25</v>
      </c>
      <c r="D4371" s="3">
        <v>26</v>
      </c>
      <c r="E4371" s="3" t="s">
        <v>126</v>
      </c>
      <c r="F4371" s="3" t="s">
        <v>4499</v>
      </c>
      <c r="G4371" s="3" t="s">
        <v>131</v>
      </c>
    </row>
    <row r="4372" spans="1:7" x14ac:dyDescent="0.2">
      <c r="A4372" s="3">
        <v>69353</v>
      </c>
      <c r="B4372" s="15">
        <v>45893.348611111112</v>
      </c>
      <c r="C4372" s="15" t="str">
        <f t="shared" si="68"/>
        <v>24.08.25</v>
      </c>
      <c r="D4372" s="3">
        <v>230</v>
      </c>
      <c r="E4372" s="3" t="s">
        <v>126</v>
      </c>
      <c r="F4372" s="3" t="s">
        <v>4500</v>
      </c>
      <c r="G4372" s="3" t="s">
        <v>128</v>
      </c>
    </row>
    <row r="4373" spans="1:7" x14ac:dyDescent="0.2">
      <c r="A4373" s="3">
        <v>69352</v>
      </c>
      <c r="B4373" s="15">
        <v>45893.330555555556</v>
      </c>
      <c r="C4373" s="15" t="str">
        <f t="shared" si="68"/>
        <v>24.08.25</v>
      </c>
      <c r="D4373" s="3">
        <v>31</v>
      </c>
      <c r="E4373" s="3" t="s">
        <v>129</v>
      </c>
      <c r="F4373" s="3" t="s">
        <v>4501</v>
      </c>
      <c r="G4373" s="3" t="s">
        <v>131</v>
      </c>
    </row>
    <row r="4374" spans="1:7" x14ac:dyDescent="0.2">
      <c r="A4374" s="3">
        <v>69351</v>
      </c>
      <c r="B4374" s="15">
        <v>45893.317361111112</v>
      </c>
      <c r="C4374" s="15" t="str">
        <f t="shared" si="68"/>
        <v>24.08.25</v>
      </c>
      <c r="D4374" s="3">
        <v>145.01</v>
      </c>
      <c r="E4374" s="3" t="s">
        <v>126</v>
      </c>
      <c r="F4374" s="3" t="s">
        <v>4502</v>
      </c>
      <c r="G4374" s="3" t="s">
        <v>131</v>
      </c>
    </row>
    <row r="4375" spans="1:7" x14ac:dyDescent="0.2">
      <c r="A4375" s="3">
        <v>69350</v>
      </c>
      <c r="B4375" s="15">
        <v>45893.316666666666</v>
      </c>
      <c r="C4375" s="15" t="str">
        <f t="shared" si="68"/>
        <v>24.08.25</v>
      </c>
      <c r="D4375" s="3">
        <v>22</v>
      </c>
      <c r="E4375" s="3" t="s">
        <v>126</v>
      </c>
      <c r="F4375" s="3" t="s">
        <v>4503</v>
      </c>
      <c r="G4375" s="3" t="s">
        <v>131</v>
      </c>
    </row>
    <row r="4376" spans="1:7" x14ac:dyDescent="0.2">
      <c r="A4376" s="3">
        <v>69349</v>
      </c>
      <c r="B4376" s="15">
        <v>45893.311805555553</v>
      </c>
      <c r="C4376" s="15" t="str">
        <f t="shared" si="68"/>
        <v>24.08.25</v>
      </c>
      <c r="D4376" s="3">
        <v>250</v>
      </c>
      <c r="E4376" s="3" t="s">
        <v>129</v>
      </c>
      <c r="F4376" s="3" t="s">
        <v>4504</v>
      </c>
      <c r="G4376" s="3" t="s">
        <v>128</v>
      </c>
    </row>
    <row r="4377" spans="1:7" x14ac:dyDescent="0.2">
      <c r="A4377" s="3">
        <v>69348</v>
      </c>
      <c r="B4377" s="15">
        <v>45892.890972222223</v>
      </c>
      <c r="C4377" s="15" t="str">
        <f t="shared" si="68"/>
        <v>23.08.25</v>
      </c>
      <c r="D4377" s="3">
        <v>124.99</v>
      </c>
      <c r="E4377" s="3" t="s">
        <v>129</v>
      </c>
      <c r="F4377" s="3" t="s">
        <v>4505</v>
      </c>
      <c r="G4377" s="3" t="s">
        <v>131</v>
      </c>
    </row>
    <row r="4378" spans="1:7" x14ac:dyDescent="0.2">
      <c r="A4378" s="3">
        <v>69347</v>
      </c>
      <c r="B4378" s="15">
        <v>45892.890277777777</v>
      </c>
      <c r="C4378" s="15" t="str">
        <f t="shared" si="68"/>
        <v>23.08.25</v>
      </c>
      <c r="D4378" s="3">
        <v>172.2</v>
      </c>
      <c r="E4378" s="3" t="s">
        <v>126</v>
      </c>
      <c r="F4378" s="3" t="s">
        <v>4506</v>
      </c>
      <c r="G4378" s="3" t="s">
        <v>128</v>
      </c>
    </row>
    <row r="4379" spans="1:7" x14ac:dyDescent="0.2">
      <c r="A4379" s="3">
        <v>69346</v>
      </c>
      <c r="B4379" s="15">
        <v>45892.888888888891</v>
      </c>
      <c r="C4379" s="15" t="str">
        <f t="shared" si="68"/>
        <v>23.08.25</v>
      </c>
      <c r="D4379" s="3">
        <v>80</v>
      </c>
      <c r="E4379" s="3" t="s">
        <v>126</v>
      </c>
      <c r="F4379" s="3" t="s">
        <v>4507</v>
      </c>
      <c r="G4379" s="3" t="s">
        <v>128</v>
      </c>
    </row>
    <row r="4380" spans="1:7" x14ac:dyDescent="0.2">
      <c r="A4380" s="3">
        <v>69345</v>
      </c>
      <c r="B4380" s="15">
        <v>45892.886111111111</v>
      </c>
      <c r="C4380" s="15" t="str">
        <f t="shared" si="68"/>
        <v>23.08.25</v>
      </c>
      <c r="D4380" s="3">
        <v>299.64</v>
      </c>
      <c r="E4380" s="3" t="s">
        <v>129</v>
      </c>
      <c r="F4380" s="3" t="s">
        <v>4508</v>
      </c>
      <c r="G4380" s="3" t="s">
        <v>131</v>
      </c>
    </row>
    <row r="4381" spans="1:7" x14ac:dyDescent="0.2">
      <c r="A4381" s="3">
        <v>69344</v>
      </c>
      <c r="B4381" s="15">
        <v>45892.885416666664</v>
      </c>
      <c r="C4381" s="15" t="str">
        <f t="shared" si="68"/>
        <v>23.08.25</v>
      </c>
      <c r="D4381" s="3">
        <v>220</v>
      </c>
      <c r="E4381" s="3" t="s">
        <v>126</v>
      </c>
      <c r="F4381" s="3" t="s">
        <v>4509</v>
      </c>
      <c r="G4381" s="3" t="s">
        <v>131</v>
      </c>
    </row>
    <row r="4382" spans="1:7" x14ac:dyDescent="0.2">
      <c r="A4382" s="3">
        <v>69343</v>
      </c>
      <c r="B4382" s="15">
        <v>45892.878472222219</v>
      </c>
      <c r="C4382" s="15" t="str">
        <f t="shared" si="68"/>
        <v>23.08.25</v>
      </c>
      <c r="D4382" s="3">
        <v>80</v>
      </c>
      <c r="E4382" s="3" t="s">
        <v>126</v>
      </c>
      <c r="F4382" s="3" t="s">
        <v>4510</v>
      </c>
      <c r="G4382" s="3" t="s">
        <v>128</v>
      </c>
    </row>
    <row r="4383" spans="1:7" x14ac:dyDescent="0.2">
      <c r="A4383" s="3">
        <v>69342</v>
      </c>
      <c r="B4383" s="15">
        <v>45892.876388888886</v>
      </c>
      <c r="C4383" s="15" t="str">
        <f t="shared" si="68"/>
        <v>23.08.25</v>
      </c>
      <c r="D4383" s="3">
        <v>410.32</v>
      </c>
      <c r="E4383" s="3" t="s">
        <v>129</v>
      </c>
      <c r="F4383" s="3" t="s">
        <v>4511</v>
      </c>
      <c r="G4383" s="3" t="s">
        <v>131</v>
      </c>
    </row>
    <row r="4384" spans="1:7" x14ac:dyDescent="0.2">
      <c r="A4384" s="3">
        <v>69341</v>
      </c>
      <c r="B4384" s="15">
        <v>45892.87222222222</v>
      </c>
      <c r="C4384" s="15" t="str">
        <f t="shared" si="68"/>
        <v>23.08.25</v>
      </c>
      <c r="D4384" s="16">
        <v>1757.8</v>
      </c>
      <c r="E4384" s="3" t="s">
        <v>126</v>
      </c>
      <c r="F4384" s="3" t="s">
        <v>4512</v>
      </c>
      <c r="G4384" s="3" t="s">
        <v>128</v>
      </c>
    </row>
    <row r="4385" spans="1:7" x14ac:dyDescent="0.2">
      <c r="A4385" s="3">
        <v>69340</v>
      </c>
      <c r="B4385" s="15">
        <v>45892.870138888888</v>
      </c>
      <c r="C4385" s="15" t="str">
        <f t="shared" si="68"/>
        <v>23.08.25</v>
      </c>
      <c r="D4385" s="3">
        <v>69</v>
      </c>
      <c r="E4385" s="3" t="s">
        <v>126</v>
      </c>
      <c r="F4385" s="3" t="s">
        <v>4513</v>
      </c>
      <c r="G4385" s="3" t="s">
        <v>128</v>
      </c>
    </row>
    <row r="4386" spans="1:7" x14ac:dyDescent="0.2">
      <c r="A4386" s="3">
        <v>69339</v>
      </c>
      <c r="B4386" s="15">
        <v>45892.870138888888</v>
      </c>
      <c r="C4386" s="15" t="str">
        <f t="shared" si="68"/>
        <v>23.08.25</v>
      </c>
      <c r="D4386" s="3">
        <v>416.7</v>
      </c>
      <c r="E4386" s="3" t="s">
        <v>126</v>
      </c>
      <c r="F4386" s="3" t="s">
        <v>4514</v>
      </c>
      <c r="G4386" s="3" t="s">
        <v>128</v>
      </c>
    </row>
    <row r="4387" spans="1:7" x14ac:dyDescent="0.2">
      <c r="A4387" s="3">
        <v>69338</v>
      </c>
      <c r="B4387" s="15">
        <v>45892.868750000001</v>
      </c>
      <c r="C4387" s="15" t="str">
        <f t="shared" si="68"/>
        <v>23.08.25</v>
      </c>
      <c r="D4387" s="3">
        <v>117</v>
      </c>
      <c r="E4387" s="3" t="s">
        <v>126</v>
      </c>
      <c r="F4387" s="3" t="s">
        <v>4515</v>
      </c>
      <c r="G4387" s="3" t="s">
        <v>131</v>
      </c>
    </row>
    <row r="4388" spans="1:7" x14ac:dyDescent="0.2">
      <c r="A4388" s="3">
        <v>69337</v>
      </c>
      <c r="B4388" s="15">
        <v>45892.868055555555</v>
      </c>
      <c r="C4388" s="15" t="str">
        <f t="shared" si="68"/>
        <v>23.08.25</v>
      </c>
      <c r="D4388" s="3">
        <v>105</v>
      </c>
      <c r="E4388" s="3" t="s">
        <v>129</v>
      </c>
      <c r="F4388" s="3" t="s">
        <v>4516</v>
      </c>
      <c r="G4388" s="3" t="s">
        <v>128</v>
      </c>
    </row>
    <row r="4389" spans="1:7" x14ac:dyDescent="0.2">
      <c r="A4389" s="3">
        <v>69336</v>
      </c>
      <c r="B4389" s="15">
        <v>45892.868055555555</v>
      </c>
      <c r="C4389" s="15" t="str">
        <f t="shared" si="68"/>
        <v>23.08.25</v>
      </c>
      <c r="D4389" s="3">
        <v>77</v>
      </c>
      <c r="E4389" s="3" t="s">
        <v>126</v>
      </c>
      <c r="F4389" s="3" t="s">
        <v>4517</v>
      </c>
      <c r="G4389" s="3" t="s">
        <v>128</v>
      </c>
    </row>
    <row r="4390" spans="1:7" x14ac:dyDescent="0.2">
      <c r="A4390" s="17">
        <v>69335</v>
      </c>
      <c r="B4390" s="20">
        <v>45892.866666666669</v>
      </c>
      <c r="C4390" s="15" t="str">
        <f t="shared" si="68"/>
        <v>23.08.25</v>
      </c>
      <c r="D4390" s="17">
        <v>231</v>
      </c>
      <c r="E4390" s="17" t="s">
        <v>126</v>
      </c>
      <c r="F4390" s="17" t="s">
        <v>4518</v>
      </c>
      <c r="G4390" s="17" t="s">
        <v>128</v>
      </c>
    </row>
    <row r="4391" spans="1:7" x14ac:dyDescent="0.2">
      <c r="A4391" s="18">
        <v>69334</v>
      </c>
      <c r="B4391" s="26">
        <v>45892.866666666669</v>
      </c>
      <c r="C4391" s="15" t="str">
        <f t="shared" si="68"/>
        <v>23.08.25</v>
      </c>
      <c r="D4391" s="18">
        <v>114.6</v>
      </c>
      <c r="E4391" s="18" t="s">
        <v>129</v>
      </c>
      <c r="F4391" s="18" t="s">
        <v>4519</v>
      </c>
      <c r="G4391" s="18" t="s">
        <v>131</v>
      </c>
    </row>
    <row r="4392" spans="1:7" x14ac:dyDescent="0.2">
      <c r="A4392" s="3">
        <v>69333</v>
      </c>
      <c r="B4392" s="15">
        <v>45892.865972222222</v>
      </c>
      <c r="C4392" s="15" t="str">
        <f t="shared" si="68"/>
        <v>23.08.25</v>
      </c>
      <c r="D4392" s="3">
        <v>424.75</v>
      </c>
      <c r="E4392" s="3" t="s">
        <v>129</v>
      </c>
      <c r="F4392" s="3" t="s">
        <v>4520</v>
      </c>
      <c r="G4392" s="3" t="s">
        <v>131</v>
      </c>
    </row>
    <row r="4393" spans="1:7" x14ac:dyDescent="0.2">
      <c r="A4393" s="3">
        <v>69332</v>
      </c>
      <c r="B4393" s="15">
        <v>45892.865972222222</v>
      </c>
      <c r="C4393" s="15" t="str">
        <f t="shared" si="68"/>
        <v>23.08.25</v>
      </c>
      <c r="D4393" s="3">
        <v>177.99</v>
      </c>
      <c r="E4393" s="3" t="s">
        <v>126</v>
      </c>
      <c r="F4393" s="3" t="s">
        <v>4521</v>
      </c>
      <c r="G4393" s="3" t="s">
        <v>131</v>
      </c>
    </row>
    <row r="4394" spans="1:7" x14ac:dyDescent="0.2">
      <c r="A4394" s="3">
        <v>69331</v>
      </c>
      <c r="B4394" s="15">
        <v>45892.865277777775</v>
      </c>
      <c r="C4394" s="15" t="str">
        <f t="shared" si="68"/>
        <v>23.08.25</v>
      </c>
      <c r="D4394" s="3">
        <v>43.7</v>
      </c>
      <c r="E4394" s="3" t="s">
        <v>126</v>
      </c>
      <c r="F4394" s="3" t="s">
        <v>4522</v>
      </c>
      <c r="G4394" s="3" t="s">
        <v>131</v>
      </c>
    </row>
    <row r="4395" spans="1:7" x14ac:dyDescent="0.2">
      <c r="A4395" s="3">
        <v>69330</v>
      </c>
      <c r="B4395" s="15">
        <v>45892.861111111109</v>
      </c>
      <c r="C4395" s="15" t="str">
        <f t="shared" si="68"/>
        <v>23.08.25</v>
      </c>
      <c r="D4395" s="3">
        <v>64</v>
      </c>
      <c r="E4395" s="3" t="s">
        <v>126</v>
      </c>
      <c r="F4395" s="3" t="s">
        <v>4523</v>
      </c>
      <c r="G4395" s="3" t="s">
        <v>131</v>
      </c>
    </row>
    <row r="4396" spans="1:7" x14ac:dyDescent="0.2">
      <c r="A4396" s="3">
        <v>69329</v>
      </c>
      <c r="B4396" s="15">
        <v>45892.861111111109</v>
      </c>
      <c r="C4396" s="15" t="str">
        <f t="shared" si="68"/>
        <v>23.08.25</v>
      </c>
      <c r="D4396" s="3">
        <v>56.5</v>
      </c>
      <c r="E4396" s="3" t="s">
        <v>126</v>
      </c>
      <c r="F4396" s="3" t="s">
        <v>4524</v>
      </c>
      <c r="G4396" s="3" t="s">
        <v>131</v>
      </c>
    </row>
    <row r="4397" spans="1:7" x14ac:dyDescent="0.2">
      <c r="A4397" s="3">
        <v>69328</v>
      </c>
      <c r="B4397" s="15">
        <v>45892.859027777777</v>
      </c>
      <c r="C4397" s="15" t="str">
        <f t="shared" si="68"/>
        <v>23.08.25</v>
      </c>
      <c r="D4397" s="3">
        <v>78</v>
      </c>
      <c r="E4397" s="3" t="s">
        <v>126</v>
      </c>
      <c r="F4397" s="3" t="s">
        <v>4525</v>
      </c>
      <c r="G4397" s="3" t="s">
        <v>131</v>
      </c>
    </row>
    <row r="4398" spans="1:7" x14ac:dyDescent="0.2">
      <c r="A4398" s="3">
        <v>69327</v>
      </c>
      <c r="B4398" s="15">
        <v>45892.85833333333</v>
      </c>
      <c r="C4398" s="15" t="str">
        <f t="shared" si="68"/>
        <v>23.08.25</v>
      </c>
      <c r="D4398" s="3">
        <v>179.6</v>
      </c>
      <c r="E4398" s="3" t="s">
        <v>129</v>
      </c>
      <c r="F4398" s="3" t="s">
        <v>4526</v>
      </c>
      <c r="G4398" s="3" t="s">
        <v>131</v>
      </c>
    </row>
    <row r="4399" spans="1:7" x14ac:dyDescent="0.2">
      <c r="A4399" s="3">
        <v>69326</v>
      </c>
      <c r="B4399" s="15">
        <v>45892.857638888891</v>
      </c>
      <c r="C4399" s="15" t="str">
        <f t="shared" si="68"/>
        <v>23.08.25</v>
      </c>
      <c r="D4399" s="3">
        <v>270.49</v>
      </c>
      <c r="E4399" s="3" t="s">
        <v>129</v>
      </c>
      <c r="F4399" s="3" t="s">
        <v>4527</v>
      </c>
      <c r="G4399" s="3" t="s">
        <v>131</v>
      </c>
    </row>
    <row r="4400" spans="1:7" x14ac:dyDescent="0.2">
      <c r="A4400" s="3">
        <v>69325</v>
      </c>
      <c r="B4400" s="15">
        <v>45892.856944444444</v>
      </c>
      <c r="C4400" s="15" t="str">
        <f t="shared" si="68"/>
        <v>23.08.25</v>
      </c>
      <c r="D4400" s="3">
        <v>196.7</v>
      </c>
      <c r="E4400" s="3" t="s">
        <v>129</v>
      </c>
      <c r="F4400" s="3" t="s">
        <v>4528</v>
      </c>
      <c r="G4400" s="3" t="s">
        <v>128</v>
      </c>
    </row>
    <row r="4401" spans="1:7" x14ac:dyDescent="0.2">
      <c r="A4401" s="3">
        <v>69324</v>
      </c>
      <c r="B4401" s="15">
        <v>45892.854861111111</v>
      </c>
      <c r="C4401" s="15" t="str">
        <f t="shared" si="68"/>
        <v>23.08.25</v>
      </c>
      <c r="D4401" s="3">
        <v>239.22</v>
      </c>
      <c r="E4401" s="3" t="s">
        <v>129</v>
      </c>
      <c r="F4401" s="3" t="s">
        <v>4529</v>
      </c>
      <c r="G4401" s="3" t="s">
        <v>131</v>
      </c>
    </row>
    <row r="4402" spans="1:7" x14ac:dyDescent="0.2">
      <c r="A4402" s="3">
        <v>69323</v>
      </c>
      <c r="B4402" s="15">
        <v>45892.854861111111</v>
      </c>
      <c r="C4402" s="15" t="str">
        <f t="shared" si="68"/>
        <v>23.08.25</v>
      </c>
      <c r="D4402" s="3">
        <v>86</v>
      </c>
      <c r="E4402" s="3" t="s">
        <v>126</v>
      </c>
      <c r="F4402" s="3" t="s">
        <v>4530</v>
      </c>
      <c r="G4402" s="3" t="s">
        <v>131</v>
      </c>
    </row>
    <row r="4403" spans="1:7" x14ac:dyDescent="0.2">
      <c r="A4403" s="3">
        <v>69322</v>
      </c>
      <c r="B4403" s="15">
        <v>45892.853472222225</v>
      </c>
      <c r="C4403" s="15" t="str">
        <f t="shared" si="68"/>
        <v>23.08.25</v>
      </c>
      <c r="D4403" s="3">
        <v>682</v>
      </c>
      <c r="E4403" s="3" t="s">
        <v>129</v>
      </c>
      <c r="F4403" s="3" t="s">
        <v>4531</v>
      </c>
      <c r="G4403" s="3" t="s">
        <v>128</v>
      </c>
    </row>
    <row r="4404" spans="1:7" x14ac:dyDescent="0.2">
      <c r="A4404" s="3">
        <v>69321</v>
      </c>
      <c r="B4404" s="15">
        <v>45892.852777777778</v>
      </c>
      <c r="C4404" s="15" t="str">
        <f t="shared" si="68"/>
        <v>23.08.25</v>
      </c>
      <c r="D4404" s="3">
        <v>209.01</v>
      </c>
      <c r="E4404" s="3" t="s">
        <v>129</v>
      </c>
      <c r="F4404" s="19" t="s">
        <v>4532</v>
      </c>
      <c r="G4404" s="3" t="s">
        <v>131</v>
      </c>
    </row>
    <row r="4405" spans="1:7" x14ac:dyDescent="0.2">
      <c r="A4405" s="3">
        <v>69320</v>
      </c>
      <c r="B4405" s="15">
        <v>45892.852777777778</v>
      </c>
      <c r="C4405" s="15" t="str">
        <f t="shared" si="68"/>
        <v>23.08.25</v>
      </c>
      <c r="D4405" s="3">
        <v>36</v>
      </c>
      <c r="E4405" s="3" t="s">
        <v>126</v>
      </c>
      <c r="F4405" s="3" t="s">
        <v>4533</v>
      </c>
      <c r="G4405" s="3" t="s">
        <v>128</v>
      </c>
    </row>
    <row r="4406" spans="1:7" x14ac:dyDescent="0.2">
      <c r="A4406" s="3">
        <v>69319</v>
      </c>
      <c r="B4406" s="15">
        <v>45892.850694444445</v>
      </c>
      <c r="C4406" s="15" t="str">
        <f t="shared" si="68"/>
        <v>23.08.25</v>
      </c>
      <c r="D4406" s="3">
        <v>451.7</v>
      </c>
      <c r="E4406" s="3" t="s">
        <v>129</v>
      </c>
      <c r="F4406" s="3" t="s">
        <v>4534</v>
      </c>
      <c r="G4406" s="3" t="s">
        <v>128</v>
      </c>
    </row>
    <row r="4407" spans="1:7" x14ac:dyDescent="0.2">
      <c r="A4407" s="3">
        <v>69318</v>
      </c>
      <c r="B4407" s="15">
        <v>45892.849305555559</v>
      </c>
      <c r="C4407" s="15" t="str">
        <f t="shared" si="68"/>
        <v>23.08.25</v>
      </c>
      <c r="D4407" s="3">
        <v>457.23</v>
      </c>
      <c r="E4407" s="3" t="s">
        <v>129</v>
      </c>
      <c r="F4407" s="3" t="s">
        <v>4535</v>
      </c>
      <c r="G4407" s="3" t="s">
        <v>131</v>
      </c>
    </row>
    <row r="4408" spans="1:7" x14ac:dyDescent="0.2">
      <c r="A4408" s="3">
        <v>69317</v>
      </c>
      <c r="B4408" s="15">
        <v>45892.848611111112</v>
      </c>
      <c r="C4408" s="15" t="str">
        <f t="shared" si="68"/>
        <v>23.08.25</v>
      </c>
      <c r="D4408" s="3">
        <v>349</v>
      </c>
      <c r="E4408" s="3" t="s">
        <v>126</v>
      </c>
      <c r="F4408" s="3" t="s">
        <v>4536</v>
      </c>
      <c r="G4408" s="3" t="s">
        <v>131</v>
      </c>
    </row>
    <row r="4409" spans="1:7" x14ac:dyDescent="0.2">
      <c r="A4409" s="3">
        <v>69316</v>
      </c>
      <c r="B4409" s="15">
        <v>45892.847916666666</v>
      </c>
      <c r="C4409" s="15" t="str">
        <f t="shared" si="68"/>
        <v>23.08.25</v>
      </c>
      <c r="D4409" s="16">
        <v>1140.0999999999999</v>
      </c>
      <c r="E4409" s="3" t="s">
        <v>126</v>
      </c>
      <c r="F4409" s="3" t="s">
        <v>4537</v>
      </c>
      <c r="G4409" s="3" t="s">
        <v>128</v>
      </c>
    </row>
    <row r="4410" spans="1:7" x14ac:dyDescent="0.2">
      <c r="A4410" s="3">
        <v>69315</v>
      </c>
      <c r="B4410" s="15">
        <v>45892.847222222219</v>
      </c>
      <c r="C4410" s="15" t="str">
        <f t="shared" si="68"/>
        <v>23.08.25</v>
      </c>
      <c r="D4410" s="3">
        <v>217.85</v>
      </c>
      <c r="E4410" s="3" t="s">
        <v>129</v>
      </c>
      <c r="F4410" s="3" t="s">
        <v>4538</v>
      </c>
      <c r="G4410" s="3" t="s">
        <v>131</v>
      </c>
    </row>
    <row r="4411" spans="1:7" x14ac:dyDescent="0.2">
      <c r="A4411" s="3">
        <v>69314</v>
      </c>
      <c r="B4411" s="15">
        <v>45892.84652777778</v>
      </c>
      <c r="C4411" s="15" t="str">
        <f t="shared" si="68"/>
        <v>23.08.25</v>
      </c>
      <c r="D4411" s="3">
        <v>563.12</v>
      </c>
      <c r="E4411" s="3" t="s">
        <v>129</v>
      </c>
      <c r="F4411" s="3" t="s">
        <v>4539</v>
      </c>
      <c r="G4411" s="3" t="s">
        <v>131</v>
      </c>
    </row>
    <row r="4412" spans="1:7" x14ac:dyDescent="0.2">
      <c r="A4412" s="3">
        <v>69313</v>
      </c>
      <c r="B4412" s="15">
        <v>45892.844444444447</v>
      </c>
      <c r="C4412" s="15" t="str">
        <f t="shared" si="68"/>
        <v>23.08.25</v>
      </c>
      <c r="D4412" s="3">
        <v>592.61</v>
      </c>
      <c r="E4412" s="3" t="s">
        <v>129</v>
      </c>
      <c r="F4412" s="3" t="s">
        <v>4540</v>
      </c>
      <c r="G4412" s="3" t="s">
        <v>131</v>
      </c>
    </row>
    <row r="4413" spans="1:7" x14ac:dyDescent="0.2">
      <c r="A4413" s="3">
        <v>69312</v>
      </c>
      <c r="B4413" s="15">
        <v>45892.844444444447</v>
      </c>
      <c r="C4413" s="15" t="str">
        <f t="shared" si="68"/>
        <v>23.08.25</v>
      </c>
      <c r="D4413" s="3">
        <v>44</v>
      </c>
      <c r="E4413" s="3" t="s">
        <v>126</v>
      </c>
      <c r="F4413" s="3" t="s">
        <v>4541</v>
      </c>
      <c r="G4413" s="3" t="s">
        <v>131</v>
      </c>
    </row>
    <row r="4414" spans="1:7" x14ac:dyDescent="0.2">
      <c r="A4414" s="3">
        <v>69311</v>
      </c>
      <c r="B4414" s="15">
        <v>45892.842361111114</v>
      </c>
      <c r="C4414" s="15" t="str">
        <f t="shared" si="68"/>
        <v>23.08.25</v>
      </c>
      <c r="D4414" s="3">
        <v>266.10000000000002</v>
      </c>
      <c r="E4414" s="3" t="s">
        <v>126</v>
      </c>
      <c r="F4414" s="3" t="s">
        <v>4542</v>
      </c>
      <c r="G4414" s="3" t="s">
        <v>128</v>
      </c>
    </row>
    <row r="4415" spans="1:7" x14ac:dyDescent="0.2">
      <c r="A4415" s="3">
        <v>69310</v>
      </c>
      <c r="B4415" s="15">
        <v>45892.84097222222</v>
      </c>
      <c r="C4415" s="15" t="str">
        <f t="shared" si="68"/>
        <v>23.08.25</v>
      </c>
      <c r="D4415" s="3">
        <v>910.4</v>
      </c>
      <c r="E4415" s="3" t="s">
        <v>129</v>
      </c>
      <c r="F4415" s="3" t="s">
        <v>4543</v>
      </c>
      <c r="G4415" s="3" t="s">
        <v>128</v>
      </c>
    </row>
    <row r="4416" spans="1:7" x14ac:dyDescent="0.2">
      <c r="A4416" s="3">
        <v>69309</v>
      </c>
      <c r="B4416" s="15">
        <v>45892.840277777781</v>
      </c>
      <c r="C4416" s="15" t="str">
        <f t="shared" si="68"/>
        <v>23.08.25</v>
      </c>
      <c r="D4416" s="3">
        <v>159</v>
      </c>
      <c r="E4416" s="3" t="s">
        <v>126</v>
      </c>
      <c r="F4416" s="3" t="s">
        <v>4544</v>
      </c>
      <c r="G4416" s="3" t="s">
        <v>128</v>
      </c>
    </row>
    <row r="4417" spans="1:7" x14ac:dyDescent="0.2">
      <c r="A4417" s="3">
        <v>69308</v>
      </c>
      <c r="B4417" s="15">
        <v>45892.838194444441</v>
      </c>
      <c r="C4417" s="15" t="str">
        <f t="shared" si="68"/>
        <v>23.08.25</v>
      </c>
      <c r="D4417" s="3">
        <v>503.52</v>
      </c>
      <c r="E4417" s="3" t="s">
        <v>126</v>
      </c>
      <c r="F4417" s="3" t="s">
        <v>4545</v>
      </c>
      <c r="G4417" s="3" t="s">
        <v>131</v>
      </c>
    </row>
    <row r="4418" spans="1:7" x14ac:dyDescent="0.2">
      <c r="A4418" s="3">
        <v>69307</v>
      </c>
      <c r="B4418" s="15">
        <v>45892.836805555555</v>
      </c>
      <c r="C4418" s="15" t="str">
        <f t="shared" si="68"/>
        <v>23.08.25</v>
      </c>
      <c r="D4418" s="3">
        <v>452.76</v>
      </c>
      <c r="E4418" s="3" t="s">
        <v>126</v>
      </c>
      <c r="F4418" s="3" t="s">
        <v>4546</v>
      </c>
      <c r="G4418" s="3" t="s">
        <v>131</v>
      </c>
    </row>
    <row r="4419" spans="1:7" x14ac:dyDescent="0.2">
      <c r="A4419" s="3">
        <v>69306</v>
      </c>
      <c r="B4419" s="15">
        <v>45892.836805555555</v>
      </c>
      <c r="C4419" s="15" t="str">
        <f t="shared" ref="C4419:C4482" si="69">TEXT(B4419,"dd.mm.yy")</f>
        <v>23.08.25</v>
      </c>
      <c r="D4419" s="3">
        <v>478.6</v>
      </c>
      <c r="E4419" s="3" t="s">
        <v>129</v>
      </c>
      <c r="F4419" s="3" t="s">
        <v>4547</v>
      </c>
      <c r="G4419" s="3" t="s">
        <v>128</v>
      </c>
    </row>
    <row r="4420" spans="1:7" x14ac:dyDescent="0.2">
      <c r="A4420" s="3">
        <v>69305</v>
      </c>
      <c r="B4420" s="15">
        <v>45892.836111111108</v>
      </c>
      <c r="C4420" s="15" t="str">
        <f t="shared" si="69"/>
        <v>23.08.25</v>
      </c>
      <c r="D4420" s="3">
        <v>420</v>
      </c>
      <c r="E4420" s="3" t="s">
        <v>126</v>
      </c>
      <c r="F4420" s="3" t="s">
        <v>4548</v>
      </c>
      <c r="G4420" s="3" t="s">
        <v>128</v>
      </c>
    </row>
    <row r="4421" spans="1:7" x14ac:dyDescent="0.2">
      <c r="A4421" s="3">
        <v>69304</v>
      </c>
      <c r="B4421" s="15">
        <v>45892.833333333336</v>
      </c>
      <c r="C4421" s="15" t="str">
        <f t="shared" si="69"/>
        <v>23.08.25</v>
      </c>
      <c r="D4421" s="3">
        <v>258.8</v>
      </c>
      <c r="E4421" s="3" t="s">
        <v>129</v>
      </c>
      <c r="F4421" s="3" t="s">
        <v>4549</v>
      </c>
      <c r="G4421" s="3" t="s">
        <v>128</v>
      </c>
    </row>
    <row r="4422" spans="1:7" x14ac:dyDescent="0.2">
      <c r="A4422" s="3">
        <v>69303</v>
      </c>
      <c r="B4422" s="15">
        <v>45892.831944444442</v>
      </c>
      <c r="C4422" s="15" t="str">
        <f t="shared" si="69"/>
        <v>23.08.25</v>
      </c>
      <c r="D4422" s="3">
        <v>97.9</v>
      </c>
      <c r="E4422" s="3" t="s">
        <v>126</v>
      </c>
      <c r="F4422" s="3" t="s">
        <v>4550</v>
      </c>
      <c r="G4422" s="3" t="s">
        <v>128</v>
      </c>
    </row>
    <row r="4423" spans="1:7" x14ac:dyDescent="0.2">
      <c r="A4423" s="3">
        <v>69302</v>
      </c>
      <c r="B4423" s="15">
        <v>45892.830555555556</v>
      </c>
      <c r="C4423" s="15" t="str">
        <f t="shared" si="69"/>
        <v>23.08.25</v>
      </c>
      <c r="D4423" s="3">
        <v>124</v>
      </c>
      <c r="E4423" s="3" t="s">
        <v>129</v>
      </c>
      <c r="F4423" s="3" t="s">
        <v>4551</v>
      </c>
      <c r="G4423" s="3" t="s">
        <v>128</v>
      </c>
    </row>
    <row r="4424" spans="1:7" x14ac:dyDescent="0.2">
      <c r="A4424" s="3">
        <v>69301</v>
      </c>
      <c r="B4424" s="15">
        <v>45892.829861111109</v>
      </c>
      <c r="C4424" s="15" t="str">
        <f t="shared" si="69"/>
        <v>23.08.25</v>
      </c>
      <c r="D4424" s="3">
        <v>20</v>
      </c>
      <c r="E4424" s="3" t="s">
        <v>129</v>
      </c>
      <c r="F4424" s="3" t="s">
        <v>4552</v>
      </c>
      <c r="G4424" s="3" t="s">
        <v>128</v>
      </c>
    </row>
    <row r="4425" spans="1:7" x14ac:dyDescent="0.2">
      <c r="A4425" s="3">
        <v>69300</v>
      </c>
      <c r="B4425" s="15">
        <v>45892.82916666667</v>
      </c>
      <c r="C4425" s="15" t="str">
        <f t="shared" si="69"/>
        <v>23.08.25</v>
      </c>
      <c r="D4425" s="3">
        <v>36</v>
      </c>
      <c r="E4425" s="3" t="s">
        <v>129</v>
      </c>
      <c r="F4425" s="3" t="s">
        <v>4553</v>
      </c>
      <c r="G4425" s="3" t="s">
        <v>131</v>
      </c>
    </row>
    <row r="4426" spans="1:7" x14ac:dyDescent="0.2">
      <c r="A4426" s="3">
        <v>69299</v>
      </c>
      <c r="B4426" s="15">
        <v>45892.828472222223</v>
      </c>
      <c r="C4426" s="15" t="str">
        <f t="shared" si="69"/>
        <v>23.08.25</v>
      </c>
      <c r="D4426" s="3">
        <v>151.6</v>
      </c>
      <c r="E4426" s="3" t="s">
        <v>129</v>
      </c>
      <c r="F4426" s="3" t="s">
        <v>4554</v>
      </c>
      <c r="G4426" s="3" t="s">
        <v>128</v>
      </c>
    </row>
    <row r="4427" spans="1:7" x14ac:dyDescent="0.2">
      <c r="A4427" s="3">
        <v>69298</v>
      </c>
      <c r="B4427" s="15">
        <v>45892.827777777777</v>
      </c>
      <c r="C4427" s="15" t="str">
        <f t="shared" si="69"/>
        <v>23.08.25</v>
      </c>
      <c r="D4427" s="3">
        <v>299.35000000000002</v>
      </c>
      <c r="E4427" s="3" t="s">
        <v>126</v>
      </c>
      <c r="F4427" s="3" t="s">
        <v>4555</v>
      </c>
      <c r="G4427" s="3" t="s">
        <v>131</v>
      </c>
    </row>
    <row r="4428" spans="1:7" x14ac:dyDescent="0.2">
      <c r="A4428" s="17">
        <v>69297</v>
      </c>
      <c r="B4428" s="20">
        <v>45892.824999999997</v>
      </c>
      <c r="C4428" s="15" t="str">
        <f t="shared" si="69"/>
        <v>23.08.25</v>
      </c>
      <c r="D4428" s="17">
        <v>277</v>
      </c>
      <c r="E4428" s="17" t="s">
        <v>126</v>
      </c>
      <c r="F4428" s="17" t="s">
        <v>4556</v>
      </c>
      <c r="G4428" s="17" t="s">
        <v>128</v>
      </c>
    </row>
    <row r="4429" spans="1:7" x14ac:dyDescent="0.2">
      <c r="A4429" s="18">
        <v>69296</v>
      </c>
      <c r="B4429" s="26">
        <v>45892.824999999997</v>
      </c>
      <c r="C4429" s="15" t="str">
        <f t="shared" si="69"/>
        <v>23.08.25</v>
      </c>
      <c r="D4429" s="18">
        <v>104.43</v>
      </c>
      <c r="E4429" s="18" t="s">
        <v>129</v>
      </c>
      <c r="F4429" s="18" t="s">
        <v>4557</v>
      </c>
      <c r="G4429" s="18" t="s">
        <v>159</v>
      </c>
    </row>
    <row r="4430" spans="1:7" x14ac:dyDescent="0.2">
      <c r="A4430" s="3">
        <v>69295</v>
      </c>
      <c r="B4430" s="15">
        <v>45892.824999999997</v>
      </c>
      <c r="C4430" s="15" t="str">
        <f t="shared" si="69"/>
        <v>23.08.25</v>
      </c>
      <c r="D4430" s="3">
        <v>445</v>
      </c>
      <c r="E4430" s="3" t="s">
        <v>126</v>
      </c>
      <c r="F4430" s="3" t="s">
        <v>4558</v>
      </c>
      <c r="G4430" s="3" t="s">
        <v>128</v>
      </c>
    </row>
    <row r="4431" spans="1:7" x14ac:dyDescent="0.2">
      <c r="A4431" s="3">
        <v>69294</v>
      </c>
      <c r="B4431" s="15">
        <v>45892.824305555558</v>
      </c>
      <c r="C4431" s="15" t="str">
        <f t="shared" si="69"/>
        <v>23.08.25</v>
      </c>
      <c r="D4431" s="3">
        <v>105.05</v>
      </c>
      <c r="E4431" s="3" t="s">
        <v>129</v>
      </c>
      <c r="F4431" s="3" t="s">
        <v>4559</v>
      </c>
      <c r="G4431" s="3" t="s">
        <v>131</v>
      </c>
    </row>
    <row r="4432" spans="1:7" x14ac:dyDescent="0.2">
      <c r="A4432" s="3">
        <v>69293</v>
      </c>
      <c r="B4432" s="15">
        <v>45892.823611111111</v>
      </c>
      <c r="C4432" s="15" t="str">
        <f t="shared" si="69"/>
        <v>23.08.25</v>
      </c>
      <c r="D4432" s="3">
        <v>447.04</v>
      </c>
      <c r="E4432" s="3" t="s">
        <v>126</v>
      </c>
      <c r="F4432" s="3" t="s">
        <v>4560</v>
      </c>
      <c r="G4432" s="3" t="s">
        <v>131</v>
      </c>
    </row>
    <row r="4433" spans="1:7" x14ac:dyDescent="0.2">
      <c r="A4433" s="3">
        <v>69292</v>
      </c>
      <c r="B4433" s="15">
        <v>45892.822222222225</v>
      </c>
      <c r="C4433" s="15" t="str">
        <f t="shared" si="69"/>
        <v>23.08.25</v>
      </c>
      <c r="D4433" s="3">
        <v>333.51</v>
      </c>
      <c r="E4433" s="3" t="s">
        <v>129</v>
      </c>
      <c r="F4433" s="3" t="s">
        <v>4561</v>
      </c>
      <c r="G4433" s="3" t="s">
        <v>131</v>
      </c>
    </row>
    <row r="4434" spans="1:7" x14ac:dyDescent="0.2">
      <c r="A4434" s="3">
        <v>69291</v>
      </c>
      <c r="B4434" s="15">
        <v>45892.820138888892</v>
      </c>
      <c r="C4434" s="15" t="str">
        <f t="shared" si="69"/>
        <v>23.08.25</v>
      </c>
      <c r="D4434" s="3">
        <v>36</v>
      </c>
      <c r="E4434" s="3" t="s">
        <v>129</v>
      </c>
      <c r="F4434" s="3" t="s">
        <v>4562</v>
      </c>
      <c r="G4434" s="3" t="s">
        <v>131</v>
      </c>
    </row>
    <row r="4435" spans="1:7" x14ac:dyDescent="0.2">
      <c r="A4435" s="3">
        <v>69290</v>
      </c>
      <c r="B4435" s="15">
        <v>45892.820138888892</v>
      </c>
      <c r="C4435" s="15" t="str">
        <f t="shared" si="69"/>
        <v>23.08.25</v>
      </c>
      <c r="D4435" s="3">
        <v>388.01</v>
      </c>
      <c r="E4435" s="3" t="s">
        <v>129</v>
      </c>
      <c r="F4435" s="3" t="s">
        <v>4563</v>
      </c>
      <c r="G4435" s="3" t="s">
        <v>131</v>
      </c>
    </row>
    <row r="4436" spans="1:7" x14ac:dyDescent="0.2">
      <c r="A4436" s="3">
        <v>69289</v>
      </c>
      <c r="B4436" s="15">
        <v>45892.817361111112</v>
      </c>
      <c r="C4436" s="15" t="str">
        <f t="shared" si="69"/>
        <v>23.08.25</v>
      </c>
      <c r="D4436" s="3">
        <v>100</v>
      </c>
      <c r="E4436" s="3" t="s">
        <v>126</v>
      </c>
      <c r="F4436" s="3" t="s">
        <v>4564</v>
      </c>
      <c r="G4436" s="3" t="s">
        <v>128</v>
      </c>
    </row>
    <row r="4437" spans="1:7" x14ac:dyDescent="0.2">
      <c r="A4437" s="17">
        <v>69288</v>
      </c>
      <c r="B4437" s="20">
        <v>45892.816666666666</v>
      </c>
      <c r="C4437" s="15" t="str">
        <f t="shared" si="69"/>
        <v>23.08.25</v>
      </c>
      <c r="D4437" s="17">
        <v>187.42</v>
      </c>
      <c r="E4437" s="17" t="s">
        <v>126</v>
      </c>
      <c r="F4437" s="17" t="s">
        <v>4565</v>
      </c>
      <c r="G4437" s="17" t="s">
        <v>131</v>
      </c>
    </row>
    <row r="4438" spans="1:7" x14ac:dyDescent="0.2">
      <c r="A4438" s="18">
        <v>69287</v>
      </c>
      <c r="B4438" s="26">
        <v>45892.815972222219</v>
      </c>
      <c r="C4438" s="15" t="str">
        <f t="shared" si="69"/>
        <v>23.08.25</v>
      </c>
      <c r="D4438" s="18">
        <v>171</v>
      </c>
      <c r="E4438" s="18" t="s">
        <v>126</v>
      </c>
      <c r="F4438" s="18" t="s">
        <v>4566</v>
      </c>
      <c r="G4438" s="18" t="s">
        <v>128</v>
      </c>
    </row>
    <row r="4439" spans="1:7" x14ac:dyDescent="0.2">
      <c r="A4439" s="3">
        <v>69286</v>
      </c>
      <c r="B4439" s="15">
        <v>45892.813194444447</v>
      </c>
      <c r="C4439" s="15" t="str">
        <f t="shared" si="69"/>
        <v>23.08.25</v>
      </c>
      <c r="D4439" s="3">
        <v>125.8</v>
      </c>
      <c r="E4439" s="3" t="s">
        <v>126</v>
      </c>
      <c r="F4439" s="3" t="s">
        <v>4567</v>
      </c>
      <c r="G4439" s="3" t="s">
        <v>131</v>
      </c>
    </row>
    <row r="4440" spans="1:7" x14ac:dyDescent="0.2">
      <c r="A4440" s="3">
        <v>69285</v>
      </c>
      <c r="B4440" s="15">
        <v>45892.8125</v>
      </c>
      <c r="C4440" s="15" t="str">
        <f t="shared" si="69"/>
        <v>23.08.25</v>
      </c>
      <c r="D4440" s="3">
        <v>448.9</v>
      </c>
      <c r="E4440" s="3" t="s">
        <v>129</v>
      </c>
      <c r="F4440" s="3" t="s">
        <v>4568</v>
      </c>
      <c r="G4440" s="3" t="s">
        <v>128</v>
      </c>
    </row>
    <row r="4441" spans="1:7" x14ac:dyDescent="0.2">
      <c r="A4441" s="3">
        <v>69284</v>
      </c>
      <c r="B4441" s="15">
        <v>45892.8125</v>
      </c>
      <c r="C4441" s="15" t="str">
        <f t="shared" si="69"/>
        <v>23.08.25</v>
      </c>
      <c r="D4441" s="3">
        <v>88.5</v>
      </c>
      <c r="E4441" s="3" t="s">
        <v>126</v>
      </c>
      <c r="F4441" s="3" t="s">
        <v>4569</v>
      </c>
      <c r="G4441" s="3" t="s">
        <v>131</v>
      </c>
    </row>
    <row r="4442" spans="1:7" x14ac:dyDescent="0.2">
      <c r="A4442" s="3">
        <v>69283</v>
      </c>
      <c r="B4442" s="15">
        <v>45892.811111111114</v>
      </c>
      <c r="C4442" s="15" t="str">
        <f t="shared" si="69"/>
        <v>23.08.25</v>
      </c>
      <c r="D4442" s="3">
        <v>52</v>
      </c>
      <c r="E4442" s="3" t="s">
        <v>129</v>
      </c>
      <c r="F4442" s="3" t="s">
        <v>4570</v>
      </c>
      <c r="G4442" s="3" t="s">
        <v>131</v>
      </c>
    </row>
    <row r="4443" spans="1:7" x14ac:dyDescent="0.2">
      <c r="A4443" s="3">
        <v>69282</v>
      </c>
      <c r="B4443" s="15">
        <v>45892.810416666667</v>
      </c>
      <c r="C4443" s="15" t="str">
        <f t="shared" si="69"/>
        <v>23.08.25</v>
      </c>
      <c r="D4443" s="3">
        <v>39</v>
      </c>
      <c r="E4443" s="3" t="s">
        <v>129</v>
      </c>
      <c r="F4443" s="3" t="s">
        <v>4571</v>
      </c>
      <c r="G4443" s="3" t="s">
        <v>131</v>
      </c>
    </row>
    <row r="4444" spans="1:7" x14ac:dyDescent="0.2">
      <c r="A4444" s="3">
        <v>69281</v>
      </c>
      <c r="B4444" s="15">
        <v>45892.810416666667</v>
      </c>
      <c r="C4444" s="15" t="str">
        <f t="shared" si="69"/>
        <v>23.08.25</v>
      </c>
      <c r="D4444" s="3">
        <v>37</v>
      </c>
      <c r="E4444" s="3" t="s">
        <v>129</v>
      </c>
      <c r="F4444" s="3" t="s">
        <v>4572</v>
      </c>
      <c r="G4444" s="3" t="s">
        <v>128</v>
      </c>
    </row>
    <row r="4445" spans="1:7" x14ac:dyDescent="0.2">
      <c r="A4445" s="3">
        <v>69280</v>
      </c>
      <c r="B4445" s="15">
        <v>45892.807638888888</v>
      </c>
      <c r="C4445" s="15" t="str">
        <f t="shared" si="69"/>
        <v>23.08.25</v>
      </c>
      <c r="D4445" s="3">
        <v>469.96</v>
      </c>
      <c r="E4445" s="3" t="s">
        <v>129</v>
      </c>
      <c r="F4445" s="3" t="s">
        <v>4573</v>
      </c>
      <c r="G4445" s="3" t="s">
        <v>131</v>
      </c>
    </row>
    <row r="4446" spans="1:7" x14ac:dyDescent="0.2">
      <c r="A4446" s="3">
        <v>69279</v>
      </c>
      <c r="B4446" s="15">
        <v>45892.806944444441</v>
      </c>
      <c r="C4446" s="15" t="str">
        <f t="shared" si="69"/>
        <v>23.08.25</v>
      </c>
      <c r="D4446" s="3">
        <v>355.3</v>
      </c>
      <c r="E4446" s="3" t="s">
        <v>126</v>
      </c>
      <c r="F4446" s="3" t="s">
        <v>4574</v>
      </c>
      <c r="G4446" s="3" t="s">
        <v>131</v>
      </c>
    </row>
    <row r="4447" spans="1:7" x14ac:dyDescent="0.2">
      <c r="A4447" s="3">
        <v>69278</v>
      </c>
      <c r="B4447" s="15">
        <v>45892.806250000001</v>
      </c>
      <c r="C4447" s="15" t="str">
        <f t="shared" si="69"/>
        <v>23.08.25</v>
      </c>
      <c r="D4447" s="3">
        <v>204</v>
      </c>
      <c r="E4447" s="3" t="s">
        <v>129</v>
      </c>
      <c r="F4447" s="3" t="s">
        <v>4575</v>
      </c>
      <c r="G4447" s="3" t="s">
        <v>131</v>
      </c>
    </row>
    <row r="4448" spans="1:7" x14ac:dyDescent="0.2">
      <c r="A4448" s="3">
        <v>69277</v>
      </c>
      <c r="B4448" s="15">
        <v>45892.804166666669</v>
      </c>
      <c r="C4448" s="15" t="str">
        <f t="shared" si="69"/>
        <v>23.08.25</v>
      </c>
      <c r="D4448" s="3">
        <v>46</v>
      </c>
      <c r="E4448" s="3" t="s">
        <v>129</v>
      </c>
      <c r="F4448" s="3" t="s">
        <v>4576</v>
      </c>
      <c r="G4448" s="3" t="s">
        <v>131</v>
      </c>
    </row>
    <row r="4449" spans="1:7" x14ac:dyDescent="0.2">
      <c r="A4449" s="3">
        <v>69276</v>
      </c>
      <c r="B4449" s="15">
        <v>45892.803472222222</v>
      </c>
      <c r="C4449" s="15" t="str">
        <f t="shared" si="69"/>
        <v>23.08.25</v>
      </c>
      <c r="D4449" s="3">
        <v>150</v>
      </c>
      <c r="E4449" s="3" t="s">
        <v>129</v>
      </c>
      <c r="F4449" s="3" t="s">
        <v>4577</v>
      </c>
      <c r="G4449" s="3" t="s">
        <v>128</v>
      </c>
    </row>
    <row r="4450" spans="1:7" x14ac:dyDescent="0.2">
      <c r="A4450" s="3">
        <v>69275</v>
      </c>
      <c r="B4450" s="15">
        <v>45892.801388888889</v>
      </c>
      <c r="C4450" s="15" t="str">
        <f t="shared" si="69"/>
        <v>23.08.25</v>
      </c>
      <c r="D4450" s="3">
        <v>194.6</v>
      </c>
      <c r="E4450" s="3" t="s">
        <v>126</v>
      </c>
      <c r="F4450" s="3" t="s">
        <v>4578</v>
      </c>
      <c r="G4450" s="3" t="s">
        <v>128</v>
      </c>
    </row>
    <row r="4451" spans="1:7" x14ac:dyDescent="0.2">
      <c r="A4451" s="3">
        <v>69274</v>
      </c>
      <c r="B4451" s="15">
        <v>45892.800694444442</v>
      </c>
      <c r="C4451" s="15" t="str">
        <f t="shared" si="69"/>
        <v>23.08.25</v>
      </c>
      <c r="D4451" s="3">
        <v>48.35</v>
      </c>
      <c r="E4451" s="3" t="s">
        <v>126</v>
      </c>
      <c r="F4451" s="3" t="s">
        <v>4579</v>
      </c>
      <c r="G4451" s="3" t="s">
        <v>131</v>
      </c>
    </row>
    <row r="4452" spans="1:7" x14ac:dyDescent="0.2">
      <c r="A4452" s="3">
        <v>69273</v>
      </c>
      <c r="B4452" s="15">
        <v>45892.800000000003</v>
      </c>
      <c r="C4452" s="15" t="str">
        <f t="shared" si="69"/>
        <v>23.08.25</v>
      </c>
      <c r="D4452" s="3">
        <v>11</v>
      </c>
      <c r="E4452" s="3" t="s">
        <v>126</v>
      </c>
      <c r="F4452" s="3" t="s">
        <v>4580</v>
      </c>
      <c r="G4452" s="3" t="s">
        <v>131</v>
      </c>
    </row>
    <row r="4453" spans="1:7" x14ac:dyDescent="0.2">
      <c r="A4453" s="3">
        <v>69272</v>
      </c>
      <c r="B4453" s="15">
        <v>45892.799305555556</v>
      </c>
      <c r="C4453" s="15" t="str">
        <f t="shared" si="69"/>
        <v>23.08.25</v>
      </c>
      <c r="D4453" s="3">
        <v>121</v>
      </c>
      <c r="E4453" s="3" t="s">
        <v>126</v>
      </c>
      <c r="F4453" s="3" t="s">
        <v>4581</v>
      </c>
      <c r="G4453" s="3" t="s">
        <v>128</v>
      </c>
    </row>
    <row r="4454" spans="1:7" x14ac:dyDescent="0.2">
      <c r="A4454" s="3">
        <v>69271</v>
      </c>
      <c r="B4454" s="15">
        <v>45892.79791666667</v>
      </c>
      <c r="C4454" s="15" t="str">
        <f t="shared" si="69"/>
        <v>23.08.25</v>
      </c>
      <c r="D4454" s="3">
        <v>449.01</v>
      </c>
      <c r="E4454" s="3" t="s">
        <v>129</v>
      </c>
      <c r="F4454" s="3" t="s">
        <v>4582</v>
      </c>
      <c r="G4454" s="3" t="s">
        <v>131</v>
      </c>
    </row>
    <row r="4455" spans="1:7" x14ac:dyDescent="0.2">
      <c r="A4455" s="3">
        <v>69270</v>
      </c>
      <c r="B4455" s="15">
        <v>45892.797222222223</v>
      </c>
      <c r="C4455" s="15" t="str">
        <f t="shared" si="69"/>
        <v>23.08.25</v>
      </c>
      <c r="D4455" s="3">
        <v>181</v>
      </c>
      <c r="E4455" s="3" t="s">
        <v>126</v>
      </c>
      <c r="F4455" s="3" t="s">
        <v>4583</v>
      </c>
      <c r="G4455" s="3" t="s">
        <v>131</v>
      </c>
    </row>
    <row r="4456" spans="1:7" x14ac:dyDescent="0.2">
      <c r="A4456" s="3">
        <v>69269</v>
      </c>
      <c r="B4456" s="15">
        <v>45892.796527777777</v>
      </c>
      <c r="C4456" s="15" t="str">
        <f t="shared" si="69"/>
        <v>23.08.25</v>
      </c>
      <c r="D4456" s="3">
        <v>451.1</v>
      </c>
      <c r="E4456" s="3" t="s">
        <v>126</v>
      </c>
      <c r="F4456" s="3" t="s">
        <v>4584</v>
      </c>
      <c r="G4456" s="3" t="s">
        <v>128</v>
      </c>
    </row>
    <row r="4457" spans="1:7" x14ac:dyDescent="0.2">
      <c r="A4457" s="3">
        <v>69268</v>
      </c>
      <c r="B4457" s="15">
        <v>45892.794444444444</v>
      </c>
      <c r="C4457" s="15" t="str">
        <f t="shared" si="69"/>
        <v>23.08.25</v>
      </c>
      <c r="D4457" s="3">
        <v>20</v>
      </c>
      <c r="E4457" s="3" t="s">
        <v>129</v>
      </c>
      <c r="F4457" s="3" t="s">
        <v>4585</v>
      </c>
      <c r="G4457" s="3" t="s">
        <v>131</v>
      </c>
    </row>
    <row r="4458" spans="1:7" x14ac:dyDescent="0.2">
      <c r="A4458" s="3">
        <v>69267</v>
      </c>
      <c r="B4458" s="15">
        <v>45892.793749999997</v>
      </c>
      <c r="C4458" s="15" t="str">
        <f t="shared" si="69"/>
        <v>23.08.25</v>
      </c>
      <c r="D4458" s="3">
        <v>27.68</v>
      </c>
      <c r="E4458" s="3" t="s">
        <v>129</v>
      </c>
      <c r="F4458" s="3" t="s">
        <v>4586</v>
      </c>
      <c r="G4458" s="3" t="s">
        <v>131</v>
      </c>
    </row>
    <row r="4459" spans="1:7" x14ac:dyDescent="0.2">
      <c r="A4459" s="3">
        <v>69266</v>
      </c>
      <c r="B4459" s="15">
        <v>45892.793055555558</v>
      </c>
      <c r="C4459" s="15" t="str">
        <f t="shared" si="69"/>
        <v>23.08.25</v>
      </c>
      <c r="D4459" s="3">
        <v>92.5</v>
      </c>
      <c r="E4459" s="3" t="s">
        <v>126</v>
      </c>
      <c r="F4459" s="3" t="s">
        <v>4587</v>
      </c>
      <c r="G4459" s="3" t="s">
        <v>128</v>
      </c>
    </row>
    <row r="4460" spans="1:7" x14ac:dyDescent="0.2">
      <c r="A4460" s="3">
        <v>69265</v>
      </c>
      <c r="B4460" s="15">
        <v>45892.790277777778</v>
      </c>
      <c r="C4460" s="15" t="str">
        <f t="shared" si="69"/>
        <v>23.08.25</v>
      </c>
      <c r="D4460" s="3">
        <v>609.33000000000004</v>
      </c>
      <c r="E4460" s="3" t="s">
        <v>126</v>
      </c>
      <c r="F4460" s="3" t="s">
        <v>4588</v>
      </c>
      <c r="G4460" s="3" t="s">
        <v>131</v>
      </c>
    </row>
    <row r="4461" spans="1:7" x14ac:dyDescent="0.2">
      <c r="A4461" s="3">
        <v>69264</v>
      </c>
      <c r="B4461" s="15">
        <v>45892.788194444445</v>
      </c>
      <c r="C4461" s="15" t="str">
        <f t="shared" si="69"/>
        <v>23.08.25</v>
      </c>
      <c r="D4461" s="3">
        <v>194.59</v>
      </c>
      <c r="E4461" s="3" t="s">
        <v>129</v>
      </c>
      <c r="F4461" s="3" t="s">
        <v>4589</v>
      </c>
      <c r="G4461" s="3" t="s">
        <v>131</v>
      </c>
    </row>
    <row r="4462" spans="1:7" x14ac:dyDescent="0.2">
      <c r="A4462" s="3">
        <v>69263</v>
      </c>
      <c r="B4462" s="15">
        <v>45892.786805555559</v>
      </c>
      <c r="C4462" s="15" t="str">
        <f t="shared" si="69"/>
        <v>23.08.25</v>
      </c>
      <c r="D4462" s="3">
        <v>104</v>
      </c>
      <c r="E4462" s="3" t="s">
        <v>129</v>
      </c>
      <c r="F4462" s="3" t="s">
        <v>4590</v>
      </c>
      <c r="G4462" s="3" t="s">
        <v>128</v>
      </c>
    </row>
    <row r="4463" spans="1:7" x14ac:dyDescent="0.2">
      <c r="A4463" s="3">
        <v>69262</v>
      </c>
      <c r="B4463" s="15">
        <v>45892.78125</v>
      </c>
      <c r="C4463" s="15" t="str">
        <f t="shared" si="69"/>
        <v>23.08.25</v>
      </c>
      <c r="D4463" s="3">
        <v>292</v>
      </c>
      <c r="E4463" s="3" t="s">
        <v>129</v>
      </c>
      <c r="F4463" s="3" t="s">
        <v>4591</v>
      </c>
      <c r="G4463" s="3" t="s">
        <v>128</v>
      </c>
    </row>
    <row r="4464" spans="1:7" x14ac:dyDescent="0.2">
      <c r="A4464" s="3">
        <v>69261</v>
      </c>
      <c r="B4464" s="15">
        <v>45892.777777777781</v>
      </c>
      <c r="C4464" s="15" t="str">
        <f t="shared" si="69"/>
        <v>23.08.25</v>
      </c>
      <c r="D4464" s="3">
        <v>506.94</v>
      </c>
      <c r="E4464" s="3" t="s">
        <v>126</v>
      </c>
      <c r="F4464" s="3" t="s">
        <v>4592</v>
      </c>
      <c r="G4464" s="3" t="s">
        <v>131</v>
      </c>
    </row>
    <row r="4465" spans="1:7" x14ac:dyDescent="0.2">
      <c r="A4465" s="3">
        <v>69260</v>
      </c>
      <c r="B4465" s="15">
        <v>45892.775694444441</v>
      </c>
      <c r="C4465" s="15" t="str">
        <f t="shared" si="69"/>
        <v>23.08.25</v>
      </c>
      <c r="D4465" s="3">
        <v>124.99</v>
      </c>
      <c r="E4465" s="3" t="s">
        <v>126</v>
      </c>
      <c r="F4465" s="3" t="s">
        <v>4593</v>
      </c>
      <c r="G4465" s="3" t="s">
        <v>131</v>
      </c>
    </row>
    <row r="4466" spans="1:7" x14ac:dyDescent="0.2">
      <c r="A4466" s="3">
        <v>69259</v>
      </c>
      <c r="B4466" s="15">
        <v>45892.773611111108</v>
      </c>
      <c r="C4466" s="15" t="str">
        <f t="shared" si="69"/>
        <v>23.08.25</v>
      </c>
      <c r="D4466" s="3">
        <v>144.57</v>
      </c>
      <c r="E4466" s="3" t="s">
        <v>126</v>
      </c>
      <c r="F4466" s="3" t="s">
        <v>4594</v>
      </c>
      <c r="G4466" s="3" t="s">
        <v>131</v>
      </c>
    </row>
    <row r="4467" spans="1:7" x14ac:dyDescent="0.2">
      <c r="A4467" s="3">
        <v>69258</v>
      </c>
      <c r="B4467" s="15">
        <v>45892.772916666669</v>
      </c>
      <c r="C4467" s="15" t="str">
        <f t="shared" si="69"/>
        <v>23.08.25</v>
      </c>
      <c r="D4467" s="3">
        <v>57</v>
      </c>
      <c r="E4467" s="3" t="s">
        <v>129</v>
      </c>
      <c r="F4467" s="3" t="s">
        <v>4595</v>
      </c>
      <c r="G4467" s="3" t="s">
        <v>131</v>
      </c>
    </row>
    <row r="4468" spans="1:7" x14ac:dyDescent="0.2">
      <c r="A4468" s="3">
        <v>69257</v>
      </c>
      <c r="B4468" s="15">
        <v>45892.772916666669</v>
      </c>
      <c r="C4468" s="15" t="str">
        <f t="shared" si="69"/>
        <v>23.08.25</v>
      </c>
      <c r="D4468" s="3">
        <v>494.6</v>
      </c>
      <c r="E4468" s="3" t="s">
        <v>126</v>
      </c>
      <c r="F4468" s="3" t="s">
        <v>4596</v>
      </c>
      <c r="G4468" s="3" t="s">
        <v>128</v>
      </c>
    </row>
    <row r="4469" spans="1:7" x14ac:dyDescent="0.2">
      <c r="A4469" s="3">
        <v>69256</v>
      </c>
      <c r="B4469" s="15">
        <v>45892.772916666669</v>
      </c>
      <c r="C4469" s="15" t="str">
        <f t="shared" si="69"/>
        <v>23.08.25</v>
      </c>
      <c r="D4469" s="3">
        <v>255.49</v>
      </c>
      <c r="E4469" s="3" t="s">
        <v>129</v>
      </c>
      <c r="F4469" s="3" t="s">
        <v>4597</v>
      </c>
      <c r="G4469" s="3" t="s">
        <v>131</v>
      </c>
    </row>
    <row r="4470" spans="1:7" x14ac:dyDescent="0.2">
      <c r="A4470" s="3">
        <v>69255</v>
      </c>
      <c r="B4470" s="15">
        <v>45892.770833333336</v>
      </c>
      <c r="C4470" s="15" t="str">
        <f t="shared" si="69"/>
        <v>23.08.25</v>
      </c>
      <c r="D4470" s="3">
        <v>361.49</v>
      </c>
      <c r="E4470" s="3" t="s">
        <v>126</v>
      </c>
      <c r="F4470" s="3" t="s">
        <v>4598</v>
      </c>
      <c r="G4470" s="3" t="s">
        <v>131</v>
      </c>
    </row>
    <row r="4471" spans="1:7" x14ac:dyDescent="0.2">
      <c r="A4471" s="3">
        <v>69254</v>
      </c>
      <c r="B4471" s="15">
        <v>45892.770833333336</v>
      </c>
      <c r="C4471" s="15" t="str">
        <f t="shared" si="69"/>
        <v>23.08.25</v>
      </c>
      <c r="D4471" s="3">
        <v>386.33</v>
      </c>
      <c r="E4471" s="3" t="s">
        <v>126</v>
      </c>
      <c r="F4471" s="3" t="s">
        <v>4599</v>
      </c>
      <c r="G4471" s="3" t="s">
        <v>131</v>
      </c>
    </row>
    <row r="4472" spans="1:7" x14ac:dyDescent="0.2">
      <c r="A4472" s="3">
        <v>69253</v>
      </c>
      <c r="B4472" s="15">
        <v>45892.768055555556</v>
      </c>
      <c r="C4472" s="15" t="str">
        <f t="shared" si="69"/>
        <v>23.08.25</v>
      </c>
      <c r="D4472" s="3">
        <v>450</v>
      </c>
      <c r="E4472" s="3" t="s">
        <v>126</v>
      </c>
      <c r="F4472" s="3" t="s">
        <v>4600</v>
      </c>
      <c r="G4472" s="3" t="s">
        <v>131</v>
      </c>
    </row>
    <row r="4473" spans="1:7" x14ac:dyDescent="0.2">
      <c r="A4473" s="3">
        <v>69252</v>
      </c>
      <c r="B4473" s="15">
        <v>45892.76666666667</v>
      </c>
      <c r="C4473" s="15" t="str">
        <f t="shared" si="69"/>
        <v>23.08.25</v>
      </c>
      <c r="D4473" s="3">
        <v>47.68</v>
      </c>
      <c r="E4473" s="3" t="s">
        <v>126</v>
      </c>
      <c r="F4473" s="3" t="s">
        <v>4601</v>
      </c>
      <c r="G4473" s="3" t="s">
        <v>131</v>
      </c>
    </row>
    <row r="4474" spans="1:7" x14ac:dyDescent="0.2">
      <c r="A4474" s="3">
        <v>69251</v>
      </c>
      <c r="B4474" s="15">
        <v>45892.763194444444</v>
      </c>
      <c r="C4474" s="15" t="str">
        <f t="shared" si="69"/>
        <v>23.08.25</v>
      </c>
      <c r="D4474" s="3">
        <v>84</v>
      </c>
      <c r="E4474" s="3" t="s">
        <v>126</v>
      </c>
      <c r="F4474" s="3" t="s">
        <v>4602</v>
      </c>
      <c r="G4474" s="3" t="s">
        <v>128</v>
      </c>
    </row>
    <row r="4475" spans="1:7" x14ac:dyDescent="0.2">
      <c r="A4475" s="3">
        <v>69250</v>
      </c>
      <c r="B4475" s="15">
        <v>45892.761805555558</v>
      </c>
      <c r="C4475" s="15" t="str">
        <f t="shared" si="69"/>
        <v>23.08.25</v>
      </c>
      <c r="D4475" s="3">
        <v>21.45</v>
      </c>
      <c r="E4475" s="3" t="s">
        <v>126</v>
      </c>
      <c r="F4475" s="3" t="s">
        <v>4603</v>
      </c>
      <c r="G4475" s="3" t="s">
        <v>131</v>
      </c>
    </row>
    <row r="4476" spans="1:7" x14ac:dyDescent="0.2">
      <c r="A4476" s="3">
        <v>69249</v>
      </c>
      <c r="B4476" s="15">
        <v>45892.761111111111</v>
      </c>
      <c r="C4476" s="15" t="str">
        <f t="shared" si="69"/>
        <v>23.08.25</v>
      </c>
      <c r="D4476" s="3">
        <v>68</v>
      </c>
      <c r="E4476" s="3" t="s">
        <v>126</v>
      </c>
      <c r="F4476" s="3" t="s">
        <v>4604</v>
      </c>
      <c r="G4476" s="3" t="s">
        <v>131</v>
      </c>
    </row>
    <row r="4477" spans="1:7" x14ac:dyDescent="0.2">
      <c r="A4477" s="3">
        <v>69248</v>
      </c>
      <c r="B4477" s="15">
        <v>45892.760416666664</v>
      </c>
      <c r="C4477" s="15" t="str">
        <f t="shared" si="69"/>
        <v>23.08.25</v>
      </c>
      <c r="D4477" s="3">
        <v>26</v>
      </c>
      <c r="E4477" s="3" t="s">
        <v>129</v>
      </c>
      <c r="F4477" s="3" t="s">
        <v>4605</v>
      </c>
      <c r="G4477" s="3" t="s">
        <v>131</v>
      </c>
    </row>
    <row r="4478" spans="1:7" x14ac:dyDescent="0.2">
      <c r="A4478" s="3">
        <v>69247</v>
      </c>
      <c r="B4478" s="15">
        <v>45892.760416666664</v>
      </c>
      <c r="C4478" s="15" t="str">
        <f t="shared" si="69"/>
        <v>23.08.25</v>
      </c>
      <c r="D4478" s="3">
        <v>130</v>
      </c>
      <c r="E4478" s="3" t="s">
        <v>126</v>
      </c>
      <c r="F4478" s="3" t="s">
        <v>4606</v>
      </c>
      <c r="G4478" s="3" t="s">
        <v>131</v>
      </c>
    </row>
    <row r="4479" spans="1:7" x14ac:dyDescent="0.2">
      <c r="A4479" s="3">
        <v>69246</v>
      </c>
      <c r="B4479" s="15">
        <v>45892.759722222225</v>
      </c>
      <c r="C4479" s="15" t="str">
        <f t="shared" si="69"/>
        <v>23.08.25</v>
      </c>
      <c r="D4479" s="3">
        <v>106</v>
      </c>
      <c r="E4479" s="3" t="s">
        <v>126</v>
      </c>
      <c r="F4479" s="3" t="s">
        <v>4607</v>
      </c>
      <c r="G4479" s="3" t="s">
        <v>131</v>
      </c>
    </row>
    <row r="4480" spans="1:7" x14ac:dyDescent="0.2">
      <c r="A4480" s="3">
        <v>69245</v>
      </c>
      <c r="B4480" s="15">
        <v>45892.757638888892</v>
      </c>
      <c r="C4480" s="15" t="str">
        <f t="shared" si="69"/>
        <v>23.08.25</v>
      </c>
      <c r="D4480" s="3">
        <v>36</v>
      </c>
      <c r="E4480" s="3" t="s">
        <v>126</v>
      </c>
      <c r="F4480" s="3" t="s">
        <v>4608</v>
      </c>
      <c r="G4480" s="3" t="s">
        <v>131</v>
      </c>
    </row>
    <row r="4481" spans="1:7" x14ac:dyDescent="0.2">
      <c r="A4481" s="3">
        <v>69244</v>
      </c>
      <c r="B4481" s="15">
        <v>45892.757638888892</v>
      </c>
      <c r="C4481" s="15" t="str">
        <f t="shared" si="69"/>
        <v>23.08.25</v>
      </c>
      <c r="D4481" s="3">
        <v>385</v>
      </c>
      <c r="E4481" s="3" t="s">
        <v>126</v>
      </c>
      <c r="F4481" s="3" t="s">
        <v>4609</v>
      </c>
      <c r="G4481" s="3" t="s">
        <v>131</v>
      </c>
    </row>
    <row r="4482" spans="1:7" x14ac:dyDescent="0.2">
      <c r="A4482" s="3">
        <v>69243</v>
      </c>
      <c r="B4482" s="15">
        <v>45892.755555555559</v>
      </c>
      <c r="C4482" s="15" t="str">
        <f t="shared" si="69"/>
        <v>23.08.25</v>
      </c>
      <c r="D4482" s="3">
        <v>230</v>
      </c>
      <c r="E4482" s="3" t="s">
        <v>126</v>
      </c>
      <c r="F4482" s="3" t="s">
        <v>4610</v>
      </c>
      <c r="G4482" s="3" t="s">
        <v>131</v>
      </c>
    </row>
    <row r="4483" spans="1:7" x14ac:dyDescent="0.2">
      <c r="A4483" s="3">
        <v>69242</v>
      </c>
      <c r="B4483" s="15">
        <v>45892.754861111112</v>
      </c>
      <c r="C4483" s="15" t="str">
        <f t="shared" ref="C4483:C4546" si="70">TEXT(B4483,"dd.mm.yy")</f>
        <v>23.08.25</v>
      </c>
      <c r="D4483" s="16">
        <v>1192.4000000000001</v>
      </c>
      <c r="E4483" s="3" t="s">
        <v>126</v>
      </c>
      <c r="F4483" s="3" t="s">
        <v>4611</v>
      </c>
      <c r="G4483" s="3" t="s">
        <v>128</v>
      </c>
    </row>
    <row r="4484" spans="1:7" x14ac:dyDescent="0.2">
      <c r="A4484" s="3">
        <v>69241</v>
      </c>
      <c r="B4484" s="15">
        <v>45892.753472222219</v>
      </c>
      <c r="C4484" s="15" t="str">
        <f t="shared" si="70"/>
        <v>23.08.25</v>
      </c>
      <c r="D4484" s="3">
        <v>29</v>
      </c>
      <c r="E4484" s="3" t="s">
        <v>129</v>
      </c>
      <c r="F4484" s="3" t="s">
        <v>4612</v>
      </c>
      <c r="G4484" s="3" t="s">
        <v>131</v>
      </c>
    </row>
    <row r="4485" spans="1:7" x14ac:dyDescent="0.2">
      <c r="A4485" s="3">
        <v>69240</v>
      </c>
      <c r="B4485" s="15">
        <v>45892.75277777778</v>
      </c>
      <c r="C4485" s="15" t="str">
        <f t="shared" si="70"/>
        <v>23.08.25</v>
      </c>
      <c r="D4485" s="3">
        <v>305.89</v>
      </c>
      <c r="E4485" s="3" t="s">
        <v>129</v>
      </c>
      <c r="F4485" s="3" t="s">
        <v>4613</v>
      </c>
      <c r="G4485" s="3" t="s">
        <v>159</v>
      </c>
    </row>
    <row r="4486" spans="1:7" x14ac:dyDescent="0.2">
      <c r="A4486" s="3">
        <v>69239</v>
      </c>
      <c r="B4486" s="15">
        <v>45892.752083333333</v>
      </c>
      <c r="C4486" s="15" t="str">
        <f t="shared" si="70"/>
        <v>23.08.25</v>
      </c>
      <c r="D4486" s="3">
        <v>148.80000000000001</v>
      </c>
      <c r="E4486" s="3" t="s">
        <v>126</v>
      </c>
      <c r="F4486" s="3" t="s">
        <v>4614</v>
      </c>
      <c r="G4486" s="3" t="s">
        <v>131</v>
      </c>
    </row>
    <row r="4487" spans="1:7" x14ac:dyDescent="0.2">
      <c r="A4487" s="3">
        <v>69238</v>
      </c>
      <c r="B4487" s="15">
        <v>45892.751388888886</v>
      </c>
      <c r="C4487" s="15" t="str">
        <f t="shared" si="70"/>
        <v>23.08.25</v>
      </c>
      <c r="D4487" s="3">
        <v>182.63</v>
      </c>
      <c r="E4487" s="3" t="s">
        <v>126</v>
      </c>
      <c r="F4487" s="3" t="s">
        <v>4615</v>
      </c>
      <c r="G4487" s="3" t="s">
        <v>131</v>
      </c>
    </row>
    <row r="4488" spans="1:7" x14ac:dyDescent="0.2">
      <c r="A4488" s="3">
        <v>69237</v>
      </c>
      <c r="B4488" s="15">
        <v>45892.75</v>
      </c>
      <c r="C4488" s="15" t="str">
        <f t="shared" si="70"/>
        <v>23.08.25</v>
      </c>
      <c r="D4488" s="3">
        <v>4</v>
      </c>
      <c r="E4488" s="3" t="s">
        <v>126</v>
      </c>
      <c r="F4488" s="3" t="s">
        <v>4616</v>
      </c>
      <c r="G4488" s="3" t="s">
        <v>128</v>
      </c>
    </row>
    <row r="4489" spans="1:7" x14ac:dyDescent="0.2">
      <c r="A4489" s="3">
        <v>69236</v>
      </c>
      <c r="B4489" s="15">
        <v>45892.749305555553</v>
      </c>
      <c r="C4489" s="15" t="str">
        <f t="shared" si="70"/>
        <v>23.08.25</v>
      </c>
      <c r="D4489" s="3">
        <v>208.34</v>
      </c>
      <c r="E4489" s="3" t="s">
        <v>126</v>
      </c>
      <c r="F4489" s="3" t="s">
        <v>4617</v>
      </c>
      <c r="G4489" s="3" t="s">
        <v>131</v>
      </c>
    </row>
    <row r="4490" spans="1:7" x14ac:dyDescent="0.2">
      <c r="A4490" s="3">
        <v>69235</v>
      </c>
      <c r="B4490" s="15">
        <v>45892.749305555553</v>
      </c>
      <c r="C4490" s="15" t="str">
        <f t="shared" si="70"/>
        <v>23.08.25</v>
      </c>
      <c r="D4490" s="3">
        <v>283</v>
      </c>
      <c r="E4490" s="3" t="s">
        <v>129</v>
      </c>
      <c r="F4490" s="3" t="s">
        <v>4618</v>
      </c>
      <c r="G4490" s="3" t="s">
        <v>131</v>
      </c>
    </row>
    <row r="4491" spans="1:7" x14ac:dyDescent="0.2">
      <c r="A4491" s="3">
        <v>69234</v>
      </c>
      <c r="B4491" s="15">
        <v>45892.74722222222</v>
      </c>
      <c r="C4491" s="15" t="str">
        <f t="shared" si="70"/>
        <v>23.08.25</v>
      </c>
      <c r="D4491" s="3">
        <v>524</v>
      </c>
      <c r="E4491" s="3" t="s">
        <v>126</v>
      </c>
      <c r="F4491" s="3" t="s">
        <v>4619</v>
      </c>
      <c r="G4491" s="3" t="s">
        <v>131</v>
      </c>
    </row>
    <row r="4492" spans="1:7" x14ac:dyDescent="0.2">
      <c r="A4492" s="3">
        <v>69233</v>
      </c>
      <c r="B4492" s="15">
        <v>45892.746527777781</v>
      </c>
      <c r="C4492" s="15" t="str">
        <f t="shared" si="70"/>
        <v>23.08.25</v>
      </c>
      <c r="D4492" s="3">
        <v>148.28</v>
      </c>
      <c r="E4492" s="3" t="s">
        <v>129</v>
      </c>
      <c r="F4492" s="3" t="s">
        <v>4620</v>
      </c>
      <c r="G4492" s="3" t="s">
        <v>131</v>
      </c>
    </row>
    <row r="4493" spans="1:7" x14ac:dyDescent="0.2">
      <c r="A4493" s="3">
        <v>69232</v>
      </c>
      <c r="B4493" s="15">
        <v>45892.745833333334</v>
      </c>
      <c r="C4493" s="15" t="str">
        <f t="shared" si="70"/>
        <v>23.08.25</v>
      </c>
      <c r="D4493" s="3">
        <v>70.2</v>
      </c>
      <c r="E4493" s="3" t="s">
        <v>129</v>
      </c>
      <c r="F4493" s="3" t="s">
        <v>4621</v>
      </c>
      <c r="G4493" s="3" t="s">
        <v>131</v>
      </c>
    </row>
    <row r="4494" spans="1:7" x14ac:dyDescent="0.2">
      <c r="A4494" s="3">
        <v>69231</v>
      </c>
      <c r="B4494" s="15">
        <v>45892.745138888888</v>
      </c>
      <c r="C4494" s="15" t="str">
        <f t="shared" si="70"/>
        <v>23.08.25</v>
      </c>
      <c r="D4494" s="3">
        <v>68</v>
      </c>
      <c r="E4494" s="3" t="s">
        <v>129</v>
      </c>
      <c r="F4494" s="3" t="s">
        <v>4622</v>
      </c>
      <c r="G4494" s="3" t="s">
        <v>131</v>
      </c>
    </row>
    <row r="4495" spans="1:7" x14ac:dyDescent="0.2">
      <c r="A4495" s="3">
        <v>69230</v>
      </c>
      <c r="B4495" s="15">
        <v>45892.744444444441</v>
      </c>
      <c r="C4495" s="15" t="str">
        <f t="shared" si="70"/>
        <v>23.08.25</v>
      </c>
      <c r="D4495" s="3">
        <v>647.4</v>
      </c>
      <c r="E4495" s="3" t="s">
        <v>129</v>
      </c>
      <c r="F4495" s="3" t="s">
        <v>4623</v>
      </c>
      <c r="G4495" s="3" t="s">
        <v>131</v>
      </c>
    </row>
    <row r="4496" spans="1:7" x14ac:dyDescent="0.2">
      <c r="A4496" s="3">
        <v>69229</v>
      </c>
      <c r="B4496" s="15">
        <v>45892.744444444441</v>
      </c>
      <c r="C4496" s="15" t="str">
        <f t="shared" si="70"/>
        <v>23.08.25</v>
      </c>
      <c r="D4496" s="3">
        <v>301.5</v>
      </c>
      <c r="E4496" s="3" t="s">
        <v>126</v>
      </c>
      <c r="F4496" s="3" t="s">
        <v>4624</v>
      </c>
      <c r="G4496" s="3" t="s">
        <v>128</v>
      </c>
    </row>
    <row r="4497" spans="1:7" x14ac:dyDescent="0.2">
      <c r="A4497" s="17">
        <v>69228</v>
      </c>
      <c r="B4497" s="20">
        <v>45892.743750000001</v>
      </c>
      <c r="C4497" s="15" t="str">
        <f t="shared" si="70"/>
        <v>23.08.25</v>
      </c>
      <c r="D4497" s="17">
        <v>111.6</v>
      </c>
      <c r="E4497" s="17" t="s">
        <v>126</v>
      </c>
      <c r="F4497" s="17" t="s">
        <v>4625</v>
      </c>
      <c r="G4497" s="17" t="s">
        <v>131</v>
      </c>
    </row>
    <row r="4498" spans="1:7" x14ac:dyDescent="0.2">
      <c r="A4498" s="18">
        <v>69227</v>
      </c>
      <c r="B4498" s="26">
        <v>45892.743750000001</v>
      </c>
      <c r="C4498" s="15" t="str">
        <f t="shared" si="70"/>
        <v>23.08.25</v>
      </c>
      <c r="D4498" s="18">
        <v>115.01</v>
      </c>
      <c r="E4498" s="18" t="s">
        <v>126</v>
      </c>
      <c r="F4498" s="18" t="s">
        <v>4626</v>
      </c>
      <c r="G4498" s="18" t="s">
        <v>131</v>
      </c>
    </row>
    <row r="4499" spans="1:7" x14ac:dyDescent="0.2">
      <c r="A4499" s="3">
        <v>69226</v>
      </c>
      <c r="B4499" s="15">
        <v>45892.743055555555</v>
      </c>
      <c r="C4499" s="15" t="str">
        <f t="shared" si="70"/>
        <v>23.08.25</v>
      </c>
      <c r="D4499" s="3">
        <v>710.34</v>
      </c>
      <c r="E4499" s="3" t="s">
        <v>126</v>
      </c>
      <c r="F4499" s="3" t="s">
        <v>4627</v>
      </c>
      <c r="G4499" s="3" t="s">
        <v>131</v>
      </c>
    </row>
    <row r="4500" spans="1:7" x14ac:dyDescent="0.2">
      <c r="A4500" s="3">
        <v>69225</v>
      </c>
      <c r="B4500" s="15">
        <v>45892.742361111108</v>
      </c>
      <c r="C4500" s="15" t="str">
        <f t="shared" si="70"/>
        <v>23.08.25</v>
      </c>
      <c r="D4500" s="3">
        <v>66.48</v>
      </c>
      <c r="E4500" s="3" t="s">
        <v>129</v>
      </c>
      <c r="F4500" s="3" t="s">
        <v>4628</v>
      </c>
      <c r="G4500" s="3" t="s">
        <v>131</v>
      </c>
    </row>
    <row r="4501" spans="1:7" x14ac:dyDescent="0.2">
      <c r="A4501" s="3">
        <v>69224</v>
      </c>
      <c r="B4501" s="15">
        <v>45892.742361111108</v>
      </c>
      <c r="C4501" s="15" t="str">
        <f t="shared" si="70"/>
        <v>23.08.25</v>
      </c>
      <c r="D4501" s="3">
        <v>646.01</v>
      </c>
      <c r="E4501" s="3" t="s">
        <v>129</v>
      </c>
      <c r="F4501" s="3" t="s">
        <v>4629</v>
      </c>
      <c r="G4501" s="3" t="s">
        <v>131</v>
      </c>
    </row>
    <row r="4502" spans="1:7" x14ac:dyDescent="0.2">
      <c r="A4502" s="3">
        <v>69223</v>
      </c>
      <c r="B4502" s="15">
        <v>45892.738194444442</v>
      </c>
      <c r="C4502" s="15" t="str">
        <f t="shared" si="70"/>
        <v>23.08.25</v>
      </c>
      <c r="D4502" s="3">
        <v>263.85000000000002</v>
      </c>
      <c r="E4502" s="3" t="s">
        <v>126</v>
      </c>
      <c r="F4502" s="3" t="s">
        <v>4630</v>
      </c>
      <c r="G4502" s="3" t="s">
        <v>131</v>
      </c>
    </row>
    <row r="4503" spans="1:7" x14ac:dyDescent="0.2">
      <c r="A4503" s="3">
        <v>69222</v>
      </c>
      <c r="B4503" s="15">
        <v>45892.737500000003</v>
      </c>
      <c r="C4503" s="15" t="str">
        <f t="shared" si="70"/>
        <v>23.08.25</v>
      </c>
      <c r="D4503" s="3">
        <v>341.8</v>
      </c>
      <c r="E4503" s="3" t="s">
        <v>126</v>
      </c>
      <c r="F4503" s="3" t="s">
        <v>4631</v>
      </c>
      <c r="G4503" s="3" t="s">
        <v>131</v>
      </c>
    </row>
    <row r="4504" spans="1:7" x14ac:dyDescent="0.2">
      <c r="A4504" s="3">
        <v>69221</v>
      </c>
      <c r="B4504" s="15">
        <v>45892.734027777777</v>
      </c>
      <c r="C4504" s="15" t="str">
        <f t="shared" si="70"/>
        <v>23.08.25</v>
      </c>
      <c r="D4504" s="3">
        <v>426</v>
      </c>
      <c r="E4504" s="3" t="s">
        <v>126</v>
      </c>
      <c r="F4504" s="3" t="s">
        <v>4632</v>
      </c>
      <c r="G4504" s="3" t="s">
        <v>128</v>
      </c>
    </row>
    <row r="4505" spans="1:7" x14ac:dyDescent="0.2">
      <c r="A4505" s="3">
        <v>69220</v>
      </c>
      <c r="B4505" s="15">
        <v>45892.73333333333</v>
      </c>
      <c r="C4505" s="15" t="str">
        <f t="shared" si="70"/>
        <v>23.08.25</v>
      </c>
      <c r="D4505" s="3">
        <v>211.3</v>
      </c>
      <c r="E4505" s="3" t="s">
        <v>126</v>
      </c>
      <c r="F4505" s="3" t="s">
        <v>4633</v>
      </c>
      <c r="G4505" s="3" t="s">
        <v>131</v>
      </c>
    </row>
    <row r="4506" spans="1:7" x14ac:dyDescent="0.2">
      <c r="A4506" s="3">
        <v>69219</v>
      </c>
      <c r="B4506" s="15">
        <v>45892.731944444444</v>
      </c>
      <c r="C4506" s="15" t="str">
        <f t="shared" si="70"/>
        <v>23.08.25</v>
      </c>
      <c r="D4506" s="3">
        <v>25</v>
      </c>
      <c r="E4506" s="3" t="s">
        <v>126</v>
      </c>
      <c r="F4506" s="3" t="s">
        <v>4634</v>
      </c>
      <c r="G4506" s="3" t="s">
        <v>128</v>
      </c>
    </row>
    <row r="4507" spans="1:7" x14ac:dyDescent="0.2">
      <c r="A4507" s="3">
        <v>69218</v>
      </c>
      <c r="B4507" s="15">
        <v>45892.730555555558</v>
      </c>
      <c r="C4507" s="15" t="str">
        <f t="shared" si="70"/>
        <v>23.08.25</v>
      </c>
      <c r="D4507" s="3">
        <v>266.56</v>
      </c>
      <c r="E4507" s="3" t="s">
        <v>126</v>
      </c>
      <c r="F4507" s="3" t="s">
        <v>4635</v>
      </c>
      <c r="G4507" s="3" t="s">
        <v>131</v>
      </c>
    </row>
    <row r="4508" spans="1:7" x14ac:dyDescent="0.2">
      <c r="A4508" s="3">
        <v>69217</v>
      </c>
      <c r="B4508" s="15">
        <v>45892.729166666664</v>
      </c>
      <c r="C4508" s="15" t="str">
        <f t="shared" si="70"/>
        <v>23.08.25</v>
      </c>
      <c r="D4508" s="3">
        <v>286</v>
      </c>
      <c r="E4508" s="3" t="s">
        <v>126</v>
      </c>
      <c r="F4508" s="3" t="s">
        <v>4636</v>
      </c>
      <c r="G4508" s="3" t="s">
        <v>128</v>
      </c>
    </row>
    <row r="4509" spans="1:7" x14ac:dyDescent="0.2">
      <c r="A4509" s="3">
        <v>69216</v>
      </c>
      <c r="B4509" s="15">
        <v>45892.726388888892</v>
      </c>
      <c r="C4509" s="15" t="str">
        <f t="shared" si="70"/>
        <v>23.08.25</v>
      </c>
      <c r="D4509" s="3">
        <v>226</v>
      </c>
      <c r="E4509" s="3" t="s">
        <v>126</v>
      </c>
      <c r="F4509" s="3" t="s">
        <v>4637</v>
      </c>
      <c r="G4509" s="3" t="s">
        <v>131</v>
      </c>
    </row>
    <row r="4510" spans="1:7" x14ac:dyDescent="0.2">
      <c r="A4510" s="3">
        <v>69216</v>
      </c>
      <c r="B4510" s="15">
        <v>45892.726388888892</v>
      </c>
      <c r="C4510" s="15" t="str">
        <f t="shared" si="70"/>
        <v>23.08.25</v>
      </c>
      <c r="D4510" s="3">
        <v>272.39999999999998</v>
      </c>
      <c r="E4510" s="3" t="s">
        <v>129</v>
      </c>
      <c r="F4510" s="3" t="s">
        <v>4638</v>
      </c>
      <c r="G4510" s="3" t="s">
        <v>128</v>
      </c>
    </row>
    <row r="4511" spans="1:7" x14ac:dyDescent="0.2">
      <c r="A4511" s="3">
        <v>69215</v>
      </c>
      <c r="B4511" s="15">
        <v>45892.726388888892</v>
      </c>
      <c r="C4511" s="15" t="str">
        <f t="shared" si="70"/>
        <v>23.08.25</v>
      </c>
      <c r="D4511" s="3">
        <v>145.01</v>
      </c>
      <c r="E4511" s="3" t="s">
        <v>129</v>
      </c>
      <c r="F4511" s="3" t="s">
        <v>4639</v>
      </c>
      <c r="G4511" s="3" t="s">
        <v>131</v>
      </c>
    </row>
    <row r="4512" spans="1:7" x14ac:dyDescent="0.2">
      <c r="A4512" s="3">
        <v>69214</v>
      </c>
      <c r="B4512" s="15">
        <v>45892.724999999999</v>
      </c>
      <c r="C4512" s="15" t="str">
        <f t="shared" si="70"/>
        <v>23.08.25</v>
      </c>
      <c r="D4512" s="3">
        <v>24</v>
      </c>
      <c r="E4512" s="3" t="s">
        <v>126</v>
      </c>
      <c r="F4512" s="3" t="s">
        <v>4640</v>
      </c>
      <c r="G4512" s="3" t="s">
        <v>128</v>
      </c>
    </row>
    <row r="4513" spans="1:7" x14ac:dyDescent="0.2">
      <c r="A4513" s="3">
        <v>69213</v>
      </c>
      <c r="B4513" s="15">
        <v>45892.724305555559</v>
      </c>
      <c r="C4513" s="15" t="str">
        <f t="shared" si="70"/>
        <v>23.08.25</v>
      </c>
      <c r="D4513" s="3">
        <v>140</v>
      </c>
      <c r="E4513" s="3" t="s">
        <v>129</v>
      </c>
      <c r="F4513" s="3" t="s">
        <v>4641</v>
      </c>
      <c r="G4513" s="3" t="s">
        <v>131</v>
      </c>
    </row>
    <row r="4514" spans="1:7" x14ac:dyDescent="0.2">
      <c r="A4514" s="3">
        <v>69212</v>
      </c>
      <c r="B4514" s="15">
        <v>45892.723611111112</v>
      </c>
      <c r="C4514" s="15" t="str">
        <f t="shared" si="70"/>
        <v>23.08.25</v>
      </c>
      <c r="D4514" s="16">
        <v>1191.26</v>
      </c>
      <c r="E4514" s="3" t="s">
        <v>129</v>
      </c>
      <c r="F4514" s="3" t="s">
        <v>4642</v>
      </c>
      <c r="G4514" s="3" t="s">
        <v>131</v>
      </c>
    </row>
    <row r="4515" spans="1:7" x14ac:dyDescent="0.2">
      <c r="A4515" s="3">
        <v>69211</v>
      </c>
      <c r="B4515" s="15">
        <v>45892.722222222219</v>
      </c>
      <c r="C4515" s="15" t="str">
        <f t="shared" si="70"/>
        <v>23.08.25</v>
      </c>
      <c r="D4515" s="3">
        <v>300</v>
      </c>
      <c r="E4515" s="3" t="s">
        <v>126</v>
      </c>
      <c r="F4515" s="3" t="s">
        <v>4643</v>
      </c>
      <c r="G4515" s="3" t="s">
        <v>131</v>
      </c>
    </row>
    <row r="4516" spans="1:7" x14ac:dyDescent="0.2">
      <c r="A4516" s="3">
        <v>69210</v>
      </c>
      <c r="B4516" s="15">
        <v>45892.719444444447</v>
      </c>
      <c r="C4516" s="15" t="str">
        <f t="shared" si="70"/>
        <v>23.08.25</v>
      </c>
      <c r="D4516" s="3">
        <v>524</v>
      </c>
      <c r="E4516" s="3" t="s">
        <v>126</v>
      </c>
      <c r="F4516" s="3" t="s">
        <v>4644</v>
      </c>
      <c r="G4516" s="3" t="s">
        <v>131</v>
      </c>
    </row>
    <row r="4517" spans="1:7" x14ac:dyDescent="0.2">
      <c r="A4517" s="3">
        <v>69209</v>
      </c>
      <c r="B4517" s="15">
        <v>45892.719444444447</v>
      </c>
      <c r="C4517" s="15" t="str">
        <f t="shared" si="70"/>
        <v>23.08.25</v>
      </c>
      <c r="D4517" s="3">
        <v>179</v>
      </c>
      <c r="E4517" s="3" t="s">
        <v>129</v>
      </c>
      <c r="F4517" s="3" t="s">
        <v>4645</v>
      </c>
      <c r="G4517" s="3" t="s">
        <v>131</v>
      </c>
    </row>
    <row r="4518" spans="1:7" x14ac:dyDescent="0.2">
      <c r="A4518" s="3">
        <v>69208</v>
      </c>
      <c r="B4518" s="15">
        <v>45892.71875</v>
      </c>
      <c r="C4518" s="15" t="str">
        <f t="shared" si="70"/>
        <v>23.08.25</v>
      </c>
      <c r="D4518" s="3">
        <v>175</v>
      </c>
      <c r="E4518" s="3" t="s">
        <v>129</v>
      </c>
      <c r="F4518" s="3" t="s">
        <v>4646</v>
      </c>
      <c r="G4518" s="3" t="s">
        <v>128</v>
      </c>
    </row>
    <row r="4519" spans="1:7" x14ac:dyDescent="0.2">
      <c r="A4519" s="3">
        <v>69207</v>
      </c>
      <c r="B4519" s="15">
        <v>45892.71875</v>
      </c>
      <c r="C4519" s="15" t="str">
        <f t="shared" si="70"/>
        <v>23.08.25</v>
      </c>
      <c r="D4519" s="3">
        <v>487.21</v>
      </c>
      <c r="E4519" s="3" t="s">
        <v>126</v>
      </c>
      <c r="F4519" s="3" t="s">
        <v>4647</v>
      </c>
      <c r="G4519" s="3" t="s">
        <v>131</v>
      </c>
    </row>
    <row r="4520" spans="1:7" x14ac:dyDescent="0.2">
      <c r="A4520" s="3">
        <v>69206</v>
      </c>
      <c r="B4520" s="15">
        <v>45892.718055555553</v>
      </c>
      <c r="C4520" s="15" t="str">
        <f t="shared" si="70"/>
        <v>23.08.25</v>
      </c>
      <c r="D4520" s="3">
        <v>360.88</v>
      </c>
      <c r="E4520" s="3" t="s">
        <v>126</v>
      </c>
      <c r="F4520" s="3" t="s">
        <v>4648</v>
      </c>
      <c r="G4520" s="3" t="s">
        <v>131</v>
      </c>
    </row>
    <row r="4521" spans="1:7" x14ac:dyDescent="0.2">
      <c r="A4521" s="3">
        <v>69205</v>
      </c>
      <c r="B4521" s="15">
        <v>45892.717361111114</v>
      </c>
      <c r="C4521" s="15" t="str">
        <f t="shared" si="70"/>
        <v>23.08.25</v>
      </c>
      <c r="D4521" s="3">
        <v>190</v>
      </c>
      <c r="E4521" s="3" t="s">
        <v>126</v>
      </c>
      <c r="F4521" s="3" t="s">
        <v>4649</v>
      </c>
      <c r="G4521" s="3" t="s">
        <v>131</v>
      </c>
    </row>
    <row r="4522" spans="1:7" x14ac:dyDescent="0.2">
      <c r="A4522" s="3">
        <v>69204</v>
      </c>
      <c r="B4522" s="15">
        <v>45892.71597222222</v>
      </c>
      <c r="C4522" s="15" t="str">
        <f t="shared" si="70"/>
        <v>23.08.25</v>
      </c>
      <c r="D4522" s="3">
        <v>88.8</v>
      </c>
      <c r="E4522" s="3" t="s">
        <v>126</v>
      </c>
      <c r="F4522" s="3" t="s">
        <v>4650</v>
      </c>
      <c r="G4522" s="3" t="s">
        <v>128</v>
      </c>
    </row>
    <row r="4523" spans="1:7" x14ac:dyDescent="0.2">
      <c r="A4523" s="3">
        <v>69203</v>
      </c>
      <c r="B4523" s="15">
        <v>45892.713888888888</v>
      </c>
      <c r="C4523" s="15" t="str">
        <f t="shared" si="70"/>
        <v>23.08.25</v>
      </c>
      <c r="D4523" s="3">
        <v>159</v>
      </c>
      <c r="E4523" s="3" t="s">
        <v>126</v>
      </c>
      <c r="F4523" s="3" t="s">
        <v>4651</v>
      </c>
      <c r="G4523" s="3" t="s">
        <v>128</v>
      </c>
    </row>
    <row r="4524" spans="1:7" x14ac:dyDescent="0.2">
      <c r="A4524" s="3">
        <v>69202</v>
      </c>
      <c r="B4524" s="15">
        <v>45892.712500000001</v>
      </c>
      <c r="C4524" s="15" t="str">
        <f t="shared" si="70"/>
        <v>23.08.25</v>
      </c>
      <c r="D4524" s="3">
        <v>407.98</v>
      </c>
      <c r="E4524" s="3" t="s">
        <v>126</v>
      </c>
      <c r="F4524" s="3" t="s">
        <v>4652</v>
      </c>
      <c r="G4524" s="3" t="s">
        <v>131</v>
      </c>
    </row>
    <row r="4525" spans="1:7" x14ac:dyDescent="0.2">
      <c r="A4525" s="3">
        <v>69201</v>
      </c>
      <c r="B4525" s="15">
        <v>45892.709027777775</v>
      </c>
      <c r="C4525" s="15" t="str">
        <f t="shared" si="70"/>
        <v>23.08.25</v>
      </c>
      <c r="D4525" s="3">
        <v>36</v>
      </c>
      <c r="E4525" s="3" t="s">
        <v>129</v>
      </c>
      <c r="F4525" s="3" t="s">
        <v>4653</v>
      </c>
      <c r="G4525" s="3" t="s">
        <v>131</v>
      </c>
    </row>
    <row r="4526" spans="1:7" x14ac:dyDescent="0.2">
      <c r="A4526" s="3">
        <v>69200</v>
      </c>
      <c r="B4526" s="15">
        <v>45892.706944444442</v>
      </c>
      <c r="C4526" s="15" t="str">
        <f t="shared" si="70"/>
        <v>23.08.25</v>
      </c>
      <c r="D4526" s="3">
        <v>135.1</v>
      </c>
      <c r="E4526" s="3" t="s">
        <v>126</v>
      </c>
      <c r="F4526" s="3" t="s">
        <v>4654</v>
      </c>
      <c r="G4526" s="3" t="s">
        <v>128</v>
      </c>
    </row>
    <row r="4527" spans="1:7" x14ac:dyDescent="0.2">
      <c r="A4527" s="3">
        <v>69199</v>
      </c>
      <c r="B4527" s="15">
        <v>45892.706944444442</v>
      </c>
      <c r="C4527" s="15" t="str">
        <f t="shared" si="70"/>
        <v>23.08.25</v>
      </c>
      <c r="D4527" s="3">
        <v>96</v>
      </c>
      <c r="E4527" s="3" t="s">
        <v>129</v>
      </c>
      <c r="F4527" s="3" t="s">
        <v>4655</v>
      </c>
      <c r="G4527" s="3" t="s">
        <v>128</v>
      </c>
    </row>
    <row r="4528" spans="1:7" x14ac:dyDescent="0.2">
      <c r="A4528" s="3">
        <v>69198</v>
      </c>
      <c r="B4528" s="15">
        <v>45892.706250000003</v>
      </c>
      <c r="C4528" s="15" t="str">
        <f t="shared" si="70"/>
        <v>23.08.25</v>
      </c>
      <c r="D4528" s="3">
        <v>311.5</v>
      </c>
      <c r="E4528" s="3" t="s">
        <v>126</v>
      </c>
      <c r="F4528" s="3" t="s">
        <v>4656</v>
      </c>
      <c r="G4528" s="3" t="s">
        <v>128</v>
      </c>
    </row>
    <row r="4529" spans="1:7" x14ac:dyDescent="0.2">
      <c r="A4529" s="3">
        <v>69197</v>
      </c>
      <c r="B4529" s="15">
        <v>45892.706250000003</v>
      </c>
      <c r="C4529" s="15" t="str">
        <f t="shared" si="70"/>
        <v>23.08.25</v>
      </c>
      <c r="D4529" s="3">
        <v>127</v>
      </c>
      <c r="E4529" s="3" t="s">
        <v>129</v>
      </c>
      <c r="F4529" s="3" t="s">
        <v>4657</v>
      </c>
      <c r="G4529" s="3" t="s">
        <v>131</v>
      </c>
    </row>
    <row r="4530" spans="1:7" x14ac:dyDescent="0.2">
      <c r="A4530" s="3">
        <v>69196</v>
      </c>
      <c r="B4530" s="15">
        <v>45892.703472222223</v>
      </c>
      <c r="C4530" s="15" t="str">
        <f t="shared" si="70"/>
        <v>23.08.25</v>
      </c>
      <c r="D4530" s="3">
        <v>361.8</v>
      </c>
      <c r="E4530" s="3" t="s">
        <v>126</v>
      </c>
      <c r="F4530" s="3" t="s">
        <v>4658</v>
      </c>
      <c r="G4530" s="3" t="s">
        <v>128</v>
      </c>
    </row>
    <row r="4531" spans="1:7" x14ac:dyDescent="0.2">
      <c r="A4531" s="3">
        <v>69195</v>
      </c>
      <c r="B4531" s="15">
        <v>45892.703472222223</v>
      </c>
      <c r="C4531" s="15" t="str">
        <f t="shared" si="70"/>
        <v>23.08.25</v>
      </c>
      <c r="D4531" s="3">
        <v>424.5</v>
      </c>
      <c r="E4531" s="3" t="s">
        <v>129</v>
      </c>
      <c r="F4531" s="3" t="s">
        <v>4659</v>
      </c>
      <c r="G4531" s="3" t="s">
        <v>128</v>
      </c>
    </row>
    <row r="4532" spans="1:7" x14ac:dyDescent="0.2">
      <c r="A4532" s="3">
        <v>69194</v>
      </c>
      <c r="B4532" s="15">
        <v>45892.702777777777</v>
      </c>
      <c r="C4532" s="15" t="str">
        <f t="shared" si="70"/>
        <v>23.08.25</v>
      </c>
      <c r="D4532" s="3">
        <v>40</v>
      </c>
      <c r="E4532" s="3" t="s">
        <v>126</v>
      </c>
      <c r="F4532" s="3" t="s">
        <v>4660</v>
      </c>
      <c r="G4532" s="3" t="s">
        <v>131</v>
      </c>
    </row>
    <row r="4533" spans="1:7" x14ac:dyDescent="0.2">
      <c r="A4533" s="3">
        <v>69193</v>
      </c>
      <c r="B4533" s="15">
        <v>45892.696527777778</v>
      </c>
      <c r="C4533" s="15" t="str">
        <f t="shared" si="70"/>
        <v>23.08.25</v>
      </c>
      <c r="D4533" s="3">
        <v>21</v>
      </c>
      <c r="E4533" s="3" t="s">
        <v>126</v>
      </c>
      <c r="F4533" s="3" t="s">
        <v>4661</v>
      </c>
      <c r="G4533" s="3" t="s">
        <v>131</v>
      </c>
    </row>
    <row r="4534" spans="1:7" x14ac:dyDescent="0.2">
      <c r="A4534" s="3">
        <v>69192</v>
      </c>
      <c r="B4534" s="15">
        <v>45892.695138888892</v>
      </c>
      <c r="C4534" s="15" t="str">
        <f t="shared" si="70"/>
        <v>23.08.25</v>
      </c>
      <c r="D4534" s="3">
        <v>112</v>
      </c>
      <c r="E4534" s="3" t="s">
        <v>126</v>
      </c>
      <c r="F4534" s="3" t="s">
        <v>4662</v>
      </c>
      <c r="G4534" s="3" t="s">
        <v>131</v>
      </c>
    </row>
    <row r="4535" spans="1:7" x14ac:dyDescent="0.2">
      <c r="A4535" s="3">
        <v>69191</v>
      </c>
      <c r="B4535" s="15">
        <v>45892.694444444445</v>
      </c>
      <c r="C4535" s="15" t="str">
        <f t="shared" si="70"/>
        <v>23.08.25</v>
      </c>
      <c r="D4535" s="3">
        <v>129</v>
      </c>
      <c r="E4535" s="3" t="s">
        <v>126</v>
      </c>
      <c r="F4535" s="3" t="s">
        <v>4663</v>
      </c>
      <c r="G4535" s="3" t="s">
        <v>131</v>
      </c>
    </row>
    <row r="4536" spans="1:7" x14ac:dyDescent="0.2">
      <c r="A4536" s="3">
        <v>69190</v>
      </c>
      <c r="B4536" s="15">
        <v>45892.693055555559</v>
      </c>
      <c r="C4536" s="15" t="str">
        <f t="shared" si="70"/>
        <v>23.08.25</v>
      </c>
      <c r="D4536" s="3">
        <v>44</v>
      </c>
      <c r="E4536" s="3" t="s">
        <v>126</v>
      </c>
      <c r="F4536" s="3" t="s">
        <v>4664</v>
      </c>
      <c r="G4536" s="3" t="s">
        <v>128</v>
      </c>
    </row>
    <row r="4537" spans="1:7" x14ac:dyDescent="0.2">
      <c r="A4537" s="3">
        <v>69189</v>
      </c>
      <c r="B4537" s="15">
        <v>45892.693055555559</v>
      </c>
      <c r="C4537" s="15" t="str">
        <f t="shared" si="70"/>
        <v>23.08.25</v>
      </c>
      <c r="D4537" s="3">
        <v>126</v>
      </c>
      <c r="E4537" s="3" t="s">
        <v>126</v>
      </c>
      <c r="F4537" s="3" t="s">
        <v>4665</v>
      </c>
      <c r="G4537" s="3" t="s">
        <v>128</v>
      </c>
    </row>
    <row r="4538" spans="1:7" x14ac:dyDescent="0.2">
      <c r="A4538" s="3">
        <v>69188</v>
      </c>
      <c r="B4538" s="15">
        <v>45892.682638888888</v>
      </c>
      <c r="C4538" s="15" t="str">
        <f t="shared" si="70"/>
        <v>23.08.25</v>
      </c>
      <c r="D4538" s="3">
        <v>79.2</v>
      </c>
      <c r="E4538" s="3" t="s">
        <v>126</v>
      </c>
      <c r="F4538" s="3" t="s">
        <v>4666</v>
      </c>
      <c r="G4538" s="3" t="s">
        <v>131</v>
      </c>
    </row>
    <row r="4539" spans="1:7" x14ac:dyDescent="0.2">
      <c r="A4539" s="3">
        <v>69187</v>
      </c>
      <c r="B4539" s="15">
        <v>45892.679166666669</v>
      </c>
      <c r="C4539" s="15" t="str">
        <f t="shared" si="70"/>
        <v>23.08.25</v>
      </c>
      <c r="D4539" s="3">
        <v>27</v>
      </c>
      <c r="E4539" s="3" t="s">
        <v>126</v>
      </c>
      <c r="F4539" s="3" t="s">
        <v>4667</v>
      </c>
      <c r="G4539" s="3" t="s">
        <v>131</v>
      </c>
    </row>
    <row r="4540" spans="1:7" x14ac:dyDescent="0.2">
      <c r="A4540" s="3">
        <v>69186</v>
      </c>
      <c r="B4540" s="15">
        <v>45892.675694444442</v>
      </c>
      <c r="C4540" s="15" t="str">
        <f t="shared" si="70"/>
        <v>23.08.25</v>
      </c>
      <c r="D4540" s="3">
        <v>273.39999999999998</v>
      </c>
      <c r="E4540" s="3" t="s">
        <v>129</v>
      </c>
      <c r="F4540" s="3" t="s">
        <v>4668</v>
      </c>
      <c r="G4540" s="3" t="s">
        <v>131</v>
      </c>
    </row>
    <row r="4541" spans="1:7" x14ac:dyDescent="0.2">
      <c r="A4541" s="3">
        <v>69185</v>
      </c>
      <c r="B4541" s="15">
        <v>45892.675000000003</v>
      </c>
      <c r="C4541" s="15" t="str">
        <f t="shared" si="70"/>
        <v>23.08.25</v>
      </c>
      <c r="D4541" s="3">
        <v>180</v>
      </c>
      <c r="E4541" s="3" t="s">
        <v>129</v>
      </c>
      <c r="F4541" s="3" t="s">
        <v>4669</v>
      </c>
      <c r="G4541" s="3" t="s">
        <v>128</v>
      </c>
    </row>
    <row r="4542" spans="1:7" x14ac:dyDescent="0.2">
      <c r="A4542" s="3">
        <v>69184</v>
      </c>
      <c r="B4542" s="15">
        <v>45892.674305555556</v>
      </c>
      <c r="C4542" s="15" t="str">
        <f t="shared" si="70"/>
        <v>23.08.25</v>
      </c>
      <c r="D4542" s="3">
        <v>766.5</v>
      </c>
      <c r="E4542" s="3" t="s">
        <v>126</v>
      </c>
      <c r="F4542" s="3" t="s">
        <v>4670</v>
      </c>
      <c r="G4542" s="3" t="s">
        <v>128</v>
      </c>
    </row>
    <row r="4543" spans="1:7" x14ac:dyDescent="0.2">
      <c r="A4543" s="3">
        <v>69183</v>
      </c>
      <c r="B4543" s="15">
        <v>45892.67083333333</v>
      </c>
      <c r="C4543" s="15" t="str">
        <f t="shared" si="70"/>
        <v>23.08.25</v>
      </c>
      <c r="D4543" s="3">
        <v>70</v>
      </c>
      <c r="E4543" s="3" t="s">
        <v>126</v>
      </c>
      <c r="F4543" s="3" t="s">
        <v>4671</v>
      </c>
      <c r="G4543" s="3" t="s">
        <v>131</v>
      </c>
    </row>
    <row r="4544" spans="1:7" x14ac:dyDescent="0.2">
      <c r="A4544" s="3">
        <v>69182</v>
      </c>
      <c r="B4544" s="15">
        <v>45892.670138888891</v>
      </c>
      <c r="C4544" s="15" t="str">
        <f t="shared" si="70"/>
        <v>23.08.25</v>
      </c>
      <c r="D4544" s="3">
        <v>60</v>
      </c>
      <c r="E4544" s="3" t="s">
        <v>126</v>
      </c>
      <c r="F4544" s="3" t="s">
        <v>4672</v>
      </c>
      <c r="G4544" s="3" t="s">
        <v>128</v>
      </c>
    </row>
    <row r="4545" spans="1:7" x14ac:dyDescent="0.2">
      <c r="A4545" s="3">
        <v>69181</v>
      </c>
      <c r="B4545" s="15">
        <v>45892.669444444444</v>
      </c>
      <c r="C4545" s="15" t="str">
        <f t="shared" si="70"/>
        <v>23.08.25</v>
      </c>
      <c r="D4545" s="3">
        <v>310.22000000000003</v>
      </c>
      <c r="E4545" s="3" t="s">
        <v>126</v>
      </c>
      <c r="F4545" s="3" t="s">
        <v>4673</v>
      </c>
      <c r="G4545" s="3" t="s">
        <v>131</v>
      </c>
    </row>
    <row r="4546" spans="1:7" x14ac:dyDescent="0.2">
      <c r="A4546" s="3">
        <v>69180</v>
      </c>
      <c r="B4546" s="15">
        <v>45892.668749999997</v>
      </c>
      <c r="C4546" s="15" t="str">
        <f t="shared" si="70"/>
        <v>23.08.25</v>
      </c>
      <c r="D4546" s="3">
        <v>549.05999999999995</v>
      </c>
      <c r="E4546" s="3" t="s">
        <v>126</v>
      </c>
      <c r="F4546" s="3" t="s">
        <v>4674</v>
      </c>
      <c r="G4546" s="3" t="s">
        <v>131</v>
      </c>
    </row>
    <row r="4547" spans="1:7" x14ac:dyDescent="0.2">
      <c r="A4547" s="3">
        <v>69179</v>
      </c>
      <c r="B4547" s="15">
        <v>45892.667361111111</v>
      </c>
      <c r="C4547" s="15" t="str">
        <f t="shared" ref="C4547:C4610" si="71">TEXT(B4547,"dd.mm.yy")</f>
        <v>23.08.25</v>
      </c>
      <c r="D4547" s="3">
        <v>216</v>
      </c>
      <c r="E4547" s="3" t="s">
        <v>126</v>
      </c>
      <c r="F4547" s="3" t="s">
        <v>4675</v>
      </c>
      <c r="G4547" s="3" t="s">
        <v>128</v>
      </c>
    </row>
    <row r="4548" spans="1:7" x14ac:dyDescent="0.2">
      <c r="A4548" s="3">
        <v>69178</v>
      </c>
      <c r="B4548" s="15">
        <v>45892.665972222225</v>
      </c>
      <c r="C4548" s="15" t="str">
        <f t="shared" si="71"/>
        <v>23.08.25</v>
      </c>
      <c r="D4548" s="3">
        <v>201.9</v>
      </c>
      <c r="E4548" s="3" t="s">
        <v>126</v>
      </c>
      <c r="F4548" s="19" t="s">
        <v>4676</v>
      </c>
      <c r="G4548" s="3" t="s">
        <v>128</v>
      </c>
    </row>
    <row r="4549" spans="1:7" x14ac:dyDescent="0.2">
      <c r="A4549" s="3">
        <v>69177</v>
      </c>
      <c r="B4549" s="15">
        <v>45892.663888888892</v>
      </c>
      <c r="C4549" s="15" t="str">
        <f t="shared" si="71"/>
        <v>23.08.25</v>
      </c>
      <c r="D4549" s="3">
        <v>351.18</v>
      </c>
      <c r="E4549" s="3" t="s">
        <v>126</v>
      </c>
      <c r="F4549" s="3" t="s">
        <v>4677</v>
      </c>
      <c r="G4549" s="3" t="s">
        <v>131</v>
      </c>
    </row>
    <row r="4550" spans="1:7" x14ac:dyDescent="0.2">
      <c r="A4550" s="3">
        <v>69176</v>
      </c>
      <c r="B4550" s="15">
        <v>45892.660416666666</v>
      </c>
      <c r="C4550" s="15" t="str">
        <f t="shared" si="71"/>
        <v>23.08.25</v>
      </c>
      <c r="D4550" s="3">
        <v>132.82</v>
      </c>
      <c r="E4550" s="3" t="s">
        <v>126</v>
      </c>
      <c r="F4550" s="3" t="s">
        <v>4678</v>
      </c>
      <c r="G4550" s="3" t="s">
        <v>131</v>
      </c>
    </row>
    <row r="4551" spans="1:7" x14ac:dyDescent="0.2">
      <c r="A4551" s="3">
        <v>69175</v>
      </c>
      <c r="B4551" s="15">
        <v>45892.656944444447</v>
      </c>
      <c r="C4551" s="15" t="str">
        <f t="shared" si="71"/>
        <v>23.08.25</v>
      </c>
      <c r="D4551" s="3">
        <v>788.33</v>
      </c>
      <c r="E4551" s="3" t="s">
        <v>129</v>
      </c>
      <c r="F4551" s="3" t="s">
        <v>4679</v>
      </c>
      <c r="G4551" s="3" t="s">
        <v>131</v>
      </c>
    </row>
    <row r="4552" spans="1:7" x14ac:dyDescent="0.2">
      <c r="A4552" s="3">
        <v>69174</v>
      </c>
      <c r="B4552" s="15">
        <v>45892.655555555553</v>
      </c>
      <c r="C4552" s="15" t="str">
        <f t="shared" si="71"/>
        <v>23.08.25</v>
      </c>
      <c r="D4552" s="3">
        <v>644.75</v>
      </c>
      <c r="E4552" s="3" t="s">
        <v>126</v>
      </c>
      <c r="F4552" s="3" t="s">
        <v>4680</v>
      </c>
      <c r="G4552" s="3" t="s">
        <v>131</v>
      </c>
    </row>
    <row r="4553" spans="1:7" x14ac:dyDescent="0.2">
      <c r="A4553" s="3">
        <v>69173</v>
      </c>
      <c r="B4553" s="15">
        <v>45892.65347222222</v>
      </c>
      <c r="C4553" s="15" t="str">
        <f t="shared" si="71"/>
        <v>23.08.25</v>
      </c>
      <c r="D4553" s="3">
        <v>44</v>
      </c>
      <c r="E4553" s="3" t="s">
        <v>126</v>
      </c>
      <c r="F4553" s="3" t="s">
        <v>4681</v>
      </c>
      <c r="G4553" s="3" t="s">
        <v>131</v>
      </c>
    </row>
    <row r="4554" spans="1:7" x14ac:dyDescent="0.2">
      <c r="A4554" s="3">
        <v>69172</v>
      </c>
      <c r="B4554" s="15">
        <v>45892.652083333334</v>
      </c>
      <c r="C4554" s="15" t="str">
        <f t="shared" si="71"/>
        <v>23.08.25</v>
      </c>
      <c r="D4554" s="3">
        <v>249.43</v>
      </c>
      <c r="E4554" s="3" t="s">
        <v>129</v>
      </c>
      <c r="F4554" s="3" t="s">
        <v>4682</v>
      </c>
      <c r="G4554" s="3" t="s">
        <v>131</v>
      </c>
    </row>
    <row r="4555" spans="1:7" x14ac:dyDescent="0.2">
      <c r="A4555" s="3">
        <v>69171</v>
      </c>
      <c r="B4555" s="15">
        <v>45892.652083333334</v>
      </c>
      <c r="C4555" s="15" t="str">
        <f t="shared" si="71"/>
        <v>23.08.25</v>
      </c>
      <c r="D4555" s="3">
        <v>174.9</v>
      </c>
      <c r="E4555" s="3" t="s">
        <v>126</v>
      </c>
      <c r="F4555" s="3" t="s">
        <v>4683</v>
      </c>
      <c r="G4555" s="3" t="s">
        <v>131</v>
      </c>
    </row>
    <row r="4556" spans="1:7" x14ac:dyDescent="0.2">
      <c r="A4556" s="3">
        <v>69170</v>
      </c>
      <c r="B4556" s="15">
        <v>45892.650694444441</v>
      </c>
      <c r="C4556" s="15" t="str">
        <f t="shared" si="71"/>
        <v>23.08.25</v>
      </c>
      <c r="D4556" s="3">
        <v>442.3</v>
      </c>
      <c r="E4556" s="3" t="s">
        <v>126</v>
      </c>
      <c r="F4556" s="3" t="s">
        <v>4684</v>
      </c>
      <c r="G4556" s="3" t="s">
        <v>128</v>
      </c>
    </row>
    <row r="4557" spans="1:7" x14ac:dyDescent="0.2">
      <c r="A4557" s="3">
        <v>69169</v>
      </c>
      <c r="B4557" s="15">
        <v>45892.65</v>
      </c>
      <c r="C4557" s="15" t="str">
        <f t="shared" si="71"/>
        <v>23.08.25</v>
      </c>
      <c r="D4557" s="3">
        <v>515.20000000000005</v>
      </c>
      <c r="E4557" s="3" t="s">
        <v>126</v>
      </c>
      <c r="F4557" s="3" t="s">
        <v>4685</v>
      </c>
      <c r="G4557" s="3" t="s">
        <v>128</v>
      </c>
    </row>
    <row r="4558" spans="1:7" x14ac:dyDescent="0.2">
      <c r="A4558" s="3">
        <v>69168</v>
      </c>
      <c r="B4558" s="15">
        <v>45892.648611111108</v>
      </c>
      <c r="C4558" s="15" t="str">
        <f t="shared" si="71"/>
        <v>23.08.25</v>
      </c>
      <c r="D4558" s="3">
        <v>486.19</v>
      </c>
      <c r="E4558" s="3" t="s">
        <v>126</v>
      </c>
      <c r="F4558" s="3" t="s">
        <v>4686</v>
      </c>
      <c r="G4558" s="3" t="s">
        <v>131</v>
      </c>
    </row>
    <row r="4559" spans="1:7" x14ac:dyDescent="0.2">
      <c r="A4559" s="3">
        <v>69167</v>
      </c>
      <c r="B4559" s="15">
        <v>45892.646527777775</v>
      </c>
      <c r="C4559" s="15" t="str">
        <f t="shared" si="71"/>
        <v>23.08.25</v>
      </c>
      <c r="D4559" s="3">
        <v>152.80000000000001</v>
      </c>
      <c r="E4559" s="3" t="s">
        <v>126</v>
      </c>
      <c r="F4559" s="3" t="s">
        <v>4687</v>
      </c>
      <c r="G4559" s="3" t="s">
        <v>128</v>
      </c>
    </row>
    <row r="4560" spans="1:7" x14ac:dyDescent="0.2">
      <c r="A4560" s="3">
        <v>69166</v>
      </c>
      <c r="B4560" s="15">
        <v>45892.642361111109</v>
      </c>
      <c r="C4560" s="15" t="str">
        <f t="shared" si="71"/>
        <v>23.08.25</v>
      </c>
      <c r="D4560" s="3">
        <v>222.84</v>
      </c>
      <c r="E4560" s="3" t="s">
        <v>126</v>
      </c>
      <c r="F4560" s="3" t="s">
        <v>4688</v>
      </c>
      <c r="G4560" s="3" t="s">
        <v>131</v>
      </c>
    </row>
    <row r="4561" spans="1:7" x14ac:dyDescent="0.2">
      <c r="A4561" s="3">
        <v>69165</v>
      </c>
      <c r="B4561" s="15">
        <v>45892.640277777777</v>
      </c>
      <c r="C4561" s="15" t="str">
        <f t="shared" si="71"/>
        <v>23.08.25</v>
      </c>
      <c r="D4561" s="3">
        <v>74.27</v>
      </c>
      <c r="E4561" s="3" t="s">
        <v>129</v>
      </c>
      <c r="F4561" s="3" t="s">
        <v>4689</v>
      </c>
      <c r="G4561" s="3" t="s">
        <v>131</v>
      </c>
    </row>
    <row r="4562" spans="1:7" x14ac:dyDescent="0.2">
      <c r="A4562" s="3">
        <v>69164</v>
      </c>
      <c r="B4562" s="15">
        <v>45892.63958333333</v>
      </c>
      <c r="C4562" s="15" t="str">
        <f t="shared" si="71"/>
        <v>23.08.25</v>
      </c>
      <c r="D4562" s="3">
        <v>135.1</v>
      </c>
      <c r="E4562" s="3" t="s">
        <v>129</v>
      </c>
      <c r="F4562" s="3" t="s">
        <v>4690</v>
      </c>
      <c r="G4562" s="3" t="s">
        <v>128</v>
      </c>
    </row>
    <row r="4563" spans="1:7" x14ac:dyDescent="0.2">
      <c r="A4563" s="3">
        <v>69163</v>
      </c>
      <c r="B4563" s="15">
        <v>45892.63958333333</v>
      </c>
      <c r="C4563" s="15" t="str">
        <f t="shared" si="71"/>
        <v>23.08.25</v>
      </c>
      <c r="D4563" s="3">
        <v>511.5</v>
      </c>
      <c r="E4563" s="3" t="s">
        <v>126</v>
      </c>
      <c r="F4563" s="3" t="s">
        <v>4691</v>
      </c>
      <c r="G4563" s="3" t="s">
        <v>128</v>
      </c>
    </row>
    <row r="4564" spans="1:7" x14ac:dyDescent="0.2">
      <c r="A4564" s="3">
        <v>69162</v>
      </c>
      <c r="B4564" s="15">
        <v>45892.633333333331</v>
      </c>
      <c r="C4564" s="15" t="str">
        <f t="shared" si="71"/>
        <v>23.08.25</v>
      </c>
      <c r="D4564" s="3">
        <v>124</v>
      </c>
      <c r="E4564" s="3" t="s">
        <v>129</v>
      </c>
      <c r="F4564" s="3" t="s">
        <v>4692</v>
      </c>
      <c r="G4564" s="3" t="s">
        <v>128</v>
      </c>
    </row>
    <row r="4565" spans="1:7" x14ac:dyDescent="0.2">
      <c r="A4565" s="3">
        <v>69161</v>
      </c>
      <c r="B4565" s="15">
        <v>45892.633333333331</v>
      </c>
      <c r="C4565" s="15" t="str">
        <f t="shared" si="71"/>
        <v>23.08.25</v>
      </c>
      <c r="D4565" s="3">
        <v>32</v>
      </c>
      <c r="E4565" s="3" t="s">
        <v>129</v>
      </c>
      <c r="F4565" s="3" t="s">
        <v>4693</v>
      </c>
      <c r="G4565" s="3" t="s">
        <v>128</v>
      </c>
    </row>
    <row r="4566" spans="1:7" x14ac:dyDescent="0.2">
      <c r="A4566" s="3">
        <v>69160</v>
      </c>
      <c r="B4566" s="15">
        <v>45892.632638888892</v>
      </c>
      <c r="C4566" s="15" t="str">
        <f t="shared" si="71"/>
        <v>23.08.25</v>
      </c>
      <c r="D4566" s="3">
        <v>9</v>
      </c>
      <c r="E4566" s="3" t="s">
        <v>129</v>
      </c>
      <c r="F4566" s="3" t="s">
        <v>4694</v>
      </c>
      <c r="G4566" s="3" t="s">
        <v>131</v>
      </c>
    </row>
    <row r="4567" spans="1:7" x14ac:dyDescent="0.2">
      <c r="A4567" s="3">
        <v>69159</v>
      </c>
      <c r="B4567" s="15">
        <v>45892.630555555559</v>
      </c>
      <c r="C4567" s="15" t="str">
        <f t="shared" si="71"/>
        <v>23.08.25</v>
      </c>
      <c r="D4567" s="3">
        <v>199</v>
      </c>
      <c r="E4567" s="3" t="s">
        <v>129</v>
      </c>
      <c r="F4567" s="3" t="s">
        <v>4695</v>
      </c>
      <c r="G4567" s="3" t="s">
        <v>131</v>
      </c>
    </row>
    <row r="4568" spans="1:7" x14ac:dyDescent="0.2">
      <c r="A4568" s="3">
        <v>69158</v>
      </c>
      <c r="B4568" s="15">
        <v>45892.629861111112</v>
      </c>
      <c r="C4568" s="15" t="str">
        <f t="shared" si="71"/>
        <v>23.08.25</v>
      </c>
      <c r="D4568" s="3">
        <v>492.5</v>
      </c>
      <c r="E4568" s="3" t="s">
        <v>126</v>
      </c>
      <c r="F4568" s="3" t="s">
        <v>4696</v>
      </c>
      <c r="G4568" s="3" t="s">
        <v>128</v>
      </c>
    </row>
    <row r="4569" spans="1:7" x14ac:dyDescent="0.2">
      <c r="A4569" s="3">
        <v>69157</v>
      </c>
      <c r="B4569" s="15">
        <v>45892.629166666666</v>
      </c>
      <c r="C4569" s="15" t="str">
        <f t="shared" si="71"/>
        <v>23.08.25</v>
      </c>
      <c r="D4569" s="3">
        <v>27</v>
      </c>
      <c r="E4569" s="3" t="s">
        <v>129</v>
      </c>
      <c r="F4569" s="3" t="s">
        <v>4697</v>
      </c>
      <c r="G4569" s="3" t="s">
        <v>131</v>
      </c>
    </row>
    <row r="4570" spans="1:7" x14ac:dyDescent="0.2">
      <c r="A4570" s="3">
        <v>69156</v>
      </c>
      <c r="B4570" s="15">
        <v>45892.628472222219</v>
      </c>
      <c r="C4570" s="15" t="str">
        <f t="shared" si="71"/>
        <v>23.08.25</v>
      </c>
      <c r="D4570" s="3">
        <v>155</v>
      </c>
      <c r="E4570" s="3" t="s">
        <v>129</v>
      </c>
      <c r="F4570" s="19" t="s">
        <v>4698</v>
      </c>
      <c r="G4570" s="3" t="s">
        <v>131</v>
      </c>
    </row>
    <row r="4571" spans="1:7" x14ac:dyDescent="0.2">
      <c r="A4571" s="3">
        <v>69155</v>
      </c>
      <c r="B4571" s="15">
        <v>45892.62777777778</v>
      </c>
      <c r="C4571" s="15" t="str">
        <f t="shared" si="71"/>
        <v>23.08.25</v>
      </c>
      <c r="D4571" s="3">
        <v>73</v>
      </c>
      <c r="E4571" s="3" t="s">
        <v>126</v>
      </c>
      <c r="F4571" s="3" t="s">
        <v>4699</v>
      </c>
      <c r="G4571" s="3" t="s">
        <v>131</v>
      </c>
    </row>
    <row r="4572" spans="1:7" x14ac:dyDescent="0.2">
      <c r="A4572" s="3">
        <v>69154</v>
      </c>
      <c r="B4572" s="15">
        <v>45892.625694444447</v>
      </c>
      <c r="C4572" s="15" t="str">
        <f t="shared" si="71"/>
        <v>23.08.25</v>
      </c>
      <c r="D4572" s="3">
        <v>57</v>
      </c>
      <c r="E4572" s="3" t="s">
        <v>126</v>
      </c>
      <c r="F4572" s="3" t="s">
        <v>4700</v>
      </c>
      <c r="G4572" s="3" t="s">
        <v>131</v>
      </c>
    </row>
    <row r="4573" spans="1:7" x14ac:dyDescent="0.2">
      <c r="A4573" s="3">
        <v>69153</v>
      </c>
      <c r="B4573" s="15">
        <v>45892.623611111114</v>
      </c>
      <c r="C4573" s="15" t="str">
        <f t="shared" si="71"/>
        <v>23.08.25</v>
      </c>
      <c r="D4573" s="3">
        <v>75</v>
      </c>
      <c r="E4573" s="3" t="s">
        <v>126</v>
      </c>
      <c r="F4573" s="3" t="s">
        <v>4701</v>
      </c>
      <c r="G4573" s="3" t="s">
        <v>128</v>
      </c>
    </row>
    <row r="4574" spans="1:7" x14ac:dyDescent="0.2">
      <c r="A4574" s="3">
        <v>69152</v>
      </c>
      <c r="B4574" s="15">
        <v>45892.62222222222</v>
      </c>
      <c r="C4574" s="15" t="str">
        <f t="shared" si="71"/>
        <v>23.08.25</v>
      </c>
      <c r="D4574" s="3">
        <v>91.96</v>
      </c>
      <c r="E4574" s="3" t="s">
        <v>126</v>
      </c>
      <c r="F4574" s="3" t="s">
        <v>4702</v>
      </c>
      <c r="G4574" s="3" t="s">
        <v>131</v>
      </c>
    </row>
    <row r="4575" spans="1:7" x14ac:dyDescent="0.2">
      <c r="A4575" s="3">
        <v>69151</v>
      </c>
      <c r="B4575" s="15">
        <v>45892.621527777781</v>
      </c>
      <c r="C4575" s="15" t="str">
        <f t="shared" si="71"/>
        <v>23.08.25</v>
      </c>
      <c r="D4575" s="3">
        <v>139</v>
      </c>
      <c r="E4575" s="3" t="s">
        <v>129</v>
      </c>
      <c r="F4575" s="3" t="s">
        <v>4703</v>
      </c>
      <c r="G4575" s="3" t="s">
        <v>131</v>
      </c>
    </row>
    <row r="4576" spans="1:7" x14ac:dyDescent="0.2">
      <c r="A4576" s="3">
        <v>69150</v>
      </c>
      <c r="B4576" s="15">
        <v>45892.621527777781</v>
      </c>
      <c r="C4576" s="15" t="str">
        <f t="shared" si="71"/>
        <v>23.08.25</v>
      </c>
      <c r="D4576" s="3">
        <v>253.7</v>
      </c>
      <c r="E4576" s="3" t="s">
        <v>126</v>
      </c>
      <c r="F4576" s="3" t="s">
        <v>4704</v>
      </c>
      <c r="G4576" s="3" t="s">
        <v>131</v>
      </c>
    </row>
    <row r="4577" spans="1:7" x14ac:dyDescent="0.2">
      <c r="A4577" s="3">
        <v>69149</v>
      </c>
      <c r="B4577" s="15">
        <v>45892.620138888888</v>
      </c>
      <c r="C4577" s="15" t="str">
        <f t="shared" si="71"/>
        <v>23.08.25</v>
      </c>
      <c r="D4577" s="3">
        <v>264</v>
      </c>
      <c r="E4577" s="3" t="s">
        <v>126</v>
      </c>
      <c r="F4577" s="3" t="s">
        <v>4705</v>
      </c>
      <c r="G4577" s="3" t="s">
        <v>128</v>
      </c>
    </row>
    <row r="4578" spans="1:7" x14ac:dyDescent="0.2">
      <c r="A4578" s="3">
        <v>69148</v>
      </c>
      <c r="B4578" s="15">
        <v>45892.619444444441</v>
      </c>
      <c r="C4578" s="15" t="str">
        <f t="shared" si="71"/>
        <v>23.08.25</v>
      </c>
      <c r="D4578" s="3">
        <v>345.03</v>
      </c>
      <c r="E4578" s="3" t="s">
        <v>126</v>
      </c>
      <c r="F4578" s="3" t="s">
        <v>4706</v>
      </c>
      <c r="G4578" s="3" t="s">
        <v>131</v>
      </c>
    </row>
    <row r="4579" spans="1:7" x14ac:dyDescent="0.2">
      <c r="A4579" s="3">
        <v>69147</v>
      </c>
      <c r="B4579" s="15">
        <v>45892.618055555555</v>
      </c>
      <c r="C4579" s="15" t="str">
        <f t="shared" si="71"/>
        <v>23.08.25</v>
      </c>
      <c r="D4579" s="3">
        <v>525.9</v>
      </c>
      <c r="E4579" s="3" t="s">
        <v>126</v>
      </c>
      <c r="F4579" s="3" t="s">
        <v>4707</v>
      </c>
      <c r="G4579" s="3" t="s">
        <v>128</v>
      </c>
    </row>
    <row r="4580" spans="1:7" x14ac:dyDescent="0.2">
      <c r="A4580" s="3">
        <v>69146</v>
      </c>
      <c r="B4580" s="15">
        <v>45892.616666666669</v>
      </c>
      <c r="C4580" s="15" t="str">
        <f t="shared" si="71"/>
        <v>23.08.25</v>
      </c>
      <c r="D4580" s="3">
        <v>82.4</v>
      </c>
      <c r="E4580" s="3" t="s">
        <v>126</v>
      </c>
      <c r="F4580" s="3" t="s">
        <v>4708</v>
      </c>
      <c r="G4580" s="3" t="s">
        <v>128</v>
      </c>
    </row>
    <row r="4581" spans="1:7" x14ac:dyDescent="0.2">
      <c r="A4581" s="3">
        <v>69145</v>
      </c>
      <c r="B4581" s="15">
        <v>45892.615972222222</v>
      </c>
      <c r="C4581" s="15" t="str">
        <f t="shared" si="71"/>
        <v>23.08.25</v>
      </c>
      <c r="D4581" s="3">
        <v>95</v>
      </c>
      <c r="E4581" s="3" t="s">
        <v>126</v>
      </c>
      <c r="F4581" s="3" t="s">
        <v>4709</v>
      </c>
      <c r="G4581" s="3" t="s">
        <v>131</v>
      </c>
    </row>
    <row r="4582" spans="1:7" x14ac:dyDescent="0.2">
      <c r="A4582" s="3">
        <v>69144</v>
      </c>
      <c r="B4582" s="15">
        <v>45892.614583333336</v>
      </c>
      <c r="C4582" s="15" t="str">
        <f t="shared" si="71"/>
        <v>23.08.25</v>
      </c>
      <c r="D4582" s="3">
        <v>292</v>
      </c>
      <c r="E4582" s="3" t="s">
        <v>129</v>
      </c>
      <c r="F4582" s="3" t="s">
        <v>4710</v>
      </c>
      <c r="G4582" s="3" t="s">
        <v>131</v>
      </c>
    </row>
    <row r="4583" spans="1:7" x14ac:dyDescent="0.2">
      <c r="A4583" s="3">
        <v>69143</v>
      </c>
      <c r="B4583" s="15">
        <v>45892.611111111109</v>
      </c>
      <c r="C4583" s="15" t="str">
        <f t="shared" si="71"/>
        <v>23.08.25</v>
      </c>
      <c r="D4583" s="3">
        <v>96.2</v>
      </c>
      <c r="E4583" s="3" t="s">
        <v>129</v>
      </c>
      <c r="F4583" s="3" t="s">
        <v>4711</v>
      </c>
      <c r="G4583" s="3" t="s">
        <v>131</v>
      </c>
    </row>
    <row r="4584" spans="1:7" x14ac:dyDescent="0.2">
      <c r="A4584" s="3">
        <v>69142</v>
      </c>
      <c r="B4584" s="15">
        <v>45892.609027777777</v>
      </c>
      <c r="C4584" s="15" t="str">
        <f t="shared" si="71"/>
        <v>23.08.25</v>
      </c>
      <c r="D4584" s="3">
        <v>74.900000000000006</v>
      </c>
      <c r="E4584" s="3" t="s">
        <v>126</v>
      </c>
      <c r="F4584" s="3" t="s">
        <v>4712</v>
      </c>
      <c r="G4584" s="3" t="s">
        <v>128</v>
      </c>
    </row>
    <row r="4585" spans="1:7" x14ac:dyDescent="0.2">
      <c r="A4585" s="17">
        <v>69141</v>
      </c>
      <c r="B4585" s="20">
        <v>45892.606249999997</v>
      </c>
      <c r="C4585" s="15" t="str">
        <f t="shared" si="71"/>
        <v>23.08.25</v>
      </c>
      <c r="D4585" s="17">
        <v>153</v>
      </c>
      <c r="E4585" s="17" t="s">
        <v>129</v>
      </c>
      <c r="F4585" s="17" t="s">
        <v>4713</v>
      </c>
      <c r="G4585" s="17" t="s">
        <v>131</v>
      </c>
    </row>
    <row r="4586" spans="1:7" x14ac:dyDescent="0.2">
      <c r="A4586" s="18">
        <v>69140</v>
      </c>
      <c r="B4586" s="26">
        <v>45892.606249999997</v>
      </c>
      <c r="C4586" s="15" t="str">
        <f t="shared" si="71"/>
        <v>23.08.25</v>
      </c>
      <c r="D4586" s="18">
        <v>158</v>
      </c>
      <c r="E4586" s="18" t="s">
        <v>126</v>
      </c>
      <c r="F4586" s="18" t="s">
        <v>4714</v>
      </c>
      <c r="G4586" s="18" t="s">
        <v>131</v>
      </c>
    </row>
    <row r="4587" spans="1:7" x14ac:dyDescent="0.2">
      <c r="A4587" s="3">
        <v>69139</v>
      </c>
      <c r="B4587" s="15">
        <v>45892.605555555558</v>
      </c>
      <c r="C4587" s="15" t="str">
        <f t="shared" si="71"/>
        <v>23.08.25</v>
      </c>
      <c r="D4587" s="3">
        <v>264.22000000000003</v>
      </c>
      <c r="E4587" s="3" t="s">
        <v>129</v>
      </c>
      <c r="F4587" s="3" t="s">
        <v>4715</v>
      </c>
      <c r="G4587" s="3" t="s">
        <v>131</v>
      </c>
    </row>
    <row r="4588" spans="1:7" x14ac:dyDescent="0.2">
      <c r="A4588" s="3">
        <v>69138</v>
      </c>
      <c r="B4588" s="15">
        <v>45892.604861111111</v>
      </c>
      <c r="C4588" s="15" t="str">
        <f t="shared" si="71"/>
        <v>23.08.25</v>
      </c>
      <c r="D4588" s="3">
        <v>183.77</v>
      </c>
      <c r="E4588" s="3" t="s">
        <v>126</v>
      </c>
      <c r="F4588" s="3" t="s">
        <v>4716</v>
      </c>
      <c r="G4588" s="3" t="s">
        <v>131</v>
      </c>
    </row>
    <row r="4589" spans="1:7" x14ac:dyDescent="0.2">
      <c r="A4589" s="3">
        <v>69137</v>
      </c>
      <c r="B4589" s="15">
        <v>45892.603472222225</v>
      </c>
      <c r="C4589" s="15" t="str">
        <f t="shared" si="71"/>
        <v>23.08.25</v>
      </c>
      <c r="D4589" s="3">
        <v>332</v>
      </c>
      <c r="E4589" s="3" t="s">
        <v>126</v>
      </c>
      <c r="F4589" s="3" t="s">
        <v>4717</v>
      </c>
      <c r="G4589" s="3" t="s">
        <v>128</v>
      </c>
    </row>
    <row r="4590" spans="1:7" x14ac:dyDescent="0.2">
      <c r="A4590" s="3">
        <v>69136</v>
      </c>
      <c r="B4590" s="15">
        <v>45892.602777777778</v>
      </c>
      <c r="C4590" s="15" t="str">
        <f t="shared" si="71"/>
        <v>23.08.25</v>
      </c>
      <c r="D4590" s="3">
        <v>255.7</v>
      </c>
      <c r="E4590" s="3" t="s">
        <v>129</v>
      </c>
      <c r="F4590" s="3" t="s">
        <v>4718</v>
      </c>
      <c r="G4590" s="3" t="s">
        <v>128</v>
      </c>
    </row>
    <row r="4591" spans="1:7" x14ac:dyDescent="0.2">
      <c r="A4591" s="3">
        <v>69135</v>
      </c>
      <c r="B4591" s="15">
        <v>45892.601388888892</v>
      </c>
      <c r="C4591" s="15" t="str">
        <f t="shared" si="71"/>
        <v>23.08.25</v>
      </c>
      <c r="D4591" s="16">
        <v>1046.7</v>
      </c>
      <c r="E4591" s="3" t="s">
        <v>126</v>
      </c>
      <c r="F4591" s="3" t="s">
        <v>4719</v>
      </c>
      <c r="G4591" s="3" t="s">
        <v>128</v>
      </c>
    </row>
    <row r="4592" spans="1:7" x14ac:dyDescent="0.2">
      <c r="A4592" s="3">
        <v>69134</v>
      </c>
      <c r="B4592" s="15">
        <v>45892.601388888892</v>
      </c>
      <c r="C4592" s="15" t="str">
        <f t="shared" si="71"/>
        <v>23.08.25</v>
      </c>
      <c r="D4592" s="3">
        <v>157</v>
      </c>
      <c r="E4592" s="3" t="s">
        <v>129</v>
      </c>
      <c r="F4592" s="3" t="s">
        <v>4720</v>
      </c>
      <c r="G4592" s="3" t="s">
        <v>128</v>
      </c>
    </row>
    <row r="4593" spans="1:7" x14ac:dyDescent="0.2">
      <c r="A4593" s="3">
        <v>69133</v>
      </c>
      <c r="B4593" s="15">
        <v>45892.598611111112</v>
      </c>
      <c r="C4593" s="15" t="str">
        <f t="shared" si="71"/>
        <v>23.08.25</v>
      </c>
      <c r="D4593" s="3">
        <v>79.11</v>
      </c>
      <c r="E4593" s="3" t="s">
        <v>126</v>
      </c>
      <c r="F4593" s="3" t="s">
        <v>4721</v>
      </c>
      <c r="G4593" s="3" t="s">
        <v>131</v>
      </c>
    </row>
    <row r="4594" spans="1:7" x14ac:dyDescent="0.2">
      <c r="A4594" s="3">
        <v>69132</v>
      </c>
      <c r="B4594" s="15">
        <v>45892.597916666666</v>
      </c>
      <c r="C4594" s="15" t="str">
        <f t="shared" si="71"/>
        <v>23.08.25</v>
      </c>
      <c r="D4594" s="3">
        <v>130</v>
      </c>
      <c r="E4594" s="3" t="s">
        <v>126</v>
      </c>
      <c r="F4594" s="3" t="s">
        <v>4722</v>
      </c>
      <c r="G4594" s="3" t="s">
        <v>131</v>
      </c>
    </row>
    <row r="4595" spans="1:7" x14ac:dyDescent="0.2">
      <c r="A4595" s="3">
        <v>69131</v>
      </c>
      <c r="B4595" s="15">
        <v>45892.597916666666</v>
      </c>
      <c r="C4595" s="15" t="str">
        <f t="shared" si="71"/>
        <v>23.08.25</v>
      </c>
      <c r="D4595" s="3">
        <v>231</v>
      </c>
      <c r="E4595" s="3" t="s">
        <v>126</v>
      </c>
      <c r="F4595" s="3" t="s">
        <v>4723</v>
      </c>
      <c r="G4595" s="3" t="s">
        <v>131</v>
      </c>
    </row>
    <row r="4596" spans="1:7" x14ac:dyDescent="0.2">
      <c r="A4596" s="3">
        <v>69130</v>
      </c>
      <c r="B4596" s="15">
        <v>45892.597222222219</v>
      </c>
      <c r="C4596" s="15" t="str">
        <f t="shared" si="71"/>
        <v>23.08.25</v>
      </c>
      <c r="D4596" s="3">
        <v>61.15</v>
      </c>
      <c r="E4596" s="3" t="s">
        <v>126</v>
      </c>
      <c r="F4596" s="3" t="s">
        <v>4724</v>
      </c>
      <c r="G4596" s="3" t="s">
        <v>131</v>
      </c>
    </row>
    <row r="4597" spans="1:7" x14ac:dyDescent="0.2">
      <c r="A4597" s="3">
        <v>69129</v>
      </c>
      <c r="B4597" s="15">
        <v>45892.595833333333</v>
      </c>
      <c r="C4597" s="15" t="str">
        <f t="shared" si="71"/>
        <v>23.08.25</v>
      </c>
      <c r="D4597" s="3">
        <v>123</v>
      </c>
      <c r="E4597" s="3" t="s">
        <v>129</v>
      </c>
      <c r="F4597" s="3" t="s">
        <v>4725</v>
      </c>
      <c r="G4597" s="3" t="s">
        <v>131</v>
      </c>
    </row>
    <row r="4598" spans="1:7" x14ac:dyDescent="0.2">
      <c r="A4598" s="3">
        <v>69128</v>
      </c>
      <c r="B4598" s="15">
        <v>45892.595138888886</v>
      </c>
      <c r="C4598" s="15" t="str">
        <f t="shared" si="71"/>
        <v>23.08.25</v>
      </c>
      <c r="D4598" s="3">
        <v>23</v>
      </c>
      <c r="E4598" s="3" t="s">
        <v>129</v>
      </c>
      <c r="F4598" s="3" t="s">
        <v>4726</v>
      </c>
      <c r="G4598" s="3" t="s">
        <v>131</v>
      </c>
    </row>
    <row r="4599" spans="1:7" x14ac:dyDescent="0.2">
      <c r="A4599" s="3">
        <v>69127</v>
      </c>
      <c r="B4599" s="15">
        <v>45892.595138888886</v>
      </c>
      <c r="C4599" s="15" t="str">
        <f t="shared" si="71"/>
        <v>23.08.25</v>
      </c>
      <c r="D4599" s="3">
        <v>28</v>
      </c>
      <c r="E4599" s="3" t="s">
        <v>129</v>
      </c>
      <c r="F4599" s="3" t="s">
        <v>4727</v>
      </c>
      <c r="G4599" s="3" t="s">
        <v>131</v>
      </c>
    </row>
    <row r="4600" spans="1:7" x14ac:dyDescent="0.2">
      <c r="A4600" s="3">
        <v>69126</v>
      </c>
      <c r="B4600" s="15">
        <v>45892.59375</v>
      </c>
      <c r="C4600" s="15" t="str">
        <f t="shared" si="71"/>
        <v>23.08.25</v>
      </c>
      <c r="D4600" s="3">
        <v>38</v>
      </c>
      <c r="E4600" s="3" t="s">
        <v>129</v>
      </c>
      <c r="F4600" s="3" t="s">
        <v>4728</v>
      </c>
      <c r="G4600" s="3" t="s">
        <v>128</v>
      </c>
    </row>
    <row r="4601" spans="1:7" x14ac:dyDescent="0.2">
      <c r="A4601" s="3">
        <v>69125</v>
      </c>
      <c r="B4601" s="15">
        <v>45892.593055555553</v>
      </c>
      <c r="C4601" s="15" t="str">
        <f t="shared" si="71"/>
        <v>23.08.25</v>
      </c>
      <c r="D4601" s="3">
        <v>380.1</v>
      </c>
      <c r="E4601" s="3" t="s">
        <v>126</v>
      </c>
      <c r="F4601" s="3" t="s">
        <v>4729</v>
      </c>
      <c r="G4601" s="3" t="s">
        <v>131</v>
      </c>
    </row>
    <row r="4602" spans="1:7" x14ac:dyDescent="0.2">
      <c r="A4602" s="3">
        <v>69124</v>
      </c>
      <c r="B4602" s="15">
        <v>45892.590277777781</v>
      </c>
      <c r="C4602" s="15" t="str">
        <f t="shared" si="71"/>
        <v>23.08.25</v>
      </c>
      <c r="D4602" s="3">
        <v>42</v>
      </c>
      <c r="E4602" s="3" t="s">
        <v>126</v>
      </c>
      <c r="F4602" s="3" t="s">
        <v>4730</v>
      </c>
      <c r="G4602" s="3" t="s">
        <v>131</v>
      </c>
    </row>
    <row r="4603" spans="1:7" x14ac:dyDescent="0.2">
      <c r="A4603" s="3">
        <v>69123</v>
      </c>
      <c r="B4603" s="15">
        <v>45892.589583333334</v>
      </c>
      <c r="C4603" s="15" t="str">
        <f t="shared" si="71"/>
        <v>23.08.25</v>
      </c>
      <c r="D4603" s="3">
        <v>274.98</v>
      </c>
      <c r="E4603" s="3" t="s">
        <v>129</v>
      </c>
      <c r="F4603" s="3" t="s">
        <v>4731</v>
      </c>
      <c r="G4603" s="3" t="s">
        <v>131</v>
      </c>
    </row>
    <row r="4604" spans="1:7" x14ac:dyDescent="0.2">
      <c r="A4604" s="3">
        <v>69122</v>
      </c>
      <c r="B4604" s="15">
        <v>45892.588888888888</v>
      </c>
      <c r="C4604" s="15" t="str">
        <f t="shared" si="71"/>
        <v>23.08.25</v>
      </c>
      <c r="D4604" s="3">
        <v>59.68</v>
      </c>
      <c r="E4604" s="3" t="s">
        <v>126</v>
      </c>
      <c r="F4604" s="3" t="s">
        <v>4732</v>
      </c>
      <c r="G4604" s="3" t="s">
        <v>131</v>
      </c>
    </row>
    <row r="4605" spans="1:7" x14ac:dyDescent="0.2">
      <c r="A4605" s="3">
        <v>69121</v>
      </c>
      <c r="B4605" s="15">
        <v>45892.588194444441</v>
      </c>
      <c r="C4605" s="15" t="str">
        <f t="shared" si="71"/>
        <v>23.08.25</v>
      </c>
      <c r="D4605" s="3">
        <v>298.87</v>
      </c>
      <c r="E4605" s="3" t="s">
        <v>129</v>
      </c>
      <c r="F4605" s="3" t="s">
        <v>4733</v>
      </c>
      <c r="G4605" s="3" t="s">
        <v>131</v>
      </c>
    </row>
    <row r="4606" spans="1:7" x14ac:dyDescent="0.2">
      <c r="A4606" s="3">
        <v>69120</v>
      </c>
      <c r="B4606" s="15">
        <v>45892.587500000001</v>
      </c>
      <c r="C4606" s="15" t="str">
        <f t="shared" si="71"/>
        <v>23.08.25</v>
      </c>
      <c r="D4606" s="3">
        <v>58</v>
      </c>
      <c r="E4606" s="3" t="s">
        <v>126</v>
      </c>
      <c r="F4606" s="3" t="s">
        <v>4734</v>
      </c>
      <c r="G4606" s="3" t="s">
        <v>131</v>
      </c>
    </row>
    <row r="4607" spans="1:7" x14ac:dyDescent="0.2">
      <c r="A4607" s="3">
        <v>69119</v>
      </c>
      <c r="B4607" s="15">
        <v>45892.587500000001</v>
      </c>
      <c r="C4607" s="15" t="str">
        <f t="shared" si="71"/>
        <v>23.08.25</v>
      </c>
      <c r="D4607" s="3">
        <v>26</v>
      </c>
      <c r="E4607" s="3" t="s">
        <v>126</v>
      </c>
      <c r="F4607" s="3" t="s">
        <v>4735</v>
      </c>
      <c r="G4607" s="3" t="s">
        <v>131</v>
      </c>
    </row>
    <row r="4608" spans="1:7" x14ac:dyDescent="0.2">
      <c r="A4608" s="3">
        <v>69118</v>
      </c>
      <c r="B4608" s="15">
        <v>45892.585416666669</v>
      </c>
      <c r="C4608" s="15" t="str">
        <f t="shared" si="71"/>
        <v>23.08.25</v>
      </c>
      <c r="D4608" s="3">
        <v>373</v>
      </c>
      <c r="E4608" s="3" t="s">
        <v>126</v>
      </c>
      <c r="F4608" s="3" t="s">
        <v>4736</v>
      </c>
      <c r="G4608" s="3" t="s">
        <v>128</v>
      </c>
    </row>
    <row r="4609" spans="1:7" x14ac:dyDescent="0.2">
      <c r="A4609" s="3">
        <v>69117</v>
      </c>
      <c r="B4609" s="15">
        <v>45892.584722222222</v>
      </c>
      <c r="C4609" s="15" t="str">
        <f t="shared" si="71"/>
        <v>23.08.25</v>
      </c>
      <c r="D4609" s="3">
        <v>126</v>
      </c>
      <c r="E4609" s="3" t="s">
        <v>126</v>
      </c>
      <c r="F4609" s="3" t="s">
        <v>4737</v>
      </c>
      <c r="G4609" s="3" t="s">
        <v>131</v>
      </c>
    </row>
    <row r="4610" spans="1:7" x14ac:dyDescent="0.2">
      <c r="A4610" s="3">
        <v>69116</v>
      </c>
      <c r="B4610" s="15">
        <v>45892.583333333336</v>
      </c>
      <c r="C4610" s="15" t="str">
        <f t="shared" si="71"/>
        <v>23.08.25</v>
      </c>
      <c r="D4610" s="3">
        <v>169</v>
      </c>
      <c r="E4610" s="3" t="s">
        <v>126</v>
      </c>
      <c r="F4610" s="3" t="s">
        <v>4738</v>
      </c>
      <c r="G4610" s="3" t="s">
        <v>131</v>
      </c>
    </row>
    <row r="4611" spans="1:7" x14ac:dyDescent="0.2">
      <c r="A4611" s="3">
        <v>69115</v>
      </c>
      <c r="B4611" s="15">
        <v>45892.580555555556</v>
      </c>
      <c r="C4611" s="15" t="str">
        <f t="shared" ref="C4611:C4674" si="72">TEXT(B4611,"dd.mm.yy")</f>
        <v>23.08.25</v>
      </c>
      <c r="D4611" s="3">
        <v>355.55</v>
      </c>
      <c r="E4611" s="3" t="s">
        <v>126</v>
      </c>
      <c r="F4611" s="3" t="s">
        <v>4739</v>
      </c>
      <c r="G4611" s="3" t="s">
        <v>131</v>
      </c>
    </row>
    <row r="4612" spans="1:7" x14ac:dyDescent="0.2">
      <c r="A4612" s="3">
        <v>69114</v>
      </c>
      <c r="B4612" s="15">
        <v>45892.579861111109</v>
      </c>
      <c r="C4612" s="15" t="str">
        <f t="shared" si="72"/>
        <v>23.08.25</v>
      </c>
      <c r="D4612" s="3">
        <v>86</v>
      </c>
      <c r="E4612" s="3" t="s">
        <v>126</v>
      </c>
      <c r="F4612" s="3" t="s">
        <v>4740</v>
      </c>
      <c r="G4612" s="3" t="s">
        <v>131</v>
      </c>
    </row>
    <row r="4613" spans="1:7" x14ac:dyDescent="0.2">
      <c r="A4613" s="3">
        <v>69113</v>
      </c>
      <c r="B4613" s="15">
        <v>45892.579861111109</v>
      </c>
      <c r="C4613" s="15" t="str">
        <f t="shared" si="72"/>
        <v>23.08.25</v>
      </c>
      <c r="D4613" s="3">
        <v>452.9</v>
      </c>
      <c r="E4613" s="3" t="s">
        <v>126</v>
      </c>
      <c r="F4613" s="3" t="s">
        <v>4741</v>
      </c>
      <c r="G4613" s="3" t="s">
        <v>128</v>
      </c>
    </row>
    <row r="4614" spans="1:7" x14ac:dyDescent="0.2">
      <c r="A4614" s="3">
        <v>69112</v>
      </c>
      <c r="B4614" s="15">
        <v>45892.577777777777</v>
      </c>
      <c r="C4614" s="15" t="str">
        <f t="shared" si="72"/>
        <v>23.08.25</v>
      </c>
      <c r="D4614" s="3">
        <v>113</v>
      </c>
      <c r="E4614" s="3" t="s">
        <v>129</v>
      </c>
      <c r="F4614" s="3" t="s">
        <v>4742</v>
      </c>
      <c r="G4614" s="3" t="s">
        <v>131</v>
      </c>
    </row>
    <row r="4615" spans="1:7" x14ac:dyDescent="0.2">
      <c r="A4615" s="3">
        <v>69111</v>
      </c>
      <c r="B4615" s="15">
        <v>45892.577777777777</v>
      </c>
      <c r="C4615" s="15" t="str">
        <f t="shared" si="72"/>
        <v>23.08.25</v>
      </c>
      <c r="D4615" s="3">
        <v>286</v>
      </c>
      <c r="E4615" s="3" t="s">
        <v>126</v>
      </c>
      <c r="F4615" s="3" t="s">
        <v>4743</v>
      </c>
      <c r="G4615" s="3" t="s">
        <v>131</v>
      </c>
    </row>
    <row r="4616" spans="1:7" x14ac:dyDescent="0.2">
      <c r="A4616" s="3">
        <v>69110</v>
      </c>
      <c r="B4616" s="15">
        <v>45892.576388888891</v>
      </c>
      <c r="C4616" s="15" t="str">
        <f t="shared" si="72"/>
        <v>23.08.25</v>
      </c>
      <c r="D4616" s="3">
        <v>923.01</v>
      </c>
      <c r="E4616" s="3" t="s">
        <v>129</v>
      </c>
      <c r="F4616" s="3" t="s">
        <v>4744</v>
      </c>
      <c r="G4616" s="3" t="s">
        <v>131</v>
      </c>
    </row>
    <row r="4617" spans="1:7" x14ac:dyDescent="0.2">
      <c r="A4617" s="3">
        <v>69109</v>
      </c>
      <c r="B4617" s="15">
        <v>45892.576388888891</v>
      </c>
      <c r="C4617" s="15" t="str">
        <f t="shared" si="72"/>
        <v>23.08.25</v>
      </c>
      <c r="D4617" s="3">
        <v>97.89</v>
      </c>
      <c r="E4617" s="3" t="s">
        <v>126</v>
      </c>
      <c r="F4617" s="3" t="s">
        <v>4745</v>
      </c>
      <c r="G4617" s="3" t="s">
        <v>131</v>
      </c>
    </row>
    <row r="4618" spans="1:7" x14ac:dyDescent="0.2">
      <c r="A4618" s="3">
        <v>69108</v>
      </c>
      <c r="B4618" s="15">
        <v>45892.575694444444</v>
      </c>
      <c r="C4618" s="15" t="str">
        <f t="shared" si="72"/>
        <v>23.08.25</v>
      </c>
      <c r="D4618" s="3">
        <v>124</v>
      </c>
      <c r="E4618" s="3" t="s">
        <v>129</v>
      </c>
      <c r="F4618" s="3" t="s">
        <v>4746</v>
      </c>
      <c r="G4618" s="3" t="s">
        <v>128</v>
      </c>
    </row>
    <row r="4619" spans="1:7" x14ac:dyDescent="0.2">
      <c r="A4619" s="3">
        <v>69107</v>
      </c>
      <c r="B4619" s="15">
        <v>45892.574999999997</v>
      </c>
      <c r="C4619" s="15" t="str">
        <f t="shared" si="72"/>
        <v>23.08.25</v>
      </c>
      <c r="D4619" s="3">
        <v>74.3</v>
      </c>
      <c r="E4619" s="3" t="s">
        <v>126</v>
      </c>
      <c r="F4619" s="3" t="s">
        <v>4747</v>
      </c>
      <c r="G4619" s="3" t="s">
        <v>131</v>
      </c>
    </row>
    <row r="4620" spans="1:7" x14ac:dyDescent="0.2">
      <c r="A4620" s="3">
        <v>69106</v>
      </c>
      <c r="B4620" s="15">
        <v>45892.574305555558</v>
      </c>
      <c r="C4620" s="15" t="str">
        <f t="shared" si="72"/>
        <v>23.08.25</v>
      </c>
      <c r="D4620" s="3">
        <v>49</v>
      </c>
      <c r="E4620" s="3" t="s">
        <v>129</v>
      </c>
      <c r="F4620" s="3" t="s">
        <v>4748</v>
      </c>
      <c r="G4620" s="3" t="s">
        <v>131</v>
      </c>
    </row>
    <row r="4621" spans="1:7" x14ac:dyDescent="0.2">
      <c r="A4621" s="3">
        <v>69105</v>
      </c>
      <c r="B4621" s="15">
        <v>45892.573611111111</v>
      </c>
      <c r="C4621" s="15" t="str">
        <f t="shared" si="72"/>
        <v>23.08.25</v>
      </c>
      <c r="D4621" s="3">
        <v>145</v>
      </c>
      <c r="E4621" s="3" t="s">
        <v>129</v>
      </c>
      <c r="F4621" s="3" t="s">
        <v>4749</v>
      </c>
      <c r="G4621" s="3" t="s">
        <v>128</v>
      </c>
    </row>
    <row r="4622" spans="1:7" x14ac:dyDescent="0.2">
      <c r="A4622" s="3">
        <v>69104</v>
      </c>
      <c r="B4622" s="15">
        <v>45892.573611111111</v>
      </c>
      <c r="C4622" s="15" t="str">
        <f t="shared" si="72"/>
        <v>23.08.25</v>
      </c>
      <c r="D4622" s="3">
        <v>162.80000000000001</v>
      </c>
      <c r="E4622" s="3" t="s">
        <v>126</v>
      </c>
      <c r="F4622" s="3" t="s">
        <v>4750</v>
      </c>
      <c r="G4622" s="3" t="s">
        <v>131</v>
      </c>
    </row>
    <row r="4623" spans="1:7" x14ac:dyDescent="0.2">
      <c r="A4623" s="3">
        <v>69103</v>
      </c>
      <c r="B4623" s="15">
        <v>45892.572916666664</v>
      </c>
      <c r="C4623" s="15" t="str">
        <f t="shared" si="72"/>
        <v>23.08.25</v>
      </c>
      <c r="D4623" s="3">
        <v>140</v>
      </c>
      <c r="E4623" s="3" t="s">
        <v>129</v>
      </c>
      <c r="F4623" s="3" t="s">
        <v>4751</v>
      </c>
      <c r="G4623" s="3" t="s">
        <v>128</v>
      </c>
    </row>
    <row r="4624" spans="1:7" x14ac:dyDescent="0.2">
      <c r="A4624" s="3">
        <v>69102</v>
      </c>
      <c r="B4624" s="15">
        <v>45892.572222222225</v>
      </c>
      <c r="C4624" s="15" t="str">
        <f t="shared" si="72"/>
        <v>23.08.25</v>
      </c>
      <c r="D4624" s="3">
        <v>18.899999999999999</v>
      </c>
      <c r="E4624" s="3" t="s">
        <v>129</v>
      </c>
      <c r="F4624" s="3" t="s">
        <v>4752</v>
      </c>
      <c r="G4624" s="3" t="s">
        <v>131</v>
      </c>
    </row>
    <row r="4625" spans="1:7" x14ac:dyDescent="0.2">
      <c r="A4625" s="3">
        <v>69101</v>
      </c>
      <c r="B4625" s="15">
        <v>45892.570833333331</v>
      </c>
      <c r="C4625" s="15" t="str">
        <f t="shared" si="72"/>
        <v>23.08.25</v>
      </c>
      <c r="D4625" s="3">
        <v>384.15</v>
      </c>
      <c r="E4625" s="3" t="s">
        <v>129</v>
      </c>
      <c r="F4625" s="3" t="s">
        <v>4753</v>
      </c>
      <c r="G4625" s="3" t="s">
        <v>131</v>
      </c>
    </row>
    <row r="4626" spans="1:7" x14ac:dyDescent="0.2">
      <c r="A4626" s="3">
        <v>69100</v>
      </c>
      <c r="B4626" s="15">
        <v>45892.570833333331</v>
      </c>
      <c r="C4626" s="15" t="str">
        <f t="shared" si="72"/>
        <v>23.08.25</v>
      </c>
      <c r="D4626" s="3">
        <v>269.98</v>
      </c>
      <c r="E4626" s="3" t="s">
        <v>126</v>
      </c>
      <c r="F4626" s="3" t="s">
        <v>4754</v>
      </c>
      <c r="G4626" s="3" t="s">
        <v>131</v>
      </c>
    </row>
    <row r="4627" spans="1:7" x14ac:dyDescent="0.2">
      <c r="A4627" s="3">
        <v>69099</v>
      </c>
      <c r="B4627" s="15">
        <v>45892.570138888892</v>
      </c>
      <c r="C4627" s="15" t="str">
        <f t="shared" si="72"/>
        <v>23.08.25</v>
      </c>
      <c r="D4627" s="3">
        <v>73.38</v>
      </c>
      <c r="E4627" s="3" t="s">
        <v>126</v>
      </c>
      <c r="F4627" s="3" t="s">
        <v>4755</v>
      </c>
      <c r="G4627" s="3" t="s">
        <v>131</v>
      </c>
    </row>
    <row r="4628" spans="1:7" x14ac:dyDescent="0.2">
      <c r="A4628" s="3">
        <v>69098</v>
      </c>
      <c r="B4628" s="15">
        <v>45892.569444444445</v>
      </c>
      <c r="C4628" s="15" t="str">
        <f t="shared" si="72"/>
        <v>23.08.25</v>
      </c>
      <c r="D4628" s="3">
        <v>24</v>
      </c>
      <c r="E4628" s="3" t="s">
        <v>126</v>
      </c>
      <c r="F4628" s="3" t="s">
        <v>4756</v>
      </c>
      <c r="G4628" s="3" t="s">
        <v>131</v>
      </c>
    </row>
    <row r="4629" spans="1:7" x14ac:dyDescent="0.2">
      <c r="A4629" s="3">
        <v>69097</v>
      </c>
      <c r="B4629" s="15">
        <v>45892.567361111112</v>
      </c>
      <c r="C4629" s="15" t="str">
        <f t="shared" si="72"/>
        <v>23.08.25</v>
      </c>
      <c r="D4629" s="3">
        <v>22</v>
      </c>
      <c r="E4629" s="3" t="s">
        <v>126</v>
      </c>
      <c r="F4629" s="3" t="s">
        <v>4757</v>
      </c>
      <c r="G4629" s="3" t="s">
        <v>131</v>
      </c>
    </row>
    <row r="4630" spans="1:7" x14ac:dyDescent="0.2">
      <c r="A4630" s="3">
        <v>69096</v>
      </c>
      <c r="B4630" s="15">
        <v>45892.56527777778</v>
      </c>
      <c r="C4630" s="15" t="str">
        <f t="shared" si="72"/>
        <v>23.08.25</v>
      </c>
      <c r="D4630" s="3">
        <v>349</v>
      </c>
      <c r="E4630" s="3" t="s">
        <v>126</v>
      </c>
      <c r="F4630" s="3" t="s">
        <v>4758</v>
      </c>
      <c r="G4630" s="3" t="s">
        <v>131</v>
      </c>
    </row>
    <row r="4631" spans="1:7" x14ac:dyDescent="0.2">
      <c r="A4631" s="3">
        <v>69095</v>
      </c>
      <c r="B4631" s="15">
        <v>45892.564583333333</v>
      </c>
      <c r="C4631" s="15" t="str">
        <f t="shared" si="72"/>
        <v>23.08.25</v>
      </c>
      <c r="D4631" s="3">
        <v>814.6</v>
      </c>
      <c r="E4631" s="3" t="s">
        <v>129</v>
      </c>
      <c r="F4631" s="3" t="s">
        <v>4759</v>
      </c>
      <c r="G4631" s="3" t="s">
        <v>128</v>
      </c>
    </row>
    <row r="4632" spans="1:7" x14ac:dyDescent="0.2">
      <c r="A4632" s="3">
        <v>69094</v>
      </c>
      <c r="B4632" s="15">
        <v>45892.563888888886</v>
      </c>
      <c r="C4632" s="15" t="str">
        <f t="shared" si="72"/>
        <v>23.08.25</v>
      </c>
      <c r="D4632" s="3">
        <v>90</v>
      </c>
      <c r="E4632" s="3" t="s">
        <v>126</v>
      </c>
      <c r="F4632" s="3" t="s">
        <v>4760</v>
      </c>
      <c r="G4632" s="3" t="s">
        <v>131</v>
      </c>
    </row>
    <row r="4633" spans="1:7" x14ac:dyDescent="0.2">
      <c r="A4633" s="3">
        <v>69093</v>
      </c>
      <c r="B4633" s="15">
        <v>45892.563194444447</v>
      </c>
      <c r="C4633" s="15" t="str">
        <f t="shared" si="72"/>
        <v>23.08.25</v>
      </c>
      <c r="D4633" s="3">
        <v>45</v>
      </c>
      <c r="E4633" s="3" t="s">
        <v>129</v>
      </c>
      <c r="F4633" s="3" t="s">
        <v>4761</v>
      </c>
      <c r="G4633" s="3" t="s">
        <v>131</v>
      </c>
    </row>
    <row r="4634" spans="1:7" x14ac:dyDescent="0.2">
      <c r="A4634" s="3">
        <v>69092</v>
      </c>
      <c r="B4634" s="15">
        <v>45892.5625</v>
      </c>
      <c r="C4634" s="15" t="str">
        <f t="shared" si="72"/>
        <v>23.08.25</v>
      </c>
      <c r="D4634" s="3">
        <v>399</v>
      </c>
      <c r="E4634" s="3" t="s">
        <v>129</v>
      </c>
      <c r="F4634" s="3" t="s">
        <v>4762</v>
      </c>
      <c r="G4634" s="3" t="s">
        <v>128</v>
      </c>
    </row>
    <row r="4635" spans="1:7" x14ac:dyDescent="0.2">
      <c r="A4635" s="3">
        <v>69091</v>
      </c>
      <c r="B4635" s="15">
        <v>45892.561805555553</v>
      </c>
      <c r="C4635" s="15" t="str">
        <f t="shared" si="72"/>
        <v>23.08.25</v>
      </c>
      <c r="D4635" s="3">
        <v>222</v>
      </c>
      <c r="E4635" s="3" t="s">
        <v>126</v>
      </c>
      <c r="F4635" s="3" t="s">
        <v>4763</v>
      </c>
      <c r="G4635" s="3" t="s">
        <v>128</v>
      </c>
    </row>
    <row r="4636" spans="1:7" x14ac:dyDescent="0.2">
      <c r="A4636" s="3">
        <v>69090</v>
      </c>
      <c r="B4636" s="15">
        <v>45892.561111111114</v>
      </c>
      <c r="C4636" s="15" t="str">
        <f t="shared" si="72"/>
        <v>23.08.25</v>
      </c>
      <c r="D4636" s="3">
        <v>175</v>
      </c>
      <c r="E4636" s="3" t="s">
        <v>126</v>
      </c>
      <c r="F4636" s="3" t="s">
        <v>4764</v>
      </c>
      <c r="G4636" s="3" t="s">
        <v>131</v>
      </c>
    </row>
    <row r="4637" spans="1:7" x14ac:dyDescent="0.2">
      <c r="A4637" s="3">
        <v>69089</v>
      </c>
      <c r="B4637" s="15">
        <v>45892.561111111114</v>
      </c>
      <c r="C4637" s="15" t="str">
        <f t="shared" si="72"/>
        <v>23.08.25</v>
      </c>
      <c r="D4637" s="16">
        <v>1776.67</v>
      </c>
      <c r="E4637" s="3" t="s">
        <v>126</v>
      </c>
      <c r="F4637" s="3" t="s">
        <v>4765</v>
      </c>
      <c r="G4637" s="3" t="s">
        <v>131</v>
      </c>
    </row>
    <row r="4638" spans="1:7" x14ac:dyDescent="0.2">
      <c r="A4638" s="3">
        <v>69088</v>
      </c>
      <c r="B4638" s="15">
        <v>45892.55972222222</v>
      </c>
      <c r="C4638" s="15" t="str">
        <f t="shared" si="72"/>
        <v>23.08.25</v>
      </c>
      <c r="D4638" s="3">
        <v>160</v>
      </c>
      <c r="E4638" s="3" t="s">
        <v>129</v>
      </c>
      <c r="F4638" s="3" t="s">
        <v>4766</v>
      </c>
      <c r="G4638" s="3" t="s">
        <v>131</v>
      </c>
    </row>
    <row r="4639" spans="1:7" x14ac:dyDescent="0.2">
      <c r="A4639" s="3">
        <v>69087</v>
      </c>
      <c r="B4639" s="15">
        <v>45892.559027777781</v>
      </c>
      <c r="C4639" s="15" t="str">
        <f t="shared" si="72"/>
        <v>23.08.25</v>
      </c>
      <c r="D4639" s="3">
        <v>20</v>
      </c>
      <c r="E4639" s="3" t="s">
        <v>129</v>
      </c>
      <c r="F4639" s="3" t="s">
        <v>4767</v>
      </c>
      <c r="G4639" s="3" t="s">
        <v>128</v>
      </c>
    </row>
    <row r="4640" spans="1:7" x14ac:dyDescent="0.2">
      <c r="A4640" s="3">
        <v>69086</v>
      </c>
      <c r="B4640" s="15">
        <v>45892.559027777781</v>
      </c>
      <c r="C4640" s="15" t="str">
        <f t="shared" si="72"/>
        <v>23.08.25</v>
      </c>
      <c r="D4640" s="3">
        <v>40.11</v>
      </c>
      <c r="E4640" s="3" t="s">
        <v>129</v>
      </c>
      <c r="F4640" s="3" t="s">
        <v>4768</v>
      </c>
      <c r="G4640" s="3" t="s">
        <v>131</v>
      </c>
    </row>
    <row r="4641" spans="1:7" x14ac:dyDescent="0.2">
      <c r="A4641" s="3">
        <v>69085</v>
      </c>
      <c r="B4641" s="15">
        <v>45892.556250000001</v>
      </c>
      <c r="C4641" s="15" t="str">
        <f t="shared" si="72"/>
        <v>23.08.25</v>
      </c>
      <c r="D4641" s="3">
        <v>692.06</v>
      </c>
      <c r="E4641" s="3" t="s">
        <v>126</v>
      </c>
      <c r="F4641" s="3" t="s">
        <v>4769</v>
      </c>
      <c r="G4641" s="3" t="s">
        <v>131</v>
      </c>
    </row>
    <row r="4642" spans="1:7" x14ac:dyDescent="0.2">
      <c r="A4642" s="3">
        <v>69084</v>
      </c>
      <c r="B4642" s="15">
        <v>45892.554861111108</v>
      </c>
      <c r="C4642" s="15" t="str">
        <f t="shared" si="72"/>
        <v>23.08.25</v>
      </c>
      <c r="D4642" s="3">
        <v>20.9</v>
      </c>
      <c r="E4642" s="3" t="s">
        <v>126</v>
      </c>
      <c r="F4642" s="3" t="s">
        <v>4770</v>
      </c>
      <c r="G4642" s="3" t="s">
        <v>128</v>
      </c>
    </row>
    <row r="4643" spans="1:7" x14ac:dyDescent="0.2">
      <c r="A4643" s="3">
        <v>69083</v>
      </c>
      <c r="B4643" s="15">
        <v>45892.554166666669</v>
      </c>
      <c r="C4643" s="15" t="str">
        <f t="shared" si="72"/>
        <v>23.08.25</v>
      </c>
      <c r="D4643" s="3">
        <v>123</v>
      </c>
      <c r="E4643" s="3" t="s">
        <v>126</v>
      </c>
      <c r="F4643" s="3" t="s">
        <v>4771</v>
      </c>
      <c r="G4643" s="3" t="s">
        <v>131</v>
      </c>
    </row>
    <row r="4644" spans="1:7" x14ac:dyDescent="0.2">
      <c r="A4644" s="3">
        <v>69082</v>
      </c>
      <c r="B4644" s="15">
        <v>45892.553472222222</v>
      </c>
      <c r="C4644" s="15" t="str">
        <f t="shared" si="72"/>
        <v>23.08.25</v>
      </c>
      <c r="D4644" s="3">
        <v>17</v>
      </c>
      <c r="E4644" s="3" t="s">
        <v>126</v>
      </c>
      <c r="F4644" s="3" t="s">
        <v>4772</v>
      </c>
      <c r="G4644" s="3" t="s">
        <v>128</v>
      </c>
    </row>
    <row r="4645" spans="1:7" x14ac:dyDescent="0.2">
      <c r="A4645" s="3">
        <v>69081</v>
      </c>
      <c r="B4645" s="15">
        <v>45892.552083333336</v>
      </c>
      <c r="C4645" s="15" t="str">
        <f t="shared" si="72"/>
        <v>23.08.25</v>
      </c>
      <c r="D4645" s="3">
        <v>199</v>
      </c>
      <c r="E4645" s="3" t="s">
        <v>126</v>
      </c>
      <c r="F4645" s="3" t="s">
        <v>4773</v>
      </c>
      <c r="G4645" s="3" t="s">
        <v>128</v>
      </c>
    </row>
    <row r="4646" spans="1:7" x14ac:dyDescent="0.2">
      <c r="A4646" s="3">
        <v>69080</v>
      </c>
      <c r="B4646" s="15">
        <v>45892.551388888889</v>
      </c>
      <c r="C4646" s="15" t="str">
        <f t="shared" si="72"/>
        <v>23.08.25</v>
      </c>
      <c r="D4646" s="3">
        <v>33.35</v>
      </c>
      <c r="E4646" s="3" t="s">
        <v>126</v>
      </c>
      <c r="F4646" s="3" t="s">
        <v>4774</v>
      </c>
      <c r="G4646" s="3" t="s">
        <v>131</v>
      </c>
    </row>
    <row r="4647" spans="1:7" x14ac:dyDescent="0.2">
      <c r="A4647" s="3">
        <v>69079</v>
      </c>
      <c r="B4647" s="15">
        <v>45892.551388888889</v>
      </c>
      <c r="C4647" s="15" t="str">
        <f t="shared" si="72"/>
        <v>23.08.25</v>
      </c>
      <c r="D4647" s="3">
        <v>325.62</v>
      </c>
      <c r="E4647" s="3" t="s">
        <v>126</v>
      </c>
      <c r="F4647" s="3" t="s">
        <v>4775</v>
      </c>
      <c r="G4647" s="3" t="s">
        <v>131</v>
      </c>
    </row>
    <row r="4648" spans="1:7" x14ac:dyDescent="0.2">
      <c r="A4648" s="3">
        <v>69078</v>
      </c>
      <c r="B4648" s="15">
        <v>45892.547222222223</v>
      </c>
      <c r="C4648" s="15" t="str">
        <f t="shared" si="72"/>
        <v>23.08.25</v>
      </c>
      <c r="D4648" s="3">
        <v>23.3</v>
      </c>
      <c r="E4648" s="3" t="s">
        <v>126</v>
      </c>
      <c r="F4648" s="3" t="s">
        <v>4776</v>
      </c>
      <c r="G4648" s="3" t="s">
        <v>128</v>
      </c>
    </row>
    <row r="4649" spans="1:7" x14ac:dyDescent="0.2">
      <c r="A4649" s="3">
        <v>69077</v>
      </c>
      <c r="B4649" s="15">
        <v>45892.54583333333</v>
      </c>
      <c r="C4649" s="15" t="str">
        <f t="shared" si="72"/>
        <v>23.08.25</v>
      </c>
      <c r="D4649" s="3">
        <v>271.5</v>
      </c>
      <c r="E4649" s="3" t="s">
        <v>129</v>
      </c>
      <c r="F4649" s="3" t="s">
        <v>4777</v>
      </c>
      <c r="G4649" s="3" t="s">
        <v>131</v>
      </c>
    </row>
    <row r="4650" spans="1:7" x14ac:dyDescent="0.2">
      <c r="A4650" s="3">
        <v>69076</v>
      </c>
      <c r="B4650" s="15">
        <v>45892.543749999997</v>
      </c>
      <c r="C4650" s="15" t="str">
        <f t="shared" si="72"/>
        <v>23.08.25</v>
      </c>
      <c r="D4650" s="3">
        <v>184</v>
      </c>
      <c r="E4650" s="3" t="s">
        <v>126</v>
      </c>
      <c r="F4650" s="3" t="s">
        <v>4778</v>
      </c>
      <c r="G4650" s="3" t="s">
        <v>128</v>
      </c>
    </row>
    <row r="4651" spans="1:7" x14ac:dyDescent="0.2">
      <c r="A4651" s="3">
        <v>69075</v>
      </c>
      <c r="B4651" s="15">
        <v>45892.543749999997</v>
      </c>
      <c r="C4651" s="15" t="str">
        <f t="shared" si="72"/>
        <v>23.08.25</v>
      </c>
      <c r="D4651" s="3">
        <v>124.7</v>
      </c>
      <c r="E4651" s="3" t="s">
        <v>129</v>
      </c>
      <c r="F4651" s="3" t="s">
        <v>4779</v>
      </c>
      <c r="G4651" s="3" t="s">
        <v>128</v>
      </c>
    </row>
    <row r="4652" spans="1:7" x14ac:dyDescent="0.2">
      <c r="A4652" s="3">
        <v>69074</v>
      </c>
      <c r="B4652" s="15">
        <v>45892.543749999997</v>
      </c>
      <c r="C4652" s="15" t="str">
        <f t="shared" si="72"/>
        <v>23.08.25</v>
      </c>
      <c r="D4652" s="3">
        <v>390.72</v>
      </c>
      <c r="E4652" s="3" t="s">
        <v>126</v>
      </c>
      <c r="F4652" s="3" t="s">
        <v>4780</v>
      </c>
      <c r="G4652" s="3" t="s">
        <v>131</v>
      </c>
    </row>
    <row r="4653" spans="1:7" x14ac:dyDescent="0.2">
      <c r="A4653" s="3">
        <v>69073</v>
      </c>
      <c r="B4653" s="15">
        <v>45892.543055555558</v>
      </c>
      <c r="C4653" s="15" t="str">
        <f t="shared" si="72"/>
        <v>23.08.25</v>
      </c>
      <c r="D4653" s="3">
        <v>124.5</v>
      </c>
      <c r="E4653" s="3" t="s">
        <v>126</v>
      </c>
      <c r="F4653" s="3" t="s">
        <v>4781</v>
      </c>
      <c r="G4653" s="3" t="s">
        <v>128</v>
      </c>
    </row>
    <row r="4654" spans="1:7" x14ac:dyDescent="0.2">
      <c r="A4654" s="3">
        <v>69072</v>
      </c>
      <c r="B4654" s="15">
        <v>45892.539583333331</v>
      </c>
      <c r="C4654" s="15" t="str">
        <f t="shared" si="72"/>
        <v>23.08.25</v>
      </c>
      <c r="D4654" s="3">
        <v>505.38</v>
      </c>
      <c r="E4654" s="3" t="s">
        <v>126</v>
      </c>
      <c r="F4654" s="3" t="s">
        <v>4782</v>
      </c>
      <c r="G4654" s="3" t="s">
        <v>131</v>
      </c>
    </row>
    <row r="4655" spans="1:7" x14ac:dyDescent="0.2">
      <c r="A4655" s="3">
        <v>69071</v>
      </c>
      <c r="B4655" s="15">
        <v>45892.539583333331</v>
      </c>
      <c r="C4655" s="15" t="str">
        <f t="shared" si="72"/>
        <v>23.08.25</v>
      </c>
      <c r="D4655" s="3">
        <v>232</v>
      </c>
      <c r="E4655" s="3" t="s">
        <v>129</v>
      </c>
      <c r="F4655" s="3" t="s">
        <v>4783</v>
      </c>
      <c r="G4655" s="3" t="s">
        <v>128</v>
      </c>
    </row>
    <row r="4656" spans="1:7" x14ac:dyDescent="0.2">
      <c r="A4656" s="3">
        <v>69070</v>
      </c>
      <c r="B4656" s="15">
        <v>45892.538888888892</v>
      </c>
      <c r="C4656" s="15" t="str">
        <f t="shared" si="72"/>
        <v>23.08.25</v>
      </c>
      <c r="D4656" s="3">
        <v>634.79999999999995</v>
      </c>
      <c r="E4656" s="3" t="s">
        <v>126</v>
      </c>
      <c r="F4656" s="3" t="s">
        <v>4784</v>
      </c>
      <c r="G4656" s="3" t="s">
        <v>128</v>
      </c>
    </row>
    <row r="4657" spans="1:7" x14ac:dyDescent="0.2">
      <c r="A4657" s="3">
        <v>69069</v>
      </c>
      <c r="B4657" s="15">
        <v>45892.538888888892</v>
      </c>
      <c r="C4657" s="15" t="str">
        <f t="shared" si="72"/>
        <v>23.08.25</v>
      </c>
      <c r="D4657" s="3">
        <v>131.43</v>
      </c>
      <c r="E4657" s="3" t="s">
        <v>129</v>
      </c>
      <c r="F4657" s="3" t="s">
        <v>4785</v>
      </c>
      <c r="G4657" s="3" t="s">
        <v>131</v>
      </c>
    </row>
    <row r="4658" spans="1:7" x14ac:dyDescent="0.2">
      <c r="A4658" s="3">
        <v>69068</v>
      </c>
      <c r="B4658" s="15">
        <v>45892.536111111112</v>
      </c>
      <c r="C4658" s="15" t="str">
        <f t="shared" si="72"/>
        <v>23.08.25</v>
      </c>
      <c r="D4658" s="3">
        <v>18</v>
      </c>
      <c r="E4658" s="3" t="s">
        <v>126</v>
      </c>
      <c r="F4658" s="3" t="s">
        <v>4786</v>
      </c>
      <c r="G4658" s="3" t="s">
        <v>131</v>
      </c>
    </row>
    <row r="4659" spans="1:7" x14ac:dyDescent="0.2">
      <c r="A4659" s="3">
        <v>69067</v>
      </c>
      <c r="B4659" s="15">
        <v>45892.535416666666</v>
      </c>
      <c r="C4659" s="15" t="str">
        <f t="shared" si="72"/>
        <v>23.08.25</v>
      </c>
      <c r="D4659" s="3">
        <v>260</v>
      </c>
      <c r="E4659" s="3" t="s">
        <v>126</v>
      </c>
      <c r="F4659" s="3" t="s">
        <v>4787</v>
      </c>
      <c r="G4659" s="3" t="s">
        <v>128</v>
      </c>
    </row>
    <row r="4660" spans="1:7" x14ac:dyDescent="0.2">
      <c r="A4660" s="3">
        <v>69066</v>
      </c>
      <c r="B4660" s="15">
        <v>45892.534722222219</v>
      </c>
      <c r="C4660" s="15" t="str">
        <f t="shared" si="72"/>
        <v>23.08.25</v>
      </c>
      <c r="D4660" s="3">
        <v>76</v>
      </c>
      <c r="E4660" s="3" t="s">
        <v>129</v>
      </c>
      <c r="F4660" s="3" t="s">
        <v>4788</v>
      </c>
      <c r="G4660" s="3" t="s">
        <v>128</v>
      </c>
    </row>
    <row r="4661" spans="1:7" x14ac:dyDescent="0.2">
      <c r="A4661" s="3">
        <v>69065</v>
      </c>
      <c r="B4661" s="15">
        <v>45892.53402777778</v>
      </c>
      <c r="C4661" s="15" t="str">
        <f t="shared" si="72"/>
        <v>23.08.25</v>
      </c>
      <c r="D4661" s="3">
        <v>58</v>
      </c>
      <c r="E4661" s="3" t="s">
        <v>129</v>
      </c>
      <c r="F4661" s="3" t="s">
        <v>4789</v>
      </c>
      <c r="G4661" s="3" t="s">
        <v>131</v>
      </c>
    </row>
    <row r="4662" spans="1:7" x14ac:dyDescent="0.2">
      <c r="A4662" s="3">
        <v>69064</v>
      </c>
      <c r="B4662" s="15">
        <v>45892.53402777778</v>
      </c>
      <c r="C4662" s="15" t="str">
        <f t="shared" si="72"/>
        <v>23.08.25</v>
      </c>
      <c r="D4662" s="3">
        <v>951.3</v>
      </c>
      <c r="E4662" s="3" t="s">
        <v>126</v>
      </c>
      <c r="F4662" s="3" t="s">
        <v>4790</v>
      </c>
      <c r="G4662" s="3" t="s">
        <v>128</v>
      </c>
    </row>
    <row r="4663" spans="1:7" x14ac:dyDescent="0.2">
      <c r="A4663" s="17">
        <v>69063</v>
      </c>
      <c r="B4663" s="20">
        <v>45892.53402777778</v>
      </c>
      <c r="C4663" s="15" t="str">
        <f t="shared" si="72"/>
        <v>23.08.25</v>
      </c>
      <c r="D4663" s="22">
        <v>1070</v>
      </c>
      <c r="E4663" s="17" t="s">
        <v>129</v>
      </c>
      <c r="F4663" s="17" t="s">
        <v>4791</v>
      </c>
      <c r="G4663" s="17" t="s">
        <v>128</v>
      </c>
    </row>
    <row r="4664" spans="1:7" x14ac:dyDescent="0.2">
      <c r="A4664" s="18">
        <v>69062</v>
      </c>
      <c r="B4664" s="26">
        <v>45892.532638888886</v>
      </c>
      <c r="C4664" s="15" t="str">
        <f t="shared" si="72"/>
        <v>23.08.25</v>
      </c>
      <c r="D4664" s="18">
        <v>69</v>
      </c>
      <c r="E4664" s="18" t="s">
        <v>129</v>
      </c>
      <c r="F4664" s="18" t="s">
        <v>4792</v>
      </c>
      <c r="G4664" s="18" t="s">
        <v>131</v>
      </c>
    </row>
    <row r="4665" spans="1:7" x14ac:dyDescent="0.2">
      <c r="A4665" s="3">
        <v>69061</v>
      </c>
      <c r="B4665" s="15">
        <v>45892.532638888886</v>
      </c>
      <c r="C4665" s="15" t="str">
        <f t="shared" si="72"/>
        <v>23.08.25</v>
      </c>
      <c r="D4665" s="3">
        <v>150</v>
      </c>
      <c r="E4665" s="3" t="s">
        <v>129</v>
      </c>
      <c r="F4665" s="3" t="s">
        <v>4793</v>
      </c>
      <c r="G4665" s="3" t="s">
        <v>131</v>
      </c>
    </row>
    <row r="4666" spans="1:7" x14ac:dyDescent="0.2">
      <c r="A4666" s="17">
        <v>69060</v>
      </c>
      <c r="B4666" s="20">
        <v>45892.531944444447</v>
      </c>
      <c r="C4666" s="15" t="str">
        <f t="shared" si="72"/>
        <v>23.08.25</v>
      </c>
      <c r="D4666" s="17">
        <v>966</v>
      </c>
      <c r="E4666" s="17" t="s">
        <v>126</v>
      </c>
      <c r="F4666" s="17" t="s">
        <v>4794</v>
      </c>
      <c r="G4666" s="17" t="s">
        <v>128</v>
      </c>
    </row>
    <row r="4667" spans="1:7" x14ac:dyDescent="0.2">
      <c r="A4667" s="18">
        <v>69059</v>
      </c>
      <c r="B4667" s="26">
        <v>45892.531944444447</v>
      </c>
      <c r="C4667" s="15" t="str">
        <f t="shared" si="72"/>
        <v>23.08.25</v>
      </c>
      <c r="D4667" s="18">
        <v>57</v>
      </c>
      <c r="E4667" s="18" t="s">
        <v>129</v>
      </c>
      <c r="F4667" s="18" t="s">
        <v>4795</v>
      </c>
      <c r="G4667" s="18" t="s">
        <v>131</v>
      </c>
    </row>
    <row r="4668" spans="1:7" x14ac:dyDescent="0.2">
      <c r="A4668" s="3">
        <v>69058</v>
      </c>
      <c r="B4668" s="15">
        <v>45892.52847222222</v>
      </c>
      <c r="C4668" s="15" t="str">
        <f t="shared" si="72"/>
        <v>23.08.25</v>
      </c>
      <c r="D4668" s="3">
        <v>100</v>
      </c>
      <c r="E4668" s="3" t="s">
        <v>126</v>
      </c>
      <c r="F4668" s="3" t="s">
        <v>4796</v>
      </c>
      <c r="G4668" s="3" t="s">
        <v>131</v>
      </c>
    </row>
    <row r="4669" spans="1:7" x14ac:dyDescent="0.2">
      <c r="A4669" s="17">
        <v>69057</v>
      </c>
      <c r="B4669" s="20">
        <v>45892.52847222222</v>
      </c>
      <c r="C4669" s="15" t="str">
        <f t="shared" si="72"/>
        <v>23.08.25</v>
      </c>
      <c r="D4669" s="17">
        <v>337.04</v>
      </c>
      <c r="E4669" s="17" t="s">
        <v>126</v>
      </c>
      <c r="F4669" s="17" t="s">
        <v>4797</v>
      </c>
      <c r="G4669" s="17" t="s">
        <v>131</v>
      </c>
    </row>
    <row r="4670" spans="1:7" x14ac:dyDescent="0.2">
      <c r="A4670" s="18">
        <v>69056</v>
      </c>
      <c r="B4670" s="26">
        <v>45892.525694444441</v>
      </c>
      <c r="C4670" s="15" t="str">
        <f t="shared" si="72"/>
        <v>23.08.25</v>
      </c>
      <c r="D4670" s="18">
        <v>389.2</v>
      </c>
      <c r="E4670" s="18" t="s">
        <v>129</v>
      </c>
      <c r="F4670" s="18" t="s">
        <v>4798</v>
      </c>
      <c r="G4670" s="18" t="s">
        <v>128</v>
      </c>
    </row>
    <row r="4671" spans="1:7" x14ac:dyDescent="0.2">
      <c r="A4671" s="3">
        <v>69055</v>
      </c>
      <c r="B4671" s="15">
        <v>45892.524305555555</v>
      </c>
      <c r="C4671" s="15" t="str">
        <f t="shared" si="72"/>
        <v>23.08.25</v>
      </c>
      <c r="D4671" s="3">
        <v>135</v>
      </c>
      <c r="E4671" s="3" t="s">
        <v>126</v>
      </c>
      <c r="F4671" s="3" t="s">
        <v>4799</v>
      </c>
      <c r="G4671" s="3" t="s">
        <v>128</v>
      </c>
    </row>
    <row r="4672" spans="1:7" x14ac:dyDescent="0.2">
      <c r="A4672" s="3">
        <v>69054</v>
      </c>
      <c r="B4672" s="15">
        <v>45892.523611111108</v>
      </c>
      <c r="C4672" s="15" t="str">
        <f t="shared" si="72"/>
        <v>23.08.25</v>
      </c>
      <c r="D4672" s="3">
        <v>407.7</v>
      </c>
      <c r="E4672" s="3" t="s">
        <v>129</v>
      </c>
      <c r="F4672" s="3" t="s">
        <v>4800</v>
      </c>
      <c r="G4672" s="3" t="s">
        <v>131</v>
      </c>
    </row>
    <row r="4673" spans="1:7" x14ac:dyDescent="0.2">
      <c r="A4673" s="3">
        <v>69053</v>
      </c>
      <c r="B4673" s="15">
        <v>45892.523611111108</v>
      </c>
      <c r="C4673" s="15" t="str">
        <f t="shared" si="72"/>
        <v>23.08.25</v>
      </c>
      <c r="D4673" s="3">
        <v>23.92</v>
      </c>
      <c r="E4673" s="3" t="s">
        <v>126</v>
      </c>
      <c r="F4673" s="3" t="s">
        <v>4801</v>
      </c>
      <c r="G4673" s="3" t="s">
        <v>131</v>
      </c>
    </row>
    <row r="4674" spans="1:7" x14ac:dyDescent="0.2">
      <c r="A4674" s="3">
        <v>69052</v>
      </c>
      <c r="B4674" s="15">
        <v>45892.522916666669</v>
      </c>
      <c r="C4674" s="15" t="str">
        <f t="shared" si="72"/>
        <v>23.08.25</v>
      </c>
      <c r="D4674" s="3">
        <v>17</v>
      </c>
      <c r="E4674" s="3" t="s">
        <v>126</v>
      </c>
      <c r="F4674" s="3" t="s">
        <v>4802</v>
      </c>
      <c r="G4674" s="3" t="s">
        <v>128</v>
      </c>
    </row>
    <row r="4675" spans="1:7" x14ac:dyDescent="0.2">
      <c r="A4675" s="3">
        <v>69051</v>
      </c>
      <c r="B4675" s="15">
        <v>45892.522916666669</v>
      </c>
      <c r="C4675" s="15" t="str">
        <f t="shared" ref="C4675:C4738" si="73">TEXT(B4675,"dd.mm.yy")</f>
        <v>23.08.25</v>
      </c>
      <c r="D4675" s="3">
        <v>308.8</v>
      </c>
      <c r="E4675" s="3" t="s">
        <v>129</v>
      </c>
      <c r="F4675" s="3" t="s">
        <v>4803</v>
      </c>
      <c r="G4675" s="3" t="s">
        <v>128</v>
      </c>
    </row>
    <row r="4676" spans="1:7" x14ac:dyDescent="0.2">
      <c r="A4676" s="3">
        <v>69050</v>
      </c>
      <c r="B4676" s="15">
        <v>45892.522916666669</v>
      </c>
      <c r="C4676" s="15" t="str">
        <f t="shared" si="73"/>
        <v>23.08.25</v>
      </c>
      <c r="D4676" s="3">
        <v>166.44</v>
      </c>
      <c r="E4676" s="3" t="s">
        <v>126</v>
      </c>
      <c r="F4676" s="3" t="s">
        <v>4804</v>
      </c>
      <c r="G4676" s="3" t="s">
        <v>131</v>
      </c>
    </row>
    <row r="4677" spans="1:7" x14ac:dyDescent="0.2">
      <c r="A4677" s="3">
        <v>69049</v>
      </c>
      <c r="B4677" s="15">
        <v>45892.522916666669</v>
      </c>
      <c r="C4677" s="15" t="str">
        <f t="shared" si="73"/>
        <v>23.08.25</v>
      </c>
      <c r="D4677" s="3">
        <v>99.46</v>
      </c>
      <c r="E4677" s="3" t="s">
        <v>126</v>
      </c>
      <c r="F4677" s="3" t="s">
        <v>4805</v>
      </c>
      <c r="G4677" s="3" t="s">
        <v>131</v>
      </c>
    </row>
    <row r="4678" spans="1:7" x14ac:dyDescent="0.2">
      <c r="A4678" s="3">
        <v>69048</v>
      </c>
      <c r="B4678" s="15">
        <v>45892.521527777775</v>
      </c>
      <c r="C4678" s="15" t="str">
        <f t="shared" si="73"/>
        <v>23.08.25</v>
      </c>
      <c r="D4678" s="3">
        <v>781.24</v>
      </c>
      <c r="E4678" s="3" t="s">
        <v>126</v>
      </c>
      <c r="F4678" s="3" t="s">
        <v>4806</v>
      </c>
      <c r="G4678" s="3" t="s">
        <v>131</v>
      </c>
    </row>
    <row r="4679" spans="1:7" x14ac:dyDescent="0.2">
      <c r="A4679" s="3">
        <v>69047</v>
      </c>
      <c r="B4679" s="15">
        <v>45892.520138888889</v>
      </c>
      <c r="C4679" s="15" t="str">
        <f t="shared" si="73"/>
        <v>23.08.25</v>
      </c>
      <c r="D4679" s="3">
        <v>230</v>
      </c>
      <c r="E4679" s="3" t="s">
        <v>129</v>
      </c>
      <c r="F4679" s="3" t="s">
        <v>4807</v>
      </c>
      <c r="G4679" s="3" t="s">
        <v>128</v>
      </c>
    </row>
    <row r="4680" spans="1:7" x14ac:dyDescent="0.2">
      <c r="A4680" s="17">
        <v>69046</v>
      </c>
      <c r="B4680" s="20">
        <v>45892.519444444442</v>
      </c>
      <c r="C4680" s="15" t="str">
        <f t="shared" si="73"/>
        <v>23.08.25</v>
      </c>
      <c r="D4680" s="17">
        <v>450.1</v>
      </c>
      <c r="E4680" s="17" t="s">
        <v>126</v>
      </c>
      <c r="F4680" s="21" t="s">
        <v>4808</v>
      </c>
      <c r="G4680" s="17" t="s">
        <v>128</v>
      </c>
    </row>
    <row r="4681" spans="1:7" x14ac:dyDescent="0.2">
      <c r="A4681" s="18">
        <v>69045</v>
      </c>
      <c r="B4681" s="26">
        <v>45892.518750000003</v>
      </c>
      <c r="C4681" s="15" t="str">
        <f t="shared" si="73"/>
        <v>23.08.25</v>
      </c>
      <c r="D4681" s="18">
        <v>120</v>
      </c>
      <c r="E4681" s="18" t="s">
        <v>129</v>
      </c>
      <c r="F4681" s="18" t="s">
        <v>4809</v>
      </c>
      <c r="G4681" s="18" t="s">
        <v>128</v>
      </c>
    </row>
    <row r="4682" spans="1:7" x14ac:dyDescent="0.2">
      <c r="A4682" s="3">
        <v>69044</v>
      </c>
      <c r="B4682" s="15">
        <v>45892.51666666667</v>
      </c>
      <c r="C4682" s="15" t="str">
        <f t="shared" si="73"/>
        <v>23.08.25</v>
      </c>
      <c r="D4682" s="3">
        <v>233</v>
      </c>
      <c r="E4682" s="3" t="s">
        <v>126</v>
      </c>
      <c r="F4682" s="3" t="s">
        <v>4810</v>
      </c>
      <c r="G4682" s="3" t="s">
        <v>131</v>
      </c>
    </row>
    <row r="4683" spans="1:7" x14ac:dyDescent="0.2">
      <c r="A4683" s="3">
        <v>69043</v>
      </c>
      <c r="B4683" s="15">
        <v>45892.515277777777</v>
      </c>
      <c r="C4683" s="15" t="str">
        <f t="shared" si="73"/>
        <v>23.08.25</v>
      </c>
      <c r="D4683" s="3">
        <v>51</v>
      </c>
      <c r="E4683" s="3" t="s">
        <v>126</v>
      </c>
      <c r="F4683" s="3" t="s">
        <v>4811</v>
      </c>
      <c r="G4683" s="3" t="s">
        <v>131</v>
      </c>
    </row>
    <row r="4684" spans="1:7" x14ac:dyDescent="0.2">
      <c r="A4684" s="3">
        <v>69042</v>
      </c>
      <c r="B4684" s="15">
        <v>45892.51458333333</v>
      </c>
      <c r="C4684" s="15" t="str">
        <f t="shared" si="73"/>
        <v>23.08.25</v>
      </c>
      <c r="D4684" s="3">
        <v>145.01</v>
      </c>
      <c r="E4684" s="3" t="s">
        <v>126</v>
      </c>
      <c r="F4684" s="3" t="s">
        <v>4812</v>
      </c>
      <c r="G4684" s="3" t="s">
        <v>131</v>
      </c>
    </row>
    <row r="4685" spans="1:7" x14ac:dyDescent="0.2">
      <c r="A4685" s="3">
        <v>69041</v>
      </c>
      <c r="B4685" s="15">
        <v>45892.51458333333</v>
      </c>
      <c r="C4685" s="15" t="str">
        <f t="shared" si="73"/>
        <v>23.08.25</v>
      </c>
      <c r="D4685" s="3">
        <v>143</v>
      </c>
      <c r="E4685" s="3" t="s">
        <v>126</v>
      </c>
      <c r="F4685" s="3" t="s">
        <v>4813</v>
      </c>
      <c r="G4685" s="3" t="s">
        <v>131</v>
      </c>
    </row>
    <row r="4686" spans="1:7" x14ac:dyDescent="0.2">
      <c r="A4686" s="3">
        <v>69040</v>
      </c>
      <c r="B4686" s="15">
        <v>45892.513888888891</v>
      </c>
      <c r="C4686" s="15" t="str">
        <f t="shared" si="73"/>
        <v>23.08.25</v>
      </c>
      <c r="D4686" s="3">
        <v>485.16</v>
      </c>
      <c r="E4686" s="3" t="s">
        <v>126</v>
      </c>
      <c r="F4686" s="3" t="s">
        <v>4814</v>
      </c>
      <c r="G4686" s="3" t="s">
        <v>131</v>
      </c>
    </row>
    <row r="4687" spans="1:7" x14ac:dyDescent="0.2">
      <c r="A4687" s="3">
        <v>69039</v>
      </c>
      <c r="B4687" s="15">
        <v>45892.513194444444</v>
      </c>
      <c r="C4687" s="15" t="str">
        <f t="shared" si="73"/>
        <v>23.08.25</v>
      </c>
      <c r="D4687" s="3">
        <v>296</v>
      </c>
      <c r="E4687" s="3" t="s">
        <v>126</v>
      </c>
      <c r="F4687" s="3" t="s">
        <v>4815</v>
      </c>
      <c r="G4687" s="3" t="s">
        <v>128</v>
      </c>
    </row>
    <row r="4688" spans="1:7" x14ac:dyDescent="0.2">
      <c r="A4688" s="3">
        <v>69038</v>
      </c>
      <c r="B4688" s="15">
        <v>45892.511805555558</v>
      </c>
      <c r="C4688" s="15" t="str">
        <f t="shared" si="73"/>
        <v>23.08.25</v>
      </c>
      <c r="D4688" s="3">
        <v>23.94</v>
      </c>
      <c r="E4688" s="3" t="s">
        <v>126</v>
      </c>
      <c r="F4688" s="3" t="s">
        <v>4816</v>
      </c>
      <c r="G4688" s="3" t="s">
        <v>131</v>
      </c>
    </row>
    <row r="4689" spans="1:7" x14ac:dyDescent="0.2">
      <c r="A4689" s="17">
        <v>69037</v>
      </c>
      <c r="B4689" s="20">
        <v>45892.510416666664</v>
      </c>
      <c r="C4689" s="15" t="str">
        <f t="shared" si="73"/>
        <v>23.08.25</v>
      </c>
      <c r="D4689" s="17">
        <v>54</v>
      </c>
      <c r="E4689" s="17" t="s">
        <v>126</v>
      </c>
      <c r="F4689" s="17" t="s">
        <v>4817</v>
      </c>
      <c r="G4689" s="17" t="s">
        <v>131</v>
      </c>
    </row>
    <row r="4690" spans="1:7" x14ac:dyDescent="0.2">
      <c r="A4690" s="18">
        <v>69036</v>
      </c>
      <c r="B4690" s="26">
        <v>45892.509722222225</v>
      </c>
      <c r="C4690" s="15" t="str">
        <f t="shared" si="73"/>
        <v>23.08.25</v>
      </c>
      <c r="D4690" s="18">
        <v>124</v>
      </c>
      <c r="E4690" s="18" t="s">
        <v>126</v>
      </c>
      <c r="F4690" s="18" t="s">
        <v>4818</v>
      </c>
      <c r="G4690" s="18" t="s">
        <v>131</v>
      </c>
    </row>
    <row r="4691" spans="1:7" x14ac:dyDescent="0.2">
      <c r="A4691" s="3">
        <v>69035</v>
      </c>
      <c r="B4691" s="15">
        <v>45892.506944444445</v>
      </c>
      <c r="C4691" s="15" t="str">
        <f t="shared" si="73"/>
        <v>23.08.25</v>
      </c>
      <c r="D4691" s="3">
        <v>100</v>
      </c>
      <c r="E4691" s="3" t="s">
        <v>126</v>
      </c>
      <c r="F4691" s="3" t="s">
        <v>4819</v>
      </c>
      <c r="G4691" s="3" t="s">
        <v>131</v>
      </c>
    </row>
    <row r="4692" spans="1:7" x14ac:dyDescent="0.2">
      <c r="A4692" s="3">
        <v>69034</v>
      </c>
      <c r="B4692" s="15">
        <v>45892.506249999999</v>
      </c>
      <c r="C4692" s="15" t="str">
        <f t="shared" si="73"/>
        <v>23.08.25</v>
      </c>
      <c r="D4692" s="16">
        <v>1408.4</v>
      </c>
      <c r="E4692" s="3" t="s">
        <v>126</v>
      </c>
      <c r="F4692" s="3" t="s">
        <v>4820</v>
      </c>
      <c r="G4692" s="3" t="s">
        <v>131</v>
      </c>
    </row>
    <row r="4693" spans="1:7" x14ac:dyDescent="0.2">
      <c r="A4693" s="3">
        <v>69033</v>
      </c>
      <c r="B4693" s="15">
        <v>45892.504861111112</v>
      </c>
      <c r="C4693" s="15" t="str">
        <f t="shared" si="73"/>
        <v>23.08.25</v>
      </c>
      <c r="D4693" s="3">
        <v>125</v>
      </c>
      <c r="E4693" s="3" t="s">
        <v>126</v>
      </c>
      <c r="F4693" s="3" t="s">
        <v>4821</v>
      </c>
      <c r="G4693" s="3" t="s">
        <v>128</v>
      </c>
    </row>
    <row r="4694" spans="1:7" x14ac:dyDescent="0.2">
      <c r="A4694" s="3">
        <v>69032</v>
      </c>
      <c r="B4694" s="15">
        <v>45892.504166666666</v>
      </c>
      <c r="C4694" s="15" t="str">
        <f t="shared" si="73"/>
        <v>23.08.25</v>
      </c>
      <c r="D4694" s="3">
        <v>44</v>
      </c>
      <c r="E4694" s="3" t="s">
        <v>126</v>
      </c>
      <c r="F4694" s="3" t="s">
        <v>4822</v>
      </c>
      <c r="G4694" s="3" t="s">
        <v>128</v>
      </c>
    </row>
    <row r="4695" spans="1:7" x14ac:dyDescent="0.2">
      <c r="A4695" s="3">
        <v>69031</v>
      </c>
      <c r="B4695" s="15">
        <v>45892.503472222219</v>
      </c>
      <c r="C4695" s="15" t="str">
        <f t="shared" si="73"/>
        <v>23.08.25</v>
      </c>
      <c r="D4695" s="3">
        <v>185</v>
      </c>
      <c r="E4695" s="3" t="s">
        <v>126</v>
      </c>
      <c r="F4695" s="3" t="s">
        <v>4823</v>
      </c>
      <c r="G4695" s="3" t="s">
        <v>131</v>
      </c>
    </row>
    <row r="4696" spans="1:7" x14ac:dyDescent="0.2">
      <c r="A4696" s="3">
        <v>69030</v>
      </c>
      <c r="B4696" s="15">
        <v>45892.500694444447</v>
      </c>
      <c r="C4696" s="15" t="str">
        <f t="shared" si="73"/>
        <v>23.08.25</v>
      </c>
      <c r="D4696" s="3">
        <v>83</v>
      </c>
      <c r="E4696" s="3" t="s">
        <v>126</v>
      </c>
      <c r="F4696" s="3" t="s">
        <v>4824</v>
      </c>
      <c r="G4696" s="3" t="s">
        <v>131</v>
      </c>
    </row>
    <row r="4697" spans="1:7" x14ac:dyDescent="0.2">
      <c r="A4697" s="3">
        <v>69029</v>
      </c>
      <c r="B4697" s="15">
        <v>45892.499305555553</v>
      </c>
      <c r="C4697" s="15" t="str">
        <f t="shared" si="73"/>
        <v>23.08.25</v>
      </c>
      <c r="D4697" s="3">
        <v>71.069999999999993</v>
      </c>
      <c r="E4697" s="3" t="s">
        <v>126</v>
      </c>
      <c r="F4697" s="3" t="s">
        <v>4825</v>
      </c>
      <c r="G4697" s="3" t="s">
        <v>131</v>
      </c>
    </row>
    <row r="4698" spans="1:7" x14ac:dyDescent="0.2">
      <c r="A4698" s="3">
        <v>69028</v>
      </c>
      <c r="B4698" s="15">
        <v>45892.497916666667</v>
      </c>
      <c r="C4698" s="15" t="str">
        <f t="shared" si="73"/>
        <v>23.08.25</v>
      </c>
      <c r="D4698" s="3">
        <v>48</v>
      </c>
      <c r="E4698" s="3" t="s">
        <v>129</v>
      </c>
      <c r="F4698" s="3" t="s">
        <v>4826</v>
      </c>
      <c r="G4698" s="3" t="s">
        <v>131</v>
      </c>
    </row>
    <row r="4699" spans="1:7" x14ac:dyDescent="0.2">
      <c r="A4699" s="3">
        <v>69027</v>
      </c>
      <c r="B4699" s="15">
        <v>45892.497916666667</v>
      </c>
      <c r="C4699" s="15" t="str">
        <f t="shared" si="73"/>
        <v>23.08.25</v>
      </c>
      <c r="D4699" s="3">
        <v>80</v>
      </c>
      <c r="E4699" s="3" t="s">
        <v>129</v>
      </c>
      <c r="F4699" s="3" t="s">
        <v>4827</v>
      </c>
      <c r="G4699" s="3" t="s">
        <v>131</v>
      </c>
    </row>
    <row r="4700" spans="1:7" x14ac:dyDescent="0.2">
      <c r="A4700" s="3">
        <v>69026</v>
      </c>
      <c r="B4700" s="15">
        <v>45892.49722222222</v>
      </c>
      <c r="C4700" s="15" t="str">
        <f t="shared" si="73"/>
        <v>23.08.25</v>
      </c>
      <c r="D4700" s="3">
        <v>82.48</v>
      </c>
      <c r="E4700" s="3" t="s">
        <v>126</v>
      </c>
      <c r="F4700" s="3" t="s">
        <v>4828</v>
      </c>
      <c r="G4700" s="3" t="s">
        <v>131</v>
      </c>
    </row>
    <row r="4701" spans="1:7" x14ac:dyDescent="0.2">
      <c r="A4701" s="3">
        <v>69025</v>
      </c>
      <c r="B4701" s="15">
        <v>45892.49722222222</v>
      </c>
      <c r="C4701" s="15" t="str">
        <f t="shared" si="73"/>
        <v>23.08.25</v>
      </c>
      <c r="D4701" s="3">
        <v>40</v>
      </c>
      <c r="E4701" s="3" t="s">
        <v>129</v>
      </c>
      <c r="F4701" s="3" t="s">
        <v>4829</v>
      </c>
      <c r="G4701" s="3" t="s">
        <v>131</v>
      </c>
    </row>
    <row r="4702" spans="1:7" x14ac:dyDescent="0.2">
      <c r="A4702" s="3">
        <v>69024</v>
      </c>
      <c r="B4702" s="15">
        <v>45892.49722222222</v>
      </c>
      <c r="C4702" s="15" t="str">
        <f t="shared" si="73"/>
        <v>23.08.25</v>
      </c>
      <c r="D4702" s="3">
        <v>741.76</v>
      </c>
      <c r="E4702" s="3" t="s">
        <v>129</v>
      </c>
      <c r="F4702" s="3" t="s">
        <v>4830</v>
      </c>
      <c r="G4702" s="3" t="s">
        <v>131</v>
      </c>
    </row>
    <row r="4703" spans="1:7" x14ac:dyDescent="0.2">
      <c r="A4703" s="3">
        <v>69023</v>
      </c>
      <c r="B4703" s="15">
        <v>45892.496527777781</v>
      </c>
      <c r="C4703" s="15" t="str">
        <f t="shared" si="73"/>
        <v>23.08.25</v>
      </c>
      <c r="D4703" s="3">
        <v>499</v>
      </c>
      <c r="E4703" s="3" t="s">
        <v>126</v>
      </c>
      <c r="F4703" s="3" t="s">
        <v>4831</v>
      </c>
      <c r="G4703" s="3" t="s">
        <v>128</v>
      </c>
    </row>
    <row r="4704" spans="1:7" x14ac:dyDescent="0.2">
      <c r="A4704" s="3">
        <v>69022</v>
      </c>
      <c r="B4704" s="15">
        <v>45892.495138888888</v>
      </c>
      <c r="C4704" s="15" t="str">
        <f t="shared" si="73"/>
        <v>23.08.25</v>
      </c>
      <c r="D4704" s="3">
        <v>30</v>
      </c>
      <c r="E4704" s="3" t="s">
        <v>129</v>
      </c>
      <c r="F4704" s="3" t="s">
        <v>4832</v>
      </c>
      <c r="G4704" s="3" t="s">
        <v>131</v>
      </c>
    </row>
    <row r="4705" spans="1:7" x14ac:dyDescent="0.2">
      <c r="A4705" s="3">
        <v>69021</v>
      </c>
      <c r="B4705" s="15">
        <v>45892.495138888888</v>
      </c>
      <c r="C4705" s="15" t="str">
        <f t="shared" si="73"/>
        <v>23.08.25</v>
      </c>
      <c r="D4705" s="3">
        <v>162</v>
      </c>
      <c r="E4705" s="3" t="s">
        <v>129</v>
      </c>
      <c r="F4705" s="3" t="s">
        <v>4833</v>
      </c>
      <c r="G4705" s="3" t="s">
        <v>131</v>
      </c>
    </row>
    <row r="4706" spans="1:7" x14ac:dyDescent="0.2">
      <c r="A4706" s="3">
        <v>69020</v>
      </c>
      <c r="B4706" s="15">
        <v>45892.494444444441</v>
      </c>
      <c r="C4706" s="15" t="str">
        <f t="shared" si="73"/>
        <v>23.08.25</v>
      </c>
      <c r="D4706" s="3">
        <v>54</v>
      </c>
      <c r="E4706" s="3" t="s">
        <v>129</v>
      </c>
      <c r="F4706" s="3" t="s">
        <v>4834</v>
      </c>
      <c r="G4706" s="3" t="s">
        <v>131</v>
      </c>
    </row>
    <row r="4707" spans="1:7" x14ac:dyDescent="0.2">
      <c r="A4707" s="3">
        <v>69019</v>
      </c>
      <c r="B4707" s="15">
        <v>45892.493750000001</v>
      </c>
      <c r="C4707" s="15" t="str">
        <f t="shared" si="73"/>
        <v>23.08.25</v>
      </c>
      <c r="D4707" s="3">
        <v>297.01</v>
      </c>
      <c r="E4707" s="3" t="s">
        <v>129</v>
      </c>
      <c r="F4707" s="3" t="s">
        <v>4835</v>
      </c>
      <c r="G4707" s="3" t="s">
        <v>131</v>
      </c>
    </row>
    <row r="4708" spans="1:7" x14ac:dyDescent="0.2">
      <c r="A4708" s="3">
        <v>69018</v>
      </c>
      <c r="B4708" s="15">
        <v>45892.491666666669</v>
      </c>
      <c r="C4708" s="15" t="str">
        <f t="shared" si="73"/>
        <v>23.08.25</v>
      </c>
      <c r="D4708" s="3">
        <v>432.4</v>
      </c>
      <c r="E4708" s="3" t="s">
        <v>129</v>
      </c>
      <c r="F4708" s="3" t="s">
        <v>4836</v>
      </c>
      <c r="G4708" s="3" t="s">
        <v>131</v>
      </c>
    </row>
    <row r="4709" spans="1:7" x14ac:dyDescent="0.2">
      <c r="A4709" s="3">
        <v>69017</v>
      </c>
      <c r="B4709" s="15">
        <v>45892.490972222222</v>
      </c>
      <c r="C4709" s="15" t="str">
        <f t="shared" si="73"/>
        <v>23.08.25</v>
      </c>
      <c r="D4709" s="3">
        <v>138.9</v>
      </c>
      <c r="E4709" s="3" t="s">
        <v>126</v>
      </c>
      <c r="F4709" s="3" t="s">
        <v>4837</v>
      </c>
      <c r="G4709" s="3" t="s">
        <v>128</v>
      </c>
    </row>
    <row r="4710" spans="1:7" x14ac:dyDescent="0.2">
      <c r="A4710" s="3">
        <v>69016</v>
      </c>
      <c r="B4710" s="15">
        <v>45892.489583333336</v>
      </c>
      <c r="C4710" s="15" t="str">
        <f t="shared" si="73"/>
        <v>23.08.25</v>
      </c>
      <c r="D4710" s="3">
        <v>410.38</v>
      </c>
      <c r="E4710" s="3" t="s">
        <v>126</v>
      </c>
      <c r="F4710" s="3" t="s">
        <v>4838</v>
      </c>
      <c r="G4710" s="3" t="s">
        <v>131</v>
      </c>
    </row>
    <row r="4711" spans="1:7" x14ac:dyDescent="0.2">
      <c r="A4711" s="17">
        <v>69015</v>
      </c>
      <c r="B4711" s="20">
        <v>45892.489583333336</v>
      </c>
      <c r="C4711" s="15" t="str">
        <f t="shared" si="73"/>
        <v>23.08.25</v>
      </c>
      <c r="D4711" s="17">
        <v>522.64</v>
      </c>
      <c r="E4711" s="17" t="s">
        <v>126</v>
      </c>
      <c r="F4711" s="17" t="s">
        <v>4839</v>
      </c>
      <c r="G4711" s="17" t="s">
        <v>131</v>
      </c>
    </row>
    <row r="4712" spans="1:7" x14ac:dyDescent="0.2">
      <c r="A4712" s="18">
        <v>69014</v>
      </c>
      <c r="B4712" s="26">
        <v>45892.486111111109</v>
      </c>
      <c r="C4712" s="15" t="str">
        <f t="shared" si="73"/>
        <v>23.08.25</v>
      </c>
      <c r="D4712" s="18">
        <v>371.1</v>
      </c>
      <c r="E4712" s="18" t="s">
        <v>129</v>
      </c>
      <c r="F4712" s="18" t="s">
        <v>4840</v>
      </c>
      <c r="G4712" s="18" t="s">
        <v>131</v>
      </c>
    </row>
    <row r="4713" spans="1:7" x14ac:dyDescent="0.2">
      <c r="A4713" s="3">
        <v>69013</v>
      </c>
      <c r="B4713" s="15">
        <v>45892.486111111109</v>
      </c>
      <c r="C4713" s="15" t="str">
        <f t="shared" si="73"/>
        <v>23.08.25</v>
      </c>
      <c r="D4713" s="3">
        <v>297</v>
      </c>
      <c r="E4713" s="3" t="s">
        <v>126</v>
      </c>
      <c r="F4713" s="3" t="s">
        <v>4841</v>
      </c>
      <c r="G4713" s="3" t="s">
        <v>131</v>
      </c>
    </row>
    <row r="4714" spans="1:7" x14ac:dyDescent="0.2">
      <c r="A4714" s="3">
        <v>69012</v>
      </c>
      <c r="B4714" s="15">
        <v>45892.48541666667</v>
      </c>
      <c r="C4714" s="15" t="str">
        <f t="shared" si="73"/>
        <v>23.08.25</v>
      </c>
      <c r="D4714" s="3">
        <v>76.599999999999994</v>
      </c>
      <c r="E4714" s="3" t="s">
        <v>129</v>
      </c>
      <c r="F4714" s="3" t="s">
        <v>4842</v>
      </c>
      <c r="G4714" s="3" t="s">
        <v>128</v>
      </c>
    </row>
    <row r="4715" spans="1:7" x14ac:dyDescent="0.2">
      <c r="A4715" s="3">
        <v>69011</v>
      </c>
      <c r="B4715" s="15">
        <v>45892.48541666667</v>
      </c>
      <c r="C4715" s="15" t="str">
        <f t="shared" si="73"/>
        <v>23.08.25</v>
      </c>
      <c r="D4715" s="3">
        <v>381.47</v>
      </c>
      <c r="E4715" s="3" t="s">
        <v>126</v>
      </c>
      <c r="F4715" s="3" t="s">
        <v>4843</v>
      </c>
      <c r="G4715" s="3" t="s">
        <v>131</v>
      </c>
    </row>
    <row r="4716" spans="1:7" x14ac:dyDescent="0.2">
      <c r="A4716" s="3">
        <v>69010</v>
      </c>
      <c r="B4716" s="15">
        <v>45892.484722222223</v>
      </c>
      <c r="C4716" s="15" t="str">
        <f t="shared" si="73"/>
        <v>23.08.25</v>
      </c>
      <c r="D4716" s="3">
        <v>138</v>
      </c>
      <c r="E4716" s="3" t="s">
        <v>129</v>
      </c>
      <c r="F4716" s="3" t="s">
        <v>4844</v>
      </c>
      <c r="G4716" s="3" t="s">
        <v>131</v>
      </c>
    </row>
    <row r="4717" spans="1:7" x14ac:dyDescent="0.2">
      <c r="A4717" s="3">
        <v>69009</v>
      </c>
      <c r="B4717" s="15">
        <v>45892.484722222223</v>
      </c>
      <c r="C4717" s="15" t="str">
        <f t="shared" si="73"/>
        <v>23.08.25</v>
      </c>
      <c r="D4717" s="3">
        <v>230</v>
      </c>
      <c r="E4717" s="3" t="s">
        <v>129</v>
      </c>
      <c r="F4717" s="3" t="s">
        <v>4845</v>
      </c>
      <c r="G4717" s="3" t="s">
        <v>131</v>
      </c>
    </row>
    <row r="4718" spans="1:7" x14ac:dyDescent="0.2">
      <c r="A4718" s="3">
        <v>69008</v>
      </c>
      <c r="B4718" s="15">
        <v>45892.484722222223</v>
      </c>
      <c r="C4718" s="15" t="str">
        <f t="shared" si="73"/>
        <v>23.08.25</v>
      </c>
      <c r="D4718" s="3">
        <v>390.65</v>
      </c>
      <c r="E4718" s="3" t="s">
        <v>126</v>
      </c>
      <c r="F4718" s="3" t="s">
        <v>4846</v>
      </c>
      <c r="G4718" s="3" t="s">
        <v>131</v>
      </c>
    </row>
    <row r="4719" spans="1:7" x14ac:dyDescent="0.2">
      <c r="A4719" s="3">
        <v>69007</v>
      </c>
      <c r="B4719" s="15">
        <v>45892.48333333333</v>
      </c>
      <c r="C4719" s="15" t="str">
        <f t="shared" si="73"/>
        <v>23.08.25</v>
      </c>
      <c r="D4719" s="3">
        <v>88</v>
      </c>
      <c r="E4719" s="3" t="s">
        <v>129</v>
      </c>
      <c r="F4719" s="3" t="s">
        <v>4847</v>
      </c>
      <c r="G4719" s="3" t="s">
        <v>131</v>
      </c>
    </row>
    <row r="4720" spans="1:7" x14ac:dyDescent="0.2">
      <c r="A4720" s="3">
        <v>69006</v>
      </c>
      <c r="B4720" s="15">
        <v>45892.481944444444</v>
      </c>
      <c r="C4720" s="15" t="str">
        <f t="shared" si="73"/>
        <v>23.08.25</v>
      </c>
      <c r="D4720" s="3">
        <v>150.24</v>
      </c>
      <c r="E4720" s="3" t="s">
        <v>126</v>
      </c>
      <c r="F4720" s="3" t="s">
        <v>4848</v>
      </c>
      <c r="G4720" s="3" t="s">
        <v>131</v>
      </c>
    </row>
    <row r="4721" spans="1:7" x14ac:dyDescent="0.2">
      <c r="A4721" s="3">
        <v>69005</v>
      </c>
      <c r="B4721" s="15">
        <v>45892.481249999997</v>
      </c>
      <c r="C4721" s="15" t="str">
        <f t="shared" si="73"/>
        <v>23.08.25</v>
      </c>
      <c r="D4721" s="16">
        <v>1384.6</v>
      </c>
      <c r="E4721" s="3" t="s">
        <v>126</v>
      </c>
      <c r="F4721" s="3" t="s">
        <v>4849</v>
      </c>
      <c r="G4721" s="3" t="s">
        <v>128</v>
      </c>
    </row>
    <row r="4722" spans="1:7" x14ac:dyDescent="0.2">
      <c r="A4722" s="3">
        <v>69004</v>
      </c>
      <c r="B4722" s="15">
        <v>45892.479166666664</v>
      </c>
      <c r="C4722" s="15" t="str">
        <f t="shared" si="73"/>
        <v>23.08.25</v>
      </c>
      <c r="D4722" s="3">
        <v>56.6</v>
      </c>
      <c r="E4722" s="3" t="s">
        <v>129</v>
      </c>
      <c r="F4722" s="3" t="s">
        <v>4850</v>
      </c>
      <c r="G4722" s="3" t="s">
        <v>128</v>
      </c>
    </row>
    <row r="4723" spans="1:7" x14ac:dyDescent="0.2">
      <c r="A4723" s="3">
        <v>69003</v>
      </c>
      <c r="B4723" s="15">
        <v>45892.478472222225</v>
      </c>
      <c r="C4723" s="15" t="str">
        <f t="shared" si="73"/>
        <v>23.08.25</v>
      </c>
      <c r="D4723" s="3">
        <v>26</v>
      </c>
      <c r="E4723" s="3" t="s">
        <v>129</v>
      </c>
      <c r="F4723" s="3" t="s">
        <v>4851</v>
      </c>
      <c r="G4723" s="3" t="s">
        <v>128</v>
      </c>
    </row>
    <row r="4724" spans="1:7" x14ac:dyDescent="0.2">
      <c r="A4724" s="3">
        <v>69002</v>
      </c>
      <c r="B4724" s="15">
        <v>45892.478472222225</v>
      </c>
      <c r="C4724" s="15" t="str">
        <f t="shared" si="73"/>
        <v>23.08.25</v>
      </c>
      <c r="D4724" s="3">
        <v>172</v>
      </c>
      <c r="E4724" s="3" t="s">
        <v>129</v>
      </c>
      <c r="F4724" s="3" t="s">
        <v>4852</v>
      </c>
      <c r="G4724" s="3" t="s">
        <v>131</v>
      </c>
    </row>
    <row r="4725" spans="1:7" x14ac:dyDescent="0.2">
      <c r="A4725" s="3">
        <v>69001</v>
      </c>
      <c r="B4725" s="15">
        <v>45892.477777777778</v>
      </c>
      <c r="C4725" s="15" t="str">
        <f t="shared" si="73"/>
        <v>23.08.25</v>
      </c>
      <c r="D4725" s="3">
        <v>26</v>
      </c>
      <c r="E4725" s="3" t="s">
        <v>126</v>
      </c>
      <c r="F4725" s="3" t="s">
        <v>4853</v>
      </c>
      <c r="G4725" s="3" t="s">
        <v>128</v>
      </c>
    </row>
    <row r="4726" spans="1:7" x14ac:dyDescent="0.2">
      <c r="A4726" s="3">
        <v>69000</v>
      </c>
      <c r="B4726" s="15">
        <v>45892.474999999999</v>
      </c>
      <c r="C4726" s="15" t="str">
        <f t="shared" si="73"/>
        <v>23.08.25</v>
      </c>
      <c r="D4726" s="3">
        <v>112.5</v>
      </c>
      <c r="E4726" s="3" t="s">
        <v>129</v>
      </c>
      <c r="F4726" s="3" t="s">
        <v>4854</v>
      </c>
      <c r="G4726" s="3" t="s">
        <v>131</v>
      </c>
    </row>
    <row r="4727" spans="1:7" x14ac:dyDescent="0.2">
      <c r="A4727" s="3">
        <v>68999</v>
      </c>
      <c r="B4727" s="15">
        <v>45892.474305555559</v>
      </c>
      <c r="C4727" s="15" t="str">
        <f t="shared" si="73"/>
        <v>23.08.25</v>
      </c>
      <c r="D4727" s="3">
        <v>426.2</v>
      </c>
      <c r="E4727" s="3" t="s">
        <v>126</v>
      </c>
      <c r="F4727" s="3" t="s">
        <v>4855</v>
      </c>
      <c r="G4727" s="3" t="s">
        <v>128</v>
      </c>
    </row>
    <row r="4728" spans="1:7" x14ac:dyDescent="0.2">
      <c r="A4728" s="3">
        <v>68998</v>
      </c>
      <c r="B4728" s="15">
        <v>45892.47152777778</v>
      </c>
      <c r="C4728" s="15" t="str">
        <f t="shared" si="73"/>
        <v>23.08.25</v>
      </c>
      <c r="D4728" s="3">
        <v>284.02</v>
      </c>
      <c r="E4728" s="3" t="s">
        <v>126</v>
      </c>
      <c r="F4728" s="3" t="s">
        <v>4856</v>
      </c>
      <c r="G4728" s="3" t="s">
        <v>131</v>
      </c>
    </row>
    <row r="4729" spans="1:7" x14ac:dyDescent="0.2">
      <c r="A4729" s="3">
        <v>68997</v>
      </c>
      <c r="B4729" s="15">
        <v>45892.47152777778</v>
      </c>
      <c r="C4729" s="15" t="str">
        <f t="shared" si="73"/>
        <v>23.08.25</v>
      </c>
      <c r="D4729" s="3">
        <v>74</v>
      </c>
      <c r="E4729" s="3" t="s">
        <v>126</v>
      </c>
      <c r="F4729" s="3" t="s">
        <v>4857</v>
      </c>
      <c r="G4729" s="3" t="s">
        <v>128</v>
      </c>
    </row>
    <row r="4730" spans="1:7" x14ac:dyDescent="0.2">
      <c r="A4730" s="3">
        <v>68996</v>
      </c>
      <c r="B4730" s="15">
        <v>45892.470833333333</v>
      </c>
      <c r="C4730" s="15" t="str">
        <f t="shared" si="73"/>
        <v>23.08.25</v>
      </c>
      <c r="D4730" s="3">
        <v>118.08</v>
      </c>
      <c r="E4730" s="3" t="s">
        <v>129</v>
      </c>
      <c r="F4730" s="3" t="s">
        <v>4858</v>
      </c>
      <c r="G4730" s="3" t="s">
        <v>131</v>
      </c>
    </row>
    <row r="4731" spans="1:7" x14ac:dyDescent="0.2">
      <c r="A4731" s="3">
        <v>68995</v>
      </c>
      <c r="B4731" s="15">
        <v>45892.470833333333</v>
      </c>
      <c r="C4731" s="15" t="str">
        <f t="shared" si="73"/>
        <v>23.08.25</v>
      </c>
      <c r="D4731" s="3">
        <v>96</v>
      </c>
      <c r="E4731" s="3" t="s">
        <v>129</v>
      </c>
      <c r="F4731" s="3" t="s">
        <v>4859</v>
      </c>
      <c r="G4731" s="3" t="s">
        <v>128</v>
      </c>
    </row>
    <row r="4732" spans="1:7" x14ac:dyDescent="0.2">
      <c r="A4732" s="3">
        <v>68994</v>
      </c>
      <c r="B4732" s="15">
        <v>45892.470833333333</v>
      </c>
      <c r="C4732" s="15" t="str">
        <f t="shared" si="73"/>
        <v>23.08.25</v>
      </c>
      <c r="D4732" s="3">
        <v>151.5</v>
      </c>
      <c r="E4732" s="3" t="s">
        <v>129</v>
      </c>
      <c r="F4732" s="3" t="s">
        <v>4860</v>
      </c>
      <c r="G4732" s="3" t="s">
        <v>128</v>
      </c>
    </row>
    <row r="4733" spans="1:7" x14ac:dyDescent="0.2">
      <c r="A4733" s="3">
        <v>68993</v>
      </c>
      <c r="B4733" s="15">
        <v>45892.470138888886</v>
      </c>
      <c r="C4733" s="15" t="str">
        <f t="shared" si="73"/>
        <v>23.08.25</v>
      </c>
      <c r="D4733" s="3">
        <v>288</v>
      </c>
      <c r="E4733" s="3" t="s">
        <v>129</v>
      </c>
      <c r="F4733" s="3" t="s">
        <v>4861</v>
      </c>
      <c r="G4733" s="3" t="s">
        <v>131</v>
      </c>
    </row>
    <row r="4734" spans="1:7" x14ac:dyDescent="0.2">
      <c r="A4734" s="3">
        <v>68992</v>
      </c>
      <c r="B4734" s="15">
        <v>45892.466666666667</v>
      </c>
      <c r="C4734" s="15" t="str">
        <f t="shared" si="73"/>
        <v>23.08.25</v>
      </c>
      <c r="D4734" s="3">
        <v>35</v>
      </c>
      <c r="E4734" s="3" t="s">
        <v>129</v>
      </c>
      <c r="F4734" s="3" t="s">
        <v>4862</v>
      </c>
      <c r="G4734" s="3" t="s">
        <v>128</v>
      </c>
    </row>
    <row r="4735" spans="1:7" x14ac:dyDescent="0.2">
      <c r="A4735" s="3">
        <v>68991</v>
      </c>
      <c r="B4735" s="15">
        <v>45892.466666666667</v>
      </c>
      <c r="C4735" s="15" t="str">
        <f t="shared" si="73"/>
        <v>23.08.25</v>
      </c>
      <c r="D4735" s="3">
        <v>57</v>
      </c>
      <c r="E4735" s="3" t="s">
        <v>129</v>
      </c>
      <c r="F4735" s="3" t="s">
        <v>4863</v>
      </c>
      <c r="G4735" s="3" t="s">
        <v>131</v>
      </c>
    </row>
    <row r="4736" spans="1:7" x14ac:dyDescent="0.2">
      <c r="A4736" s="3">
        <v>68990</v>
      </c>
      <c r="B4736" s="15">
        <v>45892.466666666667</v>
      </c>
      <c r="C4736" s="15" t="str">
        <f t="shared" si="73"/>
        <v>23.08.25</v>
      </c>
      <c r="D4736" s="3">
        <v>535.79999999999995</v>
      </c>
      <c r="E4736" s="3" t="s">
        <v>129</v>
      </c>
      <c r="F4736" s="3" t="s">
        <v>4864</v>
      </c>
      <c r="G4736" s="3" t="s">
        <v>128</v>
      </c>
    </row>
    <row r="4737" spans="1:7" x14ac:dyDescent="0.2">
      <c r="A4737" s="3">
        <v>68989</v>
      </c>
      <c r="B4737" s="15">
        <v>45892.46597222222</v>
      </c>
      <c r="C4737" s="15" t="str">
        <f t="shared" si="73"/>
        <v>23.08.25</v>
      </c>
      <c r="D4737" s="3">
        <v>121.6</v>
      </c>
      <c r="E4737" s="3" t="s">
        <v>126</v>
      </c>
      <c r="F4737" s="3" t="s">
        <v>4865</v>
      </c>
      <c r="G4737" s="3" t="s">
        <v>131</v>
      </c>
    </row>
    <row r="4738" spans="1:7" x14ac:dyDescent="0.2">
      <c r="A4738" s="3">
        <v>68988</v>
      </c>
      <c r="B4738" s="15">
        <v>45892.46597222222</v>
      </c>
      <c r="C4738" s="15" t="str">
        <f t="shared" si="73"/>
        <v>23.08.25</v>
      </c>
      <c r="D4738" s="3">
        <v>30</v>
      </c>
      <c r="E4738" s="3" t="s">
        <v>126</v>
      </c>
      <c r="F4738" s="3" t="s">
        <v>4866</v>
      </c>
      <c r="G4738" s="3" t="s">
        <v>128</v>
      </c>
    </row>
    <row r="4739" spans="1:7" x14ac:dyDescent="0.2">
      <c r="A4739" s="3">
        <v>68987</v>
      </c>
      <c r="B4739" s="15">
        <v>45892.464583333334</v>
      </c>
      <c r="C4739" s="15" t="str">
        <f t="shared" ref="C4739:C4802" si="74">TEXT(B4739,"dd.mm.yy")</f>
        <v>23.08.25</v>
      </c>
      <c r="D4739" s="3">
        <v>115.01</v>
      </c>
      <c r="E4739" s="3" t="s">
        <v>126</v>
      </c>
      <c r="F4739" s="3" t="s">
        <v>4867</v>
      </c>
      <c r="G4739" s="3" t="s">
        <v>131</v>
      </c>
    </row>
    <row r="4740" spans="1:7" x14ac:dyDescent="0.2">
      <c r="A4740" s="3">
        <v>68986</v>
      </c>
      <c r="B4740" s="15">
        <v>45892.464583333334</v>
      </c>
      <c r="C4740" s="15" t="str">
        <f t="shared" si="74"/>
        <v>23.08.25</v>
      </c>
      <c r="D4740" s="3">
        <v>101.7</v>
      </c>
      <c r="E4740" s="3" t="s">
        <v>126</v>
      </c>
      <c r="F4740" s="3" t="s">
        <v>4868</v>
      </c>
      <c r="G4740" s="3" t="s">
        <v>128</v>
      </c>
    </row>
    <row r="4741" spans="1:7" x14ac:dyDescent="0.2">
      <c r="A4741" s="3">
        <v>68985</v>
      </c>
      <c r="B4741" s="15">
        <v>45892.463888888888</v>
      </c>
      <c r="C4741" s="15" t="str">
        <f t="shared" si="74"/>
        <v>23.08.25</v>
      </c>
      <c r="D4741" s="3">
        <v>125</v>
      </c>
      <c r="E4741" s="3" t="s">
        <v>126</v>
      </c>
      <c r="F4741" s="3" t="s">
        <v>4869</v>
      </c>
      <c r="G4741" s="3" t="s">
        <v>128</v>
      </c>
    </row>
    <row r="4742" spans="1:7" x14ac:dyDescent="0.2">
      <c r="A4742" s="3">
        <v>68984</v>
      </c>
      <c r="B4742" s="15">
        <v>45892.463194444441</v>
      </c>
      <c r="C4742" s="15" t="str">
        <f t="shared" si="74"/>
        <v>23.08.25</v>
      </c>
      <c r="D4742" s="3">
        <v>143.5</v>
      </c>
      <c r="E4742" s="3" t="s">
        <v>126</v>
      </c>
      <c r="F4742" s="3" t="s">
        <v>4870</v>
      </c>
      <c r="G4742" s="3" t="s">
        <v>128</v>
      </c>
    </row>
    <row r="4743" spans="1:7" x14ac:dyDescent="0.2">
      <c r="A4743" s="3">
        <v>68983</v>
      </c>
      <c r="B4743" s="15">
        <v>45892.461111111108</v>
      </c>
      <c r="C4743" s="15" t="str">
        <f t="shared" si="74"/>
        <v>23.08.25</v>
      </c>
      <c r="D4743" s="3">
        <v>70.5</v>
      </c>
      <c r="E4743" s="3" t="s">
        <v>129</v>
      </c>
      <c r="F4743" s="3" t="s">
        <v>4871</v>
      </c>
      <c r="G4743" s="3" t="s">
        <v>131</v>
      </c>
    </row>
    <row r="4744" spans="1:7" x14ac:dyDescent="0.2">
      <c r="A4744" s="3">
        <v>68982</v>
      </c>
      <c r="B4744" s="15">
        <v>45892.460416666669</v>
      </c>
      <c r="C4744" s="15" t="str">
        <f t="shared" si="74"/>
        <v>23.08.25</v>
      </c>
      <c r="D4744" s="3">
        <v>26</v>
      </c>
      <c r="E4744" s="3" t="s">
        <v>129</v>
      </c>
      <c r="F4744" s="3" t="s">
        <v>4872</v>
      </c>
      <c r="G4744" s="3" t="s">
        <v>128</v>
      </c>
    </row>
    <row r="4745" spans="1:7" x14ac:dyDescent="0.2">
      <c r="A4745" s="3">
        <v>68981</v>
      </c>
      <c r="B4745" s="15">
        <v>45892.459722222222</v>
      </c>
      <c r="C4745" s="15" t="str">
        <f t="shared" si="74"/>
        <v>23.08.25</v>
      </c>
      <c r="D4745" s="3">
        <v>246.93</v>
      </c>
      <c r="E4745" s="3" t="s">
        <v>126</v>
      </c>
      <c r="F4745" s="3" t="s">
        <v>4873</v>
      </c>
      <c r="G4745" s="3" t="s">
        <v>131</v>
      </c>
    </row>
    <row r="4746" spans="1:7" x14ac:dyDescent="0.2">
      <c r="A4746" s="3">
        <v>68980</v>
      </c>
      <c r="B4746" s="15">
        <v>45892.459027777775</v>
      </c>
      <c r="C4746" s="15" t="str">
        <f t="shared" si="74"/>
        <v>23.08.25</v>
      </c>
      <c r="D4746" s="3">
        <v>150</v>
      </c>
      <c r="E4746" s="3" t="s">
        <v>126</v>
      </c>
      <c r="F4746" s="3" t="s">
        <v>4874</v>
      </c>
      <c r="G4746" s="3" t="s">
        <v>131</v>
      </c>
    </row>
    <row r="4747" spans="1:7" x14ac:dyDescent="0.2">
      <c r="A4747" s="3">
        <v>68979</v>
      </c>
      <c r="B4747" s="15">
        <v>45892.459027777775</v>
      </c>
      <c r="C4747" s="15" t="str">
        <f t="shared" si="74"/>
        <v>23.08.25</v>
      </c>
      <c r="D4747" s="3">
        <v>265.10000000000002</v>
      </c>
      <c r="E4747" s="3" t="s">
        <v>129</v>
      </c>
      <c r="F4747" s="3" t="s">
        <v>4875</v>
      </c>
      <c r="G4747" s="3" t="s">
        <v>128</v>
      </c>
    </row>
    <row r="4748" spans="1:7" x14ac:dyDescent="0.2">
      <c r="A4748" s="3">
        <v>68978</v>
      </c>
      <c r="B4748" s="15">
        <v>45892.458333333336</v>
      </c>
      <c r="C4748" s="15" t="str">
        <f t="shared" si="74"/>
        <v>23.08.25</v>
      </c>
      <c r="D4748" s="3">
        <v>618.91</v>
      </c>
      <c r="E4748" s="3" t="s">
        <v>126</v>
      </c>
      <c r="F4748" s="3" t="s">
        <v>4876</v>
      </c>
      <c r="G4748" s="3" t="s">
        <v>131</v>
      </c>
    </row>
    <row r="4749" spans="1:7" x14ac:dyDescent="0.2">
      <c r="A4749" s="3">
        <v>68977</v>
      </c>
      <c r="B4749" s="15">
        <v>45892.454861111109</v>
      </c>
      <c r="C4749" s="15" t="str">
        <f t="shared" si="74"/>
        <v>23.08.25</v>
      </c>
      <c r="D4749" s="3">
        <v>43</v>
      </c>
      <c r="E4749" s="3" t="s">
        <v>126</v>
      </c>
      <c r="F4749" s="3" t="s">
        <v>4877</v>
      </c>
      <c r="G4749" s="3" t="s">
        <v>131</v>
      </c>
    </row>
    <row r="4750" spans="1:7" x14ac:dyDescent="0.2">
      <c r="A4750" s="3">
        <v>68976</v>
      </c>
      <c r="B4750" s="15">
        <v>45892.454861111109</v>
      </c>
      <c r="C4750" s="15" t="str">
        <f t="shared" si="74"/>
        <v>23.08.25</v>
      </c>
      <c r="D4750" s="3">
        <v>43</v>
      </c>
      <c r="E4750" s="3" t="s">
        <v>126</v>
      </c>
      <c r="F4750" s="3" t="s">
        <v>4878</v>
      </c>
      <c r="G4750" s="3" t="s">
        <v>131</v>
      </c>
    </row>
    <row r="4751" spans="1:7" x14ac:dyDescent="0.2">
      <c r="A4751" s="3">
        <v>68975</v>
      </c>
      <c r="B4751" s="15">
        <v>45892.45416666667</v>
      </c>
      <c r="C4751" s="15" t="str">
        <f t="shared" si="74"/>
        <v>23.08.25</v>
      </c>
      <c r="D4751" s="3">
        <v>236</v>
      </c>
      <c r="E4751" s="3" t="s">
        <v>126</v>
      </c>
      <c r="F4751" s="3" t="s">
        <v>4879</v>
      </c>
      <c r="G4751" s="3" t="s">
        <v>128</v>
      </c>
    </row>
    <row r="4752" spans="1:7" x14ac:dyDescent="0.2">
      <c r="A4752" s="3">
        <v>68974</v>
      </c>
      <c r="B4752" s="15">
        <v>45892.453472222223</v>
      </c>
      <c r="C4752" s="15" t="str">
        <f t="shared" si="74"/>
        <v>23.08.25</v>
      </c>
      <c r="D4752" s="3">
        <v>48</v>
      </c>
      <c r="E4752" s="3" t="s">
        <v>126</v>
      </c>
      <c r="F4752" s="3" t="s">
        <v>4880</v>
      </c>
      <c r="G4752" s="3" t="s">
        <v>128</v>
      </c>
    </row>
    <row r="4753" spans="1:7" x14ac:dyDescent="0.2">
      <c r="A4753" s="3">
        <v>68973</v>
      </c>
      <c r="B4753" s="15">
        <v>45892.453472222223</v>
      </c>
      <c r="C4753" s="15" t="str">
        <f t="shared" si="74"/>
        <v>23.08.25</v>
      </c>
      <c r="D4753" s="3">
        <v>113.76</v>
      </c>
      <c r="E4753" s="3" t="s">
        <v>126</v>
      </c>
      <c r="F4753" s="3" t="s">
        <v>4881</v>
      </c>
      <c r="G4753" s="3" t="s">
        <v>131</v>
      </c>
    </row>
    <row r="4754" spans="1:7" x14ac:dyDescent="0.2">
      <c r="A4754" s="3">
        <v>68972</v>
      </c>
      <c r="B4754" s="15">
        <v>45892.452777777777</v>
      </c>
      <c r="C4754" s="15" t="str">
        <f t="shared" si="74"/>
        <v>23.08.25</v>
      </c>
      <c r="D4754" s="3">
        <v>179.39</v>
      </c>
      <c r="E4754" s="3" t="s">
        <v>126</v>
      </c>
      <c r="F4754" s="3" t="s">
        <v>4882</v>
      </c>
      <c r="G4754" s="3" t="s">
        <v>131</v>
      </c>
    </row>
    <row r="4755" spans="1:7" x14ac:dyDescent="0.2">
      <c r="A4755" s="3">
        <v>68971</v>
      </c>
      <c r="B4755" s="15">
        <v>45892.452777777777</v>
      </c>
      <c r="C4755" s="15" t="str">
        <f t="shared" si="74"/>
        <v>23.08.25</v>
      </c>
      <c r="D4755" s="3">
        <v>75</v>
      </c>
      <c r="E4755" s="3" t="s">
        <v>126</v>
      </c>
      <c r="F4755" s="3" t="s">
        <v>4883</v>
      </c>
      <c r="G4755" s="3" t="s">
        <v>128</v>
      </c>
    </row>
    <row r="4756" spans="1:7" x14ac:dyDescent="0.2">
      <c r="A4756" s="3">
        <v>68970</v>
      </c>
      <c r="B4756" s="15">
        <v>45892.45208333333</v>
      </c>
      <c r="C4756" s="15" t="str">
        <f t="shared" si="74"/>
        <v>23.08.25</v>
      </c>
      <c r="D4756" s="3">
        <v>374.59</v>
      </c>
      <c r="E4756" s="3" t="s">
        <v>126</v>
      </c>
      <c r="F4756" s="19" t="s">
        <v>4884</v>
      </c>
      <c r="G4756" s="3" t="s">
        <v>131</v>
      </c>
    </row>
    <row r="4757" spans="1:7" x14ac:dyDescent="0.2">
      <c r="A4757" s="3">
        <v>68969</v>
      </c>
      <c r="B4757" s="15">
        <v>45892.45</v>
      </c>
      <c r="C4757" s="15" t="str">
        <f t="shared" si="74"/>
        <v>23.08.25</v>
      </c>
      <c r="D4757" s="3">
        <v>348.81</v>
      </c>
      <c r="E4757" s="3" t="s">
        <v>126</v>
      </c>
      <c r="F4757" s="3" t="s">
        <v>4885</v>
      </c>
      <c r="G4757" s="3" t="s">
        <v>131</v>
      </c>
    </row>
    <row r="4758" spans="1:7" x14ac:dyDescent="0.2">
      <c r="A4758" s="17">
        <v>68968</v>
      </c>
      <c r="B4758" s="20">
        <v>45892.449305555558</v>
      </c>
      <c r="C4758" s="15" t="str">
        <f t="shared" si="74"/>
        <v>23.08.25</v>
      </c>
      <c r="D4758" s="17">
        <v>393</v>
      </c>
      <c r="E4758" s="17" t="s">
        <v>129</v>
      </c>
      <c r="F4758" s="17" t="s">
        <v>4886</v>
      </c>
      <c r="G4758" s="17" t="s">
        <v>131</v>
      </c>
    </row>
    <row r="4759" spans="1:7" x14ac:dyDescent="0.2">
      <c r="A4759" s="18">
        <v>68967</v>
      </c>
      <c r="B4759" s="26">
        <v>45892.447916666664</v>
      </c>
      <c r="C4759" s="15" t="str">
        <f t="shared" si="74"/>
        <v>23.08.25</v>
      </c>
      <c r="D4759" s="18">
        <v>361.9</v>
      </c>
      <c r="E4759" s="18" t="s">
        <v>126</v>
      </c>
      <c r="F4759" s="18" t="s">
        <v>4887</v>
      </c>
      <c r="G4759" s="18" t="s">
        <v>128</v>
      </c>
    </row>
    <row r="4760" spans="1:7" x14ac:dyDescent="0.2">
      <c r="A4760" s="3">
        <v>68966</v>
      </c>
      <c r="B4760" s="15">
        <v>45892.446527777778</v>
      </c>
      <c r="C4760" s="15" t="str">
        <f t="shared" si="74"/>
        <v>23.08.25</v>
      </c>
      <c r="D4760" s="3">
        <v>48</v>
      </c>
      <c r="E4760" s="3" t="s">
        <v>126</v>
      </c>
      <c r="F4760" s="3" t="s">
        <v>4888</v>
      </c>
      <c r="G4760" s="3" t="s">
        <v>128</v>
      </c>
    </row>
    <row r="4761" spans="1:7" x14ac:dyDescent="0.2">
      <c r="A4761" s="3">
        <v>68965</v>
      </c>
      <c r="B4761" s="15">
        <v>45892.446527777778</v>
      </c>
      <c r="C4761" s="15" t="str">
        <f t="shared" si="74"/>
        <v>23.08.25</v>
      </c>
      <c r="D4761" s="3">
        <v>30</v>
      </c>
      <c r="E4761" s="3" t="s">
        <v>129</v>
      </c>
      <c r="F4761" s="3" t="s">
        <v>4889</v>
      </c>
      <c r="G4761" s="3" t="s">
        <v>128</v>
      </c>
    </row>
    <row r="4762" spans="1:7" x14ac:dyDescent="0.2">
      <c r="A4762" s="3">
        <v>68964</v>
      </c>
      <c r="B4762" s="15">
        <v>45892.445138888892</v>
      </c>
      <c r="C4762" s="15" t="str">
        <f t="shared" si="74"/>
        <v>23.08.25</v>
      </c>
      <c r="D4762" s="3">
        <v>26</v>
      </c>
      <c r="E4762" s="3" t="s">
        <v>126</v>
      </c>
      <c r="F4762" s="3" t="s">
        <v>4890</v>
      </c>
      <c r="G4762" s="3" t="s">
        <v>128</v>
      </c>
    </row>
    <row r="4763" spans="1:7" x14ac:dyDescent="0.2">
      <c r="A4763" s="3">
        <v>68963</v>
      </c>
      <c r="B4763" s="15">
        <v>45892.445138888892</v>
      </c>
      <c r="C4763" s="15" t="str">
        <f t="shared" si="74"/>
        <v>23.08.25</v>
      </c>
      <c r="D4763" s="3">
        <v>500</v>
      </c>
      <c r="E4763" s="3" t="s">
        <v>126</v>
      </c>
      <c r="F4763" s="3" t="s">
        <v>4891</v>
      </c>
      <c r="G4763" s="3" t="s">
        <v>128</v>
      </c>
    </row>
    <row r="4764" spans="1:7" x14ac:dyDescent="0.2">
      <c r="A4764" s="3">
        <v>68962</v>
      </c>
      <c r="B4764" s="15">
        <v>45892.444444444445</v>
      </c>
      <c r="C4764" s="15" t="str">
        <f t="shared" si="74"/>
        <v>23.08.25</v>
      </c>
      <c r="D4764" s="3">
        <v>30</v>
      </c>
      <c r="E4764" s="3" t="s">
        <v>126</v>
      </c>
      <c r="F4764" s="3" t="s">
        <v>4892</v>
      </c>
      <c r="G4764" s="3" t="s">
        <v>131</v>
      </c>
    </row>
    <row r="4765" spans="1:7" x14ac:dyDescent="0.2">
      <c r="A4765" s="3">
        <v>68961</v>
      </c>
      <c r="B4765" s="15">
        <v>45892.443749999999</v>
      </c>
      <c r="C4765" s="15" t="str">
        <f t="shared" si="74"/>
        <v>23.08.25</v>
      </c>
      <c r="D4765" s="16">
        <v>1235</v>
      </c>
      <c r="E4765" s="3" t="s">
        <v>129</v>
      </c>
      <c r="F4765" s="3" t="s">
        <v>4893</v>
      </c>
      <c r="G4765" s="3" t="s">
        <v>131</v>
      </c>
    </row>
    <row r="4766" spans="1:7" x14ac:dyDescent="0.2">
      <c r="A4766" s="3">
        <v>68960</v>
      </c>
      <c r="B4766" s="15">
        <v>45892.442361111112</v>
      </c>
      <c r="C4766" s="15" t="str">
        <f t="shared" si="74"/>
        <v>23.08.25</v>
      </c>
      <c r="D4766" s="16">
        <v>1109.96</v>
      </c>
      <c r="E4766" s="3" t="s">
        <v>129</v>
      </c>
      <c r="F4766" s="3" t="s">
        <v>4894</v>
      </c>
      <c r="G4766" s="3" t="s">
        <v>131</v>
      </c>
    </row>
    <row r="4767" spans="1:7" x14ac:dyDescent="0.2">
      <c r="A4767" s="3">
        <v>68959</v>
      </c>
      <c r="B4767" s="15">
        <v>45892.44027777778</v>
      </c>
      <c r="C4767" s="15" t="str">
        <f t="shared" si="74"/>
        <v>23.08.25</v>
      </c>
      <c r="D4767" s="3">
        <v>179</v>
      </c>
      <c r="E4767" s="3" t="s">
        <v>126</v>
      </c>
      <c r="F4767" s="3" t="s">
        <v>4895</v>
      </c>
      <c r="G4767" s="3" t="s">
        <v>131</v>
      </c>
    </row>
    <row r="4768" spans="1:7" x14ac:dyDescent="0.2">
      <c r="A4768" s="3">
        <v>68958</v>
      </c>
      <c r="B4768" s="15">
        <v>45892.44027777778</v>
      </c>
      <c r="C4768" s="15" t="str">
        <f t="shared" si="74"/>
        <v>23.08.25</v>
      </c>
      <c r="D4768" s="3">
        <v>608</v>
      </c>
      <c r="E4768" s="3" t="s">
        <v>129</v>
      </c>
      <c r="F4768" s="3" t="s">
        <v>4896</v>
      </c>
      <c r="G4768" s="3" t="s">
        <v>131</v>
      </c>
    </row>
    <row r="4769" spans="1:7" x14ac:dyDescent="0.2">
      <c r="A4769" s="3">
        <v>68957</v>
      </c>
      <c r="B4769" s="15">
        <v>45892.44027777778</v>
      </c>
      <c r="C4769" s="15" t="str">
        <f t="shared" si="74"/>
        <v>23.08.25</v>
      </c>
      <c r="D4769" s="16">
        <v>1048.5999999999999</v>
      </c>
      <c r="E4769" s="3" t="s">
        <v>126</v>
      </c>
      <c r="F4769" s="3" t="s">
        <v>4897</v>
      </c>
      <c r="G4769" s="3" t="s">
        <v>128</v>
      </c>
    </row>
    <row r="4770" spans="1:7" x14ac:dyDescent="0.2">
      <c r="A4770" s="3">
        <v>68956</v>
      </c>
      <c r="B4770" s="15">
        <v>45892.438888888886</v>
      </c>
      <c r="C4770" s="15" t="str">
        <f t="shared" si="74"/>
        <v>23.08.25</v>
      </c>
      <c r="D4770" s="3">
        <v>480</v>
      </c>
      <c r="E4770" s="3" t="s">
        <v>126</v>
      </c>
      <c r="F4770" s="3" t="s">
        <v>4898</v>
      </c>
      <c r="G4770" s="3" t="s">
        <v>131</v>
      </c>
    </row>
    <row r="4771" spans="1:7" x14ac:dyDescent="0.2">
      <c r="A4771" s="3">
        <v>68955</v>
      </c>
      <c r="B4771" s="15">
        <v>45892.438888888886</v>
      </c>
      <c r="C4771" s="15" t="str">
        <f t="shared" si="74"/>
        <v>23.08.25</v>
      </c>
      <c r="D4771" s="3">
        <v>286.2</v>
      </c>
      <c r="E4771" s="3" t="s">
        <v>126</v>
      </c>
      <c r="F4771" s="3" t="s">
        <v>4899</v>
      </c>
      <c r="G4771" s="3" t="s">
        <v>128</v>
      </c>
    </row>
    <row r="4772" spans="1:7" x14ac:dyDescent="0.2">
      <c r="A4772" s="3">
        <v>68954</v>
      </c>
      <c r="B4772" s="15">
        <v>45892.4375</v>
      </c>
      <c r="C4772" s="15" t="str">
        <f t="shared" si="74"/>
        <v>23.08.25</v>
      </c>
      <c r="D4772" s="3">
        <v>24</v>
      </c>
      <c r="E4772" s="3" t="s">
        <v>129</v>
      </c>
      <c r="F4772" s="3" t="s">
        <v>4900</v>
      </c>
      <c r="G4772" s="3" t="s">
        <v>131</v>
      </c>
    </row>
    <row r="4773" spans="1:7" x14ac:dyDescent="0.2">
      <c r="A4773" s="3">
        <v>68953</v>
      </c>
      <c r="B4773" s="15">
        <v>45892.436805555553</v>
      </c>
      <c r="C4773" s="15" t="str">
        <f t="shared" si="74"/>
        <v>23.08.25</v>
      </c>
      <c r="D4773" s="3">
        <v>172</v>
      </c>
      <c r="E4773" s="3" t="s">
        <v>129</v>
      </c>
      <c r="F4773" s="3" t="s">
        <v>4901</v>
      </c>
      <c r="G4773" s="3" t="s">
        <v>131</v>
      </c>
    </row>
    <row r="4774" spans="1:7" x14ac:dyDescent="0.2">
      <c r="A4774" s="3">
        <v>68952</v>
      </c>
      <c r="B4774" s="15">
        <v>45892.436111111114</v>
      </c>
      <c r="C4774" s="15" t="str">
        <f t="shared" si="74"/>
        <v>23.08.25</v>
      </c>
      <c r="D4774" s="3">
        <v>207</v>
      </c>
      <c r="E4774" s="3" t="s">
        <v>129</v>
      </c>
      <c r="F4774" s="3" t="s">
        <v>4902</v>
      </c>
      <c r="G4774" s="3" t="s">
        <v>128</v>
      </c>
    </row>
    <row r="4775" spans="1:7" x14ac:dyDescent="0.2">
      <c r="A4775" s="3">
        <v>68951</v>
      </c>
      <c r="B4775" s="15">
        <v>45892.435416666667</v>
      </c>
      <c r="C4775" s="15" t="str">
        <f t="shared" si="74"/>
        <v>23.08.25</v>
      </c>
      <c r="D4775" s="3">
        <v>138.63999999999999</v>
      </c>
      <c r="E4775" s="3" t="s">
        <v>126</v>
      </c>
      <c r="F4775" s="3" t="s">
        <v>4903</v>
      </c>
      <c r="G4775" s="3" t="s">
        <v>131</v>
      </c>
    </row>
    <row r="4776" spans="1:7" x14ac:dyDescent="0.2">
      <c r="A4776" s="3">
        <v>68950</v>
      </c>
      <c r="B4776" s="15">
        <v>45892.43472222222</v>
      </c>
      <c r="C4776" s="15" t="str">
        <f t="shared" si="74"/>
        <v>23.08.25</v>
      </c>
      <c r="D4776" s="3">
        <v>986.8</v>
      </c>
      <c r="E4776" s="3" t="s">
        <v>126</v>
      </c>
      <c r="F4776" s="3" t="s">
        <v>4904</v>
      </c>
      <c r="G4776" s="3" t="s">
        <v>128</v>
      </c>
    </row>
    <row r="4777" spans="1:7" x14ac:dyDescent="0.2">
      <c r="A4777" s="3">
        <v>68949</v>
      </c>
      <c r="B4777" s="15">
        <v>45892.429861111108</v>
      </c>
      <c r="C4777" s="15" t="str">
        <f t="shared" si="74"/>
        <v>23.08.25</v>
      </c>
      <c r="D4777" s="3">
        <v>168</v>
      </c>
      <c r="E4777" s="3" t="s">
        <v>126</v>
      </c>
      <c r="F4777" s="3" t="s">
        <v>4905</v>
      </c>
      <c r="G4777" s="3" t="s">
        <v>128</v>
      </c>
    </row>
    <row r="4778" spans="1:7" x14ac:dyDescent="0.2">
      <c r="A4778" s="3">
        <v>68948</v>
      </c>
      <c r="B4778" s="15">
        <v>45892.428472222222</v>
      </c>
      <c r="C4778" s="15" t="str">
        <f t="shared" si="74"/>
        <v>23.08.25</v>
      </c>
      <c r="D4778" s="3">
        <v>133</v>
      </c>
      <c r="E4778" s="3" t="s">
        <v>126</v>
      </c>
      <c r="F4778" s="3" t="s">
        <v>4906</v>
      </c>
      <c r="G4778" s="3" t="s">
        <v>131</v>
      </c>
    </row>
    <row r="4779" spans="1:7" x14ac:dyDescent="0.2">
      <c r="A4779" s="3">
        <v>68947</v>
      </c>
      <c r="B4779" s="15">
        <v>45892.427083333336</v>
      </c>
      <c r="C4779" s="15" t="str">
        <f t="shared" si="74"/>
        <v>23.08.25</v>
      </c>
      <c r="D4779" s="3">
        <v>145.1</v>
      </c>
      <c r="E4779" s="3" t="s">
        <v>126</v>
      </c>
      <c r="F4779" s="3" t="s">
        <v>4907</v>
      </c>
      <c r="G4779" s="3" t="s">
        <v>128</v>
      </c>
    </row>
    <row r="4780" spans="1:7" x14ac:dyDescent="0.2">
      <c r="A4780" s="3">
        <v>68946</v>
      </c>
      <c r="B4780" s="15">
        <v>45892.426388888889</v>
      </c>
      <c r="C4780" s="15" t="str">
        <f t="shared" si="74"/>
        <v>23.08.25</v>
      </c>
      <c r="D4780" s="3">
        <v>349.1</v>
      </c>
      <c r="E4780" s="3" t="s">
        <v>126</v>
      </c>
      <c r="F4780" s="3" t="s">
        <v>4908</v>
      </c>
      <c r="G4780" s="3" t="s">
        <v>128</v>
      </c>
    </row>
    <row r="4781" spans="1:7" x14ac:dyDescent="0.2">
      <c r="A4781" s="3">
        <v>68945</v>
      </c>
      <c r="B4781" s="15">
        <v>45892.425694444442</v>
      </c>
      <c r="C4781" s="15" t="str">
        <f t="shared" si="74"/>
        <v>23.08.25</v>
      </c>
      <c r="D4781" s="3">
        <v>242</v>
      </c>
      <c r="E4781" s="3" t="s">
        <v>126</v>
      </c>
      <c r="F4781" s="3" t="s">
        <v>4909</v>
      </c>
      <c r="G4781" s="3" t="s">
        <v>131</v>
      </c>
    </row>
    <row r="4782" spans="1:7" x14ac:dyDescent="0.2">
      <c r="A4782" s="17">
        <v>68944</v>
      </c>
      <c r="B4782" s="20">
        <v>45892.423611111109</v>
      </c>
      <c r="C4782" s="15" t="str">
        <f t="shared" si="74"/>
        <v>23.08.25</v>
      </c>
      <c r="D4782" s="17">
        <v>572</v>
      </c>
      <c r="E4782" s="17" t="s">
        <v>126</v>
      </c>
      <c r="F4782" s="17" t="s">
        <v>4910</v>
      </c>
      <c r="G4782" s="17" t="s">
        <v>128</v>
      </c>
    </row>
    <row r="4783" spans="1:7" x14ac:dyDescent="0.2">
      <c r="A4783" s="18">
        <v>68943</v>
      </c>
      <c r="B4783" s="26">
        <v>45892.42291666667</v>
      </c>
      <c r="C4783" s="15" t="str">
        <f t="shared" si="74"/>
        <v>23.08.25</v>
      </c>
      <c r="D4783" s="18">
        <v>15</v>
      </c>
      <c r="E4783" s="18" t="s">
        <v>129</v>
      </c>
      <c r="F4783" s="18" t="s">
        <v>4911</v>
      </c>
      <c r="G4783" s="18" t="s">
        <v>131</v>
      </c>
    </row>
    <row r="4784" spans="1:7" x14ac:dyDescent="0.2">
      <c r="A4784" s="3">
        <v>68942</v>
      </c>
      <c r="B4784" s="15">
        <v>45892.42291666667</v>
      </c>
      <c r="C4784" s="15" t="str">
        <f t="shared" si="74"/>
        <v>23.08.25</v>
      </c>
      <c r="D4784" s="3">
        <v>120</v>
      </c>
      <c r="E4784" s="3" t="s">
        <v>129</v>
      </c>
      <c r="F4784" s="3" t="s">
        <v>4912</v>
      </c>
      <c r="G4784" s="3" t="s">
        <v>128</v>
      </c>
    </row>
    <row r="4785" spans="1:7" x14ac:dyDescent="0.2">
      <c r="A4785" s="3">
        <v>68941</v>
      </c>
      <c r="B4785" s="15">
        <v>45892.422222222223</v>
      </c>
      <c r="C4785" s="15" t="str">
        <f t="shared" si="74"/>
        <v>23.08.25</v>
      </c>
      <c r="D4785" s="3">
        <v>242.5</v>
      </c>
      <c r="E4785" s="3" t="s">
        <v>129</v>
      </c>
      <c r="F4785" s="3" t="s">
        <v>4913</v>
      </c>
      <c r="G4785" s="3" t="s">
        <v>128</v>
      </c>
    </row>
    <row r="4786" spans="1:7" x14ac:dyDescent="0.2">
      <c r="A4786" s="3">
        <v>68940</v>
      </c>
      <c r="B4786" s="15">
        <v>45892.421527777777</v>
      </c>
      <c r="C4786" s="15" t="str">
        <f t="shared" si="74"/>
        <v>23.08.25</v>
      </c>
      <c r="D4786" s="3">
        <v>471.24</v>
      </c>
      <c r="E4786" s="3" t="s">
        <v>126</v>
      </c>
      <c r="F4786" s="3" t="s">
        <v>4914</v>
      </c>
      <c r="G4786" s="3" t="s">
        <v>131</v>
      </c>
    </row>
    <row r="4787" spans="1:7" x14ac:dyDescent="0.2">
      <c r="A4787" s="17">
        <v>68939</v>
      </c>
      <c r="B4787" s="20">
        <v>45892.416666666664</v>
      </c>
      <c r="C4787" s="15" t="str">
        <f t="shared" si="74"/>
        <v>23.08.25</v>
      </c>
      <c r="D4787" s="17">
        <v>36</v>
      </c>
      <c r="E4787" s="17" t="s">
        <v>129</v>
      </c>
      <c r="F4787" s="17" t="s">
        <v>4915</v>
      </c>
      <c r="G4787" s="17" t="s">
        <v>128</v>
      </c>
    </row>
    <row r="4788" spans="1:7" x14ac:dyDescent="0.2">
      <c r="A4788" s="18">
        <v>68938</v>
      </c>
      <c r="B4788" s="26">
        <v>45892.414583333331</v>
      </c>
      <c r="C4788" s="15" t="str">
        <f t="shared" si="74"/>
        <v>23.08.25</v>
      </c>
      <c r="D4788" s="18">
        <v>42</v>
      </c>
      <c r="E4788" s="18" t="s">
        <v>129</v>
      </c>
      <c r="F4788" s="18" t="s">
        <v>4916</v>
      </c>
      <c r="G4788" s="18" t="s">
        <v>131</v>
      </c>
    </row>
    <row r="4789" spans="1:7" x14ac:dyDescent="0.2">
      <c r="A4789" s="3">
        <v>68937</v>
      </c>
      <c r="B4789" s="15">
        <v>45892.413888888892</v>
      </c>
      <c r="C4789" s="15" t="str">
        <f t="shared" si="74"/>
        <v>23.08.25</v>
      </c>
      <c r="D4789" s="3">
        <v>403.55</v>
      </c>
      <c r="E4789" s="3" t="s">
        <v>126</v>
      </c>
      <c r="F4789" s="3" t="s">
        <v>4917</v>
      </c>
      <c r="G4789" s="3" t="s">
        <v>131</v>
      </c>
    </row>
    <row r="4790" spans="1:7" x14ac:dyDescent="0.2">
      <c r="A4790" s="3">
        <v>68936</v>
      </c>
      <c r="B4790" s="15">
        <v>45892.413888888892</v>
      </c>
      <c r="C4790" s="15" t="str">
        <f t="shared" si="74"/>
        <v>23.08.25</v>
      </c>
      <c r="D4790" s="3">
        <v>34</v>
      </c>
      <c r="E4790" s="3" t="s">
        <v>129</v>
      </c>
      <c r="F4790" s="3" t="s">
        <v>4918</v>
      </c>
      <c r="G4790" s="3" t="s">
        <v>131</v>
      </c>
    </row>
    <row r="4791" spans="1:7" x14ac:dyDescent="0.2">
      <c r="A4791" s="3">
        <v>68935</v>
      </c>
      <c r="B4791" s="15">
        <v>45892.413194444445</v>
      </c>
      <c r="C4791" s="15" t="str">
        <f t="shared" si="74"/>
        <v>23.08.25</v>
      </c>
      <c r="D4791" s="3">
        <v>788.3</v>
      </c>
      <c r="E4791" s="3" t="s">
        <v>129</v>
      </c>
      <c r="F4791" s="3" t="s">
        <v>4919</v>
      </c>
      <c r="G4791" s="3" t="s">
        <v>128</v>
      </c>
    </row>
    <row r="4792" spans="1:7" x14ac:dyDescent="0.2">
      <c r="A4792" s="3">
        <v>68934</v>
      </c>
      <c r="B4792" s="15">
        <v>45892.410416666666</v>
      </c>
      <c r="C4792" s="15" t="str">
        <f t="shared" si="74"/>
        <v>23.08.25</v>
      </c>
      <c r="D4792" s="3">
        <v>228.49</v>
      </c>
      <c r="E4792" s="3" t="s">
        <v>129</v>
      </c>
      <c r="F4792" s="3" t="s">
        <v>4920</v>
      </c>
      <c r="G4792" s="3" t="s">
        <v>131</v>
      </c>
    </row>
    <row r="4793" spans="1:7" x14ac:dyDescent="0.2">
      <c r="A4793" s="3">
        <v>68933</v>
      </c>
      <c r="B4793" s="15">
        <v>45892.409722222219</v>
      </c>
      <c r="C4793" s="15" t="str">
        <f t="shared" si="74"/>
        <v>23.08.25</v>
      </c>
      <c r="D4793" s="3">
        <v>36</v>
      </c>
      <c r="E4793" s="3" t="s">
        <v>126</v>
      </c>
      <c r="F4793" s="3" t="s">
        <v>4921</v>
      </c>
      <c r="G4793" s="3" t="s">
        <v>131</v>
      </c>
    </row>
    <row r="4794" spans="1:7" x14ac:dyDescent="0.2">
      <c r="A4794" s="3">
        <v>68932</v>
      </c>
      <c r="B4794" s="15">
        <v>45892.409722222219</v>
      </c>
      <c r="C4794" s="15" t="str">
        <f t="shared" si="74"/>
        <v>23.08.25</v>
      </c>
      <c r="D4794" s="3">
        <v>26</v>
      </c>
      <c r="E4794" s="3" t="s">
        <v>126</v>
      </c>
      <c r="F4794" s="3" t="s">
        <v>4922</v>
      </c>
      <c r="G4794" s="3" t="s">
        <v>131</v>
      </c>
    </row>
    <row r="4795" spans="1:7" x14ac:dyDescent="0.2">
      <c r="A4795" s="3">
        <v>68931</v>
      </c>
      <c r="B4795" s="15">
        <v>45892.40347222222</v>
      </c>
      <c r="C4795" s="15" t="str">
        <f t="shared" si="74"/>
        <v>23.08.25</v>
      </c>
      <c r="D4795" s="3">
        <v>135.1</v>
      </c>
      <c r="E4795" s="3" t="s">
        <v>129</v>
      </c>
      <c r="F4795" s="3" t="s">
        <v>4923</v>
      </c>
      <c r="G4795" s="3" t="s">
        <v>128</v>
      </c>
    </row>
    <row r="4796" spans="1:7" x14ac:dyDescent="0.2">
      <c r="A4796" s="3">
        <v>68930</v>
      </c>
      <c r="B4796" s="15">
        <v>45892.402083333334</v>
      </c>
      <c r="C4796" s="15" t="str">
        <f t="shared" si="74"/>
        <v>23.08.25</v>
      </c>
      <c r="D4796" s="3">
        <v>217.74</v>
      </c>
      <c r="E4796" s="3" t="s">
        <v>129</v>
      </c>
      <c r="F4796" s="3" t="s">
        <v>4924</v>
      </c>
      <c r="G4796" s="3" t="s">
        <v>131</v>
      </c>
    </row>
    <row r="4797" spans="1:7" x14ac:dyDescent="0.2">
      <c r="A4797" s="3">
        <v>68929</v>
      </c>
      <c r="B4797" s="15">
        <v>45892.402083333334</v>
      </c>
      <c r="C4797" s="15" t="str">
        <f t="shared" si="74"/>
        <v>23.08.25</v>
      </c>
      <c r="D4797" s="3">
        <v>17</v>
      </c>
      <c r="E4797" s="3" t="s">
        <v>126</v>
      </c>
      <c r="F4797" s="3" t="s">
        <v>4925</v>
      </c>
      <c r="G4797" s="3" t="s">
        <v>128</v>
      </c>
    </row>
    <row r="4798" spans="1:7" x14ac:dyDescent="0.2">
      <c r="A4798" s="3">
        <v>68928</v>
      </c>
      <c r="B4798" s="15">
        <v>45892.401388888888</v>
      </c>
      <c r="C4798" s="15" t="str">
        <f t="shared" si="74"/>
        <v>23.08.25</v>
      </c>
      <c r="D4798" s="3">
        <v>386.34</v>
      </c>
      <c r="E4798" s="3" t="s">
        <v>126</v>
      </c>
      <c r="F4798" s="3" t="s">
        <v>4926</v>
      </c>
      <c r="G4798" s="3" t="s">
        <v>131</v>
      </c>
    </row>
    <row r="4799" spans="1:7" x14ac:dyDescent="0.2">
      <c r="A4799" s="3">
        <v>68927</v>
      </c>
      <c r="B4799" s="15">
        <v>45892.400694444441</v>
      </c>
      <c r="C4799" s="15" t="str">
        <f t="shared" si="74"/>
        <v>23.08.25</v>
      </c>
      <c r="D4799" s="3">
        <v>123</v>
      </c>
      <c r="E4799" s="3" t="s">
        <v>129</v>
      </c>
      <c r="F4799" s="3" t="s">
        <v>4927</v>
      </c>
      <c r="G4799" s="3" t="s">
        <v>131</v>
      </c>
    </row>
    <row r="4800" spans="1:7" x14ac:dyDescent="0.2">
      <c r="A4800" s="3">
        <v>68926</v>
      </c>
      <c r="B4800" s="15">
        <v>45892.400694444441</v>
      </c>
      <c r="C4800" s="15" t="str">
        <f t="shared" si="74"/>
        <v>23.08.25</v>
      </c>
      <c r="D4800" s="3">
        <v>340</v>
      </c>
      <c r="E4800" s="3" t="s">
        <v>129</v>
      </c>
      <c r="F4800" s="3" t="s">
        <v>4928</v>
      </c>
      <c r="G4800" s="3" t="s">
        <v>131</v>
      </c>
    </row>
    <row r="4801" spans="1:7" x14ac:dyDescent="0.2">
      <c r="A4801" s="3">
        <v>68925</v>
      </c>
      <c r="B4801" s="15">
        <v>45892.396527777775</v>
      </c>
      <c r="C4801" s="15" t="str">
        <f t="shared" si="74"/>
        <v>23.08.25</v>
      </c>
      <c r="D4801" s="3">
        <v>136</v>
      </c>
      <c r="E4801" s="3" t="s">
        <v>126</v>
      </c>
      <c r="F4801" s="3" t="s">
        <v>4929</v>
      </c>
      <c r="G4801" s="3" t="s">
        <v>128</v>
      </c>
    </row>
    <row r="4802" spans="1:7" x14ac:dyDescent="0.2">
      <c r="A4802" s="3">
        <v>68924</v>
      </c>
      <c r="B4802" s="15">
        <v>45892.395138888889</v>
      </c>
      <c r="C4802" s="15" t="str">
        <f t="shared" si="74"/>
        <v>23.08.25</v>
      </c>
      <c r="D4802" s="3">
        <v>389.54</v>
      </c>
      <c r="E4802" s="3" t="s">
        <v>126</v>
      </c>
      <c r="F4802" s="3" t="s">
        <v>4930</v>
      </c>
      <c r="G4802" s="3" t="s">
        <v>131</v>
      </c>
    </row>
    <row r="4803" spans="1:7" x14ac:dyDescent="0.2">
      <c r="A4803" s="3">
        <v>68923</v>
      </c>
      <c r="B4803" s="15">
        <v>45892.395138888889</v>
      </c>
      <c r="C4803" s="15" t="str">
        <f t="shared" ref="C4803:C4866" si="75">TEXT(B4803,"dd.mm.yy")</f>
        <v>23.08.25</v>
      </c>
      <c r="D4803" s="16">
        <v>1217.71</v>
      </c>
      <c r="E4803" s="3" t="s">
        <v>126</v>
      </c>
      <c r="F4803" s="3" t="s">
        <v>4931</v>
      </c>
      <c r="G4803" s="3" t="s">
        <v>131</v>
      </c>
    </row>
    <row r="4804" spans="1:7" x14ac:dyDescent="0.2">
      <c r="A4804" s="3">
        <v>68922</v>
      </c>
      <c r="B4804" s="15">
        <v>45892.393750000003</v>
      </c>
      <c r="C4804" s="15" t="str">
        <f t="shared" si="75"/>
        <v>23.08.25</v>
      </c>
      <c r="D4804" s="3">
        <v>106.66</v>
      </c>
      <c r="E4804" s="3" t="s">
        <v>126</v>
      </c>
      <c r="F4804" s="3" t="s">
        <v>4932</v>
      </c>
      <c r="G4804" s="3" t="s">
        <v>131</v>
      </c>
    </row>
    <row r="4805" spans="1:7" x14ac:dyDescent="0.2">
      <c r="A4805" s="3">
        <v>68921</v>
      </c>
      <c r="B4805" s="15">
        <v>45892.393055555556</v>
      </c>
      <c r="C4805" s="15" t="str">
        <f t="shared" si="75"/>
        <v>23.08.25</v>
      </c>
      <c r="D4805" s="3">
        <v>185</v>
      </c>
      <c r="E4805" s="3" t="s">
        <v>129</v>
      </c>
      <c r="F4805" s="3" t="s">
        <v>4933</v>
      </c>
      <c r="G4805" s="3" t="s">
        <v>128</v>
      </c>
    </row>
    <row r="4806" spans="1:7" x14ac:dyDescent="0.2">
      <c r="A4806" s="3">
        <v>68920</v>
      </c>
      <c r="B4806" s="15">
        <v>45892.387499999997</v>
      </c>
      <c r="C4806" s="15" t="str">
        <f t="shared" si="75"/>
        <v>23.08.25</v>
      </c>
      <c r="D4806" s="3">
        <v>99.8</v>
      </c>
      <c r="E4806" s="3" t="s">
        <v>129</v>
      </c>
      <c r="F4806" s="3" t="s">
        <v>4934</v>
      </c>
      <c r="G4806" s="3" t="s">
        <v>128</v>
      </c>
    </row>
    <row r="4807" spans="1:7" x14ac:dyDescent="0.2">
      <c r="A4807" s="3">
        <v>68919</v>
      </c>
      <c r="B4807" s="15">
        <v>45892.387499999997</v>
      </c>
      <c r="C4807" s="15" t="str">
        <f t="shared" si="75"/>
        <v>23.08.25</v>
      </c>
      <c r="D4807" s="3">
        <v>910.5</v>
      </c>
      <c r="E4807" s="3" t="s">
        <v>129</v>
      </c>
      <c r="F4807" s="3" t="s">
        <v>4935</v>
      </c>
      <c r="G4807" s="3" t="s">
        <v>128</v>
      </c>
    </row>
    <row r="4808" spans="1:7" x14ac:dyDescent="0.2">
      <c r="A4808" s="3">
        <v>68918</v>
      </c>
      <c r="B4808" s="15">
        <v>45892.386805555558</v>
      </c>
      <c r="C4808" s="15" t="str">
        <f t="shared" si="75"/>
        <v>23.08.25</v>
      </c>
      <c r="D4808" s="3">
        <v>239</v>
      </c>
      <c r="E4808" s="3" t="s">
        <v>129</v>
      </c>
      <c r="F4808" s="3" t="s">
        <v>4936</v>
      </c>
      <c r="G4808" s="3" t="s">
        <v>128</v>
      </c>
    </row>
    <row r="4809" spans="1:7" x14ac:dyDescent="0.2">
      <c r="A4809" s="3">
        <v>68917</v>
      </c>
      <c r="B4809" s="15">
        <v>45892.384722222225</v>
      </c>
      <c r="C4809" s="15" t="str">
        <f t="shared" si="75"/>
        <v>23.08.25</v>
      </c>
      <c r="D4809" s="3">
        <v>140.79</v>
      </c>
      <c r="E4809" s="3" t="s">
        <v>129</v>
      </c>
      <c r="F4809" s="3" t="s">
        <v>4937</v>
      </c>
      <c r="G4809" s="3" t="s">
        <v>131</v>
      </c>
    </row>
    <row r="4810" spans="1:7" x14ac:dyDescent="0.2">
      <c r="A4810" s="3">
        <v>68916</v>
      </c>
      <c r="B4810" s="15">
        <v>45892.384027777778</v>
      </c>
      <c r="C4810" s="15" t="str">
        <f t="shared" si="75"/>
        <v>23.08.25</v>
      </c>
      <c r="D4810" s="3">
        <v>76</v>
      </c>
      <c r="E4810" s="3" t="s">
        <v>129</v>
      </c>
      <c r="F4810" s="3" t="s">
        <v>4938</v>
      </c>
      <c r="G4810" s="3" t="s">
        <v>131</v>
      </c>
    </row>
    <row r="4811" spans="1:7" x14ac:dyDescent="0.2">
      <c r="A4811" s="3">
        <v>68915</v>
      </c>
      <c r="B4811" s="15">
        <v>45892.383333333331</v>
      </c>
      <c r="C4811" s="15" t="str">
        <f t="shared" si="75"/>
        <v>23.08.25</v>
      </c>
      <c r="D4811" s="3">
        <v>82.73</v>
      </c>
      <c r="E4811" s="3" t="s">
        <v>126</v>
      </c>
      <c r="F4811" s="3" t="s">
        <v>4939</v>
      </c>
      <c r="G4811" s="3" t="s">
        <v>131</v>
      </c>
    </row>
    <row r="4812" spans="1:7" x14ac:dyDescent="0.2">
      <c r="A4812" s="3">
        <v>68914</v>
      </c>
      <c r="B4812" s="15">
        <v>45892.381944444445</v>
      </c>
      <c r="C4812" s="15" t="str">
        <f t="shared" si="75"/>
        <v>23.08.25</v>
      </c>
      <c r="D4812" s="3">
        <v>11</v>
      </c>
      <c r="E4812" s="3" t="s">
        <v>129</v>
      </c>
      <c r="F4812" s="3" t="s">
        <v>4940</v>
      </c>
      <c r="G4812" s="3" t="s">
        <v>131</v>
      </c>
    </row>
    <row r="4813" spans="1:7" x14ac:dyDescent="0.2">
      <c r="A4813" s="3">
        <v>68913</v>
      </c>
      <c r="B4813" s="15">
        <v>45892.379861111112</v>
      </c>
      <c r="C4813" s="15" t="str">
        <f t="shared" si="75"/>
        <v>23.08.25</v>
      </c>
      <c r="D4813" s="3">
        <v>37</v>
      </c>
      <c r="E4813" s="3" t="s">
        <v>129</v>
      </c>
      <c r="F4813" s="3" t="s">
        <v>4941</v>
      </c>
      <c r="G4813" s="3" t="s">
        <v>131</v>
      </c>
    </row>
    <row r="4814" spans="1:7" x14ac:dyDescent="0.2">
      <c r="A4814" s="3">
        <v>68912</v>
      </c>
      <c r="B4814" s="15">
        <v>45892.379166666666</v>
      </c>
      <c r="C4814" s="15" t="str">
        <f t="shared" si="75"/>
        <v>23.08.25</v>
      </c>
      <c r="D4814" s="3">
        <v>269</v>
      </c>
      <c r="E4814" s="3" t="s">
        <v>129</v>
      </c>
      <c r="F4814" s="3" t="s">
        <v>4942</v>
      </c>
      <c r="G4814" s="3" t="s">
        <v>128</v>
      </c>
    </row>
    <row r="4815" spans="1:7" x14ac:dyDescent="0.2">
      <c r="A4815" s="3">
        <v>68911</v>
      </c>
      <c r="B4815" s="15">
        <v>45892.373611111114</v>
      </c>
      <c r="C4815" s="15" t="str">
        <f t="shared" si="75"/>
        <v>23.08.25</v>
      </c>
      <c r="D4815" s="3">
        <v>308.02999999999997</v>
      </c>
      <c r="E4815" s="3" t="s">
        <v>126</v>
      </c>
      <c r="F4815" s="3" t="s">
        <v>4943</v>
      </c>
      <c r="G4815" s="3" t="s">
        <v>131</v>
      </c>
    </row>
    <row r="4816" spans="1:7" x14ac:dyDescent="0.2">
      <c r="A4816" s="3">
        <v>68910</v>
      </c>
      <c r="B4816" s="15">
        <v>45892.370138888888</v>
      </c>
      <c r="C4816" s="15" t="str">
        <f t="shared" si="75"/>
        <v>23.08.25</v>
      </c>
      <c r="D4816" s="3">
        <v>40</v>
      </c>
      <c r="E4816" s="3" t="s">
        <v>129</v>
      </c>
      <c r="F4816" s="3" t="s">
        <v>4944</v>
      </c>
      <c r="G4816" s="3" t="s">
        <v>128</v>
      </c>
    </row>
    <row r="4817" spans="1:7" x14ac:dyDescent="0.2">
      <c r="A4817" s="3">
        <v>68909</v>
      </c>
      <c r="B4817" s="15">
        <v>45892.367361111108</v>
      </c>
      <c r="C4817" s="15" t="str">
        <f t="shared" si="75"/>
        <v>23.08.25</v>
      </c>
      <c r="D4817" s="3">
        <v>227.1</v>
      </c>
      <c r="E4817" s="3" t="s">
        <v>126</v>
      </c>
      <c r="F4817" s="3" t="s">
        <v>4945</v>
      </c>
      <c r="G4817" s="3" t="s">
        <v>128</v>
      </c>
    </row>
    <row r="4818" spans="1:7" x14ac:dyDescent="0.2">
      <c r="A4818" s="3">
        <v>68908</v>
      </c>
      <c r="B4818" s="15">
        <v>45892.363194444442</v>
      </c>
      <c r="C4818" s="15" t="str">
        <f t="shared" si="75"/>
        <v>23.08.25</v>
      </c>
      <c r="D4818" s="3">
        <v>240</v>
      </c>
      <c r="E4818" s="3" t="s">
        <v>126</v>
      </c>
      <c r="F4818" s="3" t="s">
        <v>4946</v>
      </c>
      <c r="G4818" s="3" t="s">
        <v>128</v>
      </c>
    </row>
    <row r="4819" spans="1:7" x14ac:dyDescent="0.2">
      <c r="A4819" s="3">
        <v>68907</v>
      </c>
      <c r="B4819" s="15">
        <v>45892.361111111109</v>
      </c>
      <c r="C4819" s="15" t="str">
        <f t="shared" si="75"/>
        <v>23.08.25</v>
      </c>
      <c r="D4819" s="3">
        <v>83.8</v>
      </c>
      <c r="E4819" s="3" t="s">
        <v>129</v>
      </c>
      <c r="F4819" s="3" t="s">
        <v>4947</v>
      </c>
      <c r="G4819" s="3" t="s">
        <v>128</v>
      </c>
    </row>
    <row r="4820" spans="1:7" x14ac:dyDescent="0.2">
      <c r="A4820" s="17">
        <v>68906</v>
      </c>
      <c r="B4820" s="20">
        <v>45892.359027777777</v>
      </c>
      <c r="C4820" s="15" t="str">
        <f t="shared" si="75"/>
        <v>23.08.25</v>
      </c>
      <c r="D4820" s="17">
        <v>26</v>
      </c>
      <c r="E4820" s="17" t="s">
        <v>126</v>
      </c>
      <c r="F4820" s="17" t="s">
        <v>4948</v>
      </c>
      <c r="G4820" s="17" t="s">
        <v>131</v>
      </c>
    </row>
    <row r="4821" spans="1:7" x14ac:dyDescent="0.2">
      <c r="A4821" s="18">
        <v>68905</v>
      </c>
      <c r="B4821" s="26">
        <v>45892.359027777777</v>
      </c>
      <c r="C4821" s="15" t="str">
        <f t="shared" si="75"/>
        <v>23.08.25</v>
      </c>
      <c r="D4821" s="18">
        <v>68</v>
      </c>
      <c r="E4821" s="18" t="s">
        <v>129</v>
      </c>
      <c r="F4821" s="18" t="s">
        <v>4949</v>
      </c>
      <c r="G4821" s="18" t="s">
        <v>131</v>
      </c>
    </row>
    <row r="4822" spans="1:7" x14ac:dyDescent="0.2">
      <c r="A4822" s="3">
        <v>68904</v>
      </c>
      <c r="B4822" s="15">
        <v>45892.356249999997</v>
      </c>
      <c r="C4822" s="15" t="str">
        <f t="shared" si="75"/>
        <v>23.08.25</v>
      </c>
      <c r="D4822" s="3">
        <v>112.95</v>
      </c>
      <c r="E4822" s="3" t="s">
        <v>129</v>
      </c>
      <c r="F4822" s="3" t="s">
        <v>4950</v>
      </c>
      <c r="G4822" s="3" t="s">
        <v>131</v>
      </c>
    </row>
    <row r="4823" spans="1:7" x14ac:dyDescent="0.2">
      <c r="A4823" s="3">
        <v>68903</v>
      </c>
      <c r="B4823" s="15">
        <v>45892.354166666664</v>
      </c>
      <c r="C4823" s="15" t="str">
        <f t="shared" si="75"/>
        <v>23.08.25</v>
      </c>
      <c r="D4823" s="3">
        <v>145.01</v>
      </c>
      <c r="E4823" s="3" t="s">
        <v>126</v>
      </c>
      <c r="F4823" s="3" t="s">
        <v>4951</v>
      </c>
      <c r="G4823" s="3" t="s">
        <v>131</v>
      </c>
    </row>
    <row r="4824" spans="1:7" x14ac:dyDescent="0.2">
      <c r="A4824" s="17">
        <v>68902</v>
      </c>
      <c r="B4824" s="20">
        <v>45892.352083333331</v>
      </c>
      <c r="C4824" s="15" t="str">
        <f t="shared" si="75"/>
        <v>23.08.25</v>
      </c>
      <c r="D4824" s="17">
        <v>106.8</v>
      </c>
      <c r="E4824" s="17" t="s">
        <v>126</v>
      </c>
      <c r="F4824" s="17" t="s">
        <v>4952</v>
      </c>
      <c r="G4824" s="17" t="s">
        <v>128</v>
      </c>
    </row>
    <row r="4825" spans="1:7" x14ac:dyDescent="0.2">
      <c r="A4825" s="18">
        <v>68901</v>
      </c>
      <c r="B4825" s="26">
        <v>45892.345138888886</v>
      </c>
      <c r="C4825" s="15" t="str">
        <f t="shared" si="75"/>
        <v>23.08.25</v>
      </c>
      <c r="D4825" s="18">
        <v>125</v>
      </c>
      <c r="E4825" s="18" t="s">
        <v>126</v>
      </c>
      <c r="F4825" s="18" t="s">
        <v>4953</v>
      </c>
      <c r="G4825" s="18" t="s">
        <v>128</v>
      </c>
    </row>
    <row r="4826" spans="1:7" x14ac:dyDescent="0.2">
      <c r="A4826" s="3">
        <v>68900</v>
      </c>
      <c r="B4826" s="15">
        <v>45892.341666666667</v>
      </c>
      <c r="C4826" s="15" t="str">
        <f t="shared" si="75"/>
        <v>23.08.25</v>
      </c>
      <c r="D4826" s="3">
        <v>36</v>
      </c>
      <c r="E4826" s="3" t="s">
        <v>129</v>
      </c>
      <c r="F4826" s="3" t="s">
        <v>4954</v>
      </c>
      <c r="G4826" s="3" t="s">
        <v>131</v>
      </c>
    </row>
    <row r="4827" spans="1:7" x14ac:dyDescent="0.2">
      <c r="A4827" s="17">
        <v>68899</v>
      </c>
      <c r="B4827" s="20">
        <v>45892.34097222222</v>
      </c>
      <c r="C4827" s="15" t="str">
        <f t="shared" si="75"/>
        <v>23.08.25</v>
      </c>
      <c r="D4827" s="17">
        <v>310</v>
      </c>
      <c r="E4827" s="17" t="s">
        <v>129</v>
      </c>
      <c r="F4827" s="17" t="s">
        <v>4955</v>
      </c>
      <c r="G4827" s="17" t="s">
        <v>131</v>
      </c>
    </row>
    <row r="4828" spans="1:7" x14ac:dyDescent="0.2">
      <c r="A4828" s="18">
        <v>68898</v>
      </c>
      <c r="B4828" s="26">
        <v>45892.336805555555</v>
      </c>
      <c r="C4828" s="15" t="str">
        <f t="shared" si="75"/>
        <v>23.08.25</v>
      </c>
      <c r="D4828" s="18">
        <v>217</v>
      </c>
      <c r="E4828" s="18" t="s">
        <v>129</v>
      </c>
      <c r="F4828" s="18" t="s">
        <v>4956</v>
      </c>
      <c r="G4828" s="18" t="s">
        <v>131</v>
      </c>
    </row>
    <row r="4829" spans="1:7" x14ac:dyDescent="0.2">
      <c r="A4829" s="17">
        <v>68897</v>
      </c>
      <c r="B4829" s="20">
        <v>45892.331944444442</v>
      </c>
      <c r="C4829" s="15" t="str">
        <f t="shared" si="75"/>
        <v>23.08.25</v>
      </c>
      <c r="D4829" s="17">
        <v>145.01</v>
      </c>
      <c r="E4829" s="17" t="s">
        <v>126</v>
      </c>
      <c r="F4829" s="17" t="s">
        <v>4957</v>
      </c>
      <c r="G4829" s="17" t="s">
        <v>131</v>
      </c>
    </row>
    <row r="4830" spans="1:7" x14ac:dyDescent="0.2">
      <c r="A4830" s="18">
        <v>68896</v>
      </c>
      <c r="B4830" s="26">
        <v>45892.330555555556</v>
      </c>
      <c r="C4830" s="15" t="str">
        <f t="shared" si="75"/>
        <v>23.08.25</v>
      </c>
      <c r="D4830" s="18">
        <v>22</v>
      </c>
      <c r="E4830" s="18" t="s">
        <v>126</v>
      </c>
      <c r="F4830" s="18" t="s">
        <v>4958</v>
      </c>
      <c r="G4830" s="18" t="s">
        <v>128</v>
      </c>
    </row>
    <row r="4831" spans="1:7" x14ac:dyDescent="0.2">
      <c r="A4831" s="3">
        <v>68895</v>
      </c>
      <c r="B4831" s="15">
        <v>45892.32916666667</v>
      </c>
      <c r="C4831" s="15" t="str">
        <f t="shared" si="75"/>
        <v>23.08.25</v>
      </c>
      <c r="D4831" s="3">
        <v>290.02</v>
      </c>
      <c r="E4831" s="3" t="s">
        <v>126</v>
      </c>
      <c r="F4831" s="3" t="s">
        <v>4959</v>
      </c>
      <c r="G4831" s="3" t="s">
        <v>131</v>
      </c>
    </row>
    <row r="4832" spans="1:7" x14ac:dyDescent="0.2">
      <c r="A4832" s="17">
        <v>68894</v>
      </c>
      <c r="B4832" s="20">
        <v>45892.326388888891</v>
      </c>
      <c r="C4832" s="15" t="str">
        <f t="shared" si="75"/>
        <v>23.08.25</v>
      </c>
      <c r="D4832" s="17">
        <v>61</v>
      </c>
      <c r="E4832" s="17" t="s">
        <v>129</v>
      </c>
      <c r="F4832" s="17" t="s">
        <v>4960</v>
      </c>
      <c r="G4832" s="17" t="s">
        <v>131</v>
      </c>
    </row>
    <row r="4833" spans="1:7" x14ac:dyDescent="0.2">
      <c r="A4833" s="18">
        <v>68893</v>
      </c>
      <c r="B4833" s="26">
        <v>45892.325694444444</v>
      </c>
      <c r="C4833" s="15" t="str">
        <f t="shared" si="75"/>
        <v>23.08.25</v>
      </c>
      <c r="D4833" s="18">
        <v>22</v>
      </c>
      <c r="E4833" s="18" t="s">
        <v>126</v>
      </c>
      <c r="F4833" s="18" t="s">
        <v>4961</v>
      </c>
      <c r="G4833" s="18" t="s">
        <v>131</v>
      </c>
    </row>
    <row r="4834" spans="1:7" x14ac:dyDescent="0.2">
      <c r="A4834" s="3">
        <v>68892</v>
      </c>
      <c r="B4834" s="15">
        <v>45892.325694444444</v>
      </c>
      <c r="C4834" s="15" t="str">
        <f t="shared" si="75"/>
        <v>23.08.25</v>
      </c>
      <c r="D4834" s="3">
        <v>190.99</v>
      </c>
      <c r="E4834" s="3" t="s">
        <v>126</v>
      </c>
      <c r="F4834" s="3" t="s">
        <v>4962</v>
      </c>
      <c r="G4834" s="3" t="s">
        <v>131</v>
      </c>
    </row>
    <row r="4835" spans="1:7" x14ac:dyDescent="0.2">
      <c r="A4835" s="3">
        <v>68891</v>
      </c>
      <c r="B4835" s="15">
        <v>45892.324999999997</v>
      </c>
      <c r="C4835" s="15" t="str">
        <f t="shared" si="75"/>
        <v>23.08.25</v>
      </c>
      <c r="D4835" s="3">
        <v>116</v>
      </c>
      <c r="E4835" s="3" t="s">
        <v>129</v>
      </c>
      <c r="F4835" s="3" t="s">
        <v>4963</v>
      </c>
      <c r="G4835" s="3" t="s">
        <v>131</v>
      </c>
    </row>
    <row r="4836" spans="1:7" x14ac:dyDescent="0.2">
      <c r="A4836" s="3">
        <v>68890</v>
      </c>
      <c r="B4836" s="15">
        <v>45892.318749999999</v>
      </c>
      <c r="C4836" s="15" t="str">
        <f t="shared" si="75"/>
        <v>23.08.25</v>
      </c>
      <c r="D4836" s="3">
        <v>237</v>
      </c>
      <c r="E4836" s="3" t="s">
        <v>129</v>
      </c>
      <c r="F4836" s="3" t="s">
        <v>4964</v>
      </c>
      <c r="G4836" s="3" t="s">
        <v>131</v>
      </c>
    </row>
    <row r="4837" spans="1:7" x14ac:dyDescent="0.2">
      <c r="A4837" s="3">
        <v>68889</v>
      </c>
      <c r="B4837" s="15">
        <v>45892.318749999999</v>
      </c>
      <c r="C4837" s="15" t="str">
        <f t="shared" si="75"/>
        <v>23.08.25</v>
      </c>
      <c r="D4837" s="3">
        <v>252.14</v>
      </c>
      <c r="E4837" s="3" t="s">
        <v>129</v>
      </c>
      <c r="F4837" s="3" t="s">
        <v>4965</v>
      </c>
      <c r="G4837" s="3" t="s">
        <v>131</v>
      </c>
    </row>
    <row r="4838" spans="1:7" x14ac:dyDescent="0.2">
      <c r="A4838" s="3">
        <v>68888</v>
      </c>
      <c r="B4838" s="15">
        <v>45891.893750000003</v>
      </c>
      <c r="C4838" s="15" t="str">
        <f t="shared" si="75"/>
        <v>22.08.25</v>
      </c>
      <c r="D4838" s="3">
        <v>293.11</v>
      </c>
      <c r="E4838" s="3" t="s">
        <v>126</v>
      </c>
      <c r="F4838" s="3" t="s">
        <v>4966</v>
      </c>
      <c r="G4838" s="3" t="s">
        <v>131</v>
      </c>
    </row>
    <row r="4839" spans="1:7" x14ac:dyDescent="0.2">
      <c r="A4839" s="3">
        <v>68887</v>
      </c>
      <c r="B4839" s="15">
        <v>45891.892361111109</v>
      </c>
      <c r="C4839" s="15" t="str">
        <f t="shared" si="75"/>
        <v>22.08.25</v>
      </c>
      <c r="D4839" s="3">
        <v>41</v>
      </c>
      <c r="E4839" s="3" t="s">
        <v>126</v>
      </c>
      <c r="F4839" s="3" t="s">
        <v>4967</v>
      </c>
      <c r="G4839" s="3" t="s">
        <v>131</v>
      </c>
    </row>
    <row r="4840" spans="1:7" x14ac:dyDescent="0.2">
      <c r="A4840" s="3">
        <v>68886</v>
      </c>
      <c r="B4840" s="15">
        <v>45891.89166666667</v>
      </c>
      <c r="C4840" s="15" t="str">
        <f t="shared" si="75"/>
        <v>22.08.25</v>
      </c>
      <c r="D4840" s="3">
        <v>296.7</v>
      </c>
      <c r="E4840" s="3" t="s">
        <v>126</v>
      </c>
      <c r="F4840" s="3" t="s">
        <v>4968</v>
      </c>
      <c r="G4840" s="3" t="s">
        <v>128</v>
      </c>
    </row>
    <row r="4841" spans="1:7" x14ac:dyDescent="0.2">
      <c r="A4841" s="3">
        <v>68885</v>
      </c>
      <c r="B4841" s="15">
        <v>45891.890277777777</v>
      </c>
      <c r="C4841" s="15" t="str">
        <f t="shared" si="75"/>
        <v>22.08.25</v>
      </c>
      <c r="D4841" s="3">
        <v>322.85000000000002</v>
      </c>
      <c r="E4841" s="3" t="s">
        <v>126</v>
      </c>
      <c r="F4841" s="3" t="s">
        <v>4969</v>
      </c>
      <c r="G4841" s="3" t="s">
        <v>131</v>
      </c>
    </row>
    <row r="4842" spans="1:7" x14ac:dyDescent="0.2">
      <c r="A4842" s="3">
        <v>68884</v>
      </c>
      <c r="B4842" s="15">
        <v>45891.887499999997</v>
      </c>
      <c r="C4842" s="15" t="str">
        <f t="shared" si="75"/>
        <v>22.08.25</v>
      </c>
      <c r="D4842" s="3">
        <v>203</v>
      </c>
      <c r="E4842" s="3" t="s">
        <v>126</v>
      </c>
      <c r="F4842" s="3" t="s">
        <v>4970</v>
      </c>
      <c r="G4842" s="3" t="s">
        <v>131</v>
      </c>
    </row>
    <row r="4843" spans="1:7" x14ac:dyDescent="0.2">
      <c r="A4843" s="3">
        <v>68883</v>
      </c>
      <c r="B4843" s="15">
        <v>45891.887499999997</v>
      </c>
      <c r="C4843" s="15" t="str">
        <f t="shared" si="75"/>
        <v>22.08.25</v>
      </c>
      <c r="D4843" s="3">
        <v>14</v>
      </c>
      <c r="E4843" s="3" t="s">
        <v>129</v>
      </c>
      <c r="F4843" s="3" t="s">
        <v>4971</v>
      </c>
      <c r="G4843" s="3" t="s">
        <v>128</v>
      </c>
    </row>
    <row r="4844" spans="1:7" x14ac:dyDescent="0.2">
      <c r="A4844" s="3">
        <v>68882</v>
      </c>
      <c r="B4844" s="15">
        <v>45891.886111111111</v>
      </c>
      <c r="C4844" s="15" t="str">
        <f t="shared" si="75"/>
        <v>22.08.25</v>
      </c>
      <c r="D4844" s="3">
        <v>354</v>
      </c>
      <c r="E4844" s="3" t="s">
        <v>129</v>
      </c>
      <c r="F4844" s="3" t="s">
        <v>4972</v>
      </c>
      <c r="G4844" s="3" t="s">
        <v>128</v>
      </c>
    </row>
    <row r="4845" spans="1:7" x14ac:dyDescent="0.2">
      <c r="A4845" s="3">
        <v>68881</v>
      </c>
      <c r="B4845" s="15">
        <v>45891.886111111111</v>
      </c>
      <c r="C4845" s="15" t="str">
        <f t="shared" si="75"/>
        <v>22.08.25</v>
      </c>
      <c r="D4845" s="3">
        <v>48</v>
      </c>
      <c r="E4845" s="3" t="s">
        <v>126</v>
      </c>
      <c r="F4845" s="3" t="s">
        <v>4973</v>
      </c>
      <c r="G4845" s="3" t="s">
        <v>131</v>
      </c>
    </row>
    <row r="4846" spans="1:7" x14ac:dyDescent="0.2">
      <c r="A4846" s="3">
        <v>68880</v>
      </c>
      <c r="B4846" s="15">
        <v>45891.885416666664</v>
      </c>
      <c r="C4846" s="15" t="str">
        <f t="shared" si="75"/>
        <v>22.08.25</v>
      </c>
      <c r="D4846" s="3">
        <v>273.10000000000002</v>
      </c>
      <c r="E4846" s="3" t="s">
        <v>126</v>
      </c>
      <c r="F4846" s="3" t="s">
        <v>4974</v>
      </c>
      <c r="G4846" s="3" t="s">
        <v>128</v>
      </c>
    </row>
    <row r="4847" spans="1:7" x14ac:dyDescent="0.2">
      <c r="A4847" s="3">
        <v>68879</v>
      </c>
      <c r="B4847" s="15">
        <v>45891.884027777778</v>
      </c>
      <c r="C4847" s="15" t="str">
        <f t="shared" si="75"/>
        <v>22.08.25</v>
      </c>
      <c r="D4847" s="3">
        <v>72</v>
      </c>
      <c r="E4847" s="3" t="s">
        <v>129</v>
      </c>
      <c r="F4847" s="3" t="s">
        <v>4975</v>
      </c>
      <c r="G4847" s="3" t="s">
        <v>128</v>
      </c>
    </row>
    <row r="4848" spans="1:7" x14ac:dyDescent="0.2">
      <c r="A4848" s="3">
        <v>68878</v>
      </c>
      <c r="B4848" s="15">
        <v>45891.879861111112</v>
      </c>
      <c r="C4848" s="15" t="str">
        <f t="shared" si="75"/>
        <v>22.08.25</v>
      </c>
      <c r="D4848" s="3">
        <v>49.51</v>
      </c>
      <c r="E4848" s="3" t="s">
        <v>129</v>
      </c>
      <c r="F4848" s="3" t="s">
        <v>4976</v>
      </c>
      <c r="G4848" s="3" t="s">
        <v>131</v>
      </c>
    </row>
    <row r="4849" spans="1:7" x14ac:dyDescent="0.2">
      <c r="A4849" s="3">
        <v>68877</v>
      </c>
      <c r="B4849" s="15">
        <v>45891.879166666666</v>
      </c>
      <c r="C4849" s="15" t="str">
        <f t="shared" si="75"/>
        <v>22.08.25</v>
      </c>
      <c r="D4849" s="3">
        <v>583.52</v>
      </c>
      <c r="E4849" s="3" t="s">
        <v>129</v>
      </c>
      <c r="F4849" s="3" t="s">
        <v>4977</v>
      </c>
      <c r="G4849" s="3" t="s">
        <v>131</v>
      </c>
    </row>
    <row r="4850" spans="1:7" x14ac:dyDescent="0.2">
      <c r="A4850" s="3">
        <v>68876</v>
      </c>
      <c r="B4850" s="15">
        <v>45891.87777777778</v>
      </c>
      <c r="C4850" s="15" t="str">
        <f t="shared" si="75"/>
        <v>22.08.25</v>
      </c>
      <c r="D4850" s="3">
        <v>195.9</v>
      </c>
      <c r="E4850" s="3" t="s">
        <v>129</v>
      </c>
      <c r="F4850" s="19" t="s">
        <v>4978</v>
      </c>
      <c r="G4850" s="3" t="s">
        <v>128</v>
      </c>
    </row>
    <row r="4851" spans="1:7" x14ac:dyDescent="0.2">
      <c r="A4851" s="3">
        <v>68875</v>
      </c>
      <c r="B4851" s="15">
        <v>45891.87777777778</v>
      </c>
      <c r="C4851" s="15" t="str">
        <f t="shared" si="75"/>
        <v>22.08.25</v>
      </c>
      <c r="D4851" s="3">
        <v>195.29</v>
      </c>
      <c r="E4851" s="3" t="s">
        <v>126</v>
      </c>
      <c r="F4851" s="3" t="s">
        <v>4979</v>
      </c>
      <c r="G4851" s="3" t="s">
        <v>131</v>
      </c>
    </row>
    <row r="4852" spans="1:7" x14ac:dyDescent="0.2">
      <c r="A4852" s="3">
        <v>68874</v>
      </c>
      <c r="B4852" s="15">
        <v>45891.876388888886</v>
      </c>
      <c r="C4852" s="15" t="str">
        <f t="shared" si="75"/>
        <v>22.08.25</v>
      </c>
      <c r="D4852" s="3">
        <v>459</v>
      </c>
      <c r="E4852" s="3" t="s">
        <v>129</v>
      </c>
      <c r="F4852" s="3" t="s">
        <v>4980</v>
      </c>
      <c r="G4852" s="3" t="s">
        <v>128</v>
      </c>
    </row>
    <row r="4853" spans="1:7" x14ac:dyDescent="0.2">
      <c r="A4853" s="3">
        <v>68873</v>
      </c>
      <c r="B4853" s="15">
        <v>45891.876388888886</v>
      </c>
      <c r="C4853" s="15" t="str">
        <f t="shared" si="75"/>
        <v>22.08.25</v>
      </c>
      <c r="D4853" s="3">
        <v>250</v>
      </c>
      <c r="E4853" s="3" t="s">
        <v>126</v>
      </c>
      <c r="F4853" s="3" t="s">
        <v>4981</v>
      </c>
      <c r="G4853" s="3" t="s">
        <v>131</v>
      </c>
    </row>
    <row r="4854" spans="1:7" x14ac:dyDescent="0.2">
      <c r="A4854" s="3">
        <v>68872</v>
      </c>
      <c r="B4854" s="15">
        <v>45891.873611111114</v>
      </c>
      <c r="C4854" s="15" t="str">
        <f t="shared" si="75"/>
        <v>22.08.25</v>
      </c>
      <c r="D4854" s="3">
        <v>308.3</v>
      </c>
      <c r="E4854" s="3" t="s">
        <v>129</v>
      </c>
      <c r="F4854" s="3" t="s">
        <v>4982</v>
      </c>
      <c r="G4854" s="3" t="s">
        <v>131</v>
      </c>
    </row>
    <row r="4855" spans="1:7" x14ac:dyDescent="0.2">
      <c r="A4855" s="17">
        <v>68871</v>
      </c>
      <c r="B4855" s="20">
        <v>45891.872916666667</v>
      </c>
      <c r="C4855" s="15" t="str">
        <f t="shared" si="75"/>
        <v>22.08.25</v>
      </c>
      <c r="D4855" s="17">
        <v>190.29</v>
      </c>
      <c r="E4855" s="17" t="s">
        <v>126</v>
      </c>
      <c r="F4855" s="21" t="s">
        <v>4983</v>
      </c>
      <c r="G4855" s="17" t="s">
        <v>131</v>
      </c>
    </row>
    <row r="4856" spans="1:7" x14ac:dyDescent="0.2">
      <c r="A4856" s="18">
        <v>68870</v>
      </c>
      <c r="B4856" s="26">
        <v>45891.87222222222</v>
      </c>
      <c r="C4856" s="15" t="str">
        <f t="shared" si="75"/>
        <v>22.08.25</v>
      </c>
      <c r="D4856" s="18">
        <v>80</v>
      </c>
      <c r="E4856" s="18" t="s">
        <v>129</v>
      </c>
      <c r="F4856" s="18" t="s">
        <v>4984</v>
      </c>
      <c r="G4856" s="18" t="s">
        <v>128</v>
      </c>
    </row>
    <row r="4857" spans="1:7" x14ac:dyDescent="0.2">
      <c r="A4857" s="3">
        <v>68869</v>
      </c>
      <c r="B4857" s="15">
        <v>45891.870833333334</v>
      </c>
      <c r="C4857" s="15" t="str">
        <f t="shared" si="75"/>
        <v>22.08.25</v>
      </c>
      <c r="D4857" s="3">
        <v>404</v>
      </c>
      <c r="E4857" s="3" t="s">
        <v>126</v>
      </c>
      <c r="F4857" s="3" t="s">
        <v>4985</v>
      </c>
      <c r="G4857" s="3" t="s">
        <v>128</v>
      </c>
    </row>
    <row r="4858" spans="1:7" x14ac:dyDescent="0.2">
      <c r="A4858" s="3">
        <v>68868</v>
      </c>
      <c r="B4858" s="15">
        <v>45891.868750000001</v>
      </c>
      <c r="C4858" s="15" t="str">
        <f t="shared" si="75"/>
        <v>22.08.25</v>
      </c>
      <c r="D4858" s="3">
        <v>95</v>
      </c>
      <c r="E4858" s="3" t="s">
        <v>129</v>
      </c>
      <c r="F4858" s="3" t="s">
        <v>4986</v>
      </c>
      <c r="G4858" s="3" t="s">
        <v>128</v>
      </c>
    </row>
    <row r="4859" spans="1:7" x14ac:dyDescent="0.2">
      <c r="A4859" s="3">
        <v>68867</v>
      </c>
      <c r="B4859" s="15">
        <v>45891.866666666669</v>
      </c>
      <c r="C4859" s="15" t="str">
        <f t="shared" si="75"/>
        <v>22.08.25</v>
      </c>
      <c r="D4859" s="3">
        <v>38</v>
      </c>
      <c r="E4859" s="3" t="s">
        <v>126</v>
      </c>
      <c r="F4859" s="3" t="s">
        <v>4987</v>
      </c>
      <c r="G4859" s="3" t="s">
        <v>131</v>
      </c>
    </row>
    <row r="4860" spans="1:7" x14ac:dyDescent="0.2">
      <c r="A4860" s="3">
        <v>68866</v>
      </c>
      <c r="B4860" s="15">
        <v>45891.866666666669</v>
      </c>
      <c r="C4860" s="15" t="str">
        <f t="shared" si="75"/>
        <v>22.08.25</v>
      </c>
      <c r="D4860" s="3">
        <v>757.86</v>
      </c>
      <c r="E4860" s="3" t="s">
        <v>129</v>
      </c>
      <c r="F4860" s="3" t="s">
        <v>4988</v>
      </c>
      <c r="G4860" s="3" t="s">
        <v>131</v>
      </c>
    </row>
    <row r="4861" spans="1:7" x14ac:dyDescent="0.2">
      <c r="A4861" s="3">
        <v>68865</v>
      </c>
      <c r="B4861" s="15">
        <v>45891.866666666669</v>
      </c>
      <c r="C4861" s="15" t="str">
        <f t="shared" si="75"/>
        <v>22.08.25</v>
      </c>
      <c r="D4861" s="3">
        <v>91</v>
      </c>
      <c r="E4861" s="3" t="s">
        <v>126</v>
      </c>
      <c r="F4861" s="3" t="s">
        <v>4989</v>
      </c>
      <c r="G4861" s="3" t="s">
        <v>131</v>
      </c>
    </row>
    <row r="4862" spans="1:7" x14ac:dyDescent="0.2">
      <c r="A4862" s="3">
        <v>68864</v>
      </c>
      <c r="B4862" s="15">
        <v>45891.863194444442</v>
      </c>
      <c r="C4862" s="15" t="str">
        <f t="shared" si="75"/>
        <v>22.08.25</v>
      </c>
      <c r="D4862" s="3">
        <v>44</v>
      </c>
      <c r="E4862" s="3" t="s">
        <v>129</v>
      </c>
      <c r="F4862" s="3" t="s">
        <v>4990</v>
      </c>
      <c r="G4862" s="3" t="s">
        <v>131</v>
      </c>
    </row>
    <row r="4863" spans="1:7" x14ac:dyDescent="0.2">
      <c r="A4863" s="3">
        <v>68863</v>
      </c>
      <c r="B4863" s="15">
        <v>45891.863194444442</v>
      </c>
      <c r="C4863" s="15" t="str">
        <f t="shared" si="75"/>
        <v>22.08.25</v>
      </c>
      <c r="D4863" s="3">
        <v>128</v>
      </c>
      <c r="E4863" s="3" t="s">
        <v>129</v>
      </c>
      <c r="F4863" s="3" t="s">
        <v>4991</v>
      </c>
      <c r="G4863" s="3" t="s">
        <v>128</v>
      </c>
    </row>
    <row r="4864" spans="1:7" x14ac:dyDescent="0.2">
      <c r="A4864" s="3">
        <v>68862</v>
      </c>
      <c r="B4864" s="15">
        <v>45891.862500000003</v>
      </c>
      <c r="C4864" s="15" t="str">
        <f t="shared" si="75"/>
        <v>22.08.25</v>
      </c>
      <c r="D4864" s="3">
        <v>26</v>
      </c>
      <c r="E4864" s="3" t="s">
        <v>126</v>
      </c>
      <c r="F4864" s="3" t="s">
        <v>4992</v>
      </c>
      <c r="G4864" s="3" t="s">
        <v>131</v>
      </c>
    </row>
    <row r="4865" spans="1:7" x14ac:dyDescent="0.2">
      <c r="A4865" s="17">
        <v>68861</v>
      </c>
      <c r="B4865" s="20">
        <v>45891.862500000003</v>
      </c>
      <c r="C4865" s="15" t="str">
        <f t="shared" si="75"/>
        <v>22.08.25</v>
      </c>
      <c r="D4865" s="22">
        <v>1354.6</v>
      </c>
      <c r="E4865" s="17" t="s">
        <v>129</v>
      </c>
      <c r="F4865" s="17" t="s">
        <v>4993</v>
      </c>
      <c r="G4865" s="17" t="s">
        <v>128</v>
      </c>
    </row>
    <row r="4866" spans="1:7" x14ac:dyDescent="0.2">
      <c r="A4866" s="18">
        <v>68860</v>
      </c>
      <c r="B4866" s="26">
        <v>45891.862500000003</v>
      </c>
      <c r="C4866" s="15" t="str">
        <f t="shared" si="75"/>
        <v>22.08.25</v>
      </c>
      <c r="D4866" s="18">
        <v>339</v>
      </c>
      <c r="E4866" s="18" t="s">
        <v>126</v>
      </c>
      <c r="F4866" s="18" t="s">
        <v>4994</v>
      </c>
      <c r="G4866" s="18" t="s">
        <v>128</v>
      </c>
    </row>
    <row r="4867" spans="1:7" x14ac:dyDescent="0.2">
      <c r="A4867" s="3">
        <v>68859</v>
      </c>
      <c r="B4867" s="15">
        <v>45891.861111111109</v>
      </c>
      <c r="C4867" s="15" t="str">
        <f t="shared" ref="C4867:C4930" si="76">TEXT(B4867,"dd.mm.yy")</f>
        <v>22.08.25</v>
      </c>
      <c r="D4867" s="3">
        <v>115.01</v>
      </c>
      <c r="E4867" s="3" t="s">
        <v>129</v>
      </c>
      <c r="F4867" s="3" t="s">
        <v>4995</v>
      </c>
      <c r="G4867" s="3" t="s">
        <v>131</v>
      </c>
    </row>
    <row r="4868" spans="1:7" x14ac:dyDescent="0.2">
      <c r="A4868" s="3">
        <v>68858</v>
      </c>
      <c r="B4868" s="15">
        <v>45891.86041666667</v>
      </c>
      <c r="C4868" s="15" t="str">
        <f t="shared" si="76"/>
        <v>22.08.25</v>
      </c>
      <c r="D4868" s="3">
        <v>54</v>
      </c>
      <c r="E4868" s="3" t="s">
        <v>126</v>
      </c>
      <c r="F4868" s="3" t="s">
        <v>4996</v>
      </c>
      <c r="G4868" s="3" t="s">
        <v>131</v>
      </c>
    </row>
    <row r="4869" spans="1:7" x14ac:dyDescent="0.2">
      <c r="A4869" s="3">
        <v>68857</v>
      </c>
      <c r="B4869" s="15">
        <v>45891.86041666667</v>
      </c>
      <c r="C4869" s="15" t="str">
        <f t="shared" si="76"/>
        <v>22.08.25</v>
      </c>
      <c r="D4869" s="3">
        <v>46</v>
      </c>
      <c r="E4869" s="3" t="s">
        <v>129</v>
      </c>
      <c r="F4869" s="3" t="s">
        <v>4997</v>
      </c>
      <c r="G4869" s="3" t="s">
        <v>131</v>
      </c>
    </row>
    <row r="4870" spans="1:7" x14ac:dyDescent="0.2">
      <c r="A4870" s="3">
        <v>68856</v>
      </c>
      <c r="B4870" s="15">
        <v>45891.86041666667</v>
      </c>
      <c r="C4870" s="15" t="str">
        <f t="shared" si="76"/>
        <v>22.08.25</v>
      </c>
      <c r="D4870" s="3">
        <v>236.96</v>
      </c>
      <c r="E4870" s="3" t="s">
        <v>126</v>
      </c>
      <c r="F4870" s="3" t="s">
        <v>4998</v>
      </c>
      <c r="G4870" s="3" t="s">
        <v>131</v>
      </c>
    </row>
    <row r="4871" spans="1:7" x14ac:dyDescent="0.2">
      <c r="A4871" s="3">
        <v>68855</v>
      </c>
      <c r="B4871" s="15">
        <v>45891.859722222223</v>
      </c>
      <c r="C4871" s="15" t="str">
        <f t="shared" si="76"/>
        <v>22.08.25</v>
      </c>
      <c r="D4871" s="3">
        <v>264.89999999999998</v>
      </c>
      <c r="E4871" s="3" t="s">
        <v>126</v>
      </c>
      <c r="F4871" s="3" t="s">
        <v>4999</v>
      </c>
      <c r="G4871" s="3" t="s">
        <v>128</v>
      </c>
    </row>
    <row r="4872" spans="1:7" x14ac:dyDescent="0.2">
      <c r="A4872" s="3">
        <v>68854</v>
      </c>
      <c r="B4872" s="15">
        <v>45891.85833333333</v>
      </c>
      <c r="C4872" s="15" t="str">
        <f t="shared" si="76"/>
        <v>22.08.25</v>
      </c>
      <c r="D4872" s="3">
        <v>124.99</v>
      </c>
      <c r="E4872" s="3" t="s">
        <v>126</v>
      </c>
      <c r="F4872" s="3" t="s">
        <v>5000</v>
      </c>
      <c r="G4872" s="3" t="s">
        <v>131</v>
      </c>
    </row>
    <row r="4873" spans="1:7" x14ac:dyDescent="0.2">
      <c r="A4873" s="3">
        <v>68853</v>
      </c>
      <c r="B4873" s="15">
        <v>45891.856944444444</v>
      </c>
      <c r="C4873" s="15" t="str">
        <f t="shared" si="76"/>
        <v>22.08.25</v>
      </c>
      <c r="D4873" s="3">
        <v>535.20000000000005</v>
      </c>
      <c r="E4873" s="3" t="s">
        <v>129</v>
      </c>
      <c r="F4873" s="3" t="s">
        <v>5001</v>
      </c>
      <c r="G4873" s="3" t="s">
        <v>128</v>
      </c>
    </row>
    <row r="4874" spans="1:7" x14ac:dyDescent="0.2">
      <c r="A4874" s="3">
        <v>68852</v>
      </c>
      <c r="B4874" s="15">
        <v>45891.856249999997</v>
      </c>
      <c r="C4874" s="15" t="str">
        <f t="shared" si="76"/>
        <v>22.08.25</v>
      </c>
      <c r="D4874" s="3">
        <v>161.81</v>
      </c>
      <c r="E4874" s="3" t="s">
        <v>129</v>
      </c>
      <c r="F4874" s="3" t="s">
        <v>5002</v>
      </c>
      <c r="G4874" s="3" t="s">
        <v>131</v>
      </c>
    </row>
    <row r="4875" spans="1:7" x14ac:dyDescent="0.2">
      <c r="A4875" s="3">
        <v>68851</v>
      </c>
      <c r="B4875" s="15">
        <v>45891.855555555558</v>
      </c>
      <c r="C4875" s="15" t="str">
        <f t="shared" si="76"/>
        <v>22.08.25</v>
      </c>
      <c r="D4875" s="3">
        <v>175.14</v>
      </c>
      <c r="E4875" s="3" t="s">
        <v>129</v>
      </c>
      <c r="F4875" s="3" t="s">
        <v>5003</v>
      </c>
      <c r="G4875" s="3" t="s">
        <v>131</v>
      </c>
    </row>
    <row r="4876" spans="1:7" x14ac:dyDescent="0.2">
      <c r="A4876" s="3">
        <v>68850</v>
      </c>
      <c r="B4876" s="15">
        <v>45891.854861111111</v>
      </c>
      <c r="C4876" s="15" t="str">
        <f t="shared" si="76"/>
        <v>22.08.25</v>
      </c>
      <c r="D4876" s="3">
        <v>256</v>
      </c>
      <c r="E4876" s="3" t="s">
        <v>129</v>
      </c>
      <c r="F4876" s="3" t="s">
        <v>5004</v>
      </c>
      <c r="G4876" s="3" t="s">
        <v>128</v>
      </c>
    </row>
    <row r="4877" spans="1:7" x14ac:dyDescent="0.2">
      <c r="A4877" s="3">
        <v>68849</v>
      </c>
      <c r="B4877" s="15">
        <v>45891.853472222225</v>
      </c>
      <c r="C4877" s="15" t="str">
        <f t="shared" si="76"/>
        <v>22.08.25</v>
      </c>
      <c r="D4877" s="3">
        <v>111.37</v>
      </c>
      <c r="E4877" s="3" t="s">
        <v>129</v>
      </c>
      <c r="F4877" s="19" t="s">
        <v>5005</v>
      </c>
      <c r="G4877" s="3" t="s">
        <v>131</v>
      </c>
    </row>
    <row r="4878" spans="1:7" x14ac:dyDescent="0.2">
      <c r="A4878" s="3">
        <v>68848</v>
      </c>
      <c r="B4878" s="15">
        <v>45891.852777777778</v>
      </c>
      <c r="C4878" s="15" t="str">
        <f t="shared" si="76"/>
        <v>22.08.25</v>
      </c>
      <c r="D4878" s="3">
        <v>88</v>
      </c>
      <c r="E4878" s="3" t="s">
        <v>129</v>
      </c>
      <c r="F4878" s="3" t="s">
        <v>5006</v>
      </c>
      <c r="G4878" s="3" t="s">
        <v>131</v>
      </c>
    </row>
    <row r="4879" spans="1:7" x14ac:dyDescent="0.2">
      <c r="A4879" s="3">
        <v>68847</v>
      </c>
      <c r="B4879" s="15">
        <v>45891.851388888892</v>
      </c>
      <c r="C4879" s="15" t="str">
        <f t="shared" si="76"/>
        <v>22.08.25</v>
      </c>
      <c r="D4879" s="3">
        <v>34</v>
      </c>
      <c r="E4879" s="3" t="s">
        <v>126</v>
      </c>
      <c r="F4879" s="3" t="s">
        <v>5007</v>
      </c>
      <c r="G4879" s="3" t="s">
        <v>131</v>
      </c>
    </row>
    <row r="4880" spans="1:7" x14ac:dyDescent="0.2">
      <c r="A4880" s="17">
        <v>68846</v>
      </c>
      <c r="B4880" s="20">
        <v>45891.851388888892</v>
      </c>
      <c r="C4880" s="15" t="str">
        <f t="shared" si="76"/>
        <v>22.08.25</v>
      </c>
      <c r="D4880" s="17">
        <v>18</v>
      </c>
      <c r="E4880" s="17" t="s">
        <v>126</v>
      </c>
      <c r="F4880" s="17" t="s">
        <v>5008</v>
      </c>
      <c r="G4880" s="17" t="s">
        <v>128</v>
      </c>
    </row>
    <row r="4881" spans="1:7" x14ac:dyDescent="0.2">
      <c r="A4881" s="18">
        <v>68845</v>
      </c>
      <c r="B4881" s="26">
        <v>45891.851388888892</v>
      </c>
      <c r="C4881" s="15" t="str">
        <f t="shared" si="76"/>
        <v>22.08.25</v>
      </c>
      <c r="D4881" s="18">
        <v>76.5</v>
      </c>
      <c r="E4881" s="18" t="s">
        <v>126</v>
      </c>
      <c r="F4881" s="18" t="s">
        <v>5009</v>
      </c>
      <c r="G4881" s="18" t="s">
        <v>128</v>
      </c>
    </row>
    <row r="4882" spans="1:7" x14ac:dyDescent="0.2">
      <c r="A4882" s="3">
        <v>68844</v>
      </c>
      <c r="B4882" s="15">
        <v>45891.850694444445</v>
      </c>
      <c r="C4882" s="15" t="str">
        <f t="shared" si="76"/>
        <v>22.08.25</v>
      </c>
      <c r="D4882" s="3">
        <v>26</v>
      </c>
      <c r="E4882" s="3" t="s">
        <v>129</v>
      </c>
      <c r="F4882" s="3" t="s">
        <v>5010</v>
      </c>
      <c r="G4882" s="3" t="s">
        <v>131</v>
      </c>
    </row>
    <row r="4883" spans="1:7" x14ac:dyDescent="0.2">
      <c r="A4883" s="3">
        <v>68843</v>
      </c>
      <c r="B4883" s="15">
        <v>45891.850694444445</v>
      </c>
      <c r="C4883" s="15" t="str">
        <f t="shared" si="76"/>
        <v>22.08.25</v>
      </c>
      <c r="D4883" s="3">
        <v>659</v>
      </c>
      <c r="E4883" s="3" t="s">
        <v>129</v>
      </c>
      <c r="F4883" s="3" t="s">
        <v>5011</v>
      </c>
      <c r="G4883" s="3" t="s">
        <v>131</v>
      </c>
    </row>
    <row r="4884" spans="1:7" x14ac:dyDescent="0.2">
      <c r="A4884" s="3">
        <v>68842</v>
      </c>
      <c r="B4884" s="15">
        <v>45891.85</v>
      </c>
      <c r="C4884" s="15" t="str">
        <f t="shared" si="76"/>
        <v>22.08.25</v>
      </c>
      <c r="D4884" s="3">
        <v>265.54000000000002</v>
      </c>
      <c r="E4884" s="3" t="s">
        <v>129</v>
      </c>
      <c r="F4884" s="3" t="s">
        <v>5012</v>
      </c>
      <c r="G4884" s="3" t="s">
        <v>131</v>
      </c>
    </row>
    <row r="4885" spans="1:7" x14ac:dyDescent="0.2">
      <c r="A4885" s="3">
        <v>68841</v>
      </c>
      <c r="B4885" s="15">
        <v>45891.85</v>
      </c>
      <c r="C4885" s="15" t="str">
        <f t="shared" si="76"/>
        <v>22.08.25</v>
      </c>
      <c r="D4885" s="3">
        <v>186.8</v>
      </c>
      <c r="E4885" s="3" t="s">
        <v>129</v>
      </c>
      <c r="F4885" s="19" t="s">
        <v>5013</v>
      </c>
      <c r="G4885" s="3" t="s">
        <v>128</v>
      </c>
    </row>
    <row r="4886" spans="1:7" x14ac:dyDescent="0.2">
      <c r="A4886" s="3">
        <v>68840</v>
      </c>
      <c r="B4886" s="15">
        <v>45891.848611111112</v>
      </c>
      <c r="C4886" s="15" t="str">
        <f t="shared" si="76"/>
        <v>22.08.25</v>
      </c>
      <c r="D4886" s="3">
        <v>142</v>
      </c>
      <c r="E4886" s="3" t="s">
        <v>129</v>
      </c>
      <c r="F4886" s="3" t="s">
        <v>5014</v>
      </c>
      <c r="G4886" s="3" t="s">
        <v>128</v>
      </c>
    </row>
    <row r="4887" spans="1:7" x14ac:dyDescent="0.2">
      <c r="A4887" s="3">
        <v>68839</v>
      </c>
      <c r="B4887" s="15">
        <v>45891.848611111112</v>
      </c>
      <c r="C4887" s="15" t="str">
        <f t="shared" si="76"/>
        <v>22.08.25</v>
      </c>
      <c r="D4887" s="3">
        <v>47</v>
      </c>
      <c r="E4887" s="3" t="s">
        <v>129</v>
      </c>
      <c r="F4887" s="3" t="s">
        <v>5015</v>
      </c>
      <c r="G4887" s="3" t="s">
        <v>131</v>
      </c>
    </row>
    <row r="4888" spans="1:7" x14ac:dyDescent="0.2">
      <c r="A4888" s="3">
        <v>68838</v>
      </c>
      <c r="B4888" s="15">
        <v>45891.847916666666</v>
      </c>
      <c r="C4888" s="15" t="str">
        <f t="shared" si="76"/>
        <v>22.08.25</v>
      </c>
      <c r="D4888" s="3">
        <v>360.5</v>
      </c>
      <c r="E4888" s="3" t="s">
        <v>126</v>
      </c>
      <c r="F4888" s="3" t="s">
        <v>5016</v>
      </c>
      <c r="G4888" s="3" t="s">
        <v>131</v>
      </c>
    </row>
    <row r="4889" spans="1:7" x14ac:dyDescent="0.2">
      <c r="A4889" s="3">
        <v>68837</v>
      </c>
      <c r="B4889" s="15">
        <v>45891.847916666666</v>
      </c>
      <c r="C4889" s="15" t="str">
        <f t="shared" si="76"/>
        <v>22.08.25</v>
      </c>
      <c r="D4889" s="3">
        <v>141</v>
      </c>
      <c r="E4889" s="3" t="s">
        <v>126</v>
      </c>
      <c r="F4889" s="3" t="s">
        <v>5017</v>
      </c>
      <c r="G4889" s="3" t="s">
        <v>131</v>
      </c>
    </row>
    <row r="4890" spans="1:7" x14ac:dyDescent="0.2">
      <c r="A4890" s="3">
        <v>68836</v>
      </c>
      <c r="B4890" s="15">
        <v>45891.84652777778</v>
      </c>
      <c r="C4890" s="15" t="str">
        <f t="shared" si="76"/>
        <v>22.08.25</v>
      </c>
      <c r="D4890" s="3">
        <v>40</v>
      </c>
      <c r="E4890" s="3" t="s">
        <v>126</v>
      </c>
      <c r="F4890" s="3" t="s">
        <v>5018</v>
      </c>
      <c r="G4890" s="3" t="s">
        <v>128</v>
      </c>
    </row>
    <row r="4891" spans="1:7" x14ac:dyDescent="0.2">
      <c r="A4891" s="3">
        <v>68835</v>
      </c>
      <c r="B4891" s="15">
        <v>45891.84652777778</v>
      </c>
      <c r="C4891" s="15" t="str">
        <f t="shared" si="76"/>
        <v>22.08.25</v>
      </c>
      <c r="D4891" s="3">
        <v>204</v>
      </c>
      <c r="E4891" s="3" t="s">
        <v>126</v>
      </c>
      <c r="F4891" s="3" t="s">
        <v>5019</v>
      </c>
      <c r="G4891" s="3" t="s">
        <v>128</v>
      </c>
    </row>
    <row r="4892" spans="1:7" x14ac:dyDescent="0.2">
      <c r="A4892" s="3">
        <v>68834</v>
      </c>
      <c r="B4892" s="15">
        <v>45891.845833333333</v>
      </c>
      <c r="C4892" s="15" t="str">
        <f t="shared" si="76"/>
        <v>22.08.25</v>
      </c>
      <c r="D4892" s="3">
        <v>369</v>
      </c>
      <c r="E4892" s="3" t="s">
        <v>129</v>
      </c>
      <c r="F4892" s="3" t="s">
        <v>5020</v>
      </c>
      <c r="G4892" s="3" t="s">
        <v>128</v>
      </c>
    </row>
    <row r="4893" spans="1:7" x14ac:dyDescent="0.2">
      <c r="A4893" s="3">
        <v>68833</v>
      </c>
      <c r="B4893" s="15">
        <v>45891.845833333333</v>
      </c>
      <c r="C4893" s="15" t="str">
        <f t="shared" si="76"/>
        <v>22.08.25</v>
      </c>
      <c r="D4893" s="3">
        <v>99.12</v>
      </c>
      <c r="E4893" s="3" t="s">
        <v>126</v>
      </c>
      <c r="F4893" s="3" t="s">
        <v>5021</v>
      </c>
      <c r="G4893" s="3" t="s">
        <v>131</v>
      </c>
    </row>
    <row r="4894" spans="1:7" x14ac:dyDescent="0.2">
      <c r="A4894" s="3">
        <v>68832</v>
      </c>
      <c r="B4894" s="15">
        <v>45891.844444444447</v>
      </c>
      <c r="C4894" s="15" t="str">
        <f t="shared" si="76"/>
        <v>22.08.25</v>
      </c>
      <c r="D4894" s="3">
        <v>460.9</v>
      </c>
      <c r="E4894" s="3" t="s">
        <v>129</v>
      </c>
      <c r="F4894" s="3" t="s">
        <v>5022</v>
      </c>
      <c r="G4894" s="3" t="s">
        <v>128</v>
      </c>
    </row>
    <row r="4895" spans="1:7" x14ac:dyDescent="0.2">
      <c r="A4895" s="3">
        <v>68831</v>
      </c>
      <c r="B4895" s="15">
        <v>45891.843055555553</v>
      </c>
      <c r="C4895" s="15" t="str">
        <f t="shared" si="76"/>
        <v>22.08.25</v>
      </c>
      <c r="D4895" s="3">
        <v>417</v>
      </c>
      <c r="E4895" s="3" t="s">
        <v>126</v>
      </c>
      <c r="F4895" s="3" t="s">
        <v>5023</v>
      </c>
      <c r="G4895" s="3" t="s">
        <v>131</v>
      </c>
    </row>
    <row r="4896" spans="1:7" x14ac:dyDescent="0.2">
      <c r="A4896" s="3">
        <v>68830</v>
      </c>
      <c r="B4896" s="15">
        <v>45891.843055555553</v>
      </c>
      <c r="C4896" s="15" t="str">
        <f t="shared" si="76"/>
        <v>22.08.25</v>
      </c>
      <c r="D4896" s="3">
        <v>78.3</v>
      </c>
      <c r="E4896" s="3" t="s">
        <v>129</v>
      </c>
      <c r="F4896" s="3" t="s">
        <v>5024</v>
      </c>
      <c r="G4896" s="3" t="s">
        <v>128</v>
      </c>
    </row>
    <row r="4897" spans="1:7" x14ac:dyDescent="0.2">
      <c r="A4897" s="17">
        <v>68829</v>
      </c>
      <c r="B4897" s="20">
        <v>45891.84097222222</v>
      </c>
      <c r="C4897" s="15" t="str">
        <f t="shared" si="76"/>
        <v>22.08.25</v>
      </c>
      <c r="D4897" s="17">
        <v>491.18</v>
      </c>
      <c r="E4897" s="17" t="s">
        <v>126</v>
      </c>
      <c r="F4897" s="17" t="s">
        <v>5025</v>
      </c>
      <c r="G4897" s="17" t="s">
        <v>131</v>
      </c>
    </row>
    <row r="4898" spans="1:7" x14ac:dyDescent="0.2">
      <c r="A4898" s="18">
        <v>68828</v>
      </c>
      <c r="B4898" s="26">
        <v>45891.840277777781</v>
      </c>
      <c r="C4898" s="15" t="str">
        <f t="shared" si="76"/>
        <v>22.08.25</v>
      </c>
      <c r="D4898" s="18">
        <v>480.1</v>
      </c>
      <c r="E4898" s="18" t="s">
        <v>129</v>
      </c>
      <c r="F4898" s="18" t="s">
        <v>5026</v>
      </c>
      <c r="G4898" s="18" t="s">
        <v>128</v>
      </c>
    </row>
    <row r="4899" spans="1:7" x14ac:dyDescent="0.2">
      <c r="A4899" s="3">
        <v>68827</v>
      </c>
      <c r="B4899" s="15">
        <v>45891.840277777781</v>
      </c>
      <c r="C4899" s="15" t="str">
        <f t="shared" si="76"/>
        <v>22.08.25</v>
      </c>
      <c r="D4899" s="3">
        <v>287.82</v>
      </c>
      <c r="E4899" s="3" t="s">
        <v>129</v>
      </c>
      <c r="F4899" s="3" t="s">
        <v>5027</v>
      </c>
      <c r="G4899" s="3" t="s">
        <v>131</v>
      </c>
    </row>
    <row r="4900" spans="1:7" x14ac:dyDescent="0.2">
      <c r="A4900" s="3">
        <v>68826</v>
      </c>
      <c r="B4900" s="15">
        <v>45891.839583333334</v>
      </c>
      <c r="C4900" s="15" t="str">
        <f t="shared" si="76"/>
        <v>22.08.25</v>
      </c>
      <c r="D4900" s="3">
        <v>536.1</v>
      </c>
      <c r="E4900" s="3" t="s">
        <v>126</v>
      </c>
      <c r="F4900" s="3" t="s">
        <v>5028</v>
      </c>
      <c r="G4900" s="3" t="s">
        <v>128</v>
      </c>
    </row>
    <row r="4901" spans="1:7" x14ac:dyDescent="0.2">
      <c r="A4901" s="3">
        <v>68825</v>
      </c>
      <c r="B4901" s="15">
        <v>45891.839583333334</v>
      </c>
      <c r="C4901" s="15" t="str">
        <f t="shared" si="76"/>
        <v>22.08.25</v>
      </c>
      <c r="D4901" s="3">
        <v>434.3</v>
      </c>
      <c r="E4901" s="3" t="s">
        <v>129</v>
      </c>
      <c r="F4901" s="3" t="s">
        <v>5029</v>
      </c>
      <c r="G4901" s="3" t="s">
        <v>128</v>
      </c>
    </row>
    <row r="4902" spans="1:7" x14ac:dyDescent="0.2">
      <c r="A4902" s="3">
        <v>68824</v>
      </c>
      <c r="B4902" s="15">
        <v>45891.838888888888</v>
      </c>
      <c r="C4902" s="15" t="str">
        <f t="shared" si="76"/>
        <v>22.08.25</v>
      </c>
      <c r="D4902" s="3">
        <v>423</v>
      </c>
      <c r="E4902" s="3" t="s">
        <v>129</v>
      </c>
      <c r="F4902" s="3" t="s">
        <v>5030</v>
      </c>
      <c r="G4902" s="3" t="s">
        <v>128</v>
      </c>
    </row>
    <row r="4903" spans="1:7" x14ac:dyDescent="0.2">
      <c r="A4903" s="3">
        <v>68823</v>
      </c>
      <c r="B4903" s="15">
        <v>45891.838194444441</v>
      </c>
      <c r="C4903" s="15" t="str">
        <f t="shared" si="76"/>
        <v>22.08.25</v>
      </c>
      <c r="D4903" s="3">
        <v>292</v>
      </c>
      <c r="E4903" s="3" t="s">
        <v>129</v>
      </c>
      <c r="F4903" s="3" t="s">
        <v>5031</v>
      </c>
      <c r="G4903" s="3" t="s">
        <v>131</v>
      </c>
    </row>
    <row r="4904" spans="1:7" x14ac:dyDescent="0.2">
      <c r="A4904" s="3">
        <v>68822</v>
      </c>
      <c r="B4904" s="15">
        <v>45891.836111111108</v>
      </c>
      <c r="C4904" s="15" t="str">
        <f t="shared" si="76"/>
        <v>22.08.25</v>
      </c>
      <c r="D4904" s="3">
        <v>276</v>
      </c>
      <c r="E4904" s="3" t="s">
        <v>129</v>
      </c>
      <c r="F4904" s="3" t="s">
        <v>5032</v>
      </c>
      <c r="G4904" s="3" t="s">
        <v>128</v>
      </c>
    </row>
    <row r="4905" spans="1:7" x14ac:dyDescent="0.2">
      <c r="A4905" s="3">
        <v>68821</v>
      </c>
      <c r="B4905" s="15">
        <v>45891.834027777775</v>
      </c>
      <c r="C4905" s="15" t="str">
        <f t="shared" si="76"/>
        <v>22.08.25</v>
      </c>
      <c r="D4905" s="3">
        <v>62</v>
      </c>
      <c r="E4905" s="3" t="s">
        <v>129</v>
      </c>
      <c r="F4905" s="3" t="s">
        <v>5033</v>
      </c>
      <c r="G4905" s="3" t="s">
        <v>128</v>
      </c>
    </row>
    <row r="4906" spans="1:7" x14ac:dyDescent="0.2">
      <c r="A4906" s="3">
        <v>68820</v>
      </c>
      <c r="B4906" s="15">
        <v>45891.834027777775</v>
      </c>
      <c r="C4906" s="15" t="str">
        <f t="shared" si="76"/>
        <v>22.08.25</v>
      </c>
      <c r="D4906" s="3">
        <v>452.3</v>
      </c>
      <c r="E4906" s="3" t="s">
        <v>129</v>
      </c>
      <c r="F4906" s="3" t="s">
        <v>5034</v>
      </c>
      <c r="G4906" s="3" t="s">
        <v>128</v>
      </c>
    </row>
    <row r="4907" spans="1:7" x14ac:dyDescent="0.2">
      <c r="A4907" s="3">
        <v>68819</v>
      </c>
      <c r="B4907" s="15">
        <v>45891.831250000003</v>
      </c>
      <c r="C4907" s="15" t="str">
        <f t="shared" si="76"/>
        <v>22.08.25</v>
      </c>
      <c r="D4907" s="3">
        <v>723.7</v>
      </c>
      <c r="E4907" s="3" t="s">
        <v>129</v>
      </c>
      <c r="F4907" s="3" t="s">
        <v>5035</v>
      </c>
      <c r="G4907" s="3" t="s">
        <v>128</v>
      </c>
    </row>
    <row r="4908" spans="1:7" x14ac:dyDescent="0.2">
      <c r="A4908" s="3">
        <v>68818</v>
      </c>
      <c r="B4908" s="15">
        <v>45891.831250000003</v>
      </c>
      <c r="C4908" s="15" t="str">
        <f t="shared" si="76"/>
        <v>22.08.25</v>
      </c>
      <c r="D4908" s="3">
        <v>147.6</v>
      </c>
      <c r="E4908" s="3" t="s">
        <v>126</v>
      </c>
      <c r="F4908" s="3" t="s">
        <v>5036</v>
      </c>
      <c r="G4908" s="3" t="s">
        <v>128</v>
      </c>
    </row>
    <row r="4909" spans="1:7" x14ac:dyDescent="0.2">
      <c r="A4909" s="3">
        <v>68817</v>
      </c>
      <c r="B4909" s="15">
        <v>45891.831250000003</v>
      </c>
      <c r="C4909" s="15" t="str">
        <f t="shared" si="76"/>
        <v>22.08.25</v>
      </c>
      <c r="D4909" s="3">
        <v>306.51</v>
      </c>
      <c r="E4909" s="3" t="s">
        <v>129</v>
      </c>
      <c r="F4909" s="3" t="s">
        <v>5037</v>
      </c>
      <c r="G4909" s="3" t="s">
        <v>131</v>
      </c>
    </row>
    <row r="4910" spans="1:7" x14ac:dyDescent="0.2">
      <c r="A4910" s="3">
        <v>68816</v>
      </c>
      <c r="B4910" s="15">
        <v>45891.829861111109</v>
      </c>
      <c r="C4910" s="15" t="str">
        <f t="shared" si="76"/>
        <v>22.08.25</v>
      </c>
      <c r="D4910" s="3">
        <v>31</v>
      </c>
      <c r="E4910" s="3" t="s">
        <v>129</v>
      </c>
      <c r="F4910" s="3" t="s">
        <v>5038</v>
      </c>
      <c r="G4910" s="3" t="s">
        <v>131</v>
      </c>
    </row>
    <row r="4911" spans="1:7" x14ac:dyDescent="0.2">
      <c r="A4911" s="3">
        <v>68815</v>
      </c>
      <c r="B4911" s="15">
        <v>45891.829861111109</v>
      </c>
      <c r="C4911" s="15" t="str">
        <f t="shared" si="76"/>
        <v>22.08.25</v>
      </c>
      <c r="D4911" s="3">
        <v>236</v>
      </c>
      <c r="E4911" s="3" t="s">
        <v>129</v>
      </c>
      <c r="F4911" s="3" t="s">
        <v>5039</v>
      </c>
      <c r="G4911" s="3" t="s">
        <v>131</v>
      </c>
    </row>
    <row r="4912" spans="1:7" x14ac:dyDescent="0.2">
      <c r="A4912" s="3">
        <v>68814</v>
      </c>
      <c r="B4912" s="15">
        <v>45891.82916666667</v>
      </c>
      <c r="C4912" s="15" t="str">
        <f t="shared" si="76"/>
        <v>22.08.25</v>
      </c>
      <c r="D4912" s="3">
        <v>286.2</v>
      </c>
      <c r="E4912" s="3" t="s">
        <v>129</v>
      </c>
      <c r="F4912" s="3" t="s">
        <v>5040</v>
      </c>
      <c r="G4912" s="3" t="s">
        <v>128</v>
      </c>
    </row>
    <row r="4913" spans="1:7" x14ac:dyDescent="0.2">
      <c r="A4913" s="17">
        <v>68813</v>
      </c>
      <c r="B4913" s="20">
        <v>45891.828472222223</v>
      </c>
      <c r="C4913" s="15" t="str">
        <f t="shared" si="76"/>
        <v>22.08.25</v>
      </c>
      <c r="D4913" s="17">
        <v>259</v>
      </c>
      <c r="E4913" s="17" t="s">
        <v>129</v>
      </c>
      <c r="F4913" s="17" t="s">
        <v>5041</v>
      </c>
      <c r="G4913" s="17" t="s">
        <v>131</v>
      </c>
    </row>
    <row r="4914" spans="1:7" x14ac:dyDescent="0.2">
      <c r="A4914" s="18">
        <v>68812</v>
      </c>
      <c r="B4914" s="26">
        <v>45891.827777777777</v>
      </c>
      <c r="C4914" s="15" t="str">
        <f t="shared" si="76"/>
        <v>22.08.25</v>
      </c>
      <c r="D4914" s="18">
        <v>696.6</v>
      </c>
      <c r="E4914" s="18" t="s">
        <v>129</v>
      </c>
      <c r="F4914" s="18" t="s">
        <v>5042</v>
      </c>
      <c r="G4914" s="18" t="s">
        <v>128</v>
      </c>
    </row>
    <row r="4915" spans="1:7" x14ac:dyDescent="0.2">
      <c r="A4915" s="3">
        <v>68811</v>
      </c>
      <c r="B4915" s="15">
        <v>45891.824999999997</v>
      </c>
      <c r="C4915" s="15" t="str">
        <f t="shared" si="76"/>
        <v>22.08.25</v>
      </c>
      <c r="D4915" s="3">
        <v>25</v>
      </c>
      <c r="E4915" s="3" t="s">
        <v>129</v>
      </c>
      <c r="F4915" s="3" t="s">
        <v>5043</v>
      </c>
      <c r="G4915" s="3" t="s">
        <v>131</v>
      </c>
    </row>
    <row r="4916" spans="1:7" x14ac:dyDescent="0.2">
      <c r="A4916" s="3">
        <v>68810</v>
      </c>
      <c r="B4916" s="15">
        <v>45891.824999999997</v>
      </c>
      <c r="C4916" s="15" t="str">
        <f t="shared" si="76"/>
        <v>22.08.25</v>
      </c>
      <c r="D4916" s="3">
        <v>130</v>
      </c>
      <c r="E4916" s="3" t="s">
        <v>129</v>
      </c>
      <c r="F4916" s="3" t="s">
        <v>5044</v>
      </c>
      <c r="G4916" s="3" t="s">
        <v>128</v>
      </c>
    </row>
    <row r="4917" spans="1:7" x14ac:dyDescent="0.2">
      <c r="A4917" s="3">
        <v>68809</v>
      </c>
      <c r="B4917" s="15">
        <v>45891.824305555558</v>
      </c>
      <c r="C4917" s="15" t="str">
        <f t="shared" si="76"/>
        <v>22.08.25</v>
      </c>
      <c r="D4917" s="3">
        <v>70</v>
      </c>
      <c r="E4917" s="3" t="s">
        <v>129</v>
      </c>
      <c r="F4917" s="3" t="s">
        <v>5045</v>
      </c>
      <c r="G4917" s="3" t="s">
        <v>131</v>
      </c>
    </row>
    <row r="4918" spans="1:7" x14ac:dyDescent="0.2">
      <c r="A4918" s="3">
        <v>68808</v>
      </c>
      <c r="B4918" s="15">
        <v>45891.823611111111</v>
      </c>
      <c r="C4918" s="15" t="str">
        <f t="shared" si="76"/>
        <v>22.08.25</v>
      </c>
      <c r="D4918" s="3">
        <v>64</v>
      </c>
      <c r="E4918" s="3" t="s">
        <v>129</v>
      </c>
      <c r="F4918" s="3" t="s">
        <v>5046</v>
      </c>
      <c r="G4918" s="3" t="s">
        <v>128</v>
      </c>
    </row>
    <row r="4919" spans="1:7" x14ac:dyDescent="0.2">
      <c r="A4919" s="3">
        <v>68807</v>
      </c>
      <c r="B4919" s="15">
        <v>45891.822916666664</v>
      </c>
      <c r="C4919" s="15" t="str">
        <f t="shared" si="76"/>
        <v>22.08.25</v>
      </c>
      <c r="D4919" s="3">
        <v>138</v>
      </c>
      <c r="E4919" s="3" t="s">
        <v>126</v>
      </c>
      <c r="F4919" s="3" t="s">
        <v>5047</v>
      </c>
      <c r="G4919" s="3" t="s">
        <v>128</v>
      </c>
    </row>
    <row r="4920" spans="1:7" x14ac:dyDescent="0.2">
      <c r="A4920" s="3">
        <v>68806</v>
      </c>
      <c r="B4920" s="15">
        <v>45891.822916666664</v>
      </c>
      <c r="C4920" s="15" t="str">
        <f t="shared" si="76"/>
        <v>22.08.25</v>
      </c>
      <c r="D4920" s="3">
        <v>73.84</v>
      </c>
      <c r="E4920" s="3" t="s">
        <v>126</v>
      </c>
      <c r="F4920" s="3" t="s">
        <v>5048</v>
      </c>
      <c r="G4920" s="3" t="s">
        <v>131</v>
      </c>
    </row>
    <row r="4921" spans="1:7" x14ac:dyDescent="0.2">
      <c r="A4921" s="3">
        <v>68805</v>
      </c>
      <c r="B4921" s="15">
        <v>45891.821527777778</v>
      </c>
      <c r="C4921" s="15" t="str">
        <f t="shared" si="76"/>
        <v>22.08.25</v>
      </c>
      <c r="D4921" s="3">
        <v>101</v>
      </c>
      <c r="E4921" s="3" t="s">
        <v>126</v>
      </c>
      <c r="F4921" s="3" t="s">
        <v>5049</v>
      </c>
      <c r="G4921" s="3" t="s">
        <v>131</v>
      </c>
    </row>
    <row r="4922" spans="1:7" x14ac:dyDescent="0.2">
      <c r="A4922" s="3">
        <v>68804</v>
      </c>
      <c r="B4922" s="15">
        <v>45891.821527777778</v>
      </c>
      <c r="C4922" s="15" t="str">
        <f t="shared" si="76"/>
        <v>22.08.25</v>
      </c>
      <c r="D4922" s="3">
        <v>48</v>
      </c>
      <c r="E4922" s="3" t="s">
        <v>126</v>
      </c>
      <c r="F4922" s="3" t="s">
        <v>5050</v>
      </c>
      <c r="G4922" s="3" t="s">
        <v>131</v>
      </c>
    </row>
    <row r="4923" spans="1:7" x14ac:dyDescent="0.2">
      <c r="A4923" s="3">
        <v>68803</v>
      </c>
      <c r="B4923" s="15">
        <v>45891.820833333331</v>
      </c>
      <c r="C4923" s="15" t="str">
        <f t="shared" si="76"/>
        <v>22.08.25</v>
      </c>
      <c r="D4923" s="3">
        <v>237.82</v>
      </c>
      <c r="E4923" s="3" t="s">
        <v>129</v>
      </c>
      <c r="F4923" s="3" t="s">
        <v>5051</v>
      </c>
      <c r="G4923" s="3" t="s">
        <v>131</v>
      </c>
    </row>
    <row r="4924" spans="1:7" x14ac:dyDescent="0.2">
      <c r="A4924" s="3">
        <v>68802</v>
      </c>
      <c r="B4924" s="15">
        <v>45891.820833333331</v>
      </c>
      <c r="C4924" s="15" t="str">
        <f t="shared" si="76"/>
        <v>22.08.25</v>
      </c>
      <c r="D4924" s="3">
        <v>91</v>
      </c>
      <c r="E4924" s="3" t="s">
        <v>126</v>
      </c>
      <c r="F4924" s="3" t="s">
        <v>5052</v>
      </c>
      <c r="G4924" s="3" t="s">
        <v>131</v>
      </c>
    </row>
    <row r="4925" spans="1:7" x14ac:dyDescent="0.2">
      <c r="A4925" s="3">
        <v>68801</v>
      </c>
      <c r="B4925" s="15">
        <v>45891.820138888892</v>
      </c>
      <c r="C4925" s="15" t="str">
        <f t="shared" si="76"/>
        <v>22.08.25</v>
      </c>
      <c r="D4925" s="3">
        <v>227.86</v>
      </c>
      <c r="E4925" s="3" t="s">
        <v>126</v>
      </c>
      <c r="F4925" s="3" t="s">
        <v>5053</v>
      </c>
      <c r="G4925" s="3" t="s">
        <v>131</v>
      </c>
    </row>
    <row r="4926" spans="1:7" x14ac:dyDescent="0.2">
      <c r="A4926" s="3">
        <v>68800</v>
      </c>
      <c r="B4926" s="15">
        <v>45891.819444444445</v>
      </c>
      <c r="C4926" s="15" t="str">
        <f t="shared" si="76"/>
        <v>22.08.25</v>
      </c>
      <c r="D4926" s="3">
        <v>443.8</v>
      </c>
      <c r="E4926" s="3" t="s">
        <v>129</v>
      </c>
      <c r="F4926" s="3" t="s">
        <v>5054</v>
      </c>
      <c r="G4926" s="3" t="s">
        <v>128</v>
      </c>
    </row>
    <row r="4927" spans="1:7" x14ac:dyDescent="0.2">
      <c r="A4927" s="3">
        <v>68799</v>
      </c>
      <c r="B4927" s="15">
        <v>45891.818055555559</v>
      </c>
      <c r="C4927" s="15" t="str">
        <f t="shared" si="76"/>
        <v>22.08.25</v>
      </c>
      <c r="D4927" s="3">
        <v>209</v>
      </c>
      <c r="E4927" s="3" t="s">
        <v>129</v>
      </c>
      <c r="F4927" s="3" t="s">
        <v>5055</v>
      </c>
      <c r="G4927" s="3" t="s">
        <v>128</v>
      </c>
    </row>
    <row r="4928" spans="1:7" x14ac:dyDescent="0.2">
      <c r="A4928" s="3">
        <v>68798</v>
      </c>
      <c r="B4928" s="15">
        <v>45891.818055555559</v>
      </c>
      <c r="C4928" s="15" t="str">
        <f t="shared" si="76"/>
        <v>22.08.25</v>
      </c>
      <c r="D4928" s="3">
        <v>32</v>
      </c>
      <c r="E4928" s="3" t="s">
        <v>129</v>
      </c>
      <c r="F4928" s="3" t="s">
        <v>5056</v>
      </c>
      <c r="G4928" s="3" t="s">
        <v>131</v>
      </c>
    </row>
    <row r="4929" spans="1:7" x14ac:dyDescent="0.2">
      <c r="A4929" s="3">
        <v>68797</v>
      </c>
      <c r="B4929" s="15">
        <v>45891.817361111112</v>
      </c>
      <c r="C4929" s="15" t="str">
        <f t="shared" si="76"/>
        <v>22.08.25</v>
      </c>
      <c r="D4929" s="3">
        <v>58.69</v>
      </c>
      <c r="E4929" s="3" t="s">
        <v>126</v>
      </c>
      <c r="F4929" s="3" t="s">
        <v>5057</v>
      </c>
      <c r="G4929" s="3" t="s">
        <v>131</v>
      </c>
    </row>
    <row r="4930" spans="1:7" x14ac:dyDescent="0.2">
      <c r="A4930" s="3">
        <v>68796</v>
      </c>
      <c r="B4930" s="15">
        <v>45891.816666666666</v>
      </c>
      <c r="C4930" s="15" t="str">
        <f t="shared" si="76"/>
        <v>22.08.25</v>
      </c>
      <c r="D4930" s="3">
        <v>40</v>
      </c>
      <c r="E4930" s="3" t="s">
        <v>126</v>
      </c>
      <c r="F4930" s="3" t="s">
        <v>5058</v>
      </c>
      <c r="G4930" s="3" t="s">
        <v>128</v>
      </c>
    </row>
    <row r="4931" spans="1:7" x14ac:dyDescent="0.2">
      <c r="A4931" s="3">
        <v>68795</v>
      </c>
      <c r="B4931" s="15">
        <v>45891.815972222219</v>
      </c>
      <c r="C4931" s="15" t="str">
        <f t="shared" ref="C4931:C4994" si="77">TEXT(B4931,"dd.mm.yy")</f>
        <v>22.08.25</v>
      </c>
      <c r="D4931" s="3">
        <v>116</v>
      </c>
      <c r="E4931" s="3" t="s">
        <v>126</v>
      </c>
      <c r="F4931" s="3" t="s">
        <v>5059</v>
      </c>
      <c r="G4931" s="3" t="s">
        <v>131</v>
      </c>
    </row>
    <row r="4932" spans="1:7" x14ac:dyDescent="0.2">
      <c r="A4932" s="3">
        <v>68794</v>
      </c>
      <c r="B4932" s="15">
        <v>45891.81527777778</v>
      </c>
      <c r="C4932" s="15" t="str">
        <f t="shared" si="77"/>
        <v>22.08.25</v>
      </c>
      <c r="D4932" s="3">
        <v>126</v>
      </c>
      <c r="E4932" s="3" t="s">
        <v>129</v>
      </c>
      <c r="F4932" s="3" t="s">
        <v>5060</v>
      </c>
      <c r="G4932" s="3" t="s">
        <v>131</v>
      </c>
    </row>
    <row r="4933" spans="1:7" x14ac:dyDescent="0.2">
      <c r="A4933" s="3">
        <v>68793</v>
      </c>
      <c r="B4933" s="15">
        <v>45891.814583333333</v>
      </c>
      <c r="C4933" s="15" t="str">
        <f t="shared" si="77"/>
        <v>22.08.25</v>
      </c>
      <c r="D4933" s="3">
        <v>281.05</v>
      </c>
      <c r="E4933" s="3" t="s">
        <v>126</v>
      </c>
      <c r="F4933" s="3" t="s">
        <v>5061</v>
      </c>
      <c r="G4933" s="3" t="s">
        <v>131</v>
      </c>
    </row>
    <row r="4934" spans="1:7" x14ac:dyDescent="0.2">
      <c r="A4934" s="3">
        <v>68792</v>
      </c>
      <c r="B4934" s="15">
        <v>45891.813888888886</v>
      </c>
      <c r="C4934" s="15" t="str">
        <f t="shared" si="77"/>
        <v>22.08.25</v>
      </c>
      <c r="D4934" s="3">
        <v>52</v>
      </c>
      <c r="E4934" s="3" t="s">
        <v>129</v>
      </c>
      <c r="F4934" s="3" t="s">
        <v>5062</v>
      </c>
      <c r="G4934" s="3" t="s">
        <v>131</v>
      </c>
    </row>
    <row r="4935" spans="1:7" x14ac:dyDescent="0.2">
      <c r="A4935" s="3">
        <v>68791</v>
      </c>
      <c r="B4935" s="15">
        <v>45891.813888888886</v>
      </c>
      <c r="C4935" s="15" t="str">
        <f t="shared" si="77"/>
        <v>22.08.25</v>
      </c>
      <c r="D4935" s="3">
        <v>63</v>
      </c>
      <c r="E4935" s="3" t="s">
        <v>126</v>
      </c>
      <c r="F4935" s="3" t="s">
        <v>5063</v>
      </c>
      <c r="G4935" s="3" t="s">
        <v>131</v>
      </c>
    </row>
    <row r="4936" spans="1:7" x14ac:dyDescent="0.2">
      <c r="A4936" s="3">
        <v>68790</v>
      </c>
      <c r="B4936" s="15">
        <v>45891.8125</v>
      </c>
      <c r="C4936" s="15" t="str">
        <f t="shared" si="77"/>
        <v>22.08.25</v>
      </c>
      <c r="D4936" s="3">
        <v>169</v>
      </c>
      <c r="E4936" s="3" t="s">
        <v>126</v>
      </c>
      <c r="F4936" s="3" t="s">
        <v>5064</v>
      </c>
      <c r="G4936" s="3" t="s">
        <v>131</v>
      </c>
    </row>
    <row r="4937" spans="1:7" x14ac:dyDescent="0.2">
      <c r="A4937" s="3">
        <v>68789</v>
      </c>
      <c r="B4937" s="15">
        <v>45891.811111111114</v>
      </c>
      <c r="C4937" s="15" t="str">
        <f t="shared" si="77"/>
        <v>22.08.25</v>
      </c>
      <c r="D4937" s="3">
        <v>45</v>
      </c>
      <c r="E4937" s="3" t="s">
        <v>126</v>
      </c>
      <c r="F4937" s="3" t="s">
        <v>5065</v>
      </c>
      <c r="G4937" s="3" t="s">
        <v>131</v>
      </c>
    </row>
    <row r="4938" spans="1:7" x14ac:dyDescent="0.2">
      <c r="A4938" s="3">
        <v>68788</v>
      </c>
      <c r="B4938" s="15">
        <v>45891.810416666667</v>
      </c>
      <c r="C4938" s="15" t="str">
        <f t="shared" si="77"/>
        <v>22.08.25</v>
      </c>
      <c r="D4938" s="3">
        <v>135</v>
      </c>
      <c r="E4938" s="3" t="s">
        <v>129</v>
      </c>
      <c r="F4938" s="3" t="s">
        <v>5066</v>
      </c>
      <c r="G4938" s="3" t="s">
        <v>128</v>
      </c>
    </row>
    <row r="4939" spans="1:7" x14ac:dyDescent="0.2">
      <c r="A4939" s="3">
        <v>68787</v>
      </c>
      <c r="B4939" s="15">
        <v>45891.810416666667</v>
      </c>
      <c r="C4939" s="15" t="str">
        <f t="shared" si="77"/>
        <v>22.08.25</v>
      </c>
      <c r="D4939" s="3">
        <v>367</v>
      </c>
      <c r="E4939" s="3" t="s">
        <v>126</v>
      </c>
      <c r="F4939" s="3" t="s">
        <v>5067</v>
      </c>
      <c r="G4939" s="3" t="s">
        <v>131</v>
      </c>
    </row>
    <row r="4940" spans="1:7" x14ac:dyDescent="0.2">
      <c r="A4940" s="3">
        <v>68786</v>
      </c>
      <c r="B4940" s="15">
        <v>45891.810416666667</v>
      </c>
      <c r="C4940" s="15" t="str">
        <f t="shared" si="77"/>
        <v>22.08.25</v>
      </c>
      <c r="D4940" s="3">
        <v>341.7</v>
      </c>
      <c r="E4940" s="3" t="s">
        <v>129</v>
      </c>
      <c r="F4940" s="3" t="s">
        <v>5068</v>
      </c>
      <c r="G4940" s="3" t="s">
        <v>128</v>
      </c>
    </row>
    <row r="4941" spans="1:7" x14ac:dyDescent="0.2">
      <c r="A4941" s="3">
        <v>68785</v>
      </c>
      <c r="B4941" s="15">
        <v>45891.80972222222</v>
      </c>
      <c r="C4941" s="15" t="str">
        <f t="shared" si="77"/>
        <v>22.08.25</v>
      </c>
      <c r="D4941" s="3">
        <v>72</v>
      </c>
      <c r="E4941" s="3" t="s">
        <v>126</v>
      </c>
      <c r="F4941" s="3" t="s">
        <v>5069</v>
      </c>
      <c r="G4941" s="3" t="s">
        <v>131</v>
      </c>
    </row>
    <row r="4942" spans="1:7" x14ac:dyDescent="0.2">
      <c r="A4942" s="3">
        <v>68784</v>
      </c>
      <c r="B4942" s="15">
        <v>45891.80972222222</v>
      </c>
      <c r="C4942" s="15" t="str">
        <f t="shared" si="77"/>
        <v>22.08.25</v>
      </c>
      <c r="D4942" s="3">
        <v>349.2</v>
      </c>
      <c r="E4942" s="3" t="s">
        <v>126</v>
      </c>
      <c r="F4942" s="3" t="s">
        <v>5070</v>
      </c>
      <c r="G4942" s="3" t="s">
        <v>131</v>
      </c>
    </row>
    <row r="4943" spans="1:7" x14ac:dyDescent="0.2">
      <c r="A4943" s="3">
        <v>68783</v>
      </c>
      <c r="B4943" s="15">
        <v>45891.809027777781</v>
      </c>
      <c r="C4943" s="15" t="str">
        <f t="shared" si="77"/>
        <v>22.08.25</v>
      </c>
      <c r="D4943" s="3">
        <v>89.04</v>
      </c>
      <c r="E4943" s="3" t="s">
        <v>126</v>
      </c>
      <c r="F4943" s="3" t="s">
        <v>5071</v>
      </c>
      <c r="G4943" s="3" t="s">
        <v>131</v>
      </c>
    </row>
    <row r="4944" spans="1:7" x14ac:dyDescent="0.2">
      <c r="A4944" s="3">
        <v>68782</v>
      </c>
      <c r="B4944" s="15">
        <v>45891.806944444441</v>
      </c>
      <c r="C4944" s="15" t="str">
        <f t="shared" si="77"/>
        <v>22.08.25</v>
      </c>
      <c r="D4944" s="3">
        <v>964</v>
      </c>
      <c r="E4944" s="3" t="s">
        <v>126</v>
      </c>
      <c r="F4944" s="3" t="s">
        <v>5072</v>
      </c>
      <c r="G4944" s="3" t="s">
        <v>131</v>
      </c>
    </row>
    <row r="4945" spans="1:7" x14ac:dyDescent="0.2">
      <c r="A4945" s="3">
        <v>68781</v>
      </c>
      <c r="B4945" s="15">
        <v>45891.806250000001</v>
      </c>
      <c r="C4945" s="15" t="str">
        <f t="shared" si="77"/>
        <v>22.08.25</v>
      </c>
      <c r="D4945" s="3">
        <v>464</v>
      </c>
      <c r="E4945" s="3" t="s">
        <v>126</v>
      </c>
      <c r="F4945" s="3" t="s">
        <v>5073</v>
      </c>
      <c r="G4945" s="3" t="s">
        <v>131</v>
      </c>
    </row>
    <row r="4946" spans="1:7" x14ac:dyDescent="0.2">
      <c r="A4946" s="3">
        <v>68780</v>
      </c>
      <c r="B4946" s="15">
        <v>45891.800694444442</v>
      </c>
      <c r="C4946" s="15" t="str">
        <f t="shared" si="77"/>
        <v>22.08.25</v>
      </c>
      <c r="D4946" s="3">
        <v>230</v>
      </c>
      <c r="E4946" s="3" t="s">
        <v>126</v>
      </c>
      <c r="F4946" s="3" t="s">
        <v>5074</v>
      </c>
      <c r="G4946" s="3" t="s">
        <v>131</v>
      </c>
    </row>
    <row r="4947" spans="1:7" x14ac:dyDescent="0.2">
      <c r="A4947" s="3">
        <v>68779</v>
      </c>
      <c r="B4947" s="15">
        <v>45891.798611111109</v>
      </c>
      <c r="C4947" s="15" t="str">
        <f t="shared" si="77"/>
        <v>22.08.25</v>
      </c>
      <c r="D4947" s="3">
        <v>270.01</v>
      </c>
      <c r="E4947" s="3" t="s">
        <v>126</v>
      </c>
      <c r="F4947" s="3" t="s">
        <v>5075</v>
      </c>
      <c r="G4947" s="3" t="s">
        <v>131</v>
      </c>
    </row>
    <row r="4948" spans="1:7" x14ac:dyDescent="0.2">
      <c r="A4948" s="3">
        <v>68778</v>
      </c>
      <c r="B4948" s="15">
        <v>45891.797222222223</v>
      </c>
      <c r="C4948" s="15" t="str">
        <f t="shared" si="77"/>
        <v>22.08.25</v>
      </c>
      <c r="D4948" s="3">
        <v>102</v>
      </c>
      <c r="E4948" s="3" t="s">
        <v>126</v>
      </c>
      <c r="F4948" s="3" t="s">
        <v>5076</v>
      </c>
      <c r="G4948" s="3" t="s">
        <v>131</v>
      </c>
    </row>
    <row r="4949" spans="1:7" x14ac:dyDescent="0.2">
      <c r="A4949" s="3">
        <v>68777</v>
      </c>
      <c r="B4949" s="15">
        <v>45891.796527777777</v>
      </c>
      <c r="C4949" s="15" t="str">
        <f t="shared" si="77"/>
        <v>22.08.25</v>
      </c>
      <c r="D4949" s="3">
        <v>202.05</v>
      </c>
      <c r="E4949" s="3" t="s">
        <v>126</v>
      </c>
      <c r="F4949" s="3" t="s">
        <v>5077</v>
      </c>
      <c r="G4949" s="3" t="s">
        <v>131</v>
      </c>
    </row>
    <row r="4950" spans="1:7" x14ac:dyDescent="0.2">
      <c r="A4950" s="3">
        <v>68776</v>
      </c>
      <c r="B4950" s="15">
        <v>45891.794444444444</v>
      </c>
      <c r="C4950" s="15" t="str">
        <f t="shared" si="77"/>
        <v>22.08.25</v>
      </c>
      <c r="D4950" s="3">
        <v>56</v>
      </c>
      <c r="E4950" s="3" t="s">
        <v>129</v>
      </c>
      <c r="F4950" s="3" t="s">
        <v>5078</v>
      </c>
      <c r="G4950" s="3" t="s">
        <v>128</v>
      </c>
    </row>
    <row r="4951" spans="1:7" x14ac:dyDescent="0.2">
      <c r="A4951" s="3">
        <v>68775</v>
      </c>
      <c r="B4951" s="15">
        <v>45891.794444444444</v>
      </c>
      <c r="C4951" s="15" t="str">
        <f t="shared" si="77"/>
        <v>22.08.25</v>
      </c>
      <c r="D4951" s="3">
        <v>374.32</v>
      </c>
      <c r="E4951" s="3" t="s">
        <v>126</v>
      </c>
      <c r="F4951" s="3" t="s">
        <v>5079</v>
      </c>
      <c r="G4951" s="3" t="s">
        <v>131</v>
      </c>
    </row>
    <row r="4952" spans="1:7" x14ac:dyDescent="0.2">
      <c r="A4952" s="3">
        <v>68774</v>
      </c>
      <c r="B4952" s="15">
        <v>45891.793749999997</v>
      </c>
      <c r="C4952" s="15" t="str">
        <f t="shared" si="77"/>
        <v>22.08.25</v>
      </c>
      <c r="D4952" s="3">
        <v>385.6</v>
      </c>
      <c r="E4952" s="3" t="s">
        <v>129</v>
      </c>
      <c r="F4952" s="3" t="s">
        <v>5080</v>
      </c>
      <c r="G4952" s="3" t="s">
        <v>128</v>
      </c>
    </row>
    <row r="4953" spans="1:7" x14ac:dyDescent="0.2">
      <c r="A4953" s="3">
        <v>68773</v>
      </c>
      <c r="B4953" s="15">
        <v>45891.793749999997</v>
      </c>
      <c r="C4953" s="15" t="str">
        <f t="shared" si="77"/>
        <v>22.08.25</v>
      </c>
      <c r="D4953" s="3">
        <v>199.72</v>
      </c>
      <c r="E4953" s="3" t="s">
        <v>126</v>
      </c>
      <c r="F4953" s="3" t="s">
        <v>5081</v>
      </c>
      <c r="G4953" s="3" t="s">
        <v>131</v>
      </c>
    </row>
    <row r="4954" spans="1:7" x14ac:dyDescent="0.2">
      <c r="A4954" s="3">
        <v>68772</v>
      </c>
      <c r="B4954" s="15">
        <v>45891.793055555558</v>
      </c>
      <c r="C4954" s="15" t="str">
        <f t="shared" si="77"/>
        <v>22.08.25</v>
      </c>
      <c r="D4954" s="3">
        <v>295.33999999999997</v>
      </c>
      <c r="E4954" s="3" t="s">
        <v>129</v>
      </c>
      <c r="F4954" s="3" t="s">
        <v>5082</v>
      </c>
      <c r="G4954" s="3" t="s">
        <v>131</v>
      </c>
    </row>
    <row r="4955" spans="1:7" x14ac:dyDescent="0.2">
      <c r="A4955" s="3">
        <v>68771</v>
      </c>
      <c r="B4955" s="15">
        <v>45891.793055555558</v>
      </c>
      <c r="C4955" s="15" t="str">
        <f t="shared" si="77"/>
        <v>22.08.25</v>
      </c>
      <c r="D4955" s="3">
        <v>251.4</v>
      </c>
      <c r="E4955" s="3" t="s">
        <v>126</v>
      </c>
      <c r="F4955" s="3" t="s">
        <v>5083</v>
      </c>
      <c r="G4955" s="3" t="s">
        <v>128</v>
      </c>
    </row>
    <row r="4956" spans="1:7" x14ac:dyDescent="0.2">
      <c r="A4956" s="3">
        <v>68770</v>
      </c>
      <c r="B4956" s="15">
        <v>45891.792361111111</v>
      </c>
      <c r="C4956" s="15" t="str">
        <f t="shared" si="77"/>
        <v>22.08.25</v>
      </c>
      <c r="D4956" s="3">
        <v>624</v>
      </c>
      <c r="E4956" s="3" t="s">
        <v>129</v>
      </c>
      <c r="F4956" s="3" t="s">
        <v>5084</v>
      </c>
      <c r="G4956" s="3" t="s">
        <v>128</v>
      </c>
    </row>
    <row r="4957" spans="1:7" x14ac:dyDescent="0.2">
      <c r="A4957" s="3">
        <v>68769</v>
      </c>
      <c r="B4957" s="15">
        <v>45891.792361111111</v>
      </c>
      <c r="C4957" s="15" t="str">
        <f t="shared" si="77"/>
        <v>22.08.25</v>
      </c>
      <c r="D4957" s="3">
        <v>62</v>
      </c>
      <c r="E4957" s="3" t="s">
        <v>129</v>
      </c>
      <c r="F4957" s="3" t="s">
        <v>5085</v>
      </c>
      <c r="G4957" s="3" t="s">
        <v>128</v>
      </c>
    </row>
    <row r="4958" spans="1:7" x14ac:dyDescent="0.2">
      <c r="A4958" s="3">
        <v>68768</v>
      </c>
      <c r="B4958" s="15">
        <v>45891.791666666664</v>
      </c>
      <c r="C4958" s="15" t="str">
        <f t="shared" si="77"/>
        <v>22.08.25</v>
      </c>
      <c r="D4958" s="3">
        <v>241.2</v>
      </c>
      <c r="E4958" s="3" t="s">
        <v>126</v>
      </c>
      <c r="F4958" s="3" t="s">
        <v>5086</v>
      </c>
      <c r="G4958" s="3" t="s">
        <v>128</v>
      </c>
    </row>
    <row r="4959" spans="1:7" x14ac:dyDescent="0.2">
      <c r="A4959" s="3">
        <v>68767</v>
      </c>
      <c r="B4959" s="15">
        <v>45891.791666666664</v>
      </c>
      <c r="C4959" s="15" t="str">
        <f t="shared" si="77"/>
        <v>22.08.25</v>
      </c>
      <c r="D4959" s="3">
        <v>58</v>
      </c>
      <c r="E4959" s="3" t="s">
        <v>129</v>
      </c>
      <c r="F4959" s="3" t="s">
        <v>5087</v>
      </c>
      <c r="G4959" s="3" t="s">
        <v>128</v>
      </c>
    </row>
    <row r="4960" spans="1:7" x14ac:dyDescent="0.2">
      <c r="A4960" s="3">
        <v>68766</v>
      </c>
      <c r="B4960" s="15">
        <v>45891.791666666664</v>
      </c>
      <c r="C4960" s="15" t="str">
        <f t="shared" si="77"/>
        <v>22.08.25</v>
      </c>
      <c r="D4960" s="3">
        <v>397.82</v>
      </c>
      <c r="E4960" s="3" t="s">
        <v>129</v>
      </c>
      <c r="F4960" s="3" t="s">
        <v>5088</v>
      </c>
      <c r="G4960" s="3" t="s">
        <v>131</v>
      </c>
    </row>
    <row r="4961" spans="1:7" x14ac:dyDescent="0.2">
      <c r="A4961" s="3">
        <v>68765</v>
      </c>
      <c r="B4961" s="15">
        <v>45891.791666666664</v>
      </c>
      <c r="C4961" s="15" t="str">
        <f t="shared" si="77"/>
        <v>22.08.25</v>
      </c>
      <c r="D4961" s="3">
        <v>854.2</v>
      </c>
      <c r="E4961" s="3" t="s">
        <v>126</v>
      </c>
      <c r="F4961" s="3" t="s">
        <v>5089</v>
      </c>
      <c r="G4961" s="3" t="s">
        <v>128</v>
      </c>
    </row>
    <row r="4962" spans="1:7" x14ac:dyDescent="0.2">
      <c r="A4962" s="3">
        <v>68764</v>
      </c>
      <c r="B4962" s="15">
        <v>45891.788194444445</v>
      </c>
      <c r="C4962" s="15" t="str">
        <f t="shared" si="77"/>
        <v>22.08.25</v>
      </c>
      <c r="D4962" s="3">
        <v>599</v>
      </c>
      <c r="E4962" s="3" t="s">
        <v>126</v>
      </c>
      <c r="F4962" s="3" t="s">
        <v>5090</v>
      </c>
      <c r="G4962" s="3" t="s">
        <v>131</v>
      </c>
    </row>
    <row r="4963" spans="1:7" x14ac:dyDescent="0.2">
      <c r="A4963" s="3">
        <v>68763</v>
      </c>
      <c r="B4963" s="15">
        <v>45891.786111111112</v>
      </c>
      <c r="C4963" s="15" t="str">
        <f t="shared" si="77"/>
        <v>22.08.25</v>
      </c>
      <c r="D4963" s="3">
        <v>604.74</v>
      </c>
      <c r="E4963" s="3" t="s">
        <v>126</v>
      </c>
      <c r="F4963" s="3" t="s">
        <v>5091</v>
      </c>
      <c r="G4963" s="3" t="s">
        <v>131</v>
      </c>
    </row>
    <row r="4964" spans="1:7" x14ac:dyDescent="0.2">
      <c r="A4964" s="3">
        <v>68762</v>
      </c>
      <c r="B4964" s="15">
        <v>45891.784722222219</v>
      </c>
      <c r="C4964" s="15" t="str">
        <f t="shared" si="77"/>
        <v>22.08.25</v>
      </c>
      <c r="D4964" s="3">
        <v>68</v>
      </c>
      <c r="E4964" s="3" t="s">
        <v>129</v>
      </c>
      <c r="F4964" s="3" t="s">
        <v>5092</v>
      </c>
      <c r="G4964" s="3" t="s">
        <v>131</v>
      </c>
    </row>
    <row r="4965" spans="1:7" x14ac:dyDescent="0.2">
      <c r="A4965" s="3">
        <v>68761</v>
      </c>
      <c r="B4965" s="15">
        <v>45891.784722222219</v>
      </c>
      <c r="C4965" s="15" t="str">
        <f t="shared" si="77"/>
        <v>22.08.25</v>
      </c>
      <c r="D4965" s="3">
        <v>626.13</v>
      </c>
      <c r="E4965" s="3" t="s">
        <v>126</v>
      </c>
      <c r="F4965" s="3" t="s">
        <v>5093</v>
      </c>
      <c r="G4965" s="3" t="s">
        <v>131</v>
      </c>
    </row>
    <row r="4966" spans="1:7" x14ac:dyDescent="0.2">
      <c r="A4966" s="3">
        <v>68760</v>
      </c>
      <c r="B4966" s="15">
        <v>45891.78402777778</v>
      </c>
      <c r="C4966" s="15" t="str">
        <f t="shared" si="77"/>
        <v>22.08.25</v>
      </c>
      <c r="D4966" s="3">
        <v>640.36</v>
      </c>
      <c r="E4966" s="3" t="s">
        <v>126</v>
      </c>
      <c r="F4966" s="3" t="s">
        <v>5094</v>
      </c>
      <c r="G4966" s="3" t="s">
        <v>131</v>
      </c>
    </row>
    <row r="4967" spans="1:7" x14ac:dyDescent="0.2">
      <c r="A4967" s="3">
        <v>68759</v>
      </c>
      <c r="B4967" s="15">
        <v>45891.783333333333</v>
      </c>
      <c r="C4967" s="15" t="str">
        <f t="shared" si="77"/>
        <v>22.08.25</v>
      </c>
      <c r="D4967" s="3">
        <v>96.88</v>
      </c>
      <c r="E4967" s="3" t="s">
        <v>129</v>
      </c>
      <c r="F4967" s="3" t="s">
        <v>5095</v>
      </c>
      <c r="G4967" s="3" t="s">
        <v>131</v>
      </c>
    </row>
    <row r="4968" spans="1:7" x14ac:dyDescent="0.2">
      <c r="A4968" s="17">
        <v>68758</v>
      </c>
      <c r="B4968" s="20">
        <v>45891.782638888886</v>
      </c>
      <c r="C4968" s="15" t="str">
        <f t="shared" si="77"/>
        <v>22.08.25</v>
      </c>
      <c r="D4968" s="17">
        <v>69</v>
      </c>
      <c r="E4968" s="17" t="s">
        <v>129</v>
      </c>
      <c r="F4968" s="17" t="s">
        <v>5096</v>
      </c>
      <c r="G4968" s="17" t="s">
        <v>131</v>
      </c>
    </row>
    <row r="4969" spans="1:7" x14ac:dyDescent="0.2">
      <c r="A4969" s="18">
        <v>68757</v>
      </c>
      <c r="B4969" s="26">
        <v>45891.781944444447</v>
      </c>
      <c r="C4969" s="15" t="str">
        <f t="shared" si="77"/>
        <v>22.08.25</v>
      </c>
      <c r="D4969" s="18">
        <v>626</v>
      </c>
      <c r="E4969" s="18" t="s">
        <v>126</v>
      </c>
      <c r="F4969" s="18" t="s">
        <v>5097</v>
      </c>
      <c r="G4969" s="18" t="s">
        <v>131</v>
      </c>
    </row>
    <row r="4970" spans="1:7" x14ac:dyDescent="0.2">
      <c r="A4970" s="3">
        <v>68756</v>
      </c>
      <c r="B4970" s="15">
        <v>45891.781944444447</v>
      </c>
      <c r="C4970" s="15" t="str">
        <f t="shared" si="77"/>
        <v>22.08.25</v>
      </c>
      <c r="D4970" s="3">
        <v>453.1</v>
      </c>
      <c r="E4970" s="3" t="s">
        <v>129</v>
      </c>
      <c r="F4970" s="3" t="s">
        <v>5098</v>
      </c>
      <c r="G4970" s="3" t="s">
        <v>128</v>
      </c>
    </row>
    <row r="4971" spans="1:7" x14ac:dyDescent="0.2">
      <c r="A4971" s="3">
        <v>68755</v>
      </c>
      <c r="B4971" s="15">
        <v>45891.779861111114</v>
      </c>
      <c r="C4971" s="15" t="str">
        <f t="shared" si="77"/>
        <v>22.08.25</v>
      </c>
      <c r="D4971" s="3">
        <v>86</v>
      </c>
      <c r="E4971" s="3" t="s">
        <v>129</v>
      </c>
      <c r="F4971" s="3" t="s">
        <v>5099</v>
      </c>
      <c r="G4971" s="3" t="s">
        <v>131</v>
      </c>
    </row>
    <row r="4972" spans="1:7" x14ac:dyDescent="0.2">
      <c r="A4972" s="3">
        <v>68754</v>
      </c>
      <c r="B4972" s="15">
        <v>45891.779166666667</v>
      </c>
      <c r="C4972" s="15" t="str">
        <f t="shared" si="77"/>
        <v>22.08.25</v>
      </c>
      <c r="D4972" s="3">
        <v>68</v>
      </c>
      <c r="E4972" s="3" t="s">
        <v>129</v>
      </c>
      <c r="F4972" s="3" t="s">
        <v>5100</v>
      </c>
      <c r="G4972" s="3" t="s">
        <v>131</v>
      </c>
    </row>
    <row r="4973" spans="1:7" x14ac:dyDescent="0.2">
      <c r="A4973" s="3">
        <v>68753</v>
      </c>
      <c r="B4973" s="15">
        <v>45891.779166666667</v>
      </c>
      <c r="C4973" s="15" t="str">
        <f t="shared" si="77"/>
        <v>22.08.25</v>
      </c>
      <c r="D4973" s="3">
        <v>564.6</v>
      </c>
      <c r="E4973" s="3" t="s">
        <v>129</v>
      </c>
      <c r="F4973" s="3" t="s">
        <v>5101</v>
      </c>
      <c r="G4973" s="3" t="s">
        <v>128</v>
      </c>
    </row>
    <row r="4974" spans="1:7" x14ac:dyDescent="0.2">
      <c r="A4974" s="3">
        <v>68752</v>
      </c>
      <c r="B4974" s="15">
        <v>45891.77847222222</v>
      </c>
      <c r="C4974" s="15" t="str">
        <f t="shared" si="77"/>
        <v>22.08.25</v>
      </c>
      <c r="D4974" s="3">
        <v>95</v>
      </c>
      <c r="E4974" s="3" t="s">
        <v>129</v>
      </c>
      <c r="F4974" s="3" t="s">
        <v>5102</v>
      </c>
      <c r="G4974" s="3" t="s">
        <v>128</v>
      </c>
    </row>
    <row r="4975" spans="1:7" x14ac:dyDescent="0.2">
      <c r="A4975" s="3">
        <v>68751</v>
      </c>
      <c r="B4975" s="15">
        <v>45891.777777777781</v>
      </c>
      <c r="C4975" s="15" t="str">
        <f t="shared" si="77"/>
        <v>22.08.25</v>
      </c>
      <c r="D4975" s="3">
        <v>95</v>
      </c>
      <c r="E4975" s="3" t="s">
        <v>129</v>
      </c>
      <c r="F4975" s="3" t="s">
        <v>5103</v>
      </c>
      <c r="G4975" s="3" t="s">
        <v>128</v>
      </c>
    </row>
    <row r="4976" spans="1:7" x14ac:dyDescent="0.2">
      <c r="A4976" s="3">
        <v>68750</v>
      </c>
      <c r="B4976" s="15">
        <v>45891.777083333334</v>
      </c>
      <c r="C4976" s="15" t="str">
        <f t="shared" si="77"/>
        <v>22.08.25</v>
      </c>
      <c r="D4976" s="3">
        <v>209</v>
      </c>
      <c r="E4976" s="3" t="s">
        <v>129</v>
      </c>
      <c r="F4976" s="3" t="s">
        <v>5104</v>
      </c>
      <c r="G4976" s="3" t="s">
        <v>128</v>
      </c>
    </row>
    <row r="4977" spans="1:7" x14ac:dyDescent="0.2">
      <c r="A4977" s="3">
        <v>68749</v>
      </c>
      <c r="B4977" s="15">
        <v>45891.777083333334</v>
      </c>
      <c r="C4977" s="15" t="str">
        <f t="shared" si="77"/>
        <v>22.08.25</v>
      </c>
      <c r="D4977" s="3">
        <v>183.7</v>
      </c>
      <c r="E4977" s="3" t="s">
        <v>126</v>
      </c>
      <c r="F4977" s="3" t="s">
        <v>5105</v>
      </c>
      <c r="G4977" s="3" t="s">
        <v>128</v>
      </c>
    </row>
    <row r="4978" spans="1:7" x14ac:dyDescent="0.2">
      <c r="A4978" s="3">
        <v>68748</v>
      </c>
      <c r="B4978" s="15">
        <v>45891.776388888888</v>
      </c>
      <c r="C4978" s="15" t="str">
        <f t="shared" si="77"/>
        <v>22.08.25</v>
      </c>
      <c r="D4978" s="3">
        <v>716.97</v>
      </c>
      <c r="E4978" s="3" t="s">
        <v>129</v>
      </c>
      <c r="F4978" s="3" t="s">
        <v>5106</v>
      </c>
      <c r="G4978" s="3" t="s">
        <v>131</v>
      </c>
    </row>
    <row r="4979" spans="1:7" x14ac:dyDescent="0.2">
      <c r="A4979" s="3">
        <v>68747</v>
      </c>
      <c r="B4979" s="15">
        <v>45891.776388888888</v>
      </c>
      <c r="C4979" s="15" t="str">
        <f t="shared" si="77"/>
        <v>22.08.25</v>
      </c>
      <c r="D4979" s="3">
        <v>140</v>
      </c>
      <c r="E4979" s="3" t="s">
        <v>126</v>
      </c>
      <c r="F4979" s="3" t="s">
        <v>5107</v>
      </c>
      <c r="G4979" s="3" t="s">
        <v>128</v>
      </c>
    </row>
    <row r="4980" spans="1:7" x14ac:dyDescent="0.2">
      <c r="A4980" s="3">
        <v>68746</v>
      </c>
      <c r="B4980" s="15">
        <v>45891.775694444441</v>
      </c>
      <c r="C4980" s="15" t="str">
        <f t="shared" si="77"/>
        <v>22.08.25</v>
      </c>
      <c r="D4980" s="3">
        <v>554</v>
      </c>
      <c r="E4980" s="3" t="s">
        <v>126</v>
      </c>
      <c r="F4980" s="3" t="s">
        <v>5108</v>
      </c>
      <c r="G4980" s="3" t="s">
        <v>131</v>
      </c>
    </row>
    <row r="4981" spans="1:7" x14ac:dyDescent="0.2">
      <c r="A4981" s="3">
        <v>68745</v>
      </c>
      <c r="B4981" s="15">
        <v>45891.775000000001</v>
      </c>
      <c r="C4981" s="15" t="str">
        <f t="shared" si="77"/>
        <v>22.08.25</v>
      </c>
      <c r="D4981" s="3">
        <v>314.02</v>
      </c>
      <c r="E4981" s="3" t="s">
        <v>126</v>
      </c>
      <c r="F4981" s="3" t="s">
        <v>5109</v>
      </c>
      <c r="G4981" s="3" t="s">
        <v>131</v>
      </c>
    </row>
    <row r="4982" spans="1:7" x14ac:dyDescent="0.2">
      <c r="A4982" s="3">
        <v>68744</v>
      </c>
      <c r="B4982" s="15">
        <v>45891.774305555555</v>
      </c>
      <c r="C4982" s="15" t="str">
        <f t="shared" si="77"/>
        <v>22.08.25</v>
      </c>
      <c r="D4982" s="3">
        <v>34</v>
      </c>
      <c r="E4982" s="3" t="s">
        <v>126</v>
      </c>
      <c r="F4982" s="3" t="s">
        <v>5110</v>
      </c>
      <c r="G4982" s="3" t="s">
        <v>131</v>
      </c>
    </row>
    <row r="4983" spans="1:7" x14ac:dyDescent="0.2">
      <c r="A4983" s="3">
        <v>68743</v>
      </c>
      <c r="B4983" s="15">
        <v>45891.774305555555</v>
      </c>
      <c r="C4983" s="15" t="str">
        <f t="shared" si="77"/>
        <v>22.08.25</v>
      </c>
      <c r="D4983" s="3">
        <v>27</v>
      </c>
      <c r="E4983" s="3" t="s">
        <v>126</v>
      </c>
      <c r="F4983" s="3" t="s">
        <v>5111</v>
      </c>
      <c r="G4983" s="3" t="s">
        <v>131</v>
      </c>
    </row>
    <row r="4984" spans="1:7" x14ac:dyDescent="0.2">
      <c r="A4984" s="3">
        <v>68742</v>
      </c>
      <c r="B4984" s="15">
        <v>45891.773611111108</v>
      </c>
      <c r="C4984" s="15" t="str">
        <f t="shared" si="77"/>
        <v>22.08.25</v>
      </c>
      <c r="D4984" s="3">
        <v>358.62</v>
      </c>
      <c r="E4984" s="3" t="s">
        <v>126</v>
      </c>
      <c r="F4984" s="3" t="s">
        <v>5112</v>
      </c>
      <c r="G4984" s="3" t="s">
        <v>131</v>
      </c>
    </row>
    <row r="4985" spans="1:7" x14ac:dyDescent="0.2">
      <c r="A4985" s="3">
        <v>68741</v>
      </c>
      <c r="B4985" s="15">
        <v>45891.772916666669</v>
      </c>
      <c r="C4985" s="15" t="str">
        <f t="shared" si="77"/>
        <v>22.08.25</v>
      </c>
      <c r="D4985" s="3">
        <v>279</v>
      </c>
      <c r="E4985" s="3" t="s">
        <v>129</v>
      </c>
      <c r="F4985" s="3" t="s">
        <v>5113</v>
      </c>
      <c r="G4985" s="3" t="s">
        <v>131</v>
      </c>
    </row>
    <row r="4986" spans="1:7" x14ac:dyDescent="0.2">
      <c r="A4986" s="3">
        <v>68740</v>
      </c>
      <c r="B4986" s="15">
        <v>45891.772916666669</v>
      </c>
      <c r="C4986" s="15" t="str">
        <f t="shared" si="77"/>
        <v>22.08.25</v>
      </c>
      <c r="D4986" s="3">
        <v>76.39</v>
      </c>
      <c r="E4986" s="3" t="s">
        <v>126</v>
      </c>
      <c r="F4986" s="3" t="s">
        <v>5114</v>
      </c>
      <c r="G4986" s="3" t="s">
        <v>131</v>
      </c>
    </row>
    <row r="4987" spans="1:7" x14ac:dyDescent="0.2">
      <c r="A4987" s="3">
        <v>68739</v>
      </c>
      <c r="B4987" s="15">
        <v>45891.772222222222</v>
      </c>
      <c r="C4987" s="15" t="str">
        <f t="shared" si="77"/>
        <v>22.08.25</v>
      </c>
      <c r="D4987" s="3">
        <v>60</v>
      </c>
      <c r="E4987" s="3" t="s">
        <v>129</v>
      </c>
      <c r="F4987" s="3" t="s">
        <v>5115</v>
      </c>
      <c r="G4987" s="3" t="s">
        <v>128</v>
      </c>
    </row>
    <row r="4988" spans="1:7" x14ac:dyDescent="0.2">
      <c r="A4988" s="3">
        <v>68738</v>
      </c>
      <c r="B4988" s="15">
        <v>45891.772222222222</v>
      </c>
      <c r="C4988" s="15" t="str">
        <f t="shared" si="77"/>
        <v>22.08.25</v>
      </c>
      <c r="D4988" s="3">
        <v>106.4</v>
      </c>
      <c r="E4988" s="3" t="s">
        <v>126</v>
      </c>
      <c r="F4988" s="3" t="s">
        <v>5116</v>
      </c>
      <c r="G4988" s="3" t="s">
        <v>128</v>
      </c>
    </row>
    <row r="4989" spans="1:7" x14ac:dyDescent="0.2">
      <c r="A4989" s="3">
        <v>68737</v>
      </c>
      <c r="B4989" s="15">
        <v>45891.770138888889</v>
      </c>
      <c r="C4989" s="15" t="str">
        <f t="shared" si="77"/>
        <v>22.08.25</v>
      </c>
      <c r="D4989" s="3">
        <v>200.4</v>
      </c>
      <c r="E4989" s="3" t="s">
        <v>126</v>
      </c>
      <c r="F4989" s="3" t="s">
        <v>5117</v>
      </c>
      <c r="G4989" s="3" t="s">
        <v>128</v>
      </c>
    </row>
    <row r="4990" spans="1:7" x14ac:dyDescent="0.2">
      <c r="A4990" s="3">
        <v>68736</v>
      </c>
      <c r="B4990" s="15">
        <v>45891.768750000003</v>
      </c>
      <c r="C4990" s="15" t="str">
        <f t="shared" si="77"/>
        <v>22.08.25</v>
      </c>
      <c r="D4990" s="3">
        <v>19</v>
      </c>
      <c r="E4990" s="3" t="s">
        <v>129</v>
      </c>
      <c r="F4990" s="3" t="s">
        <v>5118</v>
      </c>
      <c r="G4990" s="3" t="s">
        <v>131</v>
      </c>
    </row>
    <row r="4991" spans="1:7" x14ac:dyDescent="0.2">
      <c r="A4991" s="3">
        <v>68735</v>
      </c>
      <c r="B4991" s="15">
        <v>45891.768750000003</v>
      </c>
      <c r="C4991" s="15" t="str">
        <f t="shared" si="77"/>
        <v>22.08.25</v>
      </c>
      <c r="D4991" s="3">
        <v>41</v>
      </c>
      <c r="E4991" s="3" t="s">
        <v>129</v>
      </c>
      <c r="F4991" s="3" t="s">
        <v>5119</v>
      </c>
      <c r="G4991" s="3" t="s">
        <v>128</v>
      </c>
    </row>
    <row r="4992" spans="1:7" x14ac:dyDescent="0.2">
      <c r="A4992" s="3">
        <v>68734</v>
      </c>
      <c r="B4992" s="15">
        <v>45891.767361111109</v>
      </c>
      <c r="C4992" s="15" t="str">
        <f t="shared" si="77"/>
        <v>22.08.25</v>
      </c>
      <c r="D4992" s="3">
        <v>57</v>
      </c>
      <c r="E4992" s="3" t="s">
        <v>126</v>
      </c>
      <c r="F4992" s="3" t="s">
        <v>5120</v>
      </c>
      <c r="G4992" s="3" t="s">
        <v>128</v>
      </c>
    </row>
    <row r="4993" spans="1:7" x14ac:dyDescent="0.2">
      <c r="A4993" s="3">
        <v>68733</v>
      </c>
      <c r="B4993" s="15">
        <v>45891.761805555558</v>
      </c>
      <c r="C4993" s="15" t="str">
        <f t="shared" si="77"/>
        <v>22.08.25</v>
      </c>
      <c r="D4993" s="3">
        <v>270.7</v>
      </c>
      <c r="E4993" s="3" t="s">
        <v>126</v>
      </c>
      <c r="F4993" s="3" t="s">
        <v>5121</v>
      </c>
      <c r="G4993" s="3" t="s">
        <v>131</v>
      </c>
    </row>
    <row r="4994" spans="1:7" x14ac:dyDescent="0.2">
      <c r="A4994" s="3">
        <v>68732</v>
      </c>
      <c r="B4994" s="15">
        <v>45891.761111111111</v>
      </c>
      <c r="C4994" s="15" t="str">
        <f t="shared" si="77"/>
        <v>22.08.25</v>
      </c>
      <c r="D4994" s="3">
        <v>588.51</v>
      </c>
      <c r="E4994" s="3" t="s">
        <v>126</v>
      </c>
      <c r="F4994" s="3" t="s">
        <v>5122</v>
      </c>
      <c r="G4994" s="3" t="s">
        <v>131</v>
      </c>
    </row>
    <row r="4995" spans="1:7" x14ac:dyDescent="0.2">
      <c r="A4995" s="3">
        <v>68731</v>
      </c>
      <c r="B4995" s="15">
        <v>45891.759722222225</v>
      </c>
      <c r="C4995" s="15" t="str">
        <f t="shared" ref="C4995:C5058" si="78">TEXT(B4995,"dd.mm.yy")</f>
        <v>22.08.25</v>
      </c>
      <c r="D4995" s="3">
        <v>256.62</v>
      </c>
      <c r="E4995" s="3" t="s">
        <v>126</v>
      </c>
      <c r="F4995" s="3" t="s">
        <v>5123</v>
      </c>
      <c r="G4995" s="3" t="s">
        <v>159</v>
      </c>
    </row>
    <row r="4996" spans="1:7" x14ac:dyDescent="0.2">
      <c r="A4996" s="3">
        <v>68730</v>
      </c>
      <c r="B4996" s="15">
        <v>45891.759027777778</v>
      </c>
      <c r="C4996" s="15" t="str">
        <f t="shared" si="78"/>
        <v>22.08.25</v>
      </c>
      <c r="D4996" s="3">
        <v>133.5</v>
      </c>
      <c r="E4996" s="3" t="s">
        <v>129</v>
      </c>
      <c r="F4996" s="3" t="s">
        <v>5124</v>
      </c>
      <c r="G4996" s="3" t="s">
        <v>131</v>
      </c>
    </row>
    <row r="4997" spans="1:7" x14ac:dyDescent="0.2">
      <c r="A4997" s="3">
        <v>68729</v>
      </c>
      <c r="B4997" s="15">
        <v>45891.757638888892</v>
      </c>
      <c r="C4997" s="15" t="str">
        <f t="shared" si="78"/>
        <v>22.08.25</v>
      </c>
      <c r="D4997" s="3">
        <v>210.94</v>
      </c>
      <c r="E4997" s="3" t="s">
        <v>129</v>
      </c>
      <c r="F4997" s="3" t="s">
        <v>5125</v>
      </c>
      <c r="G4997" s="3" t="s">
        <v>131</v>
      </c>
    </row>
    <row r="4998" spans="1:7" x14ac:dyDescent="0.2">
      <c r="A4998" s="3">
        <v>68728</v>
      </c>
      <c r="B4998" s="15">
        <v>45891.756944444445</v>
      </c>
      <c r="C4998" s="15" t="str">
        <f t="shared" si="78"/>
        <v>22.08.25</v>
      </c>
      <c r="D4998" s="3">
        <v>946.93</v>
      </c>
      <c r="E4998" s="3" t="s">
        <v>126</v>
      </c>
      <c r="F4998" s="3" t="s">
        <v>5126</v>
      </c>
      <c r="G4998" s="3" t="s">
        <v>131</v>
      </c>
    </row>
    <row r="4999" spans="1:7" x14ac:dyDescent="0.2">
      <c r="A4999" s="3">
        <v>68727</v>
      </c>
      <c r="B4999" s="15">
        <v>45891.755555555559</v>
      </c>
      <c r="C4999" s="15" t="str">
        <f t="shared" si="78"/>
        <v>22.08.25</v>
      </c>
      <c r="D4999" s="3">
        <v>622.13</v>
      </c>
      <c r="E4999" s="3" t="s">
        <v>129</v>
      </c>
      <c r="F4999" s="3" t="s">
        <v>5127</v>
      </c>
      <c r="G4999" s="3" t="s">
        <v>131</v>
      </c>
    </row>
    <row r="5000" spans="1:7" x14ac:dyDescent="0.2">
      <c r="A5000" s="3">
        <v>68726</v>
      </c>
      <c r="B5000" s="15">
        <v>45891.753472222219</v>
      </c>
      <c r="C5000" s="15" t="str">
        <f t="shared" si="78"/>
        <v>22.08.25</v>
      </c>
      <c r="D5000" s="3">
        <v>120</v>
      </c>
      <c r="E5000" s="3" t="s">
        <v>129</v>
      </c>
      <c r="F5000" s="3" t="s">
        <v>5128</v>
      </c>
      <c r="G5000" s="3" t="s">
        <v>128</v>
      </c>
    </row>
    <row r="5001" spans="1:7" x14ac:dyDescent="0.2">
      <c r="A5001" s="3">
        <v>68725</v>
      </c>
      <c r="B5001" s="15">
        <v>45891.753472222219</v>
      </c>
      <c r="C5001" s="15" t="str">
        <f t="shared" si="78"/>
        <v>22.08.25</v>
      </c>
      <c r="D5001" s="3">
        <v>150</v>
      </c>
      <c r="E5001" s="3" t="s">
        <v>126</v>
      </c>
      <c r="F5001" s="3" t="s">
        <v>5129</v>
      </c>
      <c r="G5001" s="3" t="s">
        <v>131</v>
      </c>
    </row>
    <row r="5002" spans="1:7" x14ac:dyDescent="0.2">
      <c r="A5002" s="3">
        <v>68724</v>
      </c>
      <c r="B5002" s="15">
        <v>45891.75277777778</v>
      </c>
      <c r="C5002" s="15" t="str">
        <f t="shared" si="78"/>
        <v>22.08.25</v>
      </c>
      <c r="D5002" s="3">
        <v>415</v>
      </c>
      <c r="E5002" s="3" t="s">
        <v>126</v>
      </c>
      <c r="F5002" s="3" t="s">
        <v>5130</v>
      </c>
      <c r="G5002" s="3" t="s">
        <v>128</v>
      </c>
    </row>
    <row r="5003" spans="1:7" x14ac:dyDescent="0.2">
      <c r="A5003" s="3">
        <v>68723</v>
      </c>
      <c r="B5003" s="15">
        <v>45891.75277777778</v>
      </c>
      <c r="C5003" s="15" t="str">
        <f t="shared" si="78"/>
        <v>22.08.25</v>
      </c>
      <c r="D5003" s="3">
        <v>150.15</v>
      </c>
      <c r="E5003" s="3" t="s">
        <v>129</v>
      </c>
      <c r="F5003" s="3" t="s">
        <v>5131</v>
      </c>
      <c r="G5003" s="3" t="s">
        <v>131</v>
      </c>
    </row>
    <row r="5004" spans="1:7" x14ac:dyDescent="0.2">
      <c r="A5004" s="3">
        <v>68722</v>
      </c>
      <c r="B5004" s="15">
        <v>45891.752083333333</v>
      </c>
      <c r="C5004" s="15" t="str">
        <f t="shared" si="78"/>
        <v>22.08.25</v>
      </c>
      <c r="D5004" s="3">
        <v>122</v>
      </c>
      <c r="E5004" s="3" t="s">
        <v>126</v>
      </c>
      <c r="F5004" s="19" t="s">
        <v>5132</v>
      </c>
      <c r="G5004" s="3" t="s">
        <v>128</v>
      </c>
    </row>
    <row r="5005" spans="1:7" x14ac:dyDescent="0.2">
      <c r="A5005" s="17">
        <v>68721</v>
      </c>
      <c r="B5005" s="20">
        <v>45891.751388888886</v>
      </c>
      <c r="C5005" s="15" t="str">
        <f t="shared" si="78"/>
        <v>22.08.25</v>
      </c>
      <c r="D5005" s="17">
        <v>338.1</v>
      </c>
      <c r="E5005" s="17" t="s">
        <v>129</v>
      </c>
      <c r="F5005" s="17" t="s">
        <v>5133</v>
      </c>
      <c r="G5005" s="17" t="s">
        <v>128</v>
      </c>
    </row>
    <row r="5006" spans="1:7" x14ac:dyDescent="0.2">
      <c r="A5006" s="18">
        <v>68720</v>
      </c>
      <c r="B5006" s="26">
        <v>45891.749305555553</v>
      </c>
      <c r="C5006" s="15" t="str">
        <f t="shared" si="78"/>
        <v>22.08.25</v>
      </c>
      <c r="D5006" s="18">
        <v>319.99</v>
      </c>
      <c r="E5006" s="18" t="s">
        <v>126</v>
      </c>
      <c r="F5006" s="18" t="s">
        <v>5134</v>
      </c>
      <c r="G5006" s="18" t="s">
        <v>131</v>
      </c>
    </row>
    <row r="5007" spans="1:7" x14ac:dyDescent="0.2">
      <c r="A5007" s="3">
        <v>68719</v>
      </c>
      <c r="B5007" s="15">
        <v>45891.747916666667</v>
      </c>
      <c r="C5007" s="15" t="str">
        <f t="shared" si="78"/>
        <v>22.08.25</v>
      </c>
      <c r="D5007" s="3">
        <v>519.36</v>
      </c>
      <c r="E5007" s="3" t="s">
        <v>129</v>
      </c>
      <c r="F5007" s="3" t="s">
        <v>5135</v>
      </c>
      <c r="G5007" s="3" t="s">
        <v>131</v>
      </c>
    </row>
    <row r="5008" spans="1:7" x14ac:dyDescent="0.2">
      <c r="A5008" s="3">
        <v>68718</v>
      </c>
      <c r="B5008" s="15">
        <v>45891.74722222222</v>
      </c>
      <c r="C5008" s="15" t="str">
        <f t="shared" si="78"/>
        <v>22.08.25</v>
      </c>
      <c r="D5008" s="3">
        <v>129.99</v>
      </c>
      <c r="E5008" s="3" t="s">
        <v>129</v>
      </c>
      <c r="F5008" s="3" t="s">
        <v>5136</v>
      </c>
      <c r="G5008" s="3" t="s">
        <v>131</v>
      </c>
    </row>
    <row r="5009" spans="1:7" x14ac:dyDescent="0.2">
      <c r="A5009" s="3">
        <v>68717</v>
      </c>
      <c r="B5009" s="15">
        <v>45891.746527777781</v>
      </c>
      <c r="C5009" s="15" t="str">
        <f t="shared" si="78"/>
        <v>22.08.25</v>
      </c>
      <c r="D5009" s="3">
        <v>440.1</v>
      </c>
      <c r="E5009" s="3" t="s">
        <v>129</v>
      </c>
      <c r="F5009" s="19" t="s">
        <v>5137</v>
      </c>
      <c r="G5009" s="3" t="s">
        <v>128</v>
      </c>
    </row>
    <row r="5010" spans="1:7" x14ac:dyDescent="0.2">
      <c r="A5010" s="3">
        <v>68716</v>
      </c>
      <c r="B5010" s="15">
        <v>45891.745833333334</v>
      </c>
      <c r="C5010" s="15" t="str">
        <f t="shared" si="78"/>
        <v>22.08.25</v>
      </c>
      <c r="D5010" s="3">
        <v>55</v>
      </c>
      <c r="E5010" s="3" t="s">
        <v>129</v>
      </c>
      <c r="F5010" s="3" t="s">
        <v>5138</v>
      </c>
      <c r="G5010" s="3" t="s">
        <v>128</v>
      </c>
    </row>
    <row r="5011" spans="1:7" x14ac:dyDescent="0.2">
      <c r="A5011" s="3">
        <v>68715</v>
      </c>
      <c r="B5011" s="15">
        <v>45891.745833333334</v>
      </c>
      <c r="C5011" s="15" t="str">
        <f t="shared" si="78"/>
        <v>22.08.25</v>
      </c>
      <c r="D5011" s="3">
        <v>568</v>
      </c>
      <c r="E5011" s="3" t="s">
        <v>129</v>
      </c>
      <c r="F5011" s="3" t="s">
        <v>5139</v>
      </c>
      <c r="G5011" s="3" t="s">
        <v>128</v>
      </c>
    </row>
    <row r="5012" spans="1:7" x14ac:dyDescent="0.2">
      <c r="A5012" s="3">
        <v>68714</v>
      </c>
      <c r="B5012" s="15">
        <v>45891.745138888888</v>
      </c>
      <c r="C5012" s="15" t="str">
        <f t="shared" si="78"/>
        <v>22.08.25</v>
      </c>
      <c r="D5012" s="3">
        <v>405</v>
      </c>
      <c r="E5012" s="3" t="s">
        <v>126</v>
      </c>
      <c r="F5012" s="3" t="s">
        <v>5140</v>
      </c>
      <c r="G5012" s="3" t="s">
        <v>128</v>
      </c>
    </row>
    <row r="5013" spans="1:7" x14ac:dyDescent="0.2">
      <c r="A5013" s="3">
        <v>68713</v>
      </c>
      <c r="B5013" s="15">
        <v>45891.744444444441</v>
      </c>
      <c r="C5013" s="15" t="str">
        <f t="shared" si="78"/>
        <v>22.08.25</v>
      </c>
      <c r="D5013" s="3">
        <v>15</v>
      </c>
      <c r="E5013" s="3" t="s">
        <v>126</v>
      </c>
      <c r="F5013" s="3" t="s">
        <v>5141</v>
      </c>
      <c r="G5013" s="3" t="s">
        <v>131</v>
      </c>
    </row>
    <row r="5014" spans="1:7" x14ac:dyDescent="0.2">
      <c r="A5014" s="3">
        <v>68712</v>
      </c>
      <c r="B5014" s="15">
        <v>45891.743750000001</v>
      </c>
      <c r="C5014" s="15" t="str">
        <f t="shared" si="78"/>
        <v>22.08.25</v>
      </c>
      <c r="D5014" s="3">
        <v>301.39999999999998</v>
      </c>
      <c r="E5014" s="3" t="s">
        <v>126</v>
      </c>
      <c r="F5014" s="3" t="s">
        <v>5142</v>
      </c>
      <c r="G5014" s="3" t="s">
        <v>128</v>
      </c>
    </row>
    <row r="5015" spans="1:7" x14ac:dyDescent="0.2">
      <c r="A5015" s="3">
        <v>68711</v>
      </c>
      <c r="B5015" s="15">
        <v>45891.743055555555</v>
      </c>
      <c r="C5015" s="15" t="str">
        <f t="shared" si="78"/>
        <v>22.08.25</v>
      </c>
      <c r="D5015" s="3">
        <v>26</v>
      </c>
      <c r="E5015" s="3" t="s">
        <v>126</v>
      </c>
      <c r="F5015" s="3" t="s">
        <v>5143</v>
      </c>
      <c r="G5015" s="3" t="s">
        <v>131</v>
      </c>
    </row>
    <row r="5016" spans="1:7" x14ac:dyDescent="0.2">
      <c r="A5016" s="3">
        <v>68710</v>
      </c>
      <c r="B5016" s="15">
        <v>45891.743055555555</v>
      </c>
      <c r="C5016" s="15" t="str">
        <f t="shared" si="78"/>
        <v>22.08.25</v>
      </c>
      <c r="D5016" s="3">
        <v>348</v>
      </c>
      <c r="E5016" s="3" t="s">
        <v>126</v>
      </c>
      <c r="F5016" s="3" t="s">
        <v>5144</v>
      </c>
      <c r="G5016" s="3" t="s">
        <v>131</v>
      </c>
    </row>
    <row r="5017" spans="1:7" x14ac:dyDescent="0.2">
      <c r="A5017" s="3">
        <v>68709</v>
      </c>
      <c r="B5017" s="15">
        <v>45891.742361111108</v>
      </c>
      <c r="C5017" s="15" t="str">
        <f t="shared" si="78"/>
        <v>22.08.25</v>
      </c>
      <c r="D5017" s="3">
        <v>115.1</v>
      </c>
      <c r="E5017" s="3" t="s">
        <v>126</v>
      </c>
      <c r="F5017" s="3" t="s">
        <v>5145</v>
      </c>
      <c r="G5017" s="3" t="s">
        <v>131</v>
      </c>
    </row>
    <row r="5018" spans="1:7" x14ac:dyDescent="0.2">
      <c r="A5018" s="3">
        <v>68708</v>
      </c>
      <c r="B5018" s="15">
        <v>45891.741666666669</v>
      </c>
      <c r="C5018" s="15" t="str">
        <f t="shared" si="78"/>
        <v>22.08.25</v>
      </c>
      <c r="D5018" s="3">
        <v>287.60000000000002</v>
      </c>
      <c r="E5018" s="3" t="s">
        <v>126</v>
      </c>
      <c r="F5018" s="3" t="s">
        <v>5146</v>
      </c>
      <c r="G5018" s="3" t="s">
        <v>128</v>
      </c>
    </row>
    <row r="5019" spans="1:7" x14ac:dyDescent="0.2">
      <c r="A5019" s="3">
        <v>68707</v>
      </c>
      <c r="B5019" s="15">
        <v>45891.741666666669</v>
      </c>
      <c r="C5019" s="15" t="str">
        <f t="shared" si="78"/>
        <v>22.08.25</v>
      </c>
      <c r="D5019" s="3">
        <v>98</v>
      </c>
      <c r="E5019" s="3" t="s">
        <v>126</v>
      </c>
      <c r="F5019" s="3" t="s">
        <v>5147</v>
      </c>
      <c r="G5019" s="3" t="s">
        <v>128</v>
      </c>
    </row>
    <row r="5020" spans="1:7" x14ac:dyDescent="0.2">
      <c r="A5020" s="3">
        <v>68706</v>
      </c>
      <c r="B5020" s="15">
        <v>45891.740972222222</v>
      </c>
      <c r="C5020" s="15" t="str">
        <f t="shared" si="78"/>
        <v>22.08.25</v>
      </c>
      <c r="D5020" s="3">
        <v>377.04</v>
      </c>
      <c r="E5020" s="3" t="s">
        <v>126</v>
      </c>
      <c r="F5020" s="3" t="s">
        <v>5148</v>
      </c>
      <c r="G5020" s="3" t="s">
        <v>131</v>
      </c>
    </row>
    <row r="5021" spans="1:7" x14ac:dyDescent="0.2">
      <c r="A5021" s="3">
        <v>68705</v>
      </c>
      <c r="B5021" s="15">
        <v>45891.739583333336</v>
      </c>
      <c r="C5021" s="15" t="str">
        <f t="shared" si="78"/>
        <v>22.08.25</v>
      </c>
      <c r="D5021" s="16">
        <v>1431.04</v>
      </c>
      <c r="E5021" s="3" t="s">
        <v>126</v>
      </c>
      <c r="F5021" s="3" t="s">
        <v>5149</v>
      </c>
      <c r="G5021" s="3" t="s">
        <v>131</v>
      </c>
    </row>
    <row r="5022" spans="1:7" x14ac:dyDescent="0.2">
      <c r="A5022" s="3">
        <v>68704</v>
      </c>
      <c r="B5022" s="15">
        <v>45891.738194444442</v>
      </c>
      <c r="C5022" s="15" t="str">
        <f t="shared" si="78"/>
        <v>22.08.25</v>
      </c>
      <c r="D5022" s="3">
        <v>36</v>
      </c>
      <c r="E5022" s="3" t="s">
        <v>129</v>
      </c>
      <c r="F5022" s="3" t="s">
        <v>5150</v>
      </c>
      <c r="G5022" s="3" t="s">
        <v>131</v>
      </c>
    </row>
    <row r="5023" spans="1:7" x14ac:dyDescent="0.2">
      <c r="A5023" s="3">
        <v>68703</v>
      </c>
      <c r="B5023" s="15">
        <v>45891.737500000003</v>
      </c>
      <c r="C5023" s="15" t="str">
        <f t="shared" si="78"/>
        <v>22.08.25</v>
      </c>
      <c r="D5023" s="3">
        <v>29.3</v>
      </c>
      <c r="E5023" s="3" t="s">
        <v>129</v>
      </c>
      <c r="F5023" s="3" t="s">
        <v>5151</v>
      </c>
      <c r="G5023" s="3" t="s">
        <v>128</v>
      </c>
    </row>
    <row r="5024" spans="1:7" x14ac:dyDescent="0.2">
      <c r="A5024" s="3">
        <v>68702</v>
      </c>
      <c r="B5024" s="15">
        <v>45891.737500000003</v>
      </c>
      <c r="C5024" s="15" t="str">
        <f t="shared" si="78"/>
        <v>22.08.25</v>
      </c>
      <c r="D5024" s="3">
        <v>414</v>
      </c>
      <c r="E5024" s="3" t="s">
        <v>129</v>
      </c>
      <c r="F5024" s="3" t="s">
        <v>5152</v>
      </c>
      <c r="G5024" s="3" t="s">
        <v>128</v>
      </c>
    </row>
    <row r="5025" spans="1:7" x14ac:dyDescent="0.2">
      <c r="A5025" s="3">
        <v>68701</v>
      </c>
      <c r="B5025" s="15">
        <v>45891.736111111109</v>
      </c>
      <c r="C5025" s="15" t="str">
        <f t="shared" si="78"/>
        <v>22.08.25</v>
      </c>
      <c r="D5025" s="3">
        <v>22</v>
      </c>
      <c r="E5025" s="3" t="s">
        <v>126</v>
      </c>
      <c r="F5025" s="3" t="s">
        <v>5153</v>
      </c>
      <c r="G5025" s="3" t="s">
        <v>128</v>
      </c>
    </row>
    <row r="5026" spans="1:7" x14ac:dyDescent="0.2">
      <c r="A5026" s="3">
        <v>68700</v>
      </c>
      <c r="B5026" s="15">
        <v>45891.73541666667</v>
      </c>
      <c r="C5026" s="15" t="str">
        <f t="shared" si="78"/>
        <v>22.08.25</v>
      </c>
      <c r="D5026" s="3">
        <v>72</v>
      </c>
      <c r="E5026" s="3" t="s">
        <v>129</v>
      </c>
      <c r="F5026" s="3" t="s">
        <v>5154</v>
      </c>
      <c r="G5026" s="3" t="s">
        <v>131</v>
      </c>
    </row>
    <row r="5027" spans="1:7" x14ac:dyDescent="0.2">
      <c r="A5027" s="3">
        <v>68699</v>
      </c>
      <c r="B5027" s="15">
        <v>45891.73541666667</v>
      </c>
      <c r="C5027" s="15" t="str">
        <f t="shared" si="78"/>
        <v>22.08.25</v>
      </c>
      <c r="D5027" s="3">
        <v>628.29999999999995</v>
      </c>
      <c r="E5027" s="3" t="s">
        <v>129</v>
      </c>
      <c r="F5027" s="3" t="s">
        <v>5155</v>
      </c>
      <c r="G5027" s="3" t="s">
        <v>131</v>
      </c>
    </row>
    <row r="5028" spans="1:7" x14ac:dyDescent="0.2">
      <c r="A5028" s="3">
        <v>68698</v>
      </c>
      <c r="B5028" s="15">
        <v>45891.73541666667</v>
      </c>
      <c r="C5028" s="15" t="str">
        <f t="shared" si="78"/>
        <v>22.08.25</v>
      </c>
      <c r="D5028" s="3">
        <v>130</v>
      </c>
      <c r="E5028" s="3" t="s">
        <v>126</v>
      </c>
      <c r="F5028" s="3" t="s">
        <v>5156</v>
      </c>
      <c r="G5028" s="3" t="s">
        <v>128</v>
      </c>
    </row>
    <row r="5029" spans="1:7" x14ac:dyDescent="0.2">
      <c r="A5029" s="3">
        <v>68697</v>
      </c>
      <c r="B5029" s="15">
        <v>45891.731944444444</v>
      </c>
      <c r="C5029" s="15" t="str">
        <f t="shared" si="78"/>
        <v>22.08.25</v>
      </c>
      <c r="D5029" s="3">
        <v>373</v>
      </c>
      <c r="E5029" s="3" t="s">
        <v>129</v>
      </c>
      <c r="F5029" s="3" t="s">
        <v>5157</v>
      </c>
      <c r="G5029" s="3" t="s">
        <v>131</v>
      </c>
    </row>
    <row r="5030" spans="1:7" x14ac:dyDescent="0.2">
      <c r="A5030" s="3">
        <v>68696</v>
      </c>
      <c r="B5030" s="15">
        <v>45891.731249999997</v>
      </c>
      <c r="C5030" s="15" t="str">
        <f t="shared" si="78"/>
        <v>22.08.25</v>
      </c>
      <c r="D5030" s="3">
        <v>268.89999999999998</v>
      </c>
      <c r="E5030" s="3" t="s">
        <v>126</v>
      </c>
      <c r="F5030" s="3" t="s">
        <v>5158</v>
      </c>
      <c r="G5030" s="3" t="s">
        <v>131</v>
      </c>
    </row>
    <row r="5031" spans="1:7" x14ac:dyDescent="0.2">
      <c r="A5031" s="3">
        <v>68695</v>
      </c>
      <c r="B5031" s="15">
        <v>45891.731249999997</v>
      </c>
      <c r="C5031" s="15" t="str">
        <f t="shared" si="78"/>
        <v>22.08.25</v>
      </c>
      <c r="D5031" s="3">
        <v>371.48</v>
      </c>
      <c r="E5031" s="3" t="s">
        <v>126</v>
      </c>
      <c r="F5031" s="3" t="s">
        <v>5159</v>
      </c>
      <c r="G5031" s="3" t="s">
        <v>131</v>
      </c>
    </row>
    <row r="5032" spans="1:7" x14ac:dyDescent="0.2">
      <c r="A5032" s="3">
        <v>68694</v>
      </c>
      <c r="B5032" s="15">
        <v>45891.730555555558</v>
      </c>
      <c r="C5032" s="15" t="str">
        <f t="shared" si="78"/>
        <v>22.08.25</v>
      </c>
      <c r="D5032" s="3">
        <v>329.4</v>
      </c>
      <c r="E5032" s="3" t="s">
        <v>129</v>
      </c>
      <c r="F5032" s="3" t="s">
        <v>5160</v>
      </c>
      <c r="G5032" s="3" t="s">
        <v>128</v>
      </c>
    </row>
    <row r="5033" spans="1:7" x14ac:dyDescent="0.2">
      <c r="A5033" s="3">
        <v>68693</v>
      </c>
      <c r="B5033" s="15">
        <v>45891.729861111111</v>
      </c>
      <c r="C5033" s="15" t="str">
        <f t="shared" si="78"/>
        <v>22.08.25</v>
      </c>
      <c r="D5033" s="16">
        <v>1062.3499999999999</v>
      </c>
      <c r="E5033" s="3" t="s">
        <v>126</v>
      </c>
      <c r="F5033" s="3" t="s">
        <v>5161</v>
      </c>
      <c r="G5033" s="3" t="s">
        <v>131</v>
      </c>
    </row>
    <row r="5034" spans="1:7" x14ac:dyDescent="0.2">
      <c r="A5034" s="3">
        <v>68692</v>
      </c>
      <c r="B5034" s="15">
        <v>45891.728472222225</v>
      </c>
      <c r="C5034" s="15" t="str">
        <f t="shared" si="78"/>
        <v>22.08.25</v>
      </c>
      <c r="D5034" s="16">
        <v>1159.5999999999999</v>
      </c>
      <c r="E5034" s="3" t="s">
        <v>126</v>
      </c>
      <c r="F5034" s="3" t="s">
        <v>5162</v>
      </c>
      <c r="G5034" s="3" t="s">
        <v>128</v>
      </c>
    </row>
    <row r="5035" spans="1:7" x14ac:dyDescent="0.2">
      <c r="A5035" s="3">
        <v>68691</v>
      </c>
      <c r="B5035" s="15">
        <v>45891.727777777778</v>
      </c>
      <c r="C5035" s="15" t="str">
        <f t="shared" si="78"/>
        <v>22.08.25</v>
      </c>
      <c r="D5035" s="3">
        <v>333.3</v>
      </c>
      <c r="E5035" s="3" t="s">
        <v>126</v>
      </c>
      <c r="F5035" s="3" t="s">
        <v>5163</v>
      </c>
      <c r="G5035" s="3" t="s">
        <v>128</v>
      </c>
    </row>
    <row r="5036" spans="1:7" x14ac:dyDescent="0.2">
      <c r="A5036" s="3">
        <v>68690</v>
      </c>
      <c r="B5036" s="15">
        <v>45891.725694444445</v>
      </c>
      <c r="C5036" s="15" t="str">
        <f t="shared" si="78"/>
        <v>22.08.25</v>
      </c>
      <c r="D5036" s="3">
        <v>281.39</v>
      </c>
      <c r="E5036" s="3" t="s">
        <v>126</v>
      </c>
      <c r="F5036" s="3" t="s">
        <v>5164</v>
      </c>
      <c r="G5036" s="3" t="s">
        <v>131</v>
      </c>
    </row>
    <row r="5037" spans="1:7" x14ac:dyDescent="0.2">
      <c r="A5037" s="3">
        <v>68689</v>
      </c>
      <c r="B5037" s="15">
        <v>45891.724999999999</v>
      </c>
      <c r="C5037" s="15" t="str">
        <f t="shared" si="78"/>
        <v>22.08.25</v>
      </c>
      <c r="D5037" s="3">
        <v>26</v>
      </c>
      <c r="E5037" s="3" t="s">
        <v>126</v>
      </c>
      <c r="F5037" s="3" t="s">
        <v>5165</v>
      </c>
      <c r="G5037" s="3" t="s">
        <v>131</v>
      </c>
    </row>
    <row r="5038" spans="1:7" x14ac:dyDescent="0.2">
      <c r="A5038" s="3">
        <v>68688</v>
      </c>
      <c r="B5038" s="15">
        <v>45891.722916666666</v>
      </c>
      <c r="C5038" s="15" t="str">
        <f t="shared" si="78"/>
        <v>22.08.25</v>
      </c>
      <c r="D5038" s="3">
        <v>120</v>
      </c>
      <c r="E5038" s="3" t="s">
        <v>126</v>
      </c>
      <c r="F5038" s="3" t="s">
        <v>5166</v>
      </c>
      <c r="G5038" s="3" t="s">
        <v>128</v>
      </c>
    </row>
    <row r="5039" spans="1:7" x14ac:dyDescent="0.2">
      <c r="A5039" s="3">
        <v>68687</v>
      </c>
      <c r="B5039" s="15">
        <v>45891.722222222219</v>
      </c>
      <c r="C5039" s="15" t="str">
        <f t="shared" si="78"/>
        <v>22.08.25</v>
      </c>
      <c r="D5039" s="3">
        <v>117</v>
      </c>
      <c r="E5039" s="3" t="s">
        <v>126</v>
      </c>
      <c r="F5039" s="3" t="s">
        <v>5167</v>
      </c>
      <c r="G5039" s="3" t="s">
        <v>128</v>
      </c>
    </row>
    <row r="5040" spans="1:7" x14ac:dyDescent="0.2">
      <c r="A5040" s="3">
        <v>68686</v>
      </c>
      <c r="B5040" s="15">
        <v>45891.72152777778</v>
      </c>
      <c r="C5040" s="15" t="str">
        <f t="shared" si="78"/>
        <v>22.08.25</v>
      </c>
      <c r="D5040" s="3">
        <v>161.9</v>
      </c>
      <c r="E5040" s="3" t="s">
        <v>126</v>
      </c>
      <c r="F5040" s="3" t="s">
        <v>5168</v>
      </c>
      <c r="G5040" s="3" t="s">
        <v>128</v>
      </c>
    </row>
    <row r="5041" spans="1:7" x14ac:dyDescent="0.2">
      <c r="A5041" s="3">
        <v>68685</v>
      </c>
      <c r="B5041" s="15">
        <v>45891.720833333333</v>
      </c>
      <c r="C5041" s="15" t="str">
        <f t="shared" si="78"/>
        <v>22.08.25</v>
      </c>
      <c r="D5041" s="3">
        <v>270.3</v>
      </c>
      <c r="E5041" s="3" t="s">
        <v>126</v>
      </c>
      <c r="F5041" s="3" t="s">
        <v>5169</v>
      </c>
      <c r="G5041" s="3" t="s">
        <v>128</v>
      </c>
    </row>
    <row r="5042" spans="1:7" x14ac:dyDescent="0.2">
      <c r="A5042" s="3">
        <v>68684</v>
      </c>
      <c r="B5042" s="15">
        <v>45891.720833333333</v>
      </c>
      <c r="C5042" s="15" t="str">
        <f t="shared" si="78"/>
        <v>22.08.25</v>
      </c>
      <c r="D5042" s="3">
        <v>27</v>
      </c>
      <c r="E5042" s="3" t="s">
        <v>126</v>
      </c>
      <c r="F5042" s="19" t="s">
        <v>5170</v>
      </c>
      <c r="G5042" s="3" t="s">
        <v>128</v>
      </c>
    </row>
    <row r="5043" spans="1:7" x14ac:dyDescent="0.2">
      <c r="A5043" s="3">
        <v>68683</v>
      </c>
      <c r="B5043" s="15">
        <v>45891.720138888886</v>
      </c>
      <c r="C5043" s="15" t="str">
        <f t="shared" si="78"/>
        <v>22.08.25</v>
      </c>
      <c r="D5043" s="3">
        <v>88</v>
      </c>
      <c r="E5043" s="3" t="s">
        <v>126</v>
      </c>
      <c r="F5043" s="3" t="s">
        <v>5171</v>
      </c>
      <c r="G5043" s="3" t="s">
        <v>131</v>
      </c>
    </row>
    <row r="5044" spans="1:7" x14ac:dyDescent="0.2">
      <c r="A5044" s="3">
        <v>68682</v>
      </c>
      <c r="B5044" s="15">
        <v>45891.71875</v>
      </c>
      <c r="C5044" s="15" t="str">
        <f t="shared" si="78"/>
        <v>22.08.25</v>
      </c>
      <c r="D5044" s="3">
        <v>196</v>
      </c>
      <c r="E5044" s="3" t="s">
        <v>126</v>
      </c>
      <c r="F5044" s="3" t="s">
        <v>5172</v>
      </c>
      <c r="G5044" s="3" t="s">
        <v>128</v>
      </c>
    </row>
    <row r="5045" spans="1:7" x14ac:dyDescent="0.2">
      <c r="A5045" s="3">
        <v>68681</v>
      </c>
      <c r="B5045" s="15">
        <v>45891.71875</v>
      </c>
      <c r="C5045" s="15" t="str">
        <f t="shared" si="78"/>
        <v>22.08.25</v>
      </c>
      <c r="D5045" s="3">
        <v>352</v>
      </c>
      <c r="E5045" s="3" t="s">
        <v>126</v>
      </c>
      <c r="F5045" s="3" t="s">
        <v>5173</v>
      </c>
      <c r="G5045" s="3" t="s">
        <v>131</v>
      </c>
    </row>
    <row r="5046" spans="1:7" x14ac:dyDescent="0.2">
      <c r="A5046" s="3">
        <v>68680</v>
      </c>
      <c r="B5046" s="15">
        <v>45891.717361111114</v>
      </c>
      <c r="C5046" s="15" t="str">
        <f t="shared" si="78"/>
        <v>22.08.25</v>
      </c>
      <c r="D5046" s="3">
        <v>26</v>
      </c>
      <c r="E5046" s="3" t="s">
        <v>126</v>
      </c>
      <c r="F5046" s="3" t="s">
        <v>5174</v>
      </c>
      <c r="G5046" s="3" t="s">
        <v>131</v>
      </c>
    </row>
    <row r="5047" spans="1:7" x14ac:dyDescent="0.2">
      <c r="A5047" s="3">
        <v>68679</v>
      </c>
      <c r="B5047" s="15">
        <v>45891.714583333334</v>
      </c>
      <c r="C5047" s="15" t="str">
        <f t="shared" si="78"/>
        <v>22.08.25</v>
      </c>
      <c r="D5047" s="3">
        <v>264.48</v>
      </c>
      <c r="E5047" s="3" t="s">
        <v>129</v>
      </c>
      <c r="F5047" s="3" t="s">
        <v>5175</v>
      </c>
      <c r="G5047" s="3" t="s">
        <v>131</v>
      </c>
    </row>
    <row r="5048" spans="1:7" x14ac:dyDescent="0.2">
      <c r="A5048" s="3">
        <v>68678</v>
      </c>
      <c r="B5048" s="15">
        <v>45891.713888888888</v>
      </c>
      <c r="C5048" s="15" t="str">
        <f t="shared" si="78"/>
        <v>22.08.25</v>
      </c>
      <c r="D5048" s="3">
        <v>931.56</v>
      </c>
      <c r="E5048" s="3" t="s">
        <v>129</v>
      </c>
      <c r="F5048" s="3" t="s">
        <v>5176</v>
      </c>
      <c r="G5048" s="3" t="s">
        <v>131</v>
      </c>
    </row>
    <row r="5049" spans="1:7" x14ac:dyDescent="0.2">
      <c r="A5049" s="3">
        <v>68677</v>
      </c>
      <c r="B5049" s="15">
        <v>45891.713194444441</v>
      </c>
      <c r="C5049" s="15" t="str">
        <f t="shared" si="78"/>
        <v>22.08.25</v>
      </c>
      <c r="D5049" s="3">
        <v>17</v>
      </c>
      <c r="E5049" s="3" t="s">
        <v>129</v>
      </c>
      <c r="F5049" s="3" t="s">
        <v>5177</v>
      </c>
      <c r="G5049" s="3" t="s">
        <v>131</v>
      </c>
    </row>
    <row r="5050" spans="1:7" x14ac:dyDescent="0.2">
      <c r="A5050" s="3">
        <v>68676</v>
      </c>
      <c r="B5050" s="15">
        <v>45891.713194444441</v>
      </c>
      <c r="C5050" s="15" t="str">
        <f t="shared" si="78"/>
        <v>22.08.25</v>
      </c>
      <c r="D5050" s="3">
        <v>200</v>
      </c>
      <c r="E5050" s="3" t="s">
        <v>129</v>
      </c>
      <c r="F5050" s="3" t="s">
        <v>5178</v>
      </c>
      <c r="G5050" s="3" t="s">
        <v>131</v>
      </c>
    </row>
    <row r="5051" spans="1:7" x14ac:dyDescent="0.2">
      <c r="A5051" s="3">
        <v>68675</v>
      </c>
      <c r="B5051" s="15">
        <v>45891.712500000001</v>
      </c>
      <c r="C5051" s="15" t="str">
        <f t="shared" si="78"/>
        <v>22.08.25</v>
      </c>
      <c r="D5051" s="3">
        <v>475</v>
      </c>
      <c r="E5051" s="3" t="s">
        <v>129</v>
      </c>
      <c r="F5051" s="3" t="s">
        <v>5179</v>
      </c>
      <c r="G5051" s="3" t="s">
        <v>128</v>
      </c>
    </row>
    <row r="5052" spans="1:7" x14ac:dyDescent="0.2">
      <c r="A5052" s="3">
        <v>68674</v>
      </c>
      <c r="B5052" s="15">
        <v>45891.711805555555</v>
      </c>
      <c r="C5052" s="15" t="str">
        <f t="shared" si="78"/>
        <v>22.08.25</v>
      </c>
      <c r="D5052" s="3">
        <v>654.95000000000005</v>
      </c>
      <c r="E5052" s="3" t="s">
        <v>126</v>
      </c>
      <c r="F5052" s="3" t="s">
        <v>5180</v>
      </c>
      <c r="G5052" s="3" t="s">
        <v>131</v>
      </c>
    </row>
    <row r="5053" spans="1:7" x14ac:dyDescent="0.2">
      <c r="A5053" s="3">
        <v>68673</v>
      </c>
      <c r="B5053" s="15">
        <v>45891.711111111108</v>
      </c>
      <c r="C5053" s="15" t="str">
        <f t="shared" si="78"/>
        <v>22.08.25</v>
      </c>
      <c r="D5053" s="3">
        <v>405.03</v>
      </c>
      <c r="E5053" s="3" t="s">
        <v>126</v>
      </c>
      <c r="F5053" s="3" t="s">
        <v>5181</v>
      </c>
      <c r="G5053" s="3" t="s">
        <v>131</v>
      </c>
    </row>
    <row r="5054" spans="1:7" x14ac:dyDescent="0.2">
      <c r="A5054" s="3">
        <v>68672</v>
      </c>
      <c r="B5054" s="15">
        <v>45891.709722222222</v>
      </c>
      <c r="C5054" s="15" t="str">
        <f t="shared" si="78"/>
        <v>22.08.25</v>
      </c>
      <c r="D5054" s="3">
        <v>178</v>
      </c>
      <c r="E5054" s="3" t="s">
        <v>126</v>
      </c>
      <c r="F5054" s="3" t="s">
        <v>5182</v>
      </c>
      <c r="G5054" s="3" t="s">
        <v>131</v>
      </c>
    </row>
    <row r="5055" spans="1:7" x14ac:dyDescent="0.2">
      <c r="A5055" s="3">
        <v>68671</v>
      </c>
      <c r="B5055" s="15">
        <v>45891.709722222222</v>
      </c>
      <c r="C5055" s="15" t="str">
        <f t="shared" si="78"/>
        <v>22.08.25</v>
      </c>
      <c r="D5055" s="3">
        <v>363.08</v>
      </c>
      <c r="E5055" s="3" t="s">
        <v>126</v>
      </c>
      <c r="F5055" s="3" t="s">
        <v>5183</v>
      </c>
      <c r="G5055" s="3" t="s">
        <v>131</v>
      </c>
    </row>
    <row r="5056" spans="1:7" x14ac:dyDescent="0.2">
      <c r="A5056" s="3">
        <v>68670</v>
      </c>
      <c r="B5056" s="15">
        <v>45891.709027777775</v>
      </c>
      <c r="C5056" s="15" t="str">
        <f t="shared" si="78"/>
        <v>22.08.25</v>
      </c>
      <c r="D5056" s="3">
        <v>207.47</v>
      </c>
      <c r="E5056" s="3" t="s">
        <v>126</v>
      </c>
      <c r="F5056" s="3" t="s">
        <v>5184</v>
      </c>
      <c r="G5056" s="3" t="s">
        <v>131</v>
      </c>
    </row>
    <row r="5057" spans="1:7" x14ac:dyDescent="0.2">
      <c r="A5057" s="3">
        <v>68669</v>
      </c>
      <c r="B5057" s="15">
        <v>45891.707638888889</v>
      </c>
      <c r="C5057" s="15" t="str">
        <f t="shared" si="78"/>
        <v>22.08.25</v>
      </c>
      <c r="D5057" s="3">
        <v>336.84</v>
      </c>
      <c r="E5057" s="3" t="s">
        <v>126</v>
      </c>
      <c r="F5057" s="3" t="s">
        <v>5185</v>
      </c>
      <c r="G5057" s="3" t="s">
        <v>131</v>
      </c>
    </row>
    <row r="5058" spans="1:7" x14ac:dyDescent="0.2">
      <c r="A5058" s="3">
        <v>68668</v>
      </c>
      <c r="B5058" s="15">
        <v>45891.707638888889</v>
      </c>
      <c r="C5058" s="15" t="str">
        <f t="shared" si="78"/>
        <v>22.08.25</v>
      </c>
      <c r="D5058" s="3">
        <v>527.09</v>
      </c>
      <c r="E5058" s="3" t="s">
        <v>129</v>
      </c>
      <c r="F5058" s="3" t="s">
        <v>5186</v>
      </c>
      <c r="G5058" s="3" t="s">
        <v>131</v>
      </c>
    </row>
    <row r="5059" spans="1:7" x14ac:dyDescent="0.2">
      <c r="A5059" s="3">
        <v>68667</v>
      </c>
      <c r="B5059" s="15">
        <v>45891.706944444442</v>
      </c>
      <c r="C5059" s="15" t="str">
        <f t="shared" ref="C5059:C5122" si="79">TEXT(B5059,"dd.mm.yy")</f>
        <v>22.08.25</v>
      </c>
      <c r="D5059" s="3">
        <v>50</v>
      </c>
      <c r="E5059" s="3" t="s">
        <v>126</v>
      </c>
      <c r="F5059" s="3" t="s">
        <v>5187</v>
      </c>
      <c r="G5059" s="3" t="s">
        <v>131</v>
      </c>
    </row>
    <row r="5060" spans="1:7" x14ac:dyDescent="0.2">
      <c r="A5060" s="3">
        <v>68666</v>
      </c>
      <c r="B5060" s="15">
        <v>45891.705555555556</v>
      </c>
      <c r="C5060" s="15" t="str">
        <f t="shared" si="79"/>
        <v>22.08.25</v>
      </c>
      <c r="D5060" s="3">
        <v>954.65</v>
      </c>
      <c r="E5060" s="3" t="s">
        <v>129</v>
      </c>
      <c r="F5060" s="3" t="s">
        <v>5188</v>
      </c>
      <c r="G5060" s="3" t="s">
        <v>131</v>
      </c>
    </row>
    <row r="5061" spans="1:7" x14ac:dyDescent="0.2">
      <c r="A5061" s="3">
        <v>68665</v>
      </c>
      <c r="B5061" s="15">
        <v>45891.70416666667</v>
      </c>
      <c r="C5061" s="15" t="str">
        <f t="shared" si="79"/>
        <v>22.08.25</v>
      </c>
      <c r="D5061" s="16">
        <v>1121.99</v>
      </c>
      <c r="E5061" s="3" t="s">
        <v>126</v>
      </c>
      <c r="F5061" s="3" t="s">
        <v>5189</v>
      </c>
      <c r="G5061" s="3" t="s">
        <v>159</v>
      </c>
    </row>
    <row r="5062" spans="1:7" x14ac:dyDescent="0.2">
      <c r="A5062" s="3">
        <v>68664</v>
      </c>
      <c r="B5062" s="15">
        <v>45891.70416666667</v>
      </c>
      <c r="C5062" s="15" t="str">
        <f t="shared" si="79"/>
        <v>22.08.25</v>
      </c>
      <c r="D5062" s="3">
        <v>605.33000000000004</v>
      </c>
      <c r="E5062" s="3" t="s">
        <v>129</v>
      </c>
      <c r="F5062" s="3" t="s">
        <v>5190</v>
      </c>
      <c r="G5062" s="3" t="s">
        <v>131</v>
      </c>
    </row>
    <row r="5063" spans="1:7" x14ac:dyDescent="0.2">
      <c r="A5063" s="3">
        <v>68663</v>
      </c>
      <c r="B5063" s="15">
        <v>45891.70208333333</v>
      </c>
      <c r="C5063" s="15" t="str">
        <f t="shared" si="79"/>
        <v>22.08.25</v>
      </c>
      <c r="D5063" s="16">
        <v>1061.5999999999999</v>
      </c>
      <c r="E5063" s="3" t="s">
        <v>126</v>
      </c>
      <c r="F5063" s="3" t="s">
        <v>5191</v>
      </c>
      <c r="G5063" s="3" t="s">
        <v>128</v>
      </c>
    </row>
    <row r="5064" spans="1:7" x14ac:dyDescent="0.2">
      <c r="A5064" s="3">
        <v>68662</v>
      </c>
      <c r="B5064" s="15">
        <v>45891.70208333333</v>
      </c>
      <c r="C5064" s="15" t="str">
        <f t="shared" si="79"/>
        <v>22.08.25</v>
      </c>
      <c r="D5064" s="3">
        <v>290.56</v>
      </c>
      <c r="E5064" s="3" t="s">
        <v>129</v>
      </c>
      <c r="F5064" s="3" t="s">
        <v>5192</v>
      </c>
      <c r="G5064" s="3" t="s">
        <v>131</v>
      </c>
    </row>
    <row r="5065" spans="1:7" x14ac:dyDescent="0.2">
      <c r="A5065" s="3">
        <v>68661</v>
      </c>
      <c r="B5065" s="15">
        <v>45891.700694444444</v>
      </c>
      <c r="C5065" s="15" t="str">
        <f t="shared" si="79"/>
        <v>22.08.25</v>
      </c>
      <c r="D5065" s="3">
        <v>320</v>
      </c>
      <c r="E5065" s="3" t="s">
        <v>129</v>
      </c>
      <c r="F5065" s="3" t="s">
        <v>5193</v>
      </c>
      <c r="G5065" s="3" t="s">
        <v>128</v>
      </c>
    </row>
    <row r="5066" spans="1:7" x14ac:dyDescent="0.2">
      <c r="A5066" s="3">
        <v>68660</v>
      </c>
      <c r="B5066" s="15">
        <v>45891.696527777778</v>
      </c>
      <c r="C5066" s="15" t="str">
        <f t="shared" si="79"/>
        <v>22.08.25</v>
      </c>
      <c r="D5066" s="3">
        <v>854.82</v>
      </c>
      <c r="E5066" s="3" t="s">
        <v>129</v>
      </c>
      <c r="F5066" s="3" t="s">
        <v>5194</v>
      </c>
      <c r="G5066" s="3" t="s">
        <v>131</v>
      </c>
    </row>
    <row r="5067" spans="1:7" x14ac:dyDescent="0.2">
      <c r="A5067" s="3">
        <v>68659</v>
      </c>
      <c r="B5067" s="15">
        <v>45891.694444444445</v>
      </c>
      <c r="C5067" s="15" t="str">
        <f t="shared" si="79"/>
        <v>22.08.25</v>
      </c>
      <c r="D5067" s="3">
        <v>424.6</v>
      </c>
      <c r="E5067" s="3" t="s">
        <v>129</v>
      </c>
      <c r="F5067" s="3" t="s">
        <v>5195</v>
      </c>
      <c r="G5067" s="3" t="s">
        <v>128</v>
      </c>
    </row>
    <row r="5068" spans="1:7" x14ac:dyDescent="0.2">
      <c r="A5068" s="3">
        <v>68658</v>
      </c>
      <c r="B5068" s="15">
        <v>45891.690972222219</v>
      </c>
      <c r="C5068" s="15" t="str">
        <f t="shared" si="79"/>
        <v>22.08.25</v>
      </c>
      <c r="D5068" s="16">
        <v>1021.6</v>
      </c>
      <c r="E5068" s="3" t="s">
        <v>129</v>
      </c>
      <c r="F5068" s="3" t="s">
        <v>5196</v>
      </c>
      <c r="G5068" s="3" t="s">
        <v>131</v>
      </c>
    </row>
    <row r="5069" spans="1:7" x14ac:dyDescent="0.2">
      <c r="A5069" s="3">
        <v>68657</v>
      </c>
      <c r="B5069" s="15">
        <v>45891.689583333333</v>
      </c>
      <c r="C5069" s="15" t="str">
        <f t="shared" si="79"/>
        <v>22.08.25</v>
      </c>
      <c r="D5069" s="3">
        <v>61</v>
      </c>
      <c r="E5069" s="3" t="s">
        <v>129</v>
      </c>
      <c r="F5069" s="3" t="s">
        <v>5197</v>
      </c>
      <c r="G5069" s="3" t="s">
        <v>128</v>
      </c>
    </row>
    <row r="5070" spans="1:7" x14ac:dyDescent="0.2">
      <c r="A5070" s="3">
        <v>68656</v>
      </c>
      <c r="B5070" s="15">
        <v>45891.688888888886</v>
      </c>
      <c r="C5070" s="15" t="str">
        <f t="shared" si="79"/>
        <v>22.08.25</v>
      </c>
      <c r="D5070" s="3">
        <v>653.96</v>
      </c>
      <c r="E5070" s="3" t="s">
        <v>129</v>
      </c>
      <c r="F5070" s="3" t="s">
        <v>5198</v>
      </c>
      <c r="G5070" s="3" t="s">
        <v>131</v>
      </c>
    </row>
    <row r="5071" spans="1:7" x14ac:dyDescent="0.2">
      <c r="A5071" s="3">
        <v>68655</v>
      </c>
      <c r="B5071" s="15">
        <v>45891.688194444447</v>
      </c>
      <c r="C5071" s="15" t="str">
        <f t="shared" si="79"/>
        <v>22.08.25</v>
      </c>
      <c r="D5071" s="3">
        <v>130</v>
      </c>
      <c r="E5071" s="3" t="s">
        <v>129</v>
      </c>
      <c r="F5071" s="3" t="s">
        <v>5199</v>
      </c>
      <c r="G5071" s="3" t="s">
        <v>128</v>
      </c>
    </row>
    <row r="5072" spans="1:7" x14ac:dyDescent="0.2">
      <c r="A5072" s="3">
        <v>68654</v>
      </c>
      <c r="B5072" s="15">
        <v>45891.688194444447</v>
      </c>
      <c r="C5072" s="15" t="str">
        <f t="shared" si="79"/>
        <v>22.08.25</v>
      </c>
      <c r="D5072" s="3">
        <v>952.26</v>
      </c>
      <c r="E5072" s="3" t="s">
        <v>126</v>
      </c>
      <c r="F5072" s="3" t="s">
        <v>5200</v>
      </c>
      <c r="G5072" s="3" t="s">
        <v>131</v>
      </c>
    </row>
    <row r="5073" spans="1:7" x14ac:dyDescent="0.2">
      <c r="A5073" s="3">
        <v>68653</v>
      </c>
      <c r="B5073" s="15">
        <v>45891.686805555553</v>
      </c>
      <c r="C5073" s="15" t="str">
        <f t="shared" si="79"/>
        <v>22.08.25</v>
      </c>
      <c r="D5073" s="3">
        <v>182.2</v>
      </c>
      <c r="E5073" s="3" t="s">
        <v>126</v>
      </c>
      <c r="F5073" s="3" t="s">
        <v>5201</v>
      </c>
      <c r="G5073" s="3" t="s">
        <v>128</v>
      </c>
    </row>
    <row r="5074" spans="1:7" x14ac:dyDescent="0.2">
      <c r="A5074" s="17">
        <v>68652</v>
      </c>
      <c r="B5074" s="20">
        <v>45891.686111111114</v>
      </c>
      <c r="C5074" s="15" t="str">
        <f t="shared" si="79"/>
        <v>22.08.25</v>
      </c>
      <c r="D5074" s="17">
        <v>51</v>
      </c>
      <c r="E5074" s="17" t="s">
        <v>126</v>
      </c>
      <c r="F5074" s="17" t="s">
        <v>5202</v>
      </c>
      <c r="G5074" s="17" t="s">
        <v>128</v>
      </c>
    </row>
    <row r="5075" spans="1:7" x14ac:dyDescent="0.2">
      <c r="A5075" s="18">
        <v>68651</v>
      </c>
      <c r="B5075" s="26">
        <v>45891.686111111114</v>
      </c>
      <c r="C5075" s="15" t="str">
        <f t="shared" si="79"/>
        <v>22.08.25</v>
      </c>
      <c r="D5075" s="18">
        <v>332.4</v>
      </c>
      <c r="E5075" s="18" t="s">
        <v>126</v>
      </c>
      <c r="F5075" s="18" t="s">
        <v>5203</v>
      </c>
      <c r="G5075" s="18" t="s">
        <v>128</v>
      </c>
    </row>
    <row r="5076" spans="1:7" x14ac:dyDescent="0.2">
      <c r="A5076" s="3">
        <v>68650</v>
      </c>
      <c r="B5076" s="15">
        <v>45891.685416666667</v>
      </c>
      <c r="C5076" s="15" t="str">
        <f t="shared" si="79"/>
        <v>22.08.25</v>
      </c>
      <c r="D5076" s="3">
        <v>129</v>
      </c>
      <c r="E5076" s="3" t="s">
        <v>126</v>
      </c>
      <c r="F5076" s="3" t="s">
        <v>5204</v>
      </c>
      <c r="G5076" s="3" t="s">
        <v>128</v>
      </c>
    </row>
    <row r="5077" spans="1:7" x14ac:dyDescent="0.2">
      <c r="A5077" s="3">
        <v>68649</v>
      </c>
      <c r="B5077" s="15">
        <v>45891.68472222222</v>
      </c>
      <c r="C5077" s="15" t="str">
        <f t="shared" si="79"/>
        <v>22.08.25</v>
      </c>
      <c r="D5077" s="3">
        <v>26</v>
      </c>
      <c r="E5077" s="3" t="s">
        <v>126</v>
      </c>
      <c r="F5077" s="3" t="s">
        <v>5205</v>
      </c>
      <c r="G5077" s="3" t="s">
        <v>128</v>
      </c>
    </row>
    <row r="5078" spans="1:7" x14ac:dyDescent="0.2">
      <c r="A5078" s="3">
        <v>68648</v>
      </c>
      <c r="B5078" s="15">
        <v>45891.684027777781</v>
      </c>
      <c r="C5078" s="15" t="str">
        <f t="shared" si="79"/>
        <v>22.08.25</v>
      </c>
      <c r="D5078" s="3">
        <v>687</v>
      </c>
      <c r="E5078" s="3" t="s">
        <v>126</v>
      </c>
      <c r="F5078" s="3" t="s">
        <v>5206</v>
      </c>
      <c r="G5078" s="3" t="s">
        <v>128</v>
      </c>
    </row>
    <row r="5079" spans="1:7" x14ac:dyDescent="0.2">
      <c r="A5079" s="3">
        <v>68647</v>
      </c>
      <c r="B5079" s="15">
        <v>45891.683333333334</v>
      </c>
      <c r="C5079" s="15" t="str">
        <f t="shared" si="79"/>
        <v>22.08.25</v>
      </c>
      <c r="D5079" s="3">
        <v>125</v>
      </c>
      <c r="E5079" s="3" t="s">
        <v>126</v>
      </c>
      <c r="F5079" s="3" t="s">
        <v>5207</v>
      </c>
      <c r="G5079" s="3" t="s">
        <v>131</v>
      </c>
    </row>
    <row r="5080" spans="1:7" x14ac:dyDescent="0.2">
      <c r="A5080" s="3">
        <v>68646</v>
      </c>
      <c r="B5080" s="15">
        <v>45891.682638888888</v>
      </c>
      <c r="C5080" s="15" t="str">
        <f t="shared" si="79"/>
        <v>22.08.25</v>
      </c>
      <c r="D5080" s="3">
        <v>192</v>
      </c>
      <c r="E5080" s="3" t="s">
        <v>126</v>
      </c>
      <c r="F5080" s="3" t="s">
        <v>5208</v>
      </c>
      <c r="G5080" s="3" t="s">
        <v>131</v>
      </c>
    </row>
    <row r="5081" spans="1:7" x14ac:dyDescent="0.2">
      <c r="A5081" s="3">
        <v>68645</v>
      </c>
      <c r="B5081" s="15">
        <v>45891.682638888888</v>
      </c>
      <c r="C5081" s="15" t="str">
        <f t="shared" si="79"/>
        <v>22.08.25</v>
      </c>
      <c r="D5081" s="3">
        <v>368.03</v>
      </c>
      <c r="E5081" s="3" t="s">
        <v>126</v>
      </c>
      <c r="F5081" s="3" t="s">
        <v>5209</v>
      </c>
      <c r="G5081" s="3" t="s">
        <v>131</v>
      </c>
    </row>
    <row r="5082" spans="1:7" x14ac:dyDescent="0.2">
      <c r="A5082" s="3">
        <v>68644</v>
      </c>
      <c r="B5082" s="15">
        <v>45891.681944444441</v>
      </c>
      <c r="C5082" s="15" t="str">
        <f t="shared" si="79"/>
        <v>22.08.25</v>
      </c>
      <c r="D5082" s="3">
        <v>92.54</v>
      </c>
      <c r="E5082" s="3" t="s">
        <v>126</v>
      </c>
      <c r="F5082" s="3" t="s">
        <v>5210</v>
      </c>
      <c r="G5082" s="3" t="s">
        <v>131</v>
      </c>
    </row>
    <row r="5083" spans="1:7" x14ac:dyDescent="0.2">
      <c r="A5083" s="3">
        <v>68643</v>
      </c>
      <c r="B5083" s="15">
        <v>45891.680555555555</v>
      </c>
      <c r="C5083" s="15" t="str">
        <f t="shared" si="79"/>
        <v>22.08.25</v>
      </c>
      <c r="D5083" s="3">
        <v>390.47</v>
      </c>
      <c r="E5083" s="3" t="s">
        <v>126</v>
      </c>
      <c r="F5083" s="3" t="s">
        <v>5211</v>
      </c>
      <c r="G5083" s="3" t="s">
        <v>131</v>
      </c>
    </row>
    <row r="5084" spans="1:7" x14ac:dyDescent="0.2">
      <c r="A5084" s="3">
        <v>68642</v>
      </c>
      <c r="B5084" s="15">
        <v>45891.678472222222</v>
      </c>
      <c r="C5084" s="15" t="str">
        <f t="shared" si="79"/>
        <v>22.08.25</v>
      </c>
      <c r="D5084" s="3">
        <v>245.52</v>
      </c>
      <c r="E5084" s="3" t="s">
        <v>129</v>
      </c>
      <c r="F5084" s="3" t="s">
        <v>5212</v>
      </c>
      <c r="G5084" s="3" t="s">
        <v>131</v>
      </c>
    </row>
    <row r="5085" spans="1:7" x14ac:dyDescent="0.2">
      <c r="A5085" s="3">
        <v>68641</v>
      </c>
      <c r="B5085" s="15">
        <v>45891.677777777775</v>
      </c>
      <c r="C5085" s="15" t="str">
        <f t="shared" si="79"/>
        <v>22.08.25</v>
      </c>
      <c r="D5085" s="3">
        <v>127</v>
      </c>
      <c r="E5085" s="3" t="s">
        <v>126</v>
      </c>
      <c r="F5085" s="3" t="s">
        <v>5213</v>
      </c>
      <c r="G5085" s="3" t="s">
        <v>128</v>
      </c>
    </row>
    <row r="5086" spans="1:7" x14ac:dyDescent="0.2">
      <c r="A5086" s="3">
        <v>68640</v>
      </c>
      <c r="B5086" s="15">
        <v>45891.677777777775</v>
      </c>
      <c r="C5086" s="15" t="str">
        <f t="shared" si="79"/>
        <v>22.08.25</v>
      </c>
      <c r="D5086" s="3">
        <v>113</v>
      </c>
      <c r="E5086" s="3" t="s">
        <v>129</v>
      </c>
      <c r="F5086" s="3" t="s">
        <v>5214</v>
      </c>
      <c r="G5086" s="3" t="s">
        <v>131</v>
      </c>
    </row>
    <row r="5087" spans="1:7" x14ac:dyDescent="0.2">
      <c r="A5087" s="3">
        <v>68639</v>
      </c>
      <c r="B5087" s="15">
        <v>45891.677777777775</v>
      </c>
      <c r="C5087" s="15" t="str">
        <f t="shared" si="79"/>
        <v>22.08.25</v>
      </c>
      <c r="D5087" s="3">
        <v>66.599999999999994</v>
      </c>
      <c r="E5087" s="3" t="s">
        <v>126</v>
      </c>
      <c r="F5087" s="3" t="s">
        <v>5215</v>
      </c>
      <c r="G5087" s="3" t="s">
        <v>131</v>
      </c>
    </row>
    <row r="5088" spans="1:7" x14ac:dyDescent="0.2">
      <c r="A5088" s="3">
        <v>68638</v>
      </c>
      <c r="B5088" s="15">
        <v>45891.677083333336</v>
      </c>
      <c r="C5088" s="15" t="str">
        <f t="shared" si="79"/>
        <v>22.08.25</v>
      </c>
      <c r="D5088" s="3">
        <v>86</v>
      </c>
      <c r="E5088" s="3" t="s">
        <v>129</v>
      </c>
      <c r="F5088" s="3" t="s">
        <v>5216</v>
      </c>
      <c r="G5088" s="3" t="s">
        <v>128</v>
      </c>
    </row>
    <row r="5089" spans="1:7" x14ac:dyDescent="0.2">
      <c r="A5089" s="3">
        <v>68637</v>
      </c>
      <c r="B5089" s="15">
        <v>45891.677083333336</v>
      </c>
      <c r="C5089" s="15" t="str">
        <f t="shared" si="79"/>
        <v>22.08.25</v>
      </c>
      <c r="D5089" s="3">
        <v>914.88</v>
      </c>
      <c r="E5089" s="3" t="s">
        <v>126</v>
      </c>
      <c r="F5089" s="3" t="s">
        <v>5217</v>
      </c>
      <c r="G5089" s="3" t="s">
        <v>159</v>
      </c>
    </row>
    <row r="5090" spans="1:7" x14ac:dyDescent="0.2">
      <c r="A5090" s="3">
        <v>68636</v>
      </c>
      <c r="B5090" s="15">
        <v>45891.677083333336</v>
      </c>
      <c r="C5090" s="15" t="str">
        <f t="shared" si="79"/>
        <v>22.08.25</v>
      </c>
      <c r="D5090" s="3">
        <v>514</v>
      </c>
      <c r="E5090" s="3" t="s">
        <v>129</v>
      </c>
      <c r="F5090" s="3" t="s">
        <v>5218</v>
      </c>
      <c r="G5090" s="3" t="s">
        <v>131</v>
      </c>
    </row>
    <row r="5091" spans="1:7" x14ac:dyDescent="0.2">
      <c r="A5091" s="3">
        <v>68635</v>
      </c>
      <c r="B5091" s="15">
        <v>45891.675694444442</v>
      </c>
      <c r="C5091" s="15" t="str">
        <f t="shared" si="79"/>
        <v>22.08.25</v>
      </c>
      <c r="D5091" s="3">
        <v>433.3</v>
      </c>
      <c r="E5091" s="3" t="s">
        <v>126</v>
      </c>
      <c r="F5091" s="3" t="s">
        <v>5219</v>
      </c>
      <c r="G5091" s="3" t="s">
        <v>128</v>
      </c>
    </row>
    <row r="5092" spans="1:7" x14ac:dyDescent="0.2">
      <c r="A5092" s="3">
        <v>68634</v>
      </c>
      <c r="B5092" s="15">
        <v>45891.675000000003</v>
      </c>
      <c r="C5092" s="15" t="str">
        <f t="shared" si="79"/>
        <v>22.08.25</v>
      </c>
      <c r="D5092" s="3">
        <v>279.77</v>
      </c>
      <c r="E5092" s="3" t="s">
        <v>129</v>
      </c>
      <c r="F5092" s="3" t="s">
        <v>5220</v>
      </c>
      <c r="G5092" s="3" t="s">
        <v>131</v>
      </c>
    </row>
    <row r="5093" spans="1:7" x14ac:dyDescent="0.2">
      <c r="A5093" s="3">
        <v>68633</v>
      </c>
      <c r="B5093" s="15">
        <v>45891.675000000003</v>
      </c>
      <c r="C5093" s="15" t="str">
        <f t="shared" si="79"/>
        <v>22.08.25</v>
      </c>
      <c r="D5093" s="3">
        <v>344.7</v>
      </c>
      <c r="E5093" s="3" t="s">
        <v>126</v>
      </c>
      <c r="F5093" s="3" t="s">
        <v>5221</v>
      </c>
      <c r="G5093" s="3" t="s">
        <v>128</v>
      </c>
    </row>
    <row r="5094" spans="1:7" x14ac:dyDescent="0.2">
      <c r="A5094" s="3">
        <v>68632</v>
      </c>
      <c r="B5094" s="15">
        <v>45891.674305555556</v>
      </c>
      <c r="C5094" s="15" t="str">
        <f t="shared" si="79"/>
        <v>22.08.25</v>
      </c>
      <c r="D5094" s="3">
        <v>130</v>
      </c>
      <c r="E5094" s="3" t="s">
        <v>129</v>
      </c>
      <c r="F5094" s="3" t="s">
        <v>5222</v>
      </c>
      <c r="G5094" s="3" t="s">
        <v>128</v>
      </c>
    </row>
    <row r="5095" spans="1:7" x14ac:dyDescent="0.2">
      <c r="A5095" s="3">
        <v>68631</v>
      </c>
      <c r="B5095" s="15">
        <v>45891.674305555556</v>
      </c>
      <c r="C5095" s="15" t="str">
        <f t="shared" si="79"/>
        <v>22.08.25</v>
      </c>
      <c r="D5095" s="3">
        <v>175</v>
      </c>
      <c r="E5095" s="3" t="s">
        <v>126</v>
      </c>
      <c r="F5095" s="3" t="s">
        <v>5223</v>
      </c>
      <c r="G5095" s="3" t="s">
        <v>131</v>
      </c>
    </row>
    <row r="5096" spans="1:7" x14ac:dyDescent="0.2">
      <c r="A5096" s="3">
        <v>68630</v>
      </c>
      <c r="B5096" s="15">
        <v>45891.67291666667</v>
      </c>
      <c r="C5096" s="15" t="str">
        <f t="shared" si="79"/>
        <v>22.08.25</v>
      </c>
      <c r="D5096" s="3">
        <v>74</v>
      </c>
      <c r="E5096" s="3" t="s">
        <v>126</v>
      </c>
      <c r="F5096" s="3" t="s">
        <v>5224</v>
      </c>
      <c r="G5096" s="3" t="s">
        <v>128</v>
      </c>
    </row>
    <row r="5097" spans="1:7" x14ac:dyDescent="0.2">
      <c r="A5097" s="3">
        <v>68629</v>
      </c>
      <c r="B5097" s="15">
        <v>45891.67291666667</v>
      </c>
      <c r="C5097" s="15" t="str">
        <f t="shared" si="79"/>
        <v>22.08.25</v>
      </c>
      <c r="D5097" s="3">
        <v>60</v>
      </c>
      <c r="E5097" s="3" t="s">
        <v>126</v>
      </c>
      <c r="F5097" s="3" t="s">
        <v>5225</v>
      </c>
      <c r="G5097" s="3" t="s">
        <v>131</v>
      </c>
    </row>
    <row r="5098" spans="1:7" x14ac:dyDescent="0.2">
      <c r="A5098" s="3">
        <v>68628</v>
      </c>
      <c r="B5098" s="15">
        <v>45891.672222222223</v>
      </c>
      <c r="C5098" s="15" t="str">
        <f t="shared" si="79"/>
        <v>22.08.25</v>
      </c>
      <c r="D5098" s="3">
        <v>163</v>
      </c>
      <c r="E5098" s="3" t="s">
        <v>126</v>
      </c>
      <c r="F5098" s="3" t="s">
        <v>5226</v>
      </c>
      <c r="G5098" s="3" t="s">
        <v>131</v>
      </c>
    </row>
    <row r="5099" spans="1:7" x14ac:dyDescent="0.2">
      <c r="A5099" s="17">
        <v>68627</v>
      </c>
      <c r="B5099" s="20">
        <v>45891.67083333333</v>
      </c>
      <c r="C5099" s="15" t="str">
        <f t="shared" si="79"/>
        <v>22.08.25</v>
      </c>
      <c r="D5099" s="17">
        <v>351.7</v>
      </c>
      <c r="E5099" s="17" t="s">
        <v>126</v>
      </c>
      <c r="F5099" s="21" t="s">
        <v>5227</v>
      </c>
      <c r="G5099" s="17" t="s">
        <v>131</v>
      </c>
    </row>
    <row r="5100" spans="1:7" x14ac:dyDescent="0.2">
      <c r="A5100" s="18">
        <v>68626</v>
      </c>
      <c r="B5100" s="26">
        <v>45891.670138888891</v>
      </c>
      <c r="C5100" s="15" t="str">
        <f t="shared" si="79"/>
        <v>22.08.25</v>
      </c>
      <c r="D5100" s="18">
        <v>78</v>
      </c>
      <c r="E5100" s="18" t="s">
        <v>126</v>
      </c>
      <c r="F5100" s="18" t="s">
        <v>5228</v>
      </c>
      <c r="G5100" s="18" t="s">
        <v>131</v>
      </c>
    </row>
    <row r="5101" spans="1:7" x14ac:dyDescent="0.2">
      <c r="A5101" s="3">
        <v>68625</v>
      </c>
      <c r="B5101" s="15">
        <v>45891.668749999997</v>
      </c>
      <c r="C5101" s="15" t="str">
        <f t="shared" si="79"/>
        <v>22.08.25</v>
      </c>
      <c r="D5101" s="3">
        <v>458.7</v>
      </c>
      <c r="E5101" s="3" t="s">
        <v>126</v>
      </c>
      <c r="F5101" s="3" t="s">
        <v>5229</v>
      </c>
      <c r="G5101" s="3" t="s">
        <v>128</v>
      </c>
    </row>
    <row r="5102" spans="1:7" x14ac:dyDescent="0.2">
      <c r="A5102" s="3">
        <v>68624</v>
      </c>
      <c r="B5102" s="15">
        <v>45891.668055555558</v>
      </c>
      <c r="C5102" s="15" t="str">
        <f t="shared" si="79"/>
        <v>22.08.25</v>
      </c>
      <c r="D5102" s="3">
        <v>374</v>
      </c>
      <c r="E5102" s="3" t="s">
        <v>126</v>
      </c>
      <c r="F5102" s="3" t="s">
        <v>5230</v>
      </c>
      <c r="G5102" s="3" t="s">
        <v>131</v>
      </c>
    </row>
    <row r="5103" spans="1:7" x14ac:dyDescent="0.2">
      <c r="A5103" s="3">
        <v>68623</v>
      </c>
      <c r="B5103" s="15">
        <v>45891.665972222225</v>
      </c>
      <c r="C5103" s="15" t="str">
        <f t="shared" si="79"/>
        <v>22.08.25</v>
      </c>
      <c r="D5103" s="3">
        <v>194</v>
      </c>
      <c r="E5103" s="3" t="s">
        <v>126</v>
      </c>
      <c r="F5103" s="3" t="s">
        <v>5231</v>
      </c>
      <c r="G5103" s="3" t="s">
        <v>131</v>
      </c>
    </row>
    <row r="5104" spans="1:7" x14ac:dyDescent="0.2">
      <c r="A5104" s="3">
        <v>68622</v>
      </c>
      <c r="B5104" s="15">
        <v>45891.665277777778</v>
      </c>
      <c r="C5104" s="15" t="str">
        <f t="shared" si="79"/>
        <v>22.08.25</v>
      </c>
      <c r="D5104" s="3">
        <v>204.99</v>
      </c>
      <c r="E5104" s="3" t="s">
        <v>126</v>
      </c>
      <c r="F5104" s="3" t="s">
        <v>5232</v>
      </c>
      <c r="G5104" s="3" t="s">
        <v>131</v>
      </c>
    </row>
    <row r="5105" spans="1:7" x14ac:dyDescent="0.2">
      <c r="A5105" s="3">
        <v>68621</v>
      </c>
      <c r="B5105" s="15">
        <v>45891.665277777778</v>
      </c>
      <c r="C5105" s="15" t="str">
        <f t="shared" si="79"/>
        <v>22.08.25</v>
      </c>
      <c r="D5105" s="3">
        <v>44.1</v>
      </c>
      <c r="E5105" s="3" t="s">
        <v>126</v>
      </c>
      <c r="F5105" s="3" t="s">
        <v>5233</v>
      </c>
      <c r="G5105" s="3" t="s">
        <v>128</v>
      </c>
    </row>
    <row r="5106" spans="1:7" x14ac:dyDescent="0.2">
      <c r="A5106" s="3">
        <v>68620</v>
      </c>
      <c r="B5106" s="15">
        <v>45891.664583333331</v>
      </c>
      <c r="C5106" s="15" t="str">
        <f t="shared" si="79"/>
        <v>22.08.25</v>
      </c>
      <c r="D5106" s="3">
        <v>277.72000000000003</v>
      </c>
      <c r="E5106" s="3" t="s">
        <v>126</v>
      </c>
      <c r="F5106" s="3" t="s">
        <v>5234</v>
      </c>
      <c r="G5106" s="3" t="s">
        <v>159</v>
      </c>
    </row>
    <row r="5107" spans="1:7" x14ac:dyDescent="0.2">
      <c r="A5107" s="3">
        <v>68619</v>
      </c>
      <c r="B5107" s="15">
        <v>45891.663888888892</v>
      </c>
      <c r="C5107" s="15" t="str">
        <f t="shared" si="79"/>
        <v>22.08.25</v>
      </c>
      <c r="D5107" s="3">
        <v>527.51</v>
      </c>
      <c r="E5107" s="3" t="s">
        <v>126</v>
      </c>
      <c r="F5107" s="3" t="s">
        <v>5235</v>
      </c>
      <c r="G5107" s="3" t="s">
        <v>131</v>
      </c>
    </row>
    <row r="5108" spans="1:7" x14ac:dyDescent="0.2">
      <c r="A5108" s="3">
        <v>68618</v>
      </c>
      <c r="B5108" s="15">
        <v>45891.663194444445</v>
      </c>
      <c r="C5108" s="15" t="str">
        <f t="shared" si="79"/>
        <v>22.08.25</v>
      </c>
      <c r="D5108" s="3">
        <v>48</v>
      </c>
      <c r="E5108" s="3" t="s">
        <v>126</v>
      </c>
      <c r="F5108" s="3" t="s">
        <v>5236</v>
      </c>
      <c r="G5108" s="3" t="s">
        <v>128</v>
      </c>
    </row>
    <row r="5109" spans="1:7" x14ac:dyDescent="0.2">
      <c r="A5109" s="3">
        <v>68617</v>
      </c>
      <c r="B5109" s="15">
        <v>45891.663194444445</v>
      </c>
      <c r="C5109" s="15" t="str">
        <f t="shared" si="79"/>
        <v>22.08.25</v>
      </c>
      <c r="D5109" s="3">
        <v>174</v>
      </c>
      <c r="E5109" s="3" t="s">
        <v>126</v>
      </c>
      <c r="F5109" s="3" t="s">
        <v>5237</v>
      </c>
      <c r="G5109" s="3" t="s">
        <v>128</v>
      </c>
    </row>
    <row r="5110" spans="1:7" x14ac:dyDescent="0.2">
      <c r="A5110" s="3">
        <v>68616</v>
      </c>
      <c r="B5110" s="15">
        <v>45891.662499999999</v>
      </c>
      <c r="C5110" s="15" t="str">
        <f t="shared" si="79"/>
        <v>22.08.25</v>
      </c>
      <c r="D5110" s="3">
        <v>106.78</v>
      </c>
      <c r="E5110" s="3" t="s">
        <v>126</v>
      </c>
      <c r="F5110" s="3" t="s">
        <v>5238</v>
      </c>
      <c r="G5110" s="3" t="s">
        <v>131</v>
      </c>
    </row>
    <row r="5111" spans="1:7" x14ac:dyDescent="0.2">
      <c r="A5111" s="3">
        <v>68615</v>
      </c>
      <c r="B5111" s="15">
        <v>45891.662499999999</v>
      </c>
      <c r="C5111" s="15" t="str">
        <f t="shared" si="79"/>
        <v>22.08.25</v>
      </c>
      <c r="D5111" s="3">
        <v>318</v>
      </c>
      <c r="E5111" s="3" t="s">
        <v>126</v>
      </c>
      <c r="F5111" s="3" t="s">
        <v>5239</v>
      </c>
      <c r="G5111" s="3" t="s">
        <v>128</v>
      </c>
    </row>
    <row r="5112" spans="1:7" x14ac:dyDescent="0.2">
      <c r="A5112" s="3">
        <v>68614</v>
      </c>
      <c r="B5112" s="15">
        <v>45891.661805555559</v>
      </c>
      <c r="C5112" s="15" t="str">
        <f t="shared" si="79"/>
        <v>22.08.25</v>
      </c>
      <c r="D5112" s="3">
        <v>48</v>
      </c>
      <c r="E5112" s="3" t="s">
        <v>126</v>
      </c>
      <c r="F5112" s="3" t="s">
        <v>5240</v>
      </c>
      <c r="G5112" s="3" t="s">
        <v>131</v>
      </c>
    </row>
    <row r="5113" spans="1:7" x14ac:dyDescent="0.2">
      <c r="A5113" s="3">
        <v>68613</v>
      </c>
      <c r="B5113" s="15">
        <v>45891.656944444447</v>
      </c>
      <c r="C5113" s="15" t="str">
        <f t="shared" si="79"/>
        <v>22.08.25</v>
      </c>
      <c r="D5113" s="3">
        <v>181.99</v>
      </c>
      <c r="E5113" s="3" t="s">
        <v>129</v>
      </c>
      <c r="F5113" s="3" t="s">
        <v>5241</v>
      </c>
      <c r="G5113" s="3" t="s">
        <v>131</v>
      </c>
    </row>
    <row r="5114" spans="1:7" x14ac:dyDescent="0.2">
      <c r="A5114" s="3">
        <v>68612</v>
      </c>
      <c r="B5114" s="15">
        <v>45891.65625</v>
      </c>
      <c r="C5114" s="15" t="str">
        <f t="shared" si="79"/>
        <v>22.08.25</v>
      </c>
      <c r="D5114" s="3">
        <v>159.51</v>
      </c>
      <c r="E5114" s="3" t="s">
        <v>129</v>
      </c>
      <c r="F5114" s="3" t="s">
        <v>5242</v>
      </c>
      <c r="G5114" s="3" t="s">
        <v>131</v>
      </c>
    </row>
    <row r="5115" spans="1:7" x14ac:dyDescent="0.2">
      <c r="A5115" s="17">
        <v>68611</v>
      </c>
      <c r="B5115" s="20">
        <v>45891.65</v>
      </c>
      <c r="C5115" s="15" t="str">
        <f t="shared" si="79"/>
        <v>22.08.25</v>
      </c>
      <c r="D5115" s="17">
        <v>922.2</v>
      </c>
      <c r="E5115" s="17" t="s">
        <v>129</v>
      </c>
      <c r="F5115" s="17" t="s">
        <v>5243</v>
      </c>
      <c r="G5115" s="17" t="s">
        <v>128</v>
      </c>
    </row>
    <row r="5116" spans="1:7" x14ac:dyDescent="0.2">
      <c r="A5116" s="18">
        <v>68610</v>
      </c>
      <c r="B5116" s="26">
        <v>45891.648611111108</v>
      </c>
      <c r="C5116" s="15" t="str">
        <f t="shared" si="79"/>
        <v>22.08.25</v>
      </c>
      <c r="D5116" s="18">
        <v>217.99</v>
      </c>
      <c r="E5116" s="18" t="s">
        <v>129</v>
      </c>
      <c r="F5116" s="23" t="s">
        <v>5244</v>
      </c>
      <c r="G5116" s="18" t="s">
        <v>131</v>
      </c>
    </row>
    <row r="5117" spans="1:7" x14ac:dyDescent="0.2">
      <c r="A5117" s="3">
        <v>68609</v>
      </c>
      <c r="B5117" s="15">
        <v>45891.648611111108</v>
      </c>
      <c r="C5117" s="15" t="str">
        <f t="shared" si="79"/>
        <v>22.08.25</v>
      </c>
      <c r="D5117" s="3">
        <v>614</v>
      </c>
      <c r="E5117" s="3" t="s">
        <v>126</v>
      </c>
      <c r="F5117" s="3" t="s">
        <v>5245</v>
      </c>
      <c r="G5117" s="3" t="s">
        <v>128</v>
      </c>
    </row>
    <row r="5118" spans="1:7" x14ac:dyDescent="0.2">
      <c r="A5118" s="3">
        <v>68608</v>
      </c>
      <c r="B5118" s="15">
        <v>45891.646527777775</v>
      </c>
      <c r="C5118" s="15" t="str">
        <f t="shared" si="79"/>
        <v>22.08.25</v>
      </c>
      <c r="D5118" s="3">
        <v>269.98</v>
      </c>
      <c r="E5118" s="3" t="s">
        <v>126</v>
      </c>
      <c r="F5118" s="3" t="s">
        <v>5246</v>
      </c>
      <c r="G5118" s="3" t="s">
        <v>131</v>
      </c>
    </row>
    <row r="5119" spans="1:7" x14ac:dyDescent="0.2">
      <c r="A5119" s="3">
        <v>68607</v>
      </c>
      <c r="B5119" s="15">
        <v>45891.643055555556</v>
      </c>
      <c r="C5119" s="15" t="str">
        <f t="shared" si="79"/>
        <v>22.08.25</v>
      </c>
      <c r="D5119" s="3">
        <v>45</v>
      </c>
      <c r="E5119" s="3" t="s">
        <v>129</v>
      </c>
      <c r="F5119" s="3" t="s">
        <v>5247</v>
      </c>
      <c r="G5119" s="3" t="s">
        <v>128</v>
      </c>
    </row>
    <row r="5120" spans="1:7" x14ac:dyDescent="0.2">
      <c r="A5120" s="3">
        <v>68606</v>
      </c>
      <c r="B5120" s="15">
        <v>45891.643055555556</v>
      </c>
      <c r="C5120" s="15" t="str">
        <f t="shared" si="79"/>
        <v>22.08.25</v>
      </c>
      <c r="D5120" s="3">
        <v>375</v>
      </c>
      <c r="E5120" s="3" t="s">
        <v>129</v>
      </c>
      <c r="F5120" s="3" t="s">
        <v>5248</v>
      </c>
      <c r="G5120" s="3" t="s">
        <v>128</v>
      </c>
    </row>
    <row r="5121" spans="1:7" x14ac:dyDescent="0.2">
      <c r="A5121" s="3">
        <v>68605</v>
      </c>
      <c r="B5121" s="15">
        <v>45891.642361111109</v>
      </c>
      <c r="C5121" s="15" t="str">
        <f t="shared" si="79"/>
        <v>22.08.25</v>
      </c>
      <c r="D5121" s="16">
        <v>1833.5</v>
      </c>
      <c r="E5121" s="3" t="s">
        <v>129</v>
      </c>
      <c r="F5121" s="3" t="s">
        <v>5249</v>
      </c>
      <c r="G5121" s="3" t="s">
        <v>128</v>
      </c>
    </row>
    <row r="5122" spans="1:7" x14ac:dyDescent="0.2">
      <c r="A5122" s="3">
        <v>68604</v>
      </c>
      <c r="B5122" s="15">
        <v>45891.640277777777</v>
      </c>
      <c r="C5122" s="15" t="str">
        <f t="shared" si="79"/>
        <v>22.08.25</v>
      </c>
      <c r="D5122" s="3">
        <v>400.97</v>
      </c>
      <c r="E5122" s="3" t="s">
        <v>126</v>
      </c>
      <c r="F5122" s="3" t="s">
        <v>5250</v>
      </c>
      <c r="G5122" s="3" t="s">
        <v>131</v>
      </c>
    </row>
    <row r="5123" spans="1:7" x14ac:dyDescent="0.2">
      <c r="A5123" s="3">
        <v>68603</v>
      </c>
      <c r="B5123" s="15">
        <v>45891.640277777777</v>
      </c>
      <c r="C5123" s="15" t="str">
        <f t="shared" ref="C5123:C5186" si="80">TEXT(B5123,"dd.mm.yy")</f>
        <v>22.08.25</v>
      </c>
      <c r="D5123" s="3">
        <v>82</v>
      </c>
      <c r="E5123" s="3" t="s">
        <v>126</v>
      </c>
      <c r="F5123" s="3" t="s">
        <v>5251</v>
      </c>
      <c r="G5123" s="3" t="s">
        <v>128</v>
      </c>
    </row>
    <row r="5124" spans="1:7" x14ac:dyDescent="0.2">
      <c r="A5124" s="3">
        <v>68602</v>
      </c>
      <c r="B5124" s="15">
        <v>45891.640277777777</v>
      </c>
      <c r="C5124" s="15" t="str">
        <f t="shared" si="80"/>
        <v>22.08.25</v>
      </c>
      <c r="D5124" s="3">
        <v>240</v>
      </c>
      <c r="E5124" s="3" t="s">
        <v>129</v>
      </c>
      <c r="F5124" s="3" t="s">
        <v>5252</v>
      </c>
      <c r="G5124" s="3" t="s">
        <v>128</v>
      </c>
    </row>
    <row r="5125" spans="1:7" x14ac:dyDescent="0.2">
      <c r="A5125" s="3">
        <v>68601</v>
      </c>
      <c r="B5125" s="15">
        <v>45891.63958333333</v>
      </c>
      <c r="C5125" s="15" t="str">
        <f t="shared" si="80"/>
        <v>22.08.25</v>
      </c>
      <c r="D5125" s="3">
        <v>53</v>
      </c>
      <c r="E5125" s="3" t="s">
        <v>126</v>
      </c>
      <c r="F5125" s="3" t="s">
        <v>5253</v>
      </c>
      <c r="G5125" s="3" t="s">
        <v>131</v>
      </c>
    </row>
    <row r="5126" spans="1:7" x14ac:dyDescent="0.2">
      <c r="A5126" s="3">
        <v>68600</v>
      </c>
      <c r="B5126" s="15">
        <v>45891.63958333333</v>
      </c>
      <c r="C5126" s="15" t="str">
        <f t="shared" si="80"/>
        <v>22.08.25</v>
      </c>
      <c r="D5126" s="3">
        <v>982.8</v>
      </c>
      <c r="E5126" s="3" t="s">
        <v>126</v>
      </c>
      <c r="F5126" s="3" t="s">
        <v>5254</v>
      </c>
      <c r="G5126" s="3" t="s">
        <v>128</v>
      </c>
    </row>
    <row r="5127" spans="1:7" x14ac:dyDescent="0.2">
      <c r="A5127" s="3">
        <v>68599</v>
      </c>
      <c r="B5127" s="15">
        <v>45891.638888888891</v>
      </c>
      <c r="C5127" s="15" t="str">
        <f t="shared" si="80"/>
        <v>22.08.25</v>
      </c>
      <c r="D5127" s="3">
        <v>114</v>
      </c>
      <c r="E5127" s="3" t="s">
        <v>129</v>
      </c>
      <c r="F5127" s="3" t="s">
        <v>5255</v>
      </c>
      <c r="G5127" s="3" t="s">
        <v>131</v>
      </c>
    </row>
    <row r="5128" spans="1:7" x14ac:dyDescent="0.2">
      <c r="A5128" s="3">
        <v>68598</v>
      </c>
      <c r="B5128" s="15">
        <v>45891.638194444444</v>
      </c>
      <c r="C5128" s="15" t="str">
        <f t="shared" si="80"/>
        <v>22.08.25</v>
      </c>
      <c r="D5128" s="3">
        <v>116</v>
      </c>
      <c r="E5128" s="3" t="s">
        <v>126</v>
      </c>
      <c r="F5128" s="3" t="s">
        <v>5256</v>
      </c>
      <c r="G5128" s="3" t="s">
        <v>128</v>
      </c>
    </row>
    <row r="5129" spans="1:7" x14ac:dyDescent="0.2">
      <c r="A5129" s="3">
        <v>68597</v>
      </c>
      <c r="B5129" s="15">
        <v>45891.637499999997</v>
      </c>
      <c r="C5129" s="15" t="str">
        <f t="shared" si="80"/>
        <v>22.08.25</v>
      </c>
      <c r="D5129" s="3">
        <v>654.92999999999995</v>
      </c>
      <c r="E5129" s="3" t="s">
        <v>126</v>
      </c>
      <c r="F5129" s="3" t="s">
        <v>5257</v>
      </c>
      <c r="G5129" s="3" t="s">
        <v>131</v>
      </c>
    </row>
    <row r="5130" spans="1:7" x14ac:dyDescent="0.2">
      <c r="A5130" s="3">
        <v>68596</v>
      </c>
      <c r="B5130" s="15">
        <v>45891.637499999997</v>
      </c>
      <c r="C5130" s="15" t="str">
        <f t="shared" si="80"/>
        <v>22.08.25</v>
      </c>
      <c r="D5130" s="3">
        <v>112</v>
      </c>
      <c r="E5130" s="3" t="s">
        <v>129</v>
      </c>
      <c r="F5130" s="3" t="s">
        <v>5258</v>
      </c>
      <c r="G5130" s="3" t="s">
        <v>128</v>
      </c>
    </row>
    <row r="5131" spans="1:7" x14ac:dyDescent="0.2">
      <c r="A5131" s="3">
        <v>68595</v>
      </c>
      <c r="B5131" s="15">
        <v>45891.637499999997</v>
      </c>
      <c r="C5131" s="15" t="str">
        <f t="shared" si="80"/>
        <v>22.08.25</v>
      </c>
      <c r="D5131" s="3">
        <v>30</v>
      </c>
      <c r="E5131" s="3" t="s">
        <v>129</v>
      </c>
      <c r="F5131" s="3" t="s">
        <v>5259</v>
      </c>
      <c r="G5131" s="3" t="s">
        <v>131</v>
      </c>
    </row>
    <row r="5132" spans="1:7" x14ac:dyDescent="0.2">
      <c r="A5132" s="3">
        <v>68594</v>
      </c>
      <c r="B5132" s="15">
        <v>45891.636805555558</v>
      </c>
      <c r="C5132" s="15" t="str">
        <f t="shared" si="80"/>
        <v>22.08.25</v>
      </c>
      <c r="D5132" s="3">
        <v>30.5</v>
      </c>
      <c r="E5132" s="3" t="s">
        <v>129</v>
      </c>
      <c r="F5132" s="3" t="s">
        <v>5260</v>
      </c>
      <c r="G5132" s="3" t="s">
        <v>128</v>
      </c>
    </row>
    <row r="5133" spans="1:7" x14ac:dyDescent="0.2">
      <c r="A5133" s="3">
        <v>68593</v>
      </c>
      <c r="B5133" s="15">
        <v>45891.636805555558</v>
      </c>
      <c r="C5133" s="15" t="str">
        <f t="shared" si="80"/>
        <v>22.08.25</v>
      </c>
      <c r="D5133" s="3">
        <v>54</v>
      </c>
      <c r="E5133" s="3" t="s">
        <v>129</v>
      </c>
      <c r="F5133" s="3" t="s">
        <v>5261</v>
      </c>
      <c r="G5133" s="3" t="s">
        <v>128</v>
      </c>
    </row>
    <row r="5134" spans="1:7" x14ac:dyDescent="0.2">
      <c r="A5134" s="3">
        <v>68592</v>
      </c>
      <c r="B5134" s="15">
        <v>45891.634722222225</v>
      </c>
      <c r="C5134" s="15" t="str">
        <f t="shared" si="80"/>
        <v>22.08.25</v>
      </c>
      <c r="D5134" s="3">
        <v>130.5</v>
      </c>
      <c r="E5134" s="3" t="s">
        <v>129</v>
      </c>
      <c r="F5134" s="3" t="s">
        <v>5262</v>
      </c>
      <c r="G5134" s="3" t="s">
        <v>131</v>
      </c>
    </row>
    <row r="5135" spans="1:7" x14ac:dyDescent="0.2">
      <c r="A5135" s="3">
        <v>68591</v>
      </c>
      <c r="B5135" s="15">
        <v>45891.634722222225</v>
      </c>
      <c r="C5135" s="15" t="str">
        <f t="shared" si="80"/>
        <v>22.08.25</v>
      </c>
      <c r="D5135" s="3">
        <v>225</v>
      </c>
      <c r="E5135" s="3" t="s">
        <v>126</v>
      </c>
      <c r="F5135" s="3" t="s">
        <v>5263</v>
      </c>
      <c r="G5135" s="3" t="s">
        <v>131</v>
      </c>
    </row>
    <row r="5136" spans="1:7" x14ac:dyDescent="0.2">
      <c r="A5136" s="3">
        <v>68590</v>
      </c>
      <c r="B5136" s="15">
        <v>45891.634027777778</v>
      </c>
      <c r="C5136" s="15" t="str">
        <f t="shared" si="80"/>
        <v>22.08.25</v>
      </c>
      <c r="D5136" s="3">
        <v>115.7</v>
      </c>
      <c r="E5136" s="3" t="s">
        <v>129</v>
      </c>
      <c r="F5136" s="3" t="s">
        <v>5264</v>
      </c>
      <c r="G5136" s="3" t="s">
        <v>128</v>
      </c>
    </row>
    <row r="5137" spans="1:7" x14ac:dyDescent="0.2">
      <c r="A5137" s="3">
        <v>68589</v>
      </c>
      <c r="B5137" s="15">
        <v>45891.633333333331</v>
      </c>
      <c r="C5137" s="15" t="str">
        <f t="shared" si="80"/>
        <v>22.08.25</v>
      </c>
      <c r="D5137" s="3">
        <v>364.02</v>
      </c>
      <c r="E5137" s="3" t="s">
        <v>126</v>
      </c>
      <c r="F5137" s="3" t="s">
        <v>5265</v>
      </c>
      <c r="G5137" s="3" t="s">
        <v>159</v>
      </c>
    </row>
    <row r="5138" spans="1:7" x14ac:dyDescent="0.2">
      <c r="A5138" s="3">
        <v>68588</v>
      </c>
      <c r="B5138" s="15">
        <v>45891.633333333331</v>
      </c>
      <c r="C5138" s="15" t="str">
        <f t="shared" si="80"/>
        <v>22.08.25</v>
      </c>
      <c r="D5138" s="3">
        <v>936.98</v>
      </c>
      <c r="E5138" s="3" t="s">
        <v>129</v>
      </c>
      <c r="F5138" s="3" t="s">
        <v>5266</v>
      </c>
      <c r="G5138" s="3" t="s">
        <v>131</v>
      </c>
    </row>
    <row r="5139" spans="1:7" x14ac:dyDescent="0.2">
      <c r="A5139" s="17">
        <v>68587</v>
      </c>
      <c r="B5139" s="20">
        <v>45891.631944444445</v>
      </c>
      <c r="C5139" s="15" t="str">
        <f t="shared" si="80"/>
        <v>22.08.25</v>
      </c>
      <c r="D5139" s="17">
        <v>23</v>
      </c>
      <c r="E5139" s="17" t="s">
        <v>126</v>
      </c>
      <c r="F5139" s="21" t="s">
        <v>5267</v>
      </c>
      <c r="G5139" s="17" t="s">
        <v>131</v>
      </c>
    </row>
    <row r="5140" spans="1:7" x14ac:dyDescent="0.2">
      <c r="A5140" s="18">
        <v>68586</v>
      </c>
      <c r="B5140" s="26">
        <v>45891.630555555559</v>
      </c>
      <c r="C5140" s="15" t="str">
        <f t="shared" si="80"/>
        <v>22.08.25</v>
      </c>
      <c r="D5140" s="18">
        <v>165</v>
      </c>
      <c r="E5140" s="18" t="s">
        <v>129</v>
      </c>
      <c r="F5140" s="18" t="s">
        <v>5268</v>
      </c>
      <c r="G5140" s="18" t="s">
        <v>128</v>
      </c>
    </row>
    <row r="5141" spans="1:7" x14ac:dyDescent="0.2">
      <c r="A5141" s="3">
        <v>68585</v>
      </c>
      <c r="B5141" s="15">
        <v>45891.629166666666</v>
      </c>
      <c r="C5141" s="15" t="str">
        <f t="shared" si="80"/>
        <v>22.08.25</v>
      </c>
      <c r="D5141" s="16">
        <v>2193.1999999999998</v>
      </c>
      <c r="E5141" s="3" t="s">
        <v>129</v>
      </c>
      <c r="F5141" s="3" t="s">
        <v>5269</v>
      </c>
      <c r="G5141" s="3" t="s">
        <v>128</v>
      </c>
    </row>
    <row r="5142" spans="1:7" x14ac:dyDescent="0.2">
      <c r="A5142" s="3">
        <v>68584</v>
      </c>
      <c r="B5142" s="15">
        <v>45891.625694444447</v>
      </c>
      <c r="C5142" s="15" t="str">
        <f t="shared" si="80"/>
        <v>22.08.25</v>
      </c>
      <c r="D5142" s="16">
        <v>1116.2</v>
      </c>
      <c r="E5142" s="3" t="s">
        <v>129</v>
      </c>
      <c r="F5142" s="3" t="s">
        <v>5270</v>
      </c>
      <c r="G5142" s="3" t="s">
        <v>128</v>
      </c>
    </row>
    <row r="5143" spans="1:7" x14ac:dyDescent="0.2">
      <c r="A5143" s="3">
        <v>68583</v>
      </c>
      <c r="B5143" s="15">
        <v>45891.624305555553</v>
      </c>
      <c r="C5143" s="15" t="str">
        <f t="shared" si="80"/>
        <v>22.08.25</v>
      </c>
      <c r="D5143" s="3">
        <v>600.61</v>
      </c>
      <c r="E5143" s="3" t="s">
        <v>129</v>
      </c>
      <c r="F5143" s="3" t="s">
        <v>5271</v>
      </c>
      <c r="G5143" s="3" t="s">
        <v>131</v>
      </c>
    </row>
    <row r="5144" spans="1:7" x14ac:dyDescent="0.2">
      <c r="A5144" s="3">
        <v>68582</v>
      </c>
      <c r="B5144" s="15">
        <v>45891.62222222222</v>
      </c>
      <c r="C5144" s="15" t="str">
        <f t="shared" si="80"/>
        <v>22.08.25</v>
      </c>
      <c r="D5144" s="3">
        <v>20</v>
      </c>
      <c r="E5144" s="3" t="s">
        <v>129</v>
      </c>
      <c r="F5144" s="3" t="s">
        <v>5272</v>
      </c>
      <c r="G5144" s="3" t="s">
        <v>131</v>
      </c>
    </row>
    <row r="5145" spans="1:7" x14ac:dyDescent="0.2">
      <c r="A5145" s="3">
        <v>68581</v>
      </c>
      <c r="B5145" s="15">
        <v>45891.62222222222</v>
      </c>
      <c r="C5145" s="15" t="str">
        <f t="shared" si="80"/>
        <v>22.08.25</v>
      </c>
      <c r="D5145" s="3">
        <v>160</v>
      </c>
      <c r="E5145" s="3" t="s">
        <v>129</v>
      </c>
      <c r="F5145" s="3" t="s">
        <v>5273</v>
      </c>
      <c r="G5145" s="3" t="s">
        <v>131</v>
      </c>
    </row>
    <row r="5146" spans="1:7" x14ac:dyDescent="0.2">
      <c r="A5146" s="3">
        <v>68580</v>
      </c>
      <c r="B5146" s="15">
        <v>45891.620138888888</v>
      </c>
      <c r="C5146" s="15" t="str">
        <f t="shared" si="80"/>
        <v>22.08.25</v>
      </c>
      <c r="D5146" s="3">
        <v>366.4</v>
      </c>
      <c r="E5146" s="3" t="s">
        <v>126</v>
      </c>
      <c r="F5146" s="3" t="s">
        <v>5274</v>
      </c>
      <c r="G5146" s="3" t="s">
        <v>128</v>
      </c>
    </row>
    <row r="5147" spans="1:7" x14ac:dyDescent="0.2">
      <c r="A5147" s="3">
        <v>68579</v>
      </c>
      <c r="B5147" s="15">
        <v>45891.619444444441</v>
      </c>
      <c r="C5147" s="15" t="str">
        <f t="shared" si="80"/>
        <v>22.08.25</v>
      </c>
      <c r="D5147" s="3">
        <v>130</v>
      </c>
      <c r="E5147" s="3" t="s">
        <v>126</v>
      </c>
      <c r="F5147" s="3" t="s">
        <v>5275</v>
      </c>
      <c r="G5147" s="3" t="s">
        <v>128</v>
      </c>
    </row>
    <row r="5148" spans="1:7" x14ac:dyDescent="0.2">
      <c r="A5148" s="3">
        <v>68578</v>
      </c>
      <c r="B5148" s="15">
        <v>45891.618750000001</v>
      </c>
      <c r="C5148" s="15" t="str">
        <f t="shared" si="80"/>
        <v>22.08.25</v>
      </c>
      <c r="D5148" s="3">
        <v>686.9</v>
      </c>
      <c r="E5148" s="3" t="s">
        <v>126</v>
      </c>
      <c r="F5148" s="3" t="s">
        <v>5276</v>
      </c>
      <c r="G5148" s="3" t="s">
        <v>128</v>
      </c>
    </row>
    <row r="5149" spans="1:7" x14ac:dyDescent="0.2">
      <c r="A5149" s="3">
        <v>68577</v>
      </c>
      <c r="B5149" s="15">
        <v>45891.618055555555</v>
      </c>
      <c r="C5149" s="15" t="str">
        <f t="shared" si="80"/>
        <v>22.08.25</v>
      </c>
      <c r="D5149" s="3">
        <v>67</v>
      </c>
      <c r="E5149" s="3" t="s">
        <v>126</v>
      </c>
      <c r="F5149" s="3" t="s">
        <v>5277</v>
      </c>
      <c r="G5149" s="3" t="s">
        <v>128</v>
      </c>
    </row>
    <row r="5150" spans="1:7" x14ac:dyDescent="0.2">
      <c r="A5150" s="3">
        <v>68576</v>
      </c>
      <c r="B5150" s="15">
        <v>45891.617361111108</v>
      </c>
      <c r="C5150" s="15" t="str">
        <f t="shared" si="80"/>
        <v>22.08.25</v>
      </c>
      <c r="D5150" s="3">
        <v>341.14</v>
      </c>
      <c r="E5150" s="3" t="s">
        <v>126</v>
      </c>
      <c r="F5150" s="3" t="s">
        <v>5278</v>
      </c>
      <c r="G5150" s="3" t="s">
        <v>131</v>
      </c>
    </row>
    <row r="5151" spans="1:7" x14ac:dyDescent="0.2">
      <c r="A5151" s="3">
        <v>68575</v>
      </c>
      <c r="B5151" s="15">
        <v>45891.616666666669</v>
      </c>
      <c r="C5151" s="15" t="str">
        <f t="shared" si="80"/>
        <v>22.08.25</v>
      </c>
      <c r="D5151" s="3">
        <v>387.1</v>
      </c>
      <c r="E5151" s="3" t="s">
        <v>126</v>
      </c>
      <c r="F5151" s="3" t="s">
        <v>5279</v>
      </c>
      <c r="G5151" s="3" t="s">
        <v>128</v>
      </c>
    </row>
    <row r="5152" spans="1:7" x14ac:dyDescent="0.2">
      <c r="A5152" s="3">
        <v>68574</v>
      </c>
      <c r="B5152" s="15">
        <v>45891.615972222222</v>
      </c>
      <c r="C5152" s="15" t="str">
        <f t="shared" si="80"/>
        <v>22.08.25</v>
      </c>
      <c r="D5152" s="3">
        <v>464.8</v>
      </c>
      <c r="E5152" s="3" t="s">
        <v>126</v>
      </c>
      <c r="F5152" s="3" t="s">
        <v>5280</v>
      </c>
      <c r="G5152" s="3" t="s">
        <v>131</v>
      </c>
    </row>
    <row r="5153" spans="1:7" x14ac:dyDescent="0.2">
      <c r="A5153" s="3">
        <v>68573</v>
      </c>
      <c r="B5153" s="15">
        <v>45891.615277777775</v>
      </c>
      <c r="C5153" s="15" t="str">
        <f t="shared" si="80"/>
        <v>22.08.25</v>
      </c>
      <c r="D5153" s="3">
        <v>106.07</v>
      </c>
      <c r="E5153" s="3" t="s">
        <v>126</v>
      </c>
      <c r="F5153" s="3" t="s">
        <v>5281</v>
      </c>
      <c r="G5153" s="3" t="s">
        <v>159</v>
      </c>
    </row>
    <row r="5154" spans="1:7" x14ac:dyDescent="0.2">
      <c r="A5154" s="3">
        <v>68572</v>
      </c>
      <c r="B5154" s="15">
        <v>45891.614583333336</v>
      </c>
      <c r="C5154" s="15" t="str">
        <f t="shared" si="80"/>
        <v>22.08.25</v>
      </c>
      <c r="D5154" s="3">
        <v>60.3</v>
      </c>
      <c r="E5154" s="3" t="s">
        <v>126</v>
      </c>
      <c r="F5154" s="3" t="s">
        <v>5282</v>
      </c>
      <c r="G5154" s="3" t="s">
        <v>128</v>
      </c>
    </row>
    <row r="5155" spans="1:7" x14ac:dyDescent="0.2">
      <c r="A5155" s="3">
        <v>68571</v>
      </c>
      <c r="B5155" s="15">
        <v>45891.613888888889</v>
      </c>
      <c r="C5155" s="15" t="str">
        <f t="shared" si="80"/>
        <v>22.08.25</v>
      </c>
      <c r="D5155" s="3">
        <v>37</v>
      </c>
      <c r="E5155" s="3" t="s">
        <v>126</v>
      </c>
      <c r="F5155" s="3" t="s">
        <v>5283</v>
      </c>
      <c r="G5155" s="3" t="s">
        <v>159</v>
      </c>
    </row>
    <row r="5156" spans="1:7" x14ac:dyDescent="0.2">
      <c r="A5156" s="3">
        <v>68570</v>
      </c>
      <c r="B5156" s="15">
        <v>45891.613194444442</v>
      </c>
      <c r="C5156" s="15" t="str">
        <f t="shared" si="80"/>
        <v>22.08.25</v>
      </c>
      <c r="D5156" s="3">
        <v>176</v>
      </c>
      <c r="E5156" s="3" t="s">
        <v>126</v>
      </c>
      <c r="F5156" s="3" t="s">
        <v>5284</v>
      </c>
      <c r="G5156" s="3" t="s">
        <v>131</v>
      </c>
    </row>
    <row r="5157" spans="1:7" x14ac:dyDescent="0.2">
      <c r="A5157" s="3">
        <v>68569</v>
      </c>
      <c r="B5157" s="15">
        <v>45891.611805555556</v>
      </c>
      <c r="C5157" s="15" t="str">
        <f t="shared" si="80"/>
        <v>22.08.25</v>
      </c>
      <c r="D5157" s="3">
        <v>96</v>
      </c>
      <c r="E5157" s="3" t="s">
        <v>126</v>
      </c>
      <c r="F5157" s="3" t="s">
        <v>5285</v>
      </c>
      <c r="G5157" s="3" t="s">
        <v>128</v>
      </c>
    </row>
    <row r="5158" spans="1:7" x14ac:dyDescent="0.2">
      <c r="A5158" s="3">
        <v>68568</v>
      </c>
      <c r="B5158" s="15">
        <v>45891.611111111109</v>
      </c>
      <c r="C5158" s="15" t="str">
        <f t="shared" si="80"/>
        <v>22.08.25</v>
      </c>
      <c r="D5158" s="3">
        <v>274.3</v>
      </c>
      <c r="E5158" s="3" t="s">
        <v>126</v>
      </c>
      <c r="F5158" s="3" t="s">
        <v>5286</v>
      </c>
      <c r="G5158" s="3" t="s">
        <v>128</v>
      </c>
    </row>
    <row r="5159" spans="1:7" x14ac:dyDescent="0.2">
      <c r="A5159" s="3">
        <v>68567</v>
      </c>
      <c r="B5159" s="15">
        <v>45891.61041666667</v>
      </c>
      <c r="C5159" s="15" t="str">
        <f t="shared" si="80"/>
        <v>22.08.25</v>
      </c>
      <c r="D5159" s="3">
        <v>694.7</v>
      </c>
      <c r="E5159" s="3" t="s">
        <v>126</v>
      </c>
      <c r="F5159" s="3" t="s">
        <v>5287</v>
      </c>
      <c r="G5159" s="3" t="s">
        <v>128</v>
      </c>
    </row>
    <row r="5160" spans="1:7" x14ac:dyDescent="0.2">
      <c r="A5160" s="3">
        <v>68566</v>
      </c>
      <c r="B5160" s="15">
        <v>45891.60833333333</v>
      </c>
      <c r="C5160" s="15" t="str">
        <f t="shared" si="80"/>
        <v>22.08.25</v>
      </c>
      <c r="D5160" s="3">
        <v>125</v>
      </c>
      <c r="E5160" s="3" t="s">
        <v>126</v>
      </c>
      <c r="F5160" s="3" t="s">
        <v>5288</v>
      </c>
      <c r="G5160" s="3" t="s">
        <v>128</v>
      </c>
    </row>
    <row r="5161" spans="1:7" x14ac:dyDescent="0.2">
      <c r="A5161" s="3">
        <v>68565</v>
      </c>
      <c r="B5161" s="15">
        <v>45891.607638888891</v>
      </c>
      <c r="C5161" s="15" t="str">
        <f t="shared" si="80"/>
        <v>22.08.25</v>
      </c>
      <c r="D5161" s="3">
        <v>124.99</v>
      </c>
      <c r="E5161" s="3" t="s">
        <v>129</v>
      </c>
      <c r="F5161" s="3" t="s">
        <v>5289</v>
      </c>
      <c r="G5161" s="3" t="s">
        <v>131</v>
      </c>
    </row>
    <row r="5162" spans="1:7" x14ac:dyDescent="0.2">
      <c r="A5162" s="3">
        <v>68564</v>
      </c>
      <c r="B5162" s="15">
        <v>45891.607638888891</v>
      </c>
      <c r="C5162" s="15" t="str">
        <f t="shared" si="80"/>
        <v>22.08.25</v>
      </c>
      <c r="D5162" s="3">
        <v>126</v>
      </c>
      <c r="E5162" s="3" t="s">
        <v>129</v>
      </c>
      <c r="F5162" s="3" t="s">
        <v>5290</v>
      </c>
      <c r="G5162" s="3" t="s">
        <v>131</v>
      </c>
    </row>
    <row r="5163" spans="1:7" x14ac:dyDescent="0.2">
      <c r="A5163" s="3">
        <v>68563</v>
      </c>
      <c r="B5163" s="15">
        <v>45891.606249999997</v>
      </c>
      <c r="C5163" s="15" t="str">
        <f t="shared" si="80"/>
        <v>22.08.25</v>
      </c>
      <c r="D5163" s="3">
        <v>40</v>
      </c>
      <c r="E5163" s="3" t="s">
        <v>129</v>
      </c>
      <c r="F5163" s="3" t="s">
        <v>5291</v>
      </c>
      <c r="G5163" s="3" t="s">
        <v>128</v>
      </c>
    </row>
    <row r="5164" spans="1:7" x14ac:dyDescent="0.2">
      <c r="A5164" s="3">
        <v>68562</v>
      </c>
      <c r="B5164" s="15">
        <v>45891.606249999997</v>
      </c>
      <c r="C5164" s="15" t="str">
        <f t="shared" si="80"/>
        <v>22.08.25</v>
      </c>
      <c r="D5164" s="3">
        <v>262</v>
      </c>
      <c r="E5164" s="3" t="s">
        <v>129</v>
      </c>
      <c r="F5164" s="3" t="s">
        <v>5292</v>
      </c>
      <c r="G5164" s="3" t="s">
        <v>128</v>
      </c>
    </row>
    <row r="5165" spans="1:7" x14ac:dyDescent="0.2">
      <c r="A5165" s="3">
        <v>68561</v>
      </c>
      <c r="B5165" s="15">
        <v>45891.605555555558</v>
      </c>
      <c r="C5165" s="15" t="str">
        <f t="shared" si="80"/>
        <v>22.08.25</v>
      </c>
      <c r="D5165" s="3">
        <v>230.02</v>
      </c>
      <c r="E5165" s="3" t="s">
        <v>129</v>
      </c>
      <c r="F5165" s="3" t="s">
        <v>5293</v>
      </c>
      <c r="G5165" s="3" t="s">
        <v>131</v>
      </c>
    </row>
    <row r="5166" spans="1:7" x14ac:dyDescent="0.2">
      <c r="A5166" s="3">
        <v>68560</v>
      </c>
      <c r="B5166" s="15">
        <v>45891.604861111111</v>
      </c>
      <c r="C5166" s="15" t="str">
        <f t="shared" si="80"/>
        <v>22.08.25</v>
      </c>
      <c r="D5166" s="3">
        <v>32</v>
      </c>
      <c r="E5166" s="3" t="s">
        <v>129</v>
      </c>
      <c r="F5166" s="19" t="s">
        <v>5294</v>
      </c>
      <c r="G5166" s="3" t="s">
        <v>128</v>
      </c>
    </row>
    <row r="5167" spans="1:7" x14ac:dyDescent="0.2">
      <c r="A5167" s="3">
        <v>68559</v>
      </c>
      <c r="B5167" s="15">
        <v>45891.602083333331</v>
      </c>
      <c r="C5167" s="15" t="str">
        <f t="shared" si="80"/>
        <v>22.08.25</v>
      </c>
      <c r="D5167" s="3">
        <v>92</v>
      </c>
      <c r="E5167" s="3" t="s">
        <v>129</v>
      </c>
      <c r="F5167" s="3" t="s">
        <v>5295</v>
      </c>
      <c r="G5167" s="3" t="s">
        <v>128</v>
      </c>
    </row>
    <row r="5168" spans="1:7" x14ac:dyDescent="0.2">
      <c r="A5168" s="3">
        <v>68558</v>
      </c>
      <c r="B5168" s="15">
        <v>45891.601388888892</v>
      </c>
      <c r="C5168" s="15" t="str">
        <f t="shared" si="80"/>
        <v>22.08.25</v>
      </c>
      <c r="D5168" s="3">
        <v>271</v>
      </c>
      <c r="E5168" s="3" t="s">
        <v>129</v>
      </c>
      <c r="F5168" s="3" t="s">
        <v>5296</v>
      </c>
      <c r="G5168" s="3" t="s">
        <v>128</v>
      </c>
    </row>
    <row r="5169" spans="1:7" x14ac:dyDescent="0.2">
      <c r="A5169" s="3">
        <v>68557</v>
      </c>
      <c r="B5169" s="15">
        <v>45891.599305555559</v>
      </c>
      <c r="C5169" s="15" t="str">
        <f t="shared" si="80"/>
        <v>22.08.25</v>
      </c>
      <c r="D5169" s="16">
        <v>1195.51</v>
      </c>
      <c r="E5169" s="3" t="s">
        <v>129</v>
      </c>
      <c r="F5169" s="3" t="s">
        <v>5297</v>
      </c>
      <c r="G5169" s="3" t="s">
        <v>131</v>
      </c>
    </row>
    <row r="5170" spans="1:7" x14ac:dyDescent="0.2">
      <c r="A5170" s="3">
        <v>68556</v>
      </c>
      <c r="B5170" s="15">
        <v>45891.597916666666</v>
      </c>
      <c r="C5170" s="15" t="str">
        <f t="shared" si="80"/>
        <v>22.08.25</v>
      </c>
      <c r="D5170" s="16">
        <v>1137</v>
      </c>
      <c r="E5170" s="3" t="s">
        <v>126</v>
      </c>
      <c r="F5170" s="3" t="s">
        <v>5298</v>
      </c>
      <c r="G5170" s="3" t="s">
        <v>128</v>
      </c>
    </row>
    <row r="5171" spans="1:7" x14ac:dyDescent="0.2">
      <c r="A5171" s="3">
        <v>68555</v>
      </c>
      <c r="B5171" s="15">
        <v>45891.594444444447</v>
      </c>
      <c r="C5171" s="15" t="str">
        <f t="shared" si="80"/>
        <v>22.08.25</v>
      </c>
      <c r="D5171" s="3">
        <v>100</v>
      </c>
      <c r="E5171" s="3" t="s">
        <v>126</v>
      </c>
      <c r="F5171" s="3" t="s">
        <v>5299</v>
      </c>
      <c r="G5171" s="3" t="s">
        <v>128</v>
      </c>
    </row>
    <row r="5172" spans="1:7" x14ac:dyDescent="0.2">
      <c r="A5172" s="3">
        <v>68554</v>
      </c>
      <c r="B5172" s="15">
        <v>45891.594444444447</v>
      </c>
      <c r="C5172" s="15" t="str">
        <f t="shared" si="80"/>
        <v>22.08.25</v>
      </c>
      <c r="D5172" s="3">
        <v>334.06</v>
      </c>
      <c r="E5172" s="3" t="s">
        <v>126</v>
      </c>
      <c r="F5172" s="3" t="s">
        <v>5300</v>
      </c>
      <c r="G5172" s="3" t="s">
        <v>131</v>
      </c>
    </row>
    <row r="5173" spans="1:7" x14ac:dyDescent="0.2">
      <c r="A5173" s="3">
        <v>68553</v>
      </c>
      <c r="B5173" s="15">
        <v>45891.593055555553</v>
      </c>
      <c r="C5173" s="15" t="str">
        <f t="shared" si="80"/>
        <v>22.08.25</v>
      </c>
      <c r="D5173" s="3">
        <v>229</v>
      </c>
      <c r="E5173" s="3" t="s">
        <v>129</v>
      </c>
      <c r="F5173" s="3" t="s">
        <v>5301</v>
      </c>
      <c r="G5173" s="3" t="s">
        <v>128</v>
      </c>
    </row>
    <row r="5174" spans="1:7" x14ac:dyDescent="0.2">
      <c r="A5174" s="3">
        <v>68552</v>
      </c>
      <c r="B5174" s="15">
        <v>45891.593055555553</v>
      </c>
      <c r="C5174" s="15" t="str">
        <f t="shared" si="80"/>
        <v>22.08.25</v>
      </c>
      <c r="D5174" s="3">
        <v>34.1</v>
      </c>
      <c r="E5174" s="3" t="s">
        <v>126</v>
      </c>
      <c r="F5174" s="3" t="s">
        <v>5302</v>
      </c>
      <c r="G5174" s="3" t="s">
        <v>128</v>
      </c>
    </row>
    <row r="5175" spans="1:7" x14ac:dyDescent="0.2">
      <c r="A5175" s="3">
        <v>68551</v>
      </c>
      <c r="B5175" s="15">
        <v>45891.592361111114</v>
      </c>
      <c r="C5175" s="15" t="str">
        <f t="shared" si="80"/>
        <v>22.08.25</v>
      </c>
      <c r="D5175" s="3">
        <v>160</v>
      </c>
      <c r="E5175" s="3" t="s">
        <v>126</v>
      </c>
      <c r="F5175" s="3" t="s">
        <v>5303</v>
      </c>
      <c r="G5175" s="3" t="s">
        <v>131</v>
      </c>
    </row>
    <row r="5176" spans="1:7" x14ac:dyDescent="0.2">
      <c r="A5176" s="3">
        <v>68550</v>
      </c>
      <c r="B5176" s="15">
        <v>45891.592361111114</v>
      </c>
      <c r="C5176" s="15" t="str">
        <f t="shared" si="80"/>
        <v>22.08.25</v>
      </c>
      <c r="D5176" s="3">
        <v>847.3</v>
      </c>
      <c r="E5176" s="3" t="s">
        <v>129</v>
      </c>
      <c r="F5176" s="3" t="s">
        <v>5304</v>
      </c>
      <c r="G5176" s="3" t="s">
        <v>131</v>
      </c>
    </row>
    <row r="5177" spans="1:7" x14ac:dyDescent="0.2">
      <c r="A5177" s="3">
        <v>68549</v>
      </c>
      <c r="B5177" s="15">
        <v>45891.592361111114</v>
      </c>
      <c r="C5177" s="15" t="str">
        <f t="shared" si="80"/>
        <v>22.08.25</v>
      </c>
      <c r="D5177" s="16">
        <v>1757.4</v>
      </c>
      <c r="E5177" s="3" t="s">
        <v>126</v>
      </c>
      <c r="F5177" s="3" t="s">
        <v>5305</v>
      </c>
      <c r="G5177" s="3" t="s">
        <v>128</v>
      </c>
    </row>
    <row r="5178" spans="1:7" x14ac:dyDescent="0.2">
      <c r="A5178" s="3">
        <v>68548</v>
      </c>
      <c r="B5178" s="15">
        <v>45891.589583333334</v>
      </c>
      <c r="C5178" s="15" t="str">
        <f t="shared" si="80"/>
        <v>22.08.25</v>
      </c>
      <c r="D5178" s="3">
        <v>769.7</v>
      </c>
      <c r="E5178" s="3" t="s">
        <v>129</v>
      </c>
      <c r="F5178" s="3" t="s">
        <v>5306</v>
      </c>
      <c r="G5178" s="3" t="s">
        <v>128</v>
      </c>
    </row>
    <row r="5179" spans="1:7" x14ac:dyDescent="0.2">
      <c r="A5179" s="3">
        <v>68547</v>
      </c>
      <c r="B5179" s="15">
        <v>45891.584722222222</v>
      </c>
      <c r="C5179" s="15" t="str">
        <f t="shared" si="80"/>
        <v>22.08.25</v>
      </c>
      <c r="D5179" s="3">
        <v>147</v>
      </c>
      <c r="E5179" s="3" t="s">
        <v>126</v>
      </c>
      <c r="F5179" s="3" t="s">
        <v>5307</v>
      </c>
      <c r="G5179" s="3" t="s">
        <v>128</v>
      </c>
    </row>
    <row r="5180" spans="1:7" x14ac:dyDescent="0.2">
      <c r="A5180" s="17">
        <v>68546</v>
      </c>
      <c r="B5180" s="20">
        <v>45891.584027777775</v>
      </c>
      <c r="C5180" s="15" t="str">
        <f t="shared" si="80"/>
        <v>22.08.25</v>
      </c>
      <c r="D5180" s="17">
        <v>133.81</v>
      </c>
      <c r="E5180" s="17" t="s">
        <v>126</v>
      </c>
      <c r="F5180" s="17" t="s">
        <v>5308</v>
      </c>
      <c r="G5180" s="17" t="s">
        <v>131</v>
      </c>
    </row>
    <row r="5181" spans="1:7" x14ac:dyDescent="0.2">
      <c r="A5181" s="18">
        <v>68545</v>
      </c>
      <c r="B5181" s="26">
        <v>45891.582638888889</v>
      </c>
      <c r="C5181" s="15" t="str">
        <f t="shared" si="80"/>
        <v>22.08.25</v>
      </c>
      <c r="D5181" s="18">
        <v>165</v>
      </c>
      <c r="E5181" s="18" t="s">
        <v>126</v>
      </c>
      <c r="F5181" s="18" t="s">
        <v>5309</v>
      </c>
      <c r="G5181" s="18" t="s">
        <v>128</v>
      </c>
    </row>
    <row r="5182" spans="1:7" x14ac:dyDescent="0.2">
      <c r="A5182" s="3">
        <v>68544</v>
      </c>
      <c r="B5182" s="15">
        <v>45891.582638888889</v>
      </c>
      <c r="C5182" s="15" t="str">
        <f t="shared" si="80"/>
        <v>22.08.25</v>
      </c>
      <c r="D5182" s="3">
        <v>314.7</v>
      </c>
      <c r="E5182" s="3" t="s">
        <v>129</v>
      </c>
      <c r="F5182" s="3" t="s">
        <v>5310</v>
      </c>
      <c r="G5182" s="3" t="s">
        <v>128</v>
      </c>
    </row>
    <row r="5183" spans="1:7" x14ac:dyDescent="0.2">
      <c r="A5183" s="3">
        <v>68543</v>
      </c>
      <c r="B5183" s="15">
        <v>45891.581944444442</v>
      </c>
      <c r="C5183" s="15" t="str">
        <f t="shared" si="80"/>
        <v>22.08.25</v>
      </c>
      <c r="D5183" s="3">
        <v>53.8</v>
      </c>
      <c r="E5183" s="3" t="s">
        <v>126</v>
      </c>
      <c r="F5183" s="3" t="s">
        <v>5311</v>
      </c>
      <c r="G5183" s="3" t="s">
        <v>128</v>
      </c>
    </row>
    <row r="5184" spans="1:7" x14ac:dyDescent="0.2">
      <c r="A5184" s="3">
        <v>68542</v>
      </c>
      <c r="B5184" s="15">
        <v>45891.581944444442</v>
      </c>
      <c r="C5184" s="15" t="str">
        <f t="shared" si="80"/>
        <v>22.08.25</v>
      </c>
      <c r="D5184" s="3">
        <v>182</v>
      </c>
      <c r="E5184" s="3" t="s">
        <v>129</v>
      </c>
      <c r="F5184" s="3" t="s">
        <v>5312</v>
      </c>
      <c r="G5184" s="3" t="s">
        <v>131</v>
      </c>
    </row>
    <row r="5185" spans="1:7" x14ac:dyDescent="0.2">
      <c r="A5185" s="3">
        <v>68541</v>
      </c>
      <c r="B5185" s="15">
        <v>45891.581944444442</v>
      </c>
      <c r="C5185" s="15" t="str">
        <f t="shared" si="80"/>
        <v>22.08.25</v>
      </c>
      <c r="D5185" s="3">
        <v>92</v>
      </c>
      <c r="E5185" s="3" t="s">
        <v>126</v>
      </c>
      <c r="F5185" s="3" t="s">
        <v>5313</v>
      </c>
      <c r="G5185" s="3" t="s">
        <v>128</v>
      </c>
    </row>
    <row r="5186" spans="1:7" x14ac:dyDescent="0.2">
      <c r="A5186" s="3">
        <v>68540</v>
      </c>
      <c r="B5186" s="15">
        <v>45891.581250000003</v>
      </c>
      <c r="C5186" s="15" t="str">
        <f t="shared" si="80"/>
        <v>22.08.25</v>
      </c>
      <c r="D5186" s="3">
        <v>142</v>
      </c>
      <c r="E5186" s="3" t="s">
        <v>129</v>
      </c>
      <c r="F5186" s="3" t="s">
        <v>5314</v>
      </c>
      <c r="G5186" s="3" t="s">
        <v>131</v>
      </c>
    </row>
    <row r="5187" spans="1:7" x14ac:dyDescent="0.2">
      <c r="A5187" s="3">
        <v>68539</v>
      </c>
      <c r="B5187" s="15">
        <v>45891.581250000003</v>
      </c>
      <c r="C5187" s="15" t="str">
        <f t="shared" ref="C5187:C5250" si="81">TEXT(B5187,"dd.mm.yy")</f>
        <v>22.08.25</v>
      </c>
      <c r="D5187" s="3">
        <v>232</v>
      </c>
      <c r="E5187" s="3" t="s">
        <v>126</v>
      </c>
      <c r="F5187" s="19" t="s">
        <v>5315</v>
      </c>
      <c r="G5187" s="3" t="s">
        <v>128</v>
      </c>
    </row>
    <row r="5188" spans="1:7" x14ac:dyDescent="0.2">
      <c r="A5188" s="3">
        <v>68538</v>
      </c>
      <c r="B5188" s="15">
        <v>45891.581250000003</v>
      </c>
      <c r="C5188" s="15" t="str">
        <f t="shared" si="81"/>
        <v>22.08.25</v>
      </c>
      <c r="D5188" s="3">
        <v>102.18</v>
      </c>
      <c r="E5188" s="3" t="s">
        <v>126</v>
      </c>
      <c r="F5188" s="3" t="s">
        <v>5316</v>
      </c>
      <c r="G5188" s="3" t="s">
        <v>131</v>
      </c>
    </row>
    <row r="5189" spans="1:7" x14ac:dyDescent="0.2">
      <c r="A5189" s="3">
        <v>68537</v>
      </c>
      <c r="B5189" s="15">
        <v>45891.580555555556</v>
      </c>
      <c r="C5189" s="15" t="str">
        <f t="shared" si="81"/>
        <v>22.08.25</v>
      </c>
      <c r="D5189" s="3">
        <v>28</v>
      </c>
      <c r="E5189" s="3" t="s">
        <v>126</v>
      </c>
      <c r="F5189" s="3" t="s">
        <v>5317</v>
      </c>
      <c r="G5189" s="3" t="s">
        <v>131</v>
      </c>
    </row>
    <row r="5190" spans="1:7" x14ac:dyDescent="0.2">
      <c r="A5190" s="3">
        <v>68536</v>
      </c>
      <c r="B5190" s="15">
        <v>45891.580555555556</v>
      </c>
      <c r="C5190" s="15" t="str">
        <f t="shared" si="81"/>
        <v>22.08.25</v>
      </c>
      <c r="D5190" s="3">
        <v>885.76</v>
      </c>
      <c r="E5190" s="3" t="s">
        <v>126</v>
      </c>
      <c r="F5190" s="3" t="s">
        <v>5318</v>
      </c>
      <c r="G5190" s="3" t="s">
        <v>131</v>
      </c>
    </row>
    <row r="5191" spans="1:7" x14ac:dyDescent="0.2">
      <c r="A5191" s="3">
        <v>68535</v>
      </c>
      <c r="B5191" s="15">
        <v>45891.579861111109</v>
      </c>
      <c r="C5191" s="15" t="str">
        <f t="shared" si="81"/>
        <v>22.08.25</v>
      </c>
      <c r="D5191" s="3">
        <v>193</v>
      </c>
      <c r="E5191" s="3" t="s">
        <v>126</v>
      </c>
      <c r="F5191" s="3" t="s">
        <v>5319</v>
      </c>
      <c r="G5191" s="3" t="s">
        <v>128</v>
      </c>
    </row>
    <row r="5192" spans="1:7" x14ac:dyDescent="0.2">
      <c r="A5192" s="3">
        <v>68534</v>
      </c>
      <c r="B5192" s="15">
        <v>45891.578472222223</v>
      </c>
      <c r="C5192" s="15" t="str">
        <f t="shared" si="81"/>
        <v>22.08.25</v>
      </c>
      <c r="D5192" s="3">
        <v>36</v>
      </c>
      <c r="E5192" s="3" t="s">
        <v>126</v>
      </c>
      <c r="F5192" s="3" t="s">
        <v>5320</v>
      </c>
      <c r="G5192" s="3" t="s">
        <v>128</v>
      </c>
    </row>
    <row r="5193" spans="1:7" x14ac:dyDescent="0.2">
      <c r="A5193" s="3">
        <v>68533</v>
      </c>
      <c r="B5193" s="15">
        <v>45891.576388888891</v>
      </c>
      <c r="C5193" s="15" t="str">
        <f t="shared" si="81"/>
        <v>22.08.25</v>
      </c>
      <c r="D5193" s="3">
        <v>62</v>
      </c>
      <c r="E5193" s="3" t="s">
        <v>126</v>
      </c>
      <c r="F5193" s="3" t="s">
        <v>5321</v>
      </c>
      <c r="G5193" s="3" t="s">
        <v>131</v>
      </c>
    </row>
    <row r="5194" spans="1:7" x14ac:dyDescent="0.2">
      <c r="A5194" s="3">
        <v>68532</v>
      </c>
      <c r="B5194" s="15">
        <v>45891.572916666664</v>
      </c>
      <c r="C5194" s="15" t="str">
        <f t="shared" si="81"/>
        <v>22.08.25</v>
      </c>
      <c r="D5194" s="3">
        <v>380.5</v>
      </c>
      <c r="E5194" s="3" t="s">
        <v>126</v>
      </c>
      <c r="F5194" s="3" t="s">
        <v>5322</v>
      </c>
      <c r="G5194" s="3" t="s">
        <v>128</v>
      </c>
    </row>
    <row r="5195" spans="1:7" x14ac:dyDescent="0.2">
      <c r="A5195" s="3">
        <v>68531</v>
      </c>
      <c r="B5195" s="15">
        <v>45891.572222222225</v>
      </c>
      <c r="C5195" s="15" t="str">
        <f t="shared" si="81"/>
        <v>22.08.25</v>
      </c>
      <c r="D5195" s="3">
        <v>26</v>
      </c>
      <c r="E5195" s="3" t="s">
        <v>126</v>
      </c>
      <c r="F5195" s="3" t="s">
        <v>5323</v>
      </c>
      <c r="G5195" s="3" t="s">
        <v>128</v>
      </c>
    </row>
    <row r="5196" spans="1:7" x14ac:dyDescent="0.2">
      <c r="A5196" s="3">
        <v>68530</v>
      </c>
      <c r="B5196" s="15">
        <v>45891.571527777778</v>
      </c>
      <c r="C5196" s="15" t="str">
        <f t="shared" si="81"/>
        <v>22.08.25</v>
      </c>
      <c r="D5196" s="3">
        <v>166.9</v>
      </c>
      <c r="E5196" s="3" t="s">
        <v>126</v>
      </c>
      <c r="F5196" s="3" t="s">
        <v>5324</v>
      </c>
      <c r="G5196" s="3" t="s">
        <v>128</v>
      </c>
    </row>
    <row r="5197" spans="1:7" x14ac:dyDescent="0.2">
      <c r="A5197" s="3">
        <v>68529</v>
      </c>
      <c r="B5197" s="15">
        <v>45891.570138888892</v>
      </c>
      <c r="C5197" s="15" t="str">
        <f t="shared" si="81"/>
        <v>22.08.25</v>
      </c>
      <c r="D5197" s="3">
        <v>158.86000000000001</v>
      </c>
      <c r="E5197" s="3" t="s">
        <v>126</v>
      </c>
      <c r="F5197" s="3" t="s">
        <v>5325</v>
      </c>
      <c r="G5197" s="3" t="s">
        <v>131</v>
      </c>
    </row>
    <row r="5198" spans="1:7" x14ac:dyDescent="0.2">
      <c r="A5198" s="3">
        <v>68528</v>
      </c>
      <c r="B5198" s="15">
        <v>45891.569444444445</v>
      </c>
      <c r="C5198" s="15" t="str">
        <f t="shared" si="81"/>
        <v>22.08.25</v>
      </c>
      <c r="D5198" s="3">
        <v>289.37</v>
      </c>
      <c r="E5198" s="3" t="s">
        <v>126</v>
      </c>
      <c r="F5198" s="3" t="s">
        <v>5326</v>
      </c>
      <c r="G5198" s="3" t="s">
        <v>131</v>
      </c>
    </row>
    <row r="5199" spans="1:7" x14ac:dyDescent="0.2">
      <c r="A5199" s="3">
        <v>68527</v>
      </c>
      <c r="B5199" s="15">
        <v>45891.566666666666</v>
      </c>
      <c r="C5199" s="15" t="str">
        <f t="shared" si="81"/>
        <v>22.08.25</v>
      </c>
      <c r="D5199" s="3">
        <v>47</v>
      </c>
      <c r="E5199" s="3" t="s">
        <v>126</v>
      </c>
      <c r="F5199" s="3" t="s">
        <v>5327</v>
      </c>
      <c r="G5199" s="3" t="s">
        <v>128</v>
      </c>
    </row>
    <row r="5200" spans="1:7" x14ac:dyDescent="0.2">
      <c r="A5200" s="3">
        <v>68526</v>
      </c>
      <c r="B5200" s="15">
        <v>45891.56527777778</v>
      </c>
      <c r="C5200" s="15" t="str">
        <f t="shared" si="81"/>
        <v>22.08.25</v>
      </c>
      <c r="D5200" s="3">
        <v>20</v>
      </c>
      <c r="E5200" s="3" t="s">
        <v>129</v>
      </c>
      <c r="F5200" s="3" t="s">
        <v>5328</v>
      </c>
      <c r="G5200" s="3" t="s">
        <v>131</v>
      </c>
    </row>
    <row r="5201" spans="1:7" x14ac:dyDescent="0.2">
      <c r="A5201" s="3">
        <v>68525</v>
      </c>
      <c r="B5201" s="15">
        <v>45891.564583333333</v>
      </c>
      <c r="C5201" s="15" t="str">
        <f t="shared" si="81"/>
        <v>22.08.25</v>
      </c>
      <c r="D5201" s="3">
        <v>88</v>
      </c>
      <c r="E5201" s="3" t="s">
        <v>126</v>
      </c>
      <c r="F5201" s="3" t="s">
        <v>5329</v>
      </c>
      <c r="G5201" s="3" t="s">
        <v>131</v>
      </c>
    </row>
    <row r="5202" spans="1:7" x14ac:dyDescent="0.2">
      <c r="A5202" s="17">
        <v>68524</v>
      </c>
      <c r="B5202" s="20">
        <v>45891.564583333333</v>
      </c>
      <c r="C5202" s="15" t="str">
        <f t="shared" si="81"/>
        <v>22.08.25</v>
      </c>
      <c r="D5202" s="17">
        <v>68</v>
      </c>
      <c r="E5202" s="17" t="s">
        <v>129</v>
      </c>
      <c r="F5202" s="17" t="s">
        <v>5330</v>
      </c>
      <c r="G5202" s="17" t="s">
        <v>128</v>
      </c>
    </row>
    <row r="5203" spans="1:7" x14ac:dyDescent="0.2">
      <c r="A5203" s="18">
        <v>68523</v>
      </c>
      <c r="B5203" s="26">
        <v>45891.564583333333</v>
      </c>
      <c r="C5203" s="15" t="str">
        <f t="shared" si="81"/>
        <v>22.08.25</v>
      </c>
      <c r="D5203" s="18">
        <v>26</v>
      </c>
      <c r="E5203" s="18" t="s">
        <v>126</v>
      </c>
      <c r="F5203" s="18" t="s">
        <v>5331</v>
      </c>
      <c r="G5203" s="18" t="s">
        <v>128</v>
      </c>
    </row>
    <row r="5204" spans="1:7" x14ac:dyDescent="0.2">
      <c r="A5204" s="3">
        <v>68522</v>
      </c>
      <c r="B5204" s="15">
        <v>45891.564583333333</v>
      </c>
      <c r="C5204" s="15" t="str">
        <f t="shared" si="81"/>
        <v>22.08.25</v>
      </c>
      <c r="D5204" s="3">
        <v>115</v>
      </c>
      <c r="E5204" s="3" t="s">
        <v>129</v>
      </c>
      <c r="F5204" s="3" t="s">
        <v>5332</v>
      </c>
      <c r="G5204" s="3" t="s">
        <v>128</v>
      </c>
    </row>
    <row r="5205" spans="1:7" x14ac:dyDescent="0.2">
      <c r="A5205" s="3">
        <v>68521</v>
      </c>
      <c r="B5205" s="15">
        <v>45891.563888888886</v>
      </c>
      <c r="C5205" s="15" t="str">
        <f t="shared" si="81"/>
        <v>22.08.25</v>
      </c>
      <c r="D5205" s="3">
        <v>48.41</v>
      </c>
      <c r="E5205" s="3" t="s">
        <v>126</v>
      </c>
      <c r="F5205" s="3" t="s">
        <v>5333</v>
      </c>
      <c r="G5205" s="3" t="s">
        <v>131</v>
      </c>
    </row>
    <row r="5206" spans="1:7" x14ac:dyDescent="0.2">
      <c r="A5206" s="3">
        <v>68520</v>
      </c>
      <c r="B5206" s="15">
        <v>45891.563194444447</v>
      </c>
      <c r="C5206" s="15" t="str">
        <f t="shared" si="81"/>
        <v>22.08.25</v>
      </c>
      <c r="D5206" s="16">
        <v>1007.6</v>
      </c>
      <c r="E5206" s="3" t="s">
        <v>129</v>
      </c>
      <c r="F5206" s="3" t="s">
        <v>5334</v>
      </c>
      <c r="G5206" s="3" t="s">
        <v>128</v>
      </c>
    </row>
    <row r="5207" spans="1:7" x14ac:dyDescent="0.2">
      <c r="A5207" s="3">
        <v>68519</v>
      </c>
      <c r="B5207" s="15">
        <v>45891.5625</v>
      </c>
      <c r="C5207" s="15" t="str">
        <f t="shared" si="81"/>
        <v>22.08.25</v>
      </c>
      <c r="D5207" s="3">
        <v>584.04999999999995</v>
      </c>
      <c r="E5207" s="3" t="s">
        <v>126</v>
      </c>
      <c r="F5207" s="3" t="s">
        <v>5335</v>
      </c>
      <c r="G5207" s="3" t="s">
        <v>131</v>
      </c>
    </row>
    <row r="5208" spans="1:7" x14ac:dyDescent="0.2">
      <c r="A5208" s="3">
        <v>68518</v>
      </c>
      <c r="B5208" s="15">
        <v>45891.55972222222</v>
      </c>
      <c r="C5208" s="15" t="str">
        <f t="shared" si="81"/>
        <v>22.08.25</v>
      </c>
      <c r="D5208" s="3">
        <v>345.03</v>
      </c>
      <c r="E5208" s="3" t="s">
        <v>129</v>
      </c>
      <c r="F5208" s="3" t="s">
        <v>5336</v>
      </c>
      <c r="G5208" s="3" t="s">
        <v>131</v>
      </c>
    </row>
    <row r="5209" spans="1:7" x14ac:dyDescent="0.2">
      <c r="A5209" s="3">
        <v>68517</v>
      </c>
      <c r="B5209" s="15">
        <v>45891.55972222222</v>
      </c>
      <c r="C5209" s="15" t="str">
        <f t="shared" si="81"/>
        <v>22.08.25</v>
      </c>
      <c r="D5209" s="3">
        <v>105</v>
      </c>
      <c r="E5209" s="3" t="s">
        <v>129</v>
      </c>
      <c r="F5209" s="3" t="s">
        <v>5337</v>
      </c>
      <c r="G5209" s="3" t="s">
        <v>131</v>
      </c>
    </row>
    <row r="5210" spans="1:7" x14ac:dyDescent="0.2">
      <c r="A5210" s="3">
        <v>68516</v>
      </c>
      <c r="B5210" s="15">
        <v>45891.556250000001</v>
      </c>
      <c r="C5210" s="15" t="str">
        <f t="shared" si="81"/>
        <v>22.08.25</v>
      </c>
      <c r="D5210" s="3">
        <v>32</v>
      </c>
      <c r="E5210" s="3" t="s">
        <v>126</v>
      </c>
      <c r="F5210" s="3" t="s">
        <v>5338</v>
      </c>
      <c r="G5210" s="3" t="s">
        <v>128</v>
      </c>
    </row>
    <row r="5211" spans="1:7" x14ac:dyDescent="0.2">
      <c r="A5211" s="3">
        <v>68515</v>
      </c>
      <c r="B5211" s="15">
        <v>45891.554861111108</v>
      </c>
      <c r="C5211" s="15" t="str">
        <f t="shared" si="81"/>
        <v>22.08.25</v>
      </c>
      <c r="D5211" s="3">
        <v>66</v>
      </c>
      <c r="E5211" s="3" t="s">
        <v>126</v>
      </c>
      <c r="F5211" s="3" t="s">
        <v>5339</v>
      </c>
      <c r="G5211" s="3" t="s">
        <v>131</v>
      </c>
    </row>
    <row r="5212" spans="1:7" x14ac:dyDescent="0.2">
      <c r="A5212" s="3">
        <v>68514</v>
      </c>
      <c r="B5212" s="15">
        <v>45891.554861111108</v>
      </c>
      <c r="C5212" s="15" t="str">
        <f t="shared" si="81"/>
        <v>22.08.25</v>
      </c>
      <c r="D5212" s="3">
        <v>31</v>
      </c>
      <c r="E5212" s="3" t="s">
        <v>129</v>
      </c>
      <c r="F5212" s="3" t="s">
        <v>5340</v>
      </c>
      <c r="G5212" s="3" t="s">
        <v>128</v>
      </c>
    </row>
    <row r="5213" spans="1:7" x14ac:dyDescent="0.2">
      <c r="A5213" s="3">
        <v>68513</v>
      </c>
      <c r="B5213" s="15">
        <v>45891.554166666669</v>
      </c>
      <c r="C5213" s="15" t="str">
        <f t="shared" si="81"/>
        <v>22.08.25</v>
      </c>
      <c r="D5213" s="3">
        <v>128</v>
      </c>
      <c r="E5213" s="3" t="s">
        <v>126</v>
      </c>
      <c r="F5213" s="3" t="s">
        <v>5341</v>
      </c>
      <c r="G5213" s="3" t="s">
        <v>131</v>
      </c>
    </row>
    <row r="5214" spans="1:7" x14ac:dyDescent="0.2">
      <c r="A5214" s="17">
        <v>68512</v>
      </c>
      <c r="B5214" s="20">
        <v>45891.553472222222</v>
      </c>
      <c r="C5214" s="15" t="str">
        <f t="shared" si="81"/>
        <v>22.08.25</v>
      </c>
      <c r="D5214" s="17">
        <v>360.6</v>
      </c>
      <c r="E5214" s="17" t="s">
        <v>126</v>
      </c>
      <c r="F5214" s="17" t="s">
        <v>5342</v>
      </c>
      <c r="G5214" s="17" t="s">
        <v>128</v>
      </c>
    </row>
    <row r="5215" spans="1:7" x14ac:dyDescent="0.2">
      <c r="A5215" s="18">
        <v>68511</v>
      </c>
      <c r="B5215" s="26">
        <v>45891.552083333336</v>
      </c>
      <c r="C5215" s="15" t="str">
        <f t="shared" si="81"/>
        <v>22.08.25</v>
      </c>
      <c r="D5215" s="18">
        <v>125</v>
      </c>
      <c r="E5215" s="18" t="s">
        <v>126</v>
      </c>
      <c r="F5215" s="18" t="s">
        <v>5343</v>
      </c>
      <c r="G5215" s="18" t="s">
        <v>128</v>
      </c>
    </row>
    <row r="5216" spans="1:7" x14ac:dyDescent="0.2">
      <c r="A5216" s="3">
        <v>68510</v>
      </c>
      <c r="B5216" s="15">
        <v>45891.551388888889</v>
      </c>
      <c r="C5216" s="15" t="str">
        <f t="shared" si="81"/>
        <v>22.08.25</v>
      </c>
      <c r="D5216" s="3">
        <v>129</v>
      </c>
      <c r="E5216" s="3" t="s">
        <v>126</v>
      </c>
      <c r="F5216" s="3" t="s">
        <v>5344</v>
      </c>
      <c r="G5216" s="3" t="s">
        <v>131</v>
      </c>
    </row>
    <row r="5217" spans="1:7" x14ac:dyDescent="0.2">
      <c r="A5217" s="3">
        <v>68509</v>
      </c>
      <c r="B5217" s="15">
        <v>45891.550694444442</v>
      </c>
      <c r="C5217" s="15" t="str">
        <f t="shared" si="81"/>
        <v>22.08.25</v>
      </c>
      <c r="D5217" s="3">
        <v>377.7</v>
      </c>
      <c r="E5217" s="3" t="s">
        <v>126</v>
      </c>
      <c r="F5217" s="3" t="s">
        <v>5345</v>
      </c>
      <c r="G5217" s="3" t="s">
        <v>131</v>
      </c>
    </row>
    <row r="5218" spans="1:7" x14ac:dyDescent="0.2">
      <c r="A5218" s="17">
        <v>68508</v>
      </c>
      <c r="B5218" s="20">
        <v>45891.546527777777</v>
      </c>
      <c r="C5218" s="15" t="str">
        <f t="shared" si="81"/>
        <v>22.08.25</v>
      </c>
      <c r="D5218" s="17">
        <v>80</v>
      </c>
      <c r="E5218" s="17" t="s">
        <v>126</v>
      </c>
      <c r="F5218" s="17" t="s">
        <v>5346</v>
      </c>
      <c r="G5218" s="17" t="s">
        <v>131</v>
      </c>
    </row>
    <row r="5219" spans="1:7" x14ac:dyDescent="0.2">
      <c r="A5219" s="18">
        <v>68507</v>
      </c>
      <c r="B5219" s="26">
        <v>45891.546527777777</v>
      </c>
      <c r="C5219" s="15" t="str">
        <f t="shared" si="81"/>
        <v>22.08.25</v>
      </c>
      <c r="D5219" s="18">
        <v>177.43</v>
      </c>
      <c r="E5219" s="18" t="s">
        <v>129</v>
      </c>
      <c r="F5219" s="18" t="s">
        <v>5347</v>
      </c>
      <c r="G5219" s="18" t="s">
        <v>131</v>
      </c>
    </row>
    <row r="5220" spans="1:7" x14ac:dyDescent="0.2">
      <c r="A5220" s="3">
        <v>68506</v>
      </c>
      <c r="B5220" s="15">
        <v>45891.546527777777</v>
      </c>
      <c r="C5220" s="15" t="str">
        <f t="shared" si="81"/>
        <v>22.08.25</v>
      </c>
      <c r="D5220" s="3">
        <v>161.30000000000001</v>
      </c>
      <c r="E5220" s="3" t="s">
        <v>126</v>
      </c>
      <c r="F5220" s="3" t="s">
        <v>5348</v>
      </c>
      <c r="G5220" s="3" t="s">
        <v>131</v>
      </c>
    </row>
    <row r="5221" spans="1:7" x14ac:dyDescent="0.2">
      <c r="A5221" s="3">
        <v>68505</v>
      </c>
      <c r="B5221" s="15">
        <v>45891.54583333333</v>
      </c>
      <c r="C5221" s="15" t="str">
        <f t="shared" si="81"/>
        <v>22.08.25</v>
      </c>
      <c r="D5221" s="3">
        <v>98</v>
      </c>
      <c r="E5221" s="3" t="s">
        <v>126</v>
      </c>
      <c r="F5221" s="3" t="s">
        <v>5349</v>
      </c>
      <c r="G5221" s="3" t="s">
        <v>131</v>
      </c>
    </row>
    <row r="5222" spans="1:7" x14ac:dyDescent="0.2">
      <c r="A5222" s="3">
        <v>68504</v>
      </c>
      <c r="B5222" s="15">
        <v>45891.543055555558</v>
      </c>
      <c r="C5222" s="15" t="str">
        <f t="shared" si="81"/>
        <v>22.08.25</v>
      </c>
      <c r="D5222" s="3">
        <v>161.72999999999999</v>
      </c>
      <c r="E5222" s="3" t="s">
        <v>126</v>
      </c>
      <c r="F5222" s="3" t="s">
        <v>5350</v>
      </c>
      <c r="G5222" s="3" t="s">
        <v>131</v>
      </c>
    </row>
    <row r="5223" spans="1:7" x14ac:dyDescent="0.2">
      <c r="A5223" s="3">
        <v>68503</v>
      </c>
      <c r="B5223" s="15">
        <v>45891.541666666664</v>
      </c>
      <c r="C5223" s="15" t="str">
        <f t="shared" si="81"/>
        <v>22.08.25</v>
      </c>
      <c r="D5223" s="3">
        <v>44.1</v>
      </c>
      <c r="E5223" s="3" t="s">
        <v>126</v>
      </c>
      <c r="F5223" s="3" t="s">
        <v>5351</v>
      </c>
      <c r="G5223" s="3" t="s">
        <v>128</v>
      </c>
    </row>
    <row r="5224" spans="1:7" x14ac:dyDescent="0.2">
      <c r="A5224" s="3">
        <v>68502</v>
      </c>
      <c r="B5224" s="15">
        <v>45891.541666666664</v>
      </c>
      <c r="C5224" s="15" t="str">
        <f t="shared" si="81"/>
        <v>22.08.25</v>
      </c>
      <c r="D5224" s="3">
        <v>86</v>
      </c>
      <c r="E5224" s="3" t="s">
        <v>126</v>
      </c>
      <c r="F5224" s="3" t="s">
        <v>5352</v>
      </c>
      <c r="G5224" s="3" t="s">
        <v>128</v>
      </c>
    </row>
    <row r="5225" spans="1:7" x14ac:dyDescent="0.2">
      <c r="A5225" s="3">
        <v>68501</v>
      </c>
      <c r="B5225" s="15">
        <v>45891.540972222225</v>
      </c>
      <c r="C5225" s="15" t="str">
        <f t="shared" si="81"/>
        <v>22.08.25</v>
      </c>
      <c r="D5225" s="3">
        <v>104</v>
      </c>
      <c r="E5225" s="3" t="s">
        <v>126</v>
      </c>
      <c r="F5225" s="3" t="s">
        <v>5353</v>
      </c>
      <c r="G5225" s="3" t="s">
        <v>131</v>
      </c>
    </row>
    <row r="5226" spans="1:7" x14ac:dyDescent="0.2">
      <c r="A5226" s="3">
        <v>68500</v>
      </c>
      <c r="B5226" s="15">
        <v>45891.540277777778</v>
      </c>
      <c r="C5226" s="15" t="str">
        <f t="shared" si="81"/>
        <v>22.08.25</v>
      </c>
      <c r="D5226" s="3">
        <v>101</v>
      </c>
      <c r="E5226" s="3" t="s">
        <v>129</v>
      </c>
      <c r="F5226" s="3" t="s">
        <v>5354</v>
      </c>
      <c r="G5226" s="3" t="s">
        <v>128</v>
      </c>
    </row>
    <row r="5227" spans="1:7" x14ac:dyDescent="0.2">
      <c r="A5227" s="3">
        <v>68499</v>
      </c>
      <c r="B5227" s="15">
        <v>45891.539583333331</v>
      </c>
      <c r="C5227" s="15" t="str">
        <f t="shared" si="81"/>
        <v>22.08.25</v>
      </c>
      <c r="D5227" s="3">
        <v>332.36</v>
      </c>
      <c r="E5227" s="3" t="s">
        <v>129</v>
      </c>
      <c r="F5227" s="3" t="s">
        <v>5355</v>
      </c>
      <c r="G5227" s="3" t="s">
        <v>131</v>
      </c>
    </row>
    <row r="5228" spans="1:7" x14ac:dyDescent="0.2">
      <c r="A5228" s="3">
        <v>68498</v>
      </c>
      <c r="B5228" s="15">
        <v>45891.538888888892</v>
      </c>
      <c r="C5228" s="15" t="str">
        <f t="shared" si="81"/>
        <v>22.08.25</v>
      </c>
      <c r="D5228" s="3">
        <v>168.9</v>
      </c>
      <c r="E5228" s="3" t="s">
        <v>126</v>
      </c>
      <c r="F5228" s="3" t="s">
        <v>5356</v>
      </c>
      <c r="G5228" s="3" t="s">
        <v>128</v>
      </c>
    </row>
    <row r="5229" spans="1:7" x14ac:dyDescent="0.2">
      <c r="A5229" s="3">
        <v>68497</v>
      </c>
      <c r="B5229" s="15">
        <v>45891.538194444445</v>
      </c>
      <c r="C5229" s="15" t="str">
        <f t="shared" si="81"/>
        <v>22.08.25</v>
      </c>
      <c r="D5229" s="3">
        <v>641.48</v>
      </c>
      <c r="E5229" s="3" t="s">
        <v>129</v>
      </c>
      <c r="F5229" s="3" t="s">
        <v>5357</v>
      </c>
      <c r="G5229" s="3" t="s">
        <v>131</v>
      </c>
    </row>
    <row r="5230" spans="1:7" x14ac:dyDescent="0.2">
      <c r="A5230" s="3">
        <v>68496</v>
      </c>
      <c r="B5230" s="15">
        <v>45891.537499999999</v>
      </c>
      <c r="C5230" s="15" t="str">
        <f t="shared" si="81"/>
        <v>22.08.25</v>
      </c>
      <c r="D5230" s="3">
        <v>584.4</v>
      </c>
      <c r="E5230" s="3" t="s">
        <v>126</v>
      </c>
      <c r="F5230" s="3" t="s">
        <v>5358</v>
      </c>
      <c r="G5230" s="3" t="s">
        <v>128</v>
      </c>
    </row>
    <row r="5231" spans="1:7" x14ac:dyDescent="0.2">
      <c r="A5231" s="3">
        <v>68495</v>
      </c>
      <c r="B5231" s="15">
        <v>45891.536805555559</v>
      </c>
      <c r="C5231" s="15" t="str">
        <f t="shared" si="81"/>
        <v>22.08.25</v>
      </c>
      <c r="D5231" s="3">
        <v>230</v>
      </c>
      <c r="E5231" s="3" t="s">
        <v>129</v>
      </c>
      <c r="F5231" s="3" t="s">
        <v>5359</v>
      </c>
      <c r="G5231" s="3" t="s">
        <v>131</v>
      </c>
    </row>
    <row r="5232" spans="1:7" x14ac:dyDescent="0.2">
      <c r="A5232" s="3">
        <v>68494</v>
      </c>
      <c r="B5232" s="15">
        <v>45891.536805555559</v>
      </c>
      <c r="C5232" s="15" t="str">
        <f t="shared" si="81"/>
        <v>22.08.25</v>
      </c>
      <c r="D5232" s="3">
        <v>328.3</v>
      </c>
      <c r="E5232" s="3" t="s">
        <v>126</v>
      </c>
      <c r="F5232" s="3" t="s">
        <v>5360</v>
      </c>
      <c r="G5232" s="3" t="s">
        <v>128</v>
      </c>
    </row>
    <row r="5233" spans="1:7" x14ac:dyDescent="0.2">
      <c r="A5233" s="3">
        <v>68493</v>
      </c>
      <c r="B5233" s="15">
        <v>45891.535416666666</v>
      </c>
      <c r="C5233" s="15" t="str">
        <f t="shared" si="81"/>
        <v>22.08.25</v>
      </c>
      <c r="D5233" s="3">
        <v>12.5</v>
      </c>
      <c r="E5233" s="3" t="s">
        <v>126</v>
      </c>
      <c r="F5233" s="3" t="s">
        <v>5361</v>
      </c>
      <c r="G5233" s="3" t="s">
        <v>128</v>
      </c>
    </row>
    <row r="5234" spans="1:7" x14ac:dyDescent="0.2">
      <c r="A5234" s="3">
        <v>68492</v>
      </c>
      <c r="B5234" s="15">
        <v>45891.53402777778</v>
      </c>
      <c r="C5234" s="15" t="str">
        <f t="shared" si="81"/>
        <v>22.08.25</v>
      </c>
      <c r="D5234" s="3">
        <v>82</v>
      </c>
      <c r="E5234" s="3" t="s">
        <v>129</v>
      </c>
      <c r="F5234" s="3" t="s">
        <v>5362</v>
      </c>
      <c r="G5234" s="3" t="s">
        <v>128</v>
      </c>
    </row>
    <row r="5235" spans="1:7" x14ac:dyDescent="0.2">
      <c r="A5235" s="3">
        <v>68491</v>
      </c>
      <c r="B5235" s="15">
        <v>45891.531944444447</v>
      </c>
      <c r="C5235" s="15" t="str">
        <f t="shared" si="81"/>
        <v>22.08.25</v>
      </c>
      <c r="D5235" s="3">
        <v>548.70000000000005</v>
      </c>
      <c r="E5235" s="3" t="s">
        <v>126</v>
      </c>
      <c r="F5235" s="3" t="s">
        <v>5363</v>
      </c>
      <c r="G5235" s="3" t="s">
        <v>128</v>
      </c>
    </row>
    <row r="5236" spans="1:7" x14ac:dyDescent="0.2">
      <c r="A5236" s="3">
        <v>68490</v>
      </c>
      <c r="B5236" s="15">
        <v>45891.530555555553</v>
      </c>
      <c r="C5236" s="15" t="str">
        <f t="shared" si="81"/>
        <v>22.08.25</v>
      </c>
      <c r="D5236" s="3">
        <v>76.599999999999994</v>
      </c>
      <c r="E5236" s="3" t="s">
        <v>126</v>
      </c>
      <c r="F5236" s="3" t="s">
        <v>5364</v>
      </c>
      <c r="G5236" s="3" t="s">
        <v>128</v>
      </c>
    </row>
    <row r="5237" spans="1:7" x14ac:dyDescent="0.2">
      <c r="A5237" s="3">
        <v>68489</v>
      </c>
      <c r="B5237" s="15">
        <v>45891.529166666667</v>
      </c>
      <c r="C5237" s="15" t="str">
        <f t="shared" si="81"/>
        <v>22.08.25</v>
      </c>
      <c r="D5237" s="3">
        <v>993.01</v>
      </c>
      <c r="E5237" s="3" t="s">
        <v>126</v>
      </c>
      <c r="F5237" s="3" t="s">
        <v>5365</v>
      </c>
      <c r="G5237" s="3" t="s">
        <v>131</v>
      </c>
    </row>
    <row r="5238" spans="1:7" x14ac:dyDescent="0.2">
      <c r="A5238" s="3">
        <v>68488</v>
      </c>
      <c r="B5238" s="15">
        <v>45891.52847222222</v>
      </c>
      <c r="C5238" s="15" t="str">
        <f t="shared" si="81"/>
        <v>22.08.25</v>
      </c>
      <c r="D5238" s="3">
        <v>112</v>
      </c>
      <c r="E5238" s="3" t="s">
        <v>129</v>
      </c>
      <c r="F5238" s="3" t="s">
        <v>5366</v>
      </c>
      <c r="G5238" s="3" t="s">
        <v>128</v>
      </c>
    </row>
    <row r="5239" spans="1:7" x14ac:dyDescent="0.2">
      <c r="A5239" s="3">
        <v>68487</v>
      </c>
      <c r="B5239" s="15">
        <v>45891.527777777781</v>
      </c>
      <c r="C5239" s="15" t="str">
        <f t="shared" si="81"/>
        <v>22.08.25</v>
      </c>
      <c r="D5239" s="3">
        <v>42</v>
      </c>
      <c r="E5239" s="3" t="s">
        <v>126</v>
      </c>
      <c r="F5239" s="3" t="s">
        <v>5367</v>
      </c>
      <c r="G5239" s="3" t="s">
        <v>128</v>
      </c>
    </row>
    <row r="5240" spans="1:7" x14ac:dyDescent="0.2">
      <c r="A5240" s="3">
        <v>68486</v>
      </c>
      <c r="B5240" s="15">
        <v>45891.527083333334</v>
      </c>
      <c r="C5240" s="15" t="str">
        <f t="shared" si="81"/>
        <v>22.08.25</v>
      </c>
      <c r="D5240" s="3">
        <v>51</v>
      </c>
      <c r="E5240" s="3" t="s">
        <v>126</v>
      </c>
      <c r="F5240" s="3" t="s">
        <v>5368</v>
      </c>
      <c r="G5240" s="3" t="s">
        <v>131</v>
      </c>
    </row>
    <row r="5241" spans="1:7" x14ac:dyDescent="0.2">
      <c r="A5241" s="3">
        <v>68485</v>
      </c>
      <c r="B5241" s="15">
        <v>45891.526388888888</v>
      </c>
      <c r="C5241" s="15" t="str">
        <f t="shared" si="81"/>
        <v>22.08.25</v>
      </c>
      <c r="D5241" s="3">
        <v>103</v>
      </c>
      <c r="E5241" s="3" t="s">
        <v>126</v>
      </c>
      <c r="F5241" s="3" t="s">
        <v>5369</v>
      </c>
      <c r="G5241" s="3" t="s">
        <v>131</v>
      </c>
    </row>
    <row r="5242" spans="1:7" x14ac:dyDescent="0.2">
      <c r="A5242" s="17">
        <v>68484</v>
      </c>
      <c r="B5242" s="20">
        <v>45891.526388888888</v>
      </c>
      <c r="C5242" s="15" t="str">
        <f t="shared" si="81"/>
        <v>22.08.25</v>
      </c>
      <c r="D5242" s="17">
        <v>170.5</v>
      </c>
      <c r="E5242" s="17" t="s">
        <v>129</v>
      </c>
      <c r="F5242" s="17" t="s">
        <v>5370</v>
      </c>
      <c r="G5242" s="17" t="s">
        <v>128</v>
      </c>
    </row>
    <row r="5243" spans="1:7" x14ac:dyDescent="0.2">
      <c r="A5243" s="18">
        <v>68483</v>
      </c>
      <c r="B5243" s="26">
        <v>45891.522222222222</v>
      </c>
      <c r="C5243" s="15" t="str">
        <f t="shared" si="81"/>
        <v>22.08.25</v>
      </c>
      <c r="D5243" s="18">
        <v>153.5</v>
      </c>
      <c r="E5243" s="18" t="s">
        <v>126</v>
      </c>
      <c r="F5243" s="18" t="s">
        <v>5371</v>
      </c>
      <c r="G5243" s="18" t="s">
        <v>128</v>
      </c>
    </row>
    <row r="5244" spans="1:7" x14ac:dyDescent="0.2">
      <c r="A5244" s="3">
        <v>68482</v>
      </c>
      <c r="B5244" s="15">
        <v>45891.519444444442</v>
      </c>
      <c r="C5244" s="15" t="str">
        <f t="shared" si="81"/>
        <v>22.08.25</v>
      </c>
      <c r="D5244" s="3">
        <v>48</v>
      </c>
      <c r="E5244" s="3" t="s">
        <v>126</v>
      </c>
      <c r="F5244" s="3" t="s">
        <v>5372</v>
      </c>
      <c r="G5244" s="3" t="s">
        <v>131</v>
      </c>
    </row>
    <row r="5245" spans="1:7" x14ac:dyDescent="0.2">
      <c r="A5245" s="3">
        <v>68481</v>
      </c>
      <c r="B5245" s="15">
        <v>45891.518750000003</v>
      </c>
      <c r="C5245" s="15" t="str">
        <f t="shared" si="81"/>
        <v>22.08.25</v>
      </c>
      <c r="D5245" s="3">
        <v>421</v>
      </c>
      <c r="E5245" s="3" t="s">
        <v>126</v>
      </c>
      <c r="F5245" s="3" t="s">
        <v>5373</v>
      </c>
      <c r="G5245" s="3" t="s">
        <v>128</v>
      </c>
    </row>
    <row r="5246" spans="1:7" x14ac:dyDescent="0.2">
      <c r="A5246" s="3">
        <v>68480</v>
      </c>
      <c r="B5246" s="15">
        <v>45891.51666666667</v>
      </c>
      <c r="C5246" s="15" t="str">
        <f t="shared" si="81"/>
        <v>22.08.25</v>
      </c>
      <c r="D5246" s="3">
        <v>473.6</v>
      </c>
      <c r="E5246" s="3" t="s">
        <v>126</v>
      </c>
      <c r="F5246" s="3" t="s">
        <v>5374</v>
      </c>
      <c r="G5246" s="3" t="s">
        <v>128</v>
      </c>
    </row>
    <row r="5247" spans="1:7" x14ac:dyDescent="0.2">
      <c r="A5247" s="3">
        <v>68479</v>
      </c>
      <c r="B5247" s="15">
        <v>45891.515277777777</v>
      </c>
      <c r="C5247" s="15" t="str">
        <f t="shared" si="81"/>
        <v>22.08.25</v>
      </c>
      <c r="D5247" s="3">
        <v>26</v>
      </c>
      <c r="E5247" s="3" t="s">
        <v>126</v>
      </c>
      <c r="F5247" s="3" t="s">
        <v>5375</v>
      </c>
      <c r="G5247" s="3" t="s">
        <v>131</v>
      </c>
    </row>
    <row r="5248" spans="1:7" x14ac:dyDescent="0.2">
      <c r="A5248" s="3">
        <v>68478</v>
      </c>
      <c r="B5248" s="15">
        <v>45891.515277777777</v>
      </c>
      <c r="C5248" s="15" t="str">
        <f t="shared" si="81"/>
        <v>22.08.25</v>
      </c>
      <c r="D5248" s="3">
        <v>237</v>
      </c>
      <c r="E5248" s="3" t="s">
        <v>126</v>
      </c>
      <c r="F5248" s="3" t="s">
        <v>5376</v>
      </c>
      <c r="G5248" s="3" t="s">
        <v>131</v>
      </c>
    </row>
    <row r="5249" spans="1:7" x14ac:dyDescent="0.2">
      <c r="A5249" s="3">
        <v>68477</v>
      </c>
      <c r="B5249" s="15">
        <v>45891.51458333333</v>
      </c>
      <c r="C5249" s="15" t="str">
        <f t="shared" si="81"/>
        <v>22.08.25</v>
      </c>
      <c r="D5249" s="3">
        <v>161.69999999999999</v>
      </c>
      <c r="E5249" s="3" t="s">
        <v>126</v>
      </c>
      <c r="F5249" s="3" t="s">
        <v>5377</v>
      </c>
      <c r="G5249" s="3" t="s">
        <v>128</v>
      </c>
    </row>
    <row r="5250" spans="1:7" x14ac:dyDescent="0.2">
      <c r="A5250" s="3">
        <v>68476</v>
      </c>
      <c r="B5250" s="15">
        <v>45891.51458333333</v>
      </c>
      <c r="C5250" s="15" t="str">
        <f t="shared" si="81"/>
        <v>22.08.25</v>
      </c>
      <c r="D5250" s="3">
        <v>522.53</v>
      </c>
      <c r="E5250" s="3" t="s">
        <v>129</v>
      </c>
      <c r="F5250" s="3" t="s">
        <v>5378</v>
      </c>
      <c r="G5250" s="3" t="s">
        <v>131</v>
      </c>
    </row>
    <row r="5251" spans="1:7" x14ac:dyDescent="0.2">
      <c r="A5251" s="3">
        <v>68475</v>
      </c>
      <c r="B5251" s="15">
        <v>45891.513888888891</v>
      </c>
      <c r="C5251" s="15" t="str">
        <f t="shared" ref="C5251:C5314" si="82">TEXT(B5251,"dd.mm.yy")</f>
        <v>22.08.25</v>
      </c>
      <c r="D5251" s="3">
        <v>632.86</v>
      </c>
      <c r="E5251" s="3" t="s">
        <v>126</v>
      </c>
      <c r="F5251" s="3" t="s">
        <v>5379</v>
      </c>
      <c r="G5251" s="3" t="s">
        <v>131</v>
      </c>
    </row>
    <row r="5252" spans="1:7" x14ac:dyDescent="0.2">
      <c r="A5252" s="3">
        <v>68474</v>
      </c>
      <c r="B5252" s="15">
        <v>45891.513194444444</v>
      </c>
      <c r="C5252" s="15" t="str">
        <f t="shared" si="82"/>
        <v>22.08.25</v>
      </c>
      <c r="D5252" s="3">
        <v>294.60000000000002</v>
      </c>
      <c r="E5252" s="3" t="s">
        <v>129</v>
      </c>
      <c r="F5252" s="3" t="s">
        <v>5380</v>
      </c>
      <c r="G5252" s="3" t="s">
        <v>128</v>
      </c>
    </row>
    <row r="5253" spans="1:7" x14ac:dyDescent="0.2">
      <c r="A5253" s="3">
        <v>68473</v>
      </c>
      <c r="B5253" s="15">
        <v>45891.511805555558</v>
      </c>
      <c r="C5253" s="15" t="str">
        <f t="shared" si="82"/>
        <v>22.08.25</v>
      </c>
      <c r="D5253" s="3">
        <v>26</v>
      </c>
      <c r="E5253" s="3" t="s">
        <v>126</v>
      </c>
      <c r="F5253" s="3" t="s">
        <v>5381</v>
      </c>
      <c r="G5253" s="3" t="s">
        <v>128</v>
      </c>
    </row>
    <row r="5254" spans="1:7" x14ac:dyDescent="0.2">
      <c r="A5254" s="3">
        <v>68472</v>
      </c>
      <c r="B5254" s="15">
        <v>45891.510416666664</v>
      </c>
      <c r="C5254" s="15" t="str">
        <f t="shared" si="82"/>
        <v>22.08.25</v>
      </c>
      <c r="D5254" s="3">
        <v>246.76</v>
      </c>
      <c r="E5254" s="3" t="s">
        <v>126</v>
      </c>
      <c r="F5254" s="3" t="s">
        <v>5382</v>
      </c>
      <c r="G5254" s="3" t="s">
        <v>131</v>
      </c>
    </row>
    <row r="5255" spans="1:7" x14ac:dyDescent="0.2">
      <c r="A5255" s="3">
        <v>68471</v>
      </c>
      <c r="B5255" s="15">
        <v>45891.509722222225</v>
      </c>
      <c r="C5255" s="15" t="str">
        <f t="shared" si="82"/>
        <v>22.08.25</v>
      </c>
      <c r="D5255" s="3">
        <v>45.9</v>
      </c>
      <c r="E5255" s="3" t="s">
        <v>126</v>
      </c>
      <c r="F5255" s="3" t="s">
        <v>5383</v>
      </c>
      <c r="G5255" s="3" t="s">
        <v>131</v>
      </c>
    </row>
    <row r="5256" spans="1:7" x14ac:dyDescent="0.2">
      <c r="A5256" s="3">
        <v>68470</v>
      </c>
      <c r="B5256" s="15">
        <v>45891.508333333331</v>
      </c>
      <c r="C5256" s="15" t="str">
        <f t="shared" si="82"/>
        <v>22.08.25</v>
      </c>
      <c r="D5256" s="3">
        <v>46.5</v>
      </c>
      <c r="E5256" s="3" t="s">
        <v>126</v>
      </c>
      <c r="F5256" s="3" t="s">
        <v>5384</v>
      </c>
      <c r="G5256" s="3" t="s">
        <v>128</v>
      </c>
    </row>
    <row r="5257" spans="1:7" x14ac:dyDescent="0.2">
      <c r="A5257" s="3">
        <v>68469</v>
      </c>
      <c r="B5257" s="15">
        <v>45891.507638888892</v>
      </c>
      <c r="C5257" s="15" t="str">
        <f t="shared" si="82"/>
        <v>22.08.25</v>
      </c>
      <c r="D5257" s="3">
        <v>201.9</v>
      </c>
      <c r="E5257" s="3" t="s">
        <v>126</v>
      </c>
      <c r="F5257" s="3" t="s">
        <v>5385</v>
      </c>
      <c r="G5257" s="3" t="s">
        <v>128</v>
      </c>
    </row>
    <row r="5258" spans="1:7" x14ac:dyDescent="0.2">
      <c r="A5258" s="3">
        <v>68468</v>
      </c>
      <c r="B5258" s="15">
        <v>45891.506944444445</v>
      </c>
      <c r="C5258" s="15" t="str">
        <f t="shared" si="82"/>
        <v>22.08.25</v>
      </c>
      <c r="D5258" s="3">
        <v>106</v>
      </c>
      <c r="E5258" s="3" t="s">
        <v>129</v>
      </c>
      <c r="F5258" s="3" t="s">
        <v>5386</v>
      </c>
      <c r="G5258" s="3" t="s">
        <v>128</v>
      </c>
    </row>
    <row r="5259" spans="1:7" x14ac:dyDescent="0.2">
      <c r="A5259" s="3">
        <v>68467</v>
      </c>
      <c r="B5259" s="15">
        <v>45891.506944444445</v>
      </c>
      <c r="C5259" s="15" t="str">
        <f t="shared" si="82"/>
        <v>22.08.25</v>
      </c>
      <c r="D5259" s="3">
        <v>28</v>
      </c>
      <c r="E5259" s="3" t="s">
        <v>126</v>
      </c>
      <c r="F5259" s="3" t="s">
        <v>5387</v>
      </c>
      <c r="G5259" s="3" t="s">
        <v>131</v>
      </c>
    </row>
    <row r="5260" spans="1:7" x14ac:dyDescent="0.2">
      <c r="A5260" s="3">
        <v>68466</v>
      </c>
      <c r="B5260" s="15">
        <v>45891.506249999999</v>
      </c>
      <c r="C5260" s="15" t="str">
        <f t="shared" si="82"/>
        <v>22.08.25</v>
      </c>
      <c r="D5260" s="3">
        <v>24.8</v>
      </c>
      <c r="E5260" s="3" t="s">
        <v>129</v>
      </c>
      <c r="F5260" s="3" t="s">
        <v>5388</v>
      </c>
      <c r="G5260" s="3" t="s">
        <v>128</v>
      </c>
    </row>
    <row r="5261" spans="1:7" x14ac:dyDescent="0.2">
      <c r="A5261" s="3">
        <v>68465</v>
      </c>
      <c r="B5261" s="15">
        <v>45891.505555555559</v>
      </c>
      <c r="C5261" s="15" t="str">
        <f t="shared" si="82"/>
        <v>22.08.25</v>
      </c>
      <c r="D5261" s="3">
        <v>74.900000000000006</v>
      </c>
      <c r="E5261" s="3" t="s">
        <v>129</v>
      </c>
      <c r="F5261" s="3" t="s">
        <v>5389</v>
      </c>
      <c r="G5261" s="3" t="s">
        <v>128</v>
      </c>
    </row>
    <row r="5262" spans="1:7" x14ac:dyDescent="0.2">
      <c r="A5262" s="3">
        <v>68464</v>
      </c>
      <c r="B5262" s="15">
        <v>45891.505555555559</v>
      </c>
      <c r="C5262" s="15" t="str">
        <f t="shared" si="82"/>
        <v>22.08.25</v>
      </c>
      <c r="D5262" s="3">
        <v>248.2</v>
      </c>
      <c r="E5262" s="3" t="s">
        <v>126</v>
      </c>
      <c r="F5262" s="3" t="s">
        <v>5390</v>
      </c>
      <c r="G5262" s="3" t="s">
        <v>128</v>
      </c>
    </row>
    <row r="5263" spans="1:7" x14ac:dyDescent="0.2">
      <c r="A5263" s="3">
        <v>68463</v>
      </c>
      <c r="B5263" s="15">
        <v>45891.504166666666</v>
      </c>
      <c r="C5263" s="15" t="str">
        <f t="shared" si="82"/>
        <v>22.08.25</v>
      </c>
      <c r="D5263" s="3">
        <v>36</v>
      </c>
      <c r="E5263" s="3" t="s">
        <v>129</v>
      </c>
      <c r="F5263" s="3" t="s">
        <v>5391</v>
      </c>
      <c r="G5263" s="3" t="s">
        <v>131</v>
      </c>
    </row>
    <row r="5264" spans="1:7" x14ac:dyDescent="0.2">
      <c r="A5264" s="3">
        <v>68462</v>
      </c>
      <c r="B5264" s="15">
        <v>45891.50277777778</v>
      </c>
      <c r="C5264" s="15" t="str">
        <f t="shared" si="82"/>
        <v>22.08.25</v>
      </c>
      <c r="D5264" s="3">
        <v>48</v>
      </c>
      <c r="E5264" s="3" t="s">
        <v>129</v>
      </c>
      <c r="F5264" s="3" t="s">
        <v>5392</v>
      </c>
      <c r="G5264" s="3" t="s">
        <v>131</v>
      </c>
    </row>
    <row r="5265" spans="1:7" x14ac:dyDescent="0.2">
      <c r="A5265" s="3">
        <v>68461</v>
      </c>
      <c r="B5265" s="15">
        <v>45891.50277777778</v>
      </c>
      <c r="C5265" s="15" t="str">
        <f t="shared" si="82"/>
        <v>22.08.25</v>
      </c>
      <c r="D5265" s="3">
        <v>14.32</v>
      </c>
      <c r="E5265" s="3" t="s">
        <v>129</v>
      </c>
      <c r="F5265" s="3" t="s">
        <v>5393</v>
      </c>
      <c r="G5265" s="3" t="s">
        <v>131</v>
      </c>
    </row>
    <row r="5266" spans="1:7" x14ac:dyDescent="0.2">
      <c r="A5266" s="3">
        <v>68460</v>
      </c>
      <c r="B5266" s="15">
        <v>45891.502083333333</v>
      </c>
      <c r="C5266" s="15" t="str">
        <f t="shared" si="82"/>
        <v>22.08.25</v>
      </c>
      <c r="D5266" s="3">
        <v>203</v>
      </c>
      <c r="E5266" s="3" t="s">
        <v>129</v>
      </c>
      <c r="F5266" s="3" t="s">
        <v>5394</v>
      </c>
      <c r="G5266" s="3" t="s">
        <v>128</v>
      </c>
    </row>
    <row r="5267" spans="1:7" x14ac:dyDescent="0.2">
      <c r="A5267" s="3">
        <v>68459</v>
      </c>
      <c r="B5267" s="15">
        <v>45891.501388888886</v>
      </c>
      <c r="C5267" s="15" t="str">
        <f t="shared" si="82"/>
        <v>22.08.25</v>
      </c>
      <c r="D5267" s="3">
        <v>97</v>
      </c>
      <c r="E5267" s="3" t="s">
        <v>129</v>
      </c>
      <c r="F5267" s="3" t="s">
        <v>5395</v>
      </c>
      <c r="G5267" s="3" t="s">
        <v>128</v>
      </c>
    </row>
    <row r="5268" spans="1:7" x14ac:dyDescent="0.2">
      <c r="A5268" s="3">
        <v>68458</v>
      </c>
      <c r="B5268" s="15">
        <v>45891.498611111114</v>
      </c>
      <c r="C5268" s="15" t="str">
        <f t="shared" si="82"/>
        <v>22.08.25</v>
      </c>
      <c r="D5268" s="3">
        <v>209.98</v>
      </c>
      <c r="E5268" s="3" t="s">
        <v>126</v>
      </c>
      <c r="F5268" s="3" t="s">
        <v>5396</v>
      </c>
      <c r="G5268" s="3" t="s">
        <v>131</v>
      </c>
    </row>
    <row r="5269" spans="1:7" x14ac:dyDescent="0.2">
      <c r="A5269" s="3">
        <v>68457</v>
      </c>
      <c r="B5269" s="15">
        <v>45891.497916666667</v>
      </c>
      <c r="C5269" s="15" t="str">
        <f t="shared" si="82"/>
        <v>22.08.25</v>
      </c>
      <c r="D5269" s="3">
        <v>77</v>
      </c>
      <c r="E5269" s="3" t="s">
        <v>126</v>
      </c>
      <c r="F5269" s="3" t="s">
        <v>5397</v>
      </c>
      <c r="G5269" s="3" t="s">
        <v>131</v>
      </c>
    </row>
    <row r="5270" spans="1:7" x14ac:dyDescent="0.2">
      <c r="A5270" s="3">
        <v>68456</v>
      </c>
      <c r="B5270" s="15">
        <v>45891.495833333334</v>
      </c>
      <c r="C5270" s="15" t="str">
        <f t="shared" si="82"/>
        <v>22.08.25</v>
      </c>
      <c r="D5270" s="3">
        <v>140</v>
      </c>
      <c r="E5270" s="3" t="s">
        <v>126</v>
      </c>
      <c r="F5270" s="3" t="s">
        <v>5398</v>
      </c>
      <c r="G5270" s="3" t="s">
        <v>131</v>
      </c>
    </row>
    <row r="5271" spans="1:7" x14ac:dyDescent="0.2">
      <c r="A5271" s="3">
        <v>68455</v>
      </c>
      <c r="B5271" s="15">
        <v>45891.495138888888</v>
      </c>
      <c r="C5271" s="15" t="str">
        <f t="shared" si="82"/>
        <v>22.08.25</v>
      </c>
      <c r="D5271" s="3">
        <v>95</v>
      </c>
      <c r="E5271" s="3" t="s">
        <v>126</v>
      </c>
      <c r="F5271" s="3" t="s">
        <v>5399</v>
      </c>
      <c r="G5271" s="3" t="s">
        <v>131</v>
      </c>
    </row>
    <row r="5272" spans="1:7" x14ac:dyDescent="0.2">
      <c r="A5272" s="3">
        <v>68454</v>
      </c>
      <c r="B5272" s="15">
        <v>45891.494444444441</v>
      </c>
      <c r="C5272" s="15" t="str">
        <f t="shared" si="82"/>
        <v>22.08.25</v>
      </c>
      <c r="D5272" s="3">
        <v>36</v>
      </c>
      <c r="E5272" s="3" t="s">
        <v>126</v>
      </c>
      <c r="F5272" s="3" t="s">
        <v>5400</v>
      </c>
      <c r="G5272" s="3" t="s">
        <v>131</v>
      </c>
    </row>
    <row r="5273" spans="1:7" x14ac:dyDescent="0.2">
      <c r="A5273" s="3">
        <v>68453</v>
      </c>
      <c r="B5273" s="15">
        <v>45891.493750000001</v>
      </c>
      <c r="C5273" s="15" t="str">
        <f t="shared" si="82"/>
        <v>22.08.25</v>
      </c>
      <c r="D5273" s="3">
        <v>53</v>
      </c>
      <c r="E5273" s="3" t="s">
        <v>129</v>
      </c>
      <c r="F5273" s="3" t="s">
        <v>5401</v>
      </c>
      <c r="G5273" s="3" t="s">
        <v>128</v>
      </c>
    </row>
    <row r="5274" spans="1:7" x14ac:dyDescent="0.2">
      <c r="A5274" s="3">
        <v>68452</v>
      </c>
      <c r="B5274" s="15">
        <v>45891.491666666669</v>
      </c>
      <c r="C5274" s="15" t="str">
        <f t="shared" si="82"/>
        <v>22.08.25</v>
      </c>
      <c r="D5274" s="3">
        <v>24</v>
      </c>
      <c r="E5274" s="3" t="s">
        <v>126</v>
      </c>
      <c r="F5274" s="3" t="s">
        <v>5402</v>
      </c>
      <c r="G5274" s="3" t="s">
        <v>131</v>
      </c>
    </row>
    <row r="5275" spans="1:7" x14ac:dyDescent="0.2">
      <c r="A5275" s="3">
        <v>68451</v>
      </c>
      <c r="B5275" s="15">
        <v>45891.489583333336</v>
      </c>
      <c r="C5275" s="15" t="str">
        <f t="shared" si="82"/>
        <v>22.08.25</v>
      </c>
      <c r="D5275" s="3">
        <v>230</v>
      </c>
      <c r="E5275" s="3" t="s">
        <v>129</v>
      </c>
      <c r="F5275" s="3" t="s">
        <v>5403</v>
      </c>
      <c r="G5275" s="3" t="s">
        <v>131</v>
      </c>
    </row>
    <row r="5276" spans="1:7" x14ac:dyDescent="0.2">
      <c r="A5276" s="3">
        <v>68450</v>
      </c>
      <c r="B5276" s="15">
        <v>45891.488888888889</v>
      </c>
      <c r="C5276" s="15" t="str">
        <f t="shared" si="82"/>
        <v>22.08.25</v>
      </c>
      <c r="D5276" s="3">
        <v>250</v>
      </c>
      <c r="E5276" s="3" t="s">
        <v>129</v>
      </c>
      <c r="F5276" s="3" t="s">
        <v>5404</v>
      </c>
      <c r="G5276" s="3" t="s">
        <v>131</v>
      </c>
    </row>
    <row r="5277" spans="1:7" x14ac:dyDescent="0.2">
      <c r="A5277" s="3">
        <v>68449</v>
      </c>
      <c r="B5277" s="15">
        <v>45891.487500000003</v>
      </c>
      <c r="C5277" s="15" t="str">
        <f t="shared" si="82"/>
        <v>22.08.25</v>
      </c>
      <c r="D5277" s="16">
        <v>1176.92</v>
      </c>
      <c r="E5277" s="3" t="s">
        <v>129</v>
      </c>
      <c r="F5277" s="3" t="s">
        <v>5405</v>
      </c>
      <c r="G5277" s="3" t="s">
        <v>131</v>
      </c>
    </row>
    <row r="5278" spans="1:7" x14ac:dyDescent="0.2">
      <c r="A5278" s="3">
        <v>68448</v>
      </c>
      <c r="B5278" s="15">
        <v>45891.48541666667</v>
      </c>
      <c r="C5278" s="15" t="str">
        <f t="shared" si="82"/>
        <v>22.08.25</v>
      </c>
      <c r="D5278" s="3">
        <v>291.02999999999997</v>
      </c>
      <c r="E5278" s="3" t="s">
        <v>129</v>
      </c>
      <c r="F5278" s="3" t="s">
        <v>5406</v>
      </c>
      <c r="G5278" s="3" t="s">
        <v>131</v>
      </c>
    </row>
    <row r="5279" spans="1:7" x14ac:dyDescent="0.2">
      <c r="A5279" s="3">
        <v>68447</v>
      </c>
      <c r="B5279" s="15">
        <v>45891.484027777777</v>
      </c>
      <c r="C5279" s="15" t="str">
        <f t="shared" si="82"/>
        <v>22.08.25</v>
      </c>
      <c r="D5279" s="3">
        <v>37</v>
      </c>
      <c r="E5279" s="3" t="s">
        <v>126</v>
      </c>
      <c r="F5279" s="3" t="s">
        <v>5407</v>
      </c>
      <c r="G5279" s="3" t="s">
        <v>131</v>
      </c>
    </row>
    <row r="5280" spans="1:7" x14ac:dyDescent="0.2">
      <c r="A5280" s="3">
        <v>68446</v>
      </c>
      <c r="B5280" s="15">
        <v>45891.484027777777</v>
      </c>
      <c r="C5280" s="15" t="str">
        <f t="shared" si="82"/>
        <v>22.08.25</v>
      </c>
      <c r="D5280" s="3">
        <v>12</v>
      </c>
      <c r="E5280" s="3" t="s">
        <v>129</v>
      </c>
      <c r="F5280" s="3" t="s">
        <v>5408</v>
      </c>
      <c r="G5280" s="3" t="s">
        <v>128</v>
      </c>
    </row>
    <row r="5281" spans="1:7" x14ac:dyDescent="0.2">
      <c r="A5281" s="3">
        <v>68445</v>
      </c>
      <c r="B5281" s="15">
        <v>45891.481944444444</v>
      </c>
      <c r="C5281" s="15" t="str">
        <f t="shared" si="82"/>
        <v>22.08.25</v>
      </c>
      <c r="D5281" s="3">
        <v>30</v>
      </c>
      <c r="E5281" s="3" t="s">
        <v>129</v>
      </c>
      <c r="F5281" s="3" t="s">
        <v>5409</v>
      </c>
      <c r="G5281" s="3" t="s">
        <v>128</v>
      </c>
    </row>
    <row r="5282" spans="1:7" x14ac:dyDescent="0.2">
      <c r="A5282" s="3">
        <v>68444</v>
      </c>
      <c r="B5282" s="15">
        <v>45891.481944444444</v>
      </c>
      <c r="C5282" s="15" t="str">
        <f t="shared" si="82"/>
        <v>22.08.25</v>
      </c>
      <c r="D5282" s="3">
        <v>26</v>
      </c>
      <c r="E5282" s="3" t="s">
        <v>129</v>
      </c>
      <c r="F5282" s="3" t="s">
        <v>5410</v>
      </c>
      <c r="G5282" s="3" t="s">
        <v>128</v>
      </c>
    </row>
    <row r="5283" spans="1:7" x14ac:dyDescent="0.2">
      <c r="A5283" s="3">
        <v>68443</v>
      </c>
      <c r="B5283" s="15">
        <v>45891.481249999997</v>
      </c>
      <c r="C5283" s="15" t="str">
        <f t="shared" si="82"/>
        <v>22.08.25</v>
      </c>
      <c r="D5283" s="3">
        <v>46</v>
      </c>
      <c r="E5283" s="3" t="s">
        <v>129</v>
      </c>
      <c r="F5283" s="3" t="s">
        <v>5411</v>
      </c>
      <c r="G5283" s="3" t="s">
        <v>128</v>
      </c>
    </row>
    <row r="5284" spans="1:7" x14ac:dyDescent="0.2">
      <c r="A5284" s="3">
        <v>68442</v>
      </c>
      <c r="B5284" s="15">
        <v>45891.481249999997</v>
      </c>
      <c r="C5284" s="15" t="str">
        <f t="shared" si="82"/>
        <v>22.08.25</v>
      </c>
      <c r="D5284" s="3">
        <v>153</v>
      </c>
      <c r="E5284" s="3" t="s">
        <v>129</v>
      </c>
      <c r="F5284" s="3" t="s">
        <v>5412</v>
      </c>
      <c r="G5284" s="3" t="s">
        <v>128</v>
      </c>
    </row>
    <row r="5285" spans="1:7" x14ac:dyDescent="0.2">
      <c r="A5285" s="3">
        <v>68441</v>
      </c>
      <c r="B5285" s="15">
        <v>45891.480555555558</v>
      </c>
      <c r="C5285" s="15" t="str">
        <f t="shared" si="82"/>
        <v>22.08.25</v>
      </c>
      <c r="D5285" s="3">
        <v>215.3</v>
      </c>
      <c r="E5285" s="3" t="s">
        <v>129</v>
      </c>
      <c r="F5285" s="3" t="s">
        <v>5413</v>
      </c>
      <c r="G5285" s="3" t="s">
        <v>128</v>
      </c>
    </row>
    <row r="5286" spans="1:7" x14ac:dyDescent="0.2">
      <c r="A5286" s="3">
        <v>68440</v>
      </c>
      <c r="B5286" s="15">
        <v>45891.479861111111</v>
      </c>
      <c r="C5286" s="15" t="str">
        <f t="shared" si="82"/>
        <v>22.08.25</v>
      </c>
      <c r="D5286" s="3">
        <v>120</v>
      </c>
      <c r="E5286" s="3" t="s">
        <v>126</v>
      </c>
      <c r="F5286" s="3" t="s">
        <v>5414</v>
      </c>
      <c r="G5286" s="3" t="s">
        <v>131</v>
      </c>
    </row>
    <row r="5287" spans="1:7" x14ac:dyDescent="0.2">
      <c r="A5287" s="3">
        <v>68439</v>
      </c>
      <c r="B5287" s="15">
        <v>45891.479166666664</v>
      </c>
      <c r="C5287" s="15" t="str">
        <f t="shared" si="82"/>
        <v>22.08.25</v>
      </c>
      <c r="D5287" s="3">
        <v>64</v>
      </c>
      <c r="E5287" s="3" t="s">
        <v>129</v>
      </c>
      <c r="F5287" s="3" t="s">
        <v>5415</v>
      </c>
      <c r="G5287" s="3" t="s">
        <v>128</v>
      </c>
    </row>
    <row r="5288" spans="1:7" x14ac:dyDescent="0.2">
      <c r="A5288" s="3">
        <v>68438</v>
      </c>
      <c r="B5288" s="15">
        <v>45891.479166666664</v>
      </c>
      <c r="C5288" s="15" t="str">
        <f t="shared" si="82"/>
        <v>22.08.25</v>
      </c>
      <c r="D5288" s="3">
        <v>738</v>
      </c>
      <c r="E5288" s="3" t="s">
        <v>129</v>
      </c>
      <c r="F5288" s="3" t="s">
        <v>5416</v>
      </c>
      <c r="G5288" s="3" t="s">
        <v>128</v>
      </c>
    </row>
    <row r="5289" spans="1:7" x14ac:dyDescent="0.2">
      <c r="A5289" s="3">
        <v>68437</v>
      </c>
      <c r="B5289" s="15">
        <v>45891.477083333331</v>
      </c>
      <c r="C5289" s="15" t="str">
        <f t="shared" si="82"/>
        <v>22.08.25</v>
      </c>
      <c r="D5289" s="3">
        <v>113</v>
      </c>
      <c r="E5289" s="3" t="s">
        <v>129</v>
      </c>
      <c r="F5289" s="3" t="s">
        <v>5417</v>
      </c>
      <c r="G5289" s="3" t="s">
        <v>128</v>
      </c>
    </row>
    <row r="5290" spans="1:7" x14ac:dyDescent="0.2">
      <c r="A5290" s="3">
        <v>68436</v>
      </c>
      <c r="B5290" s="15">
        <v>45891.477083333331</v>
      </c>
      <c r="C5290" s="15" t="str">
        <f t="shared" si="82"/>
        <v>22.08.25</v>
      </c>
      <c r="D5290" s="3">
        <v>96.27</v>
      </c>
      <c r="E5290" s="3" t="s">
        <v>126</v>
      </c>
      <c r="F5290" s="3" t="s">
        <v>5418</v>
      </c>
      <c r="G5290" s="3" t="s">
        <v>131</v>
      </c>
    </row>
    <row r="5291" spans="1:7" x14ac:dyDescent="0.2">
      <c r="A5291" s="3">
        <v>68435</v>
      </c>
      <c r="B5291" s="15">
        <v>45891.476388888892</v>
      </c>
      <c r="C5291" s="15" t="str">
        <f t="shared" si="82"/>
        <v>22.08.25</v>
      </c>
      <c r="D5291" s="3">
        <v>722.41</v>
      </c>
      <c r="E5291" s="3" t="s">
        <v>129</v>
      </c>
      <c r="F5291" s="3" t="s">
        <v>5419</v>
      </c>
      <c r="G5291" s="3" t="s">
        <v>131</v>
      </c>
    </row>
    <row r="5292" spans="1:7" x14ac:dyDescent="0.2">
      <c r="A5292" s="3">
        <v>68434</v>
      </c>
      <c r="B5292" s="15">
        <v>45891.475694444445</v>
      </c>
      <c r="C5292" s="15" t="str">
        <f t="shared" si="82"/>
        <v>22.08.25</v>
      </c>
      <c r="D5292" s="3">
        <v>103.8</v>
      </c>
      <c r="E5292" s="3" t="s">
        <v>126</v>
      </c>
      <c r="F5292" s="3" t="s">
        <v>5420</v>
      </c>
      <c r="G5292" s="3" t="s">
        <v>128</v>
      </c>
    </row>
    <row r="5293" spans="1:7" x14ac:dyDescent="0.2">
      <c r="A5293" s="3">
        <v>68433</v>
      </c>
      <c r="B5293" s="15">
        <v>45891.474999999999</v>
      </c>
      <c r="C5293" s="15" t="str">
        <f t="shared" si="82"/>
        <v>22.08.25</v>
      </c>
      <c r="D5293" s="3">
        <v>74.599999999999994</v>
      </c>
      <c r="E5293" s="3" t="s">
        <v>129</v>
      </c>
      <c r="F5293" s="3" t="s">
        <v>5421</v>
      </c>
      <c r="G5293" s="3" t="s">
        <v>128</v>
      </c>
    </row>
    <row r="5294" spans="1:7" x14ac:dyDescent="0.2">
      <c r="A5294" s="3">
        <v>68432</v>
      </c>
      <c r="B5294" s="15">
        <v>45891.474305555559</v>
      </c>
      <c r="C5294" s="15" t="str">
        <f t="shared" si="82"/>
        <v>22.08.25</v>
      </c>
      <c r="D5294" s="3">
        <v>48.4</v>
      </c>
      <c r="E5294" s="3" t="s">
        <v>126</v>
      </c>
      <c r="F5294" s="3" t="s">
        <v>5422</v>
      </c>
      <c r="G5294" s="3" t="s">
        <v>131</v>
      </c>
    </row>
    <row r="5295" spans="1:7" x14ac:dyDescent="0.2">
      <c r="A5295" s="3">
        <v>68431</v>
      </c>
      <c r="B5295" s="15">
        <v>45891.472916666666</v>
      </c>
      <c r="C5295" s="15" t="str">
        <f t="shared" si="82"/>
        <v>22.08.25</v>
      </c>
      <c r="D5295" s="3">
        <v>55</v>
      </c>
      <c r="E5295" s="3" t="s">
        <v>126</v>
      </c>
      <c r="F5295" s="3" t="s">
        <v>5423</v>
      </c>
      <c r="G5295" s="3" t="s">
        <v>131</v>
      </c>
    </row>
    <row r="5296" spans="1:7" x14ac:dyDescent="0.2">
      <c r="A5296" s="3">
        <v>68430</v>
      </c>
      <c r="B5296" s="15">
        <v>45891.472916666666</v>
      </c>
      <c r="C5296" s="15" t="str">
        <f t="shared" si="82"/>
        <v>22.08.25</v>
      </c>
      <c r="D5296" s="3">
        <v>419</v>
      </c>
      <c r="E5296" s="3" t="s">
        <v>126</v>
      </c>
      <c r="F5296" s="3" t="s">
        <v>5424</v>
      </c>
      <c r="G5296" s="3" t="s">
        <v>131</v>
      </c>
    </row>
    <row r="5297" spans="1:7" x14ac:dyDescent="0.2">
      <c r="A5297" s="3">
        <v>68429</v>
      </c>
      <c r="B5297" s="15">
        <v>45891.472222222219</v>
      </c>
      <c r="C5297" s="15" t="str">
        <f t="shared" si="82"/>
        <v>22.08.25</v>
      </c>
      <c r="D5297" s="3">
        <v>106</v>
      </c>
      <c r="E5297" s="3" t="s">
        <v>129</v>
      </c>
      <c r="F5297" s="3" t="s">
        <v>5425</v>
      </c>
      <c r="G5297" s="3" t="s">
        <v>128</v>
      </c>
    </row>
    <row r="5298" spans="1:7" x14ac:dyDescent="0.2">
      <c r="A5298" s="3">
        <v>68428</v>
      </c>
      <c r="B5298" s="15">
        <v>45891.472222222219</v>
      </c>
      <c r="C5298" s="15" t="str">
        <f t="shared" si="82"/>
        <v>22.08.25</v>
      </c>
      <c r="D5298" s="3">
        <v>20</v>
      </c>
      <c r="E5298" s="3" t="s">
        <v>126</v>
      </c>
      <c r="F5298" s="3" t="s">
        <v>5426</v>
      </c>
      <c r="G5298" s="3" t="s">
        <v>128</v>
      </c>
    </row>
    <row r="5299" spans="1:7" x14ac:dyDescent="0.2">
      <c r="A5299" s="3">
        <v>68427</v>
      </c>
      <c r="B5299" s="15">
        <v>45891.47152777778</v>
      </c>
      <c r="C5299" s="15" t="str">
        <f t="shared" si="82"/>
        <v>22.08.25</v>
      </c>
      <c r="D5299" s="3">
        <v>587</v>
      </c>
      <c r="E5299" s="3" t="s">
        <v>129</v>
      </c>
      <c r="F5299" s="3" t="s">
        <v>5427</v>
      </c>
      <c r="G5299" s="3" t="s">
        <v>128</v>
      </c>
    </row>
    <row r="5300" spans="1:7" x14ac:dyDescent="0.2">
      <c r="A5300" s="3">
        <v>68426</v>
      </c>
      <c r="B5300" s="15">
        <v>45891.47152777778</v>
      </c>
      <c r="C5300" s="15" t="str">
        <f t="shared" si="82"/>
        <v>22.08.25</v>
      </c>
      <c r="D5300" s="3">
        <v>845.62</v>
      </c>
      <c r="E5300" s="3" t="s">
        <v>126</v>
      </c>
      <c r="F5300" s="3" t="s">
        <v>5428</v>
      </c>
      <c r="G5300" s="3" t="s">
        <v>131</v>
      </c>
    </row>
    <row r="5301" spans="1:7" x14ac:dyDescent="0.2">
      <c r="A5301" s="3">
        <v>68425</v>
      </c>
      <c r="B5301" s="15">
        <v>45891.467361111114</v>
      </c>
      <c r="C5301" s="15" t="str">
        <f t="shared" si="82"/>
        <v>22.08.25</v>
      </c>
      <c r="D5301" s="3">
        <v>108.1</v>
      </c>
      <c r="E5301" s="3" t="s">
        <v>129</v>
      </c>
      <c r="F5301" s="3" t="s">
        <v>5429</v>
      </c>
      <c r="G5301" s="3" t="s">
        <v>131</v>
      </c>
    </row>
    <row r="5302" spans="1:7" x14ac:dyDescent="0.2">
      <c r="A5302" s="3">
        <v>68424</v>
      </c>
      <c r="B5302" s="15">
        <v>45891.466666666667</v>
      </c>
      <c r="C5302" s="15" t="str">
        <f t="shared" si="82"/>
        <v>22.08.25</v>
      </c>
      <c r="D5302" s="3">
        <v>69</v>
      </c>
      <c r="E5302" s="3" t="s">
        <v>129</v>
      </c>
      <c r="F5302" s="3" t="s">
        <v>5430</v>
      </c>
      <c r="G5302" s="3" t="s">
        <v>131</v>
      </c>
    </row>
    <row r="5303" spans="1:7" x14ac:dyDescent="0.2">
      <c r="A5303" s="3">
        <v>68423</v>
      </c>
      <c r="B5303" s="15">
        <v>45891.466666666667</v>
      </c>
      <c r="C5303" s="15" t="str">
        <f t="shared" si="82"/>
        <v>22.08.25</v>
      </c>
      <c r="D5303" s="3">
        <v>108</v>
      </c>
      <c r="E5303" s="3" t="s">
        <v>126</v>
      </c>
      <c r="F5303" s="3" t="s">
        <v>5431</v>
      </c>
      <c r="G5303" s="3" t="s">
        <v>128</v>
      </c>
    </row>
    <row r="5304" spans="1:7" x14ac:dyDescent="0.2">
      <c r="A5304" s="3">
        <v>68422</v>
      </c>
      <c r="B5304" s="15">
        <v>45891.466666666667</v>
      </c>
      <c r="C5304" s="15" t="str">
        <f t="shared" si="82"/>
        <v>22.08.25</v>
      </c>
      <c r="D5304" s="3">
        <v>86</v>
      </c>
      <c r="E5304" s="3" t="s">
        <v>129</v>
      </c>
      <c r="F5304" s="3" t="s">
        <v>5432</v>
      </c>
      <c r="G5304" s="3" t="s">
        <v>128</v>
      </c>
    </row>
    <row r="5305" spans="1:7" x14ac:dyDescent="0.2">
      <c r="A5305" s="17">
        <v>68421</v>
      </c>
      <c r="B5305" s="20">
        <v>45891.46597222222</v>
      </c>
      <c r="C5305" s="15" t="str">
        <f t="shared" si="82"/>
        <v>22.08.25</v>
      </c>
      <c r="D5305" s="17">
        <v>141.9</v>
      </c>
      <c r="E5305" s="17" t="s">
        <v>126</v>
      </c>
      <c r="F5305" s="17" t="s">
        <v>5433</v>
      </c>
      <c r="G5305" s="17" t="s">
        <v>128</v>
      </c>
    </row>
    <row r="5306" spans="1:7" x14ac:dyDescent="0.2">
      <c r="A5306" s="18">
        <v>68420</v>
      </c>
      <c r="B5306" s="26">
        <v>45891.465277777781</v>
      </c>
      <c r="C5306" s="15" t="str">
        <f t="shared" si="82"/>
        <v>22.08.25</v>
      </c>
      <c r="D5306" s="18">
        <v>69</v>
      </c>
      <c r="E5306" s="18" t="s">
        <v>129</v>
      </c>
      <c r="F5306" s="18" t="s">
        <v>5434</v>
      </c>
      <c r="G5306" s="18" t="s">
        <v>131</v>
      </c>
    </row>
    <row r="5307" spans="1:7" x14ac:dyDescent="0.2">
      <c r="A5307" s="3">
        <v>68419</v>
      </c>
      <c r="B5307" s="15">
        <v>45891.465277777781</v>
      </c>
      <c r="C5307" s="15" t="str">
        <f t="shared" si="82"/>
        <v>22.08.25</v>
      </c>
      <c r="D5307" s="3">
        <v>127.61</v>
      </c>
      <c r="E5307" s="3" t="s">
        <v>126</v>
      </c>
      <c r="F5307" s="3" t="s">
        <v>5435</v>
      </c>
      <c r="G5307" s="3" t="s">
        <v>131</v>
      </c>
    </row>
    <row r="5308" spans="1:7" x14ac:dyDescent="0.2">
      <c r="A5308" s="3">
        <v>68418</v>
      </c>
      <c r="B5308" s="15">
        <v>45891.464583333334</v>
      </c>
      <c r="C5308" s="15" t="str">
        <f t="shared" si="82"/>
        <v>22.08.25</v>
      </c>
      <c r="D5308" s="3">
        <v>223.1</v>
      </c>
      <c r="E5308" s="3" t="s">
        <v>126</v>
      </c>
      <c r="F5308" s="3" t="s">
        <v>5436</v>
      </c>
      <c r="G5308" s="3" t="s">
        <v>128</v>
      </c>
    </row>
    <row r="5309" spans="1:7" x14ac:dyDescent="0.2">
      <c r="A5309" s="3">
        <v>68417</v>
      </c>
      <c r="B5309" s="15">
        <v>45891.464583333334</v>
      </c>
      <c r="C5309" s="15" t="str">
        <f t="shared" si="82"/>
        <v>22.08.25</v>
      </c>
      <c r="D5309" s="3">
        <v>28.8</v>
      </c>
      <c r="E5309" s="3" t="s">
        <v>126</v>
      </c>
      <c r="F5309" s="3" t="s">
        <v>5437</v>
      </c>
      <c r="G5309" s="3" t="s">
        <v>131</v>
      </c>
    </row>
    <row r="5310" spans="1:7" x14ac:dyDescent="0.2">
      <c r="A5310" s="17">
        <v>68416</v>
      </c>
      <c r="B5310" s="20">
        <v>45891.463888888888</v>
      </c>
      <c r="C5310" s="15" t="str">
        <f t="shared" si="82"/>
        <v>22.08.25</v>
      </c>
      <c r="D5310" s="17">
        <v>516</v>
      </c>
      <c r="E5310" s="17" t="s">
        <v>126</v>
      </c>
      <c r="F5310" s="17" t="s">
        <v>5438</v>
      </c>
      <c r="G5310" s="17" t="s">
        <v>128</v>
      </c>
    </row>
    <row r="5311" spans="1:7" x14ac:dyDescent="0.2">
      <c r="A5311" s="18">
        <v>68415</v>
      </c>
      <c r="B5311" s="26">
        <v>45891.463888888888</v>
      </c>
      <c r="C5311" s="15" t="str">
        <f t="shared" si="82"/>
        <v>22.08.25</v>
      </c>
      <c r="D5311" s="18">
        <v>28</v>
      </c>
      <c r="E5311" s="18" t="s">
        <v>129</v>
      </c>
      <c r="F5311" s="23" t="s">
        <v>5439</v>
      </c>
      <c r="G5311" s="18" t="s">
        <v>131</v>
      </c>
    </row>
    <row r="5312" spans="1:7" x14ac:dyDescent="0.2">
      <c r="A5312" s="3">
        <v>68414</v>
      </c>
      <c r="B5312" s="15">
        <v>45891.463194444441</v>
      </c>
      <c r="C5312" s="15" t="str">
        <f t="shared" si="82"/>
        <v>22.08.25</v>
      </c>
      <c r="D5312" s="3">
        <v>91.84</v>
      </c>
      <c r="E5312" s="3" t="s">
        <v>129</v>
      </c>
      <c r="F5312" s="3" t="s">
        <v>5440</v>
      </c>
      <c r="G5312" s="3" t="s">
        <v>131</v>
      </c>
    </row>
    <row r="5313" spans="1:7" x14ac:dyDescent="0.2">
      <c r="A5313" s="3">
        <v>68413</v>
      </c>
      <c r="B5313" s="15">
        <v>45891.462500000001</v>
      </c>
      <c r="C5313" s="15" t="str">
        <f t="shared" si="82"/>
        <v>22.08.25</v>
      </c>
      <c r="D5313" s="3">
        <v>26</v>
      </c>
      <c r="E5313" s="3" t="s">
        <v>129</v>
      </c>
      <c r="F5313" s="3" t="s">
        <v>5441</v>
      </c>
      <c r="G5313" s="3" t="s">
        <v>131</v>
      </c>
    </row>
    <row r="5314" spans="1:7" x14ac:dyDescent="0.2">
      <c r="A5314" s="3">
        <v>68412</v>
      </c>
      <c r="B5314" s="15">
        <v>45891.462500000001</v>
      </c>
      <c r="C5314" s="15" t="str">
        <f t="shared" si="82"/>
        <v>22.08.25</v>
      </c>
      <c r="D5314" s="3">
        <v>29</v>
      </c>
      <c r="E5314" s="3" t="s">
        <v>129</v>
      </c>
      <c r="F5314" s="3" t="s">
        <v>5442</v>
      </c>
      <c r="G5314" s="3" t="s">
        <v>128</v>
      </c>
    </row>
    <row r="5315" spans="1:7" x14ac:dyDescent="0.2">
      <c r="A5315" s="3">
        <v>68411</v>
      </c>
      <c r="B5315" s="15">
        <v>45891.461805555555</v>
      </c>
      <c r="C5315" s="15" t="str">
        <f t="shared" ref="C5315:C5378" si="83">TEXT(B5315,"dd.mm.yy")</f>
        <v>22.08.25</v>
      </c>
      <c r="D5315" s="3">
        <v>182</v>
      </c>
      <c r="E5315" s="3" t="s">
        <v>129</v>
      </c>
      <c r="F5315" s="3" t="s">
        <v>5443</v>
      </c>
      <c r="G5315" s="3" t="s">
        <v>131</v>
      </c>
    </row>
    <row r="5316" spans="1:7" x14ac:dyDescent="0.2">
      <c r="A5316" s="3">
        <v>68410</v>
      </c>
      <c r="B5316" s="15">
        <v>45891.461805555555</v>
      </c>
      <c r="C5316" s="15" t="str">
        <f t="shared" si="83"/>
        <v>22.08.25</v>
      </c>
      <c r="D5316" s="3">
        <v>150</v>
      </c>
      <c r="E5316" s="3" t="s">
        <v>129</v>
      </c>
      <c r="F5316" s="3" t="s">
        <v>5444</v>
      </c>
      <c r="G5316" s="3" t="s">
        <v>128</v>
      </c>
    </row>
    <row r="5317" spans="1:7" x14ac:dyDescent="0.2">
      <c r="A5317" s="3">
        <v>68409</v>
      </c>
      <c r="B5317" s="15">
        <v>45891.461805555555</v>
      </c>
      <c r="C5317" s="15" t="str">
        <f t="shared" si="83"/>
        <v>22.08.25</v>
      </c>
      <c r="D5317" s="3">
        <v>274.2</v>
      </c>
      <c r="E5317" s="3" t="s">
        <v>129</v>
      </c>
      <c r="F5317" s="3" t="s">
        <v>5445</v>
      </c>
      <c r="G5317" s="3" t="s">
        <v>128</v>
      </c>
    </row>
    <row r="5318" spans="1:7" x14ac:dyDescent="0.2">
      <c r="A5318" s="3">
        <v>68408</v>
      </c>
      <c r="B5318" s="15">
        <v>45891.458333333336</v>
      </c>
      <c r="C5318" s="15" t="str">
        <f t="shared" si="83"/>
        <v>22.08.25</v>
      </c>
      <c r="D5318" s="3">
        <v>54.6</v>
      </c>
      <c r="E5318" s="3" t="s">
        <v>129</v>
      </c>
      <c r="F5318" s="3" t="s">
        <v>5446</v>
      </c>
      <c r="G5318" s="3" t="s">
        <v>128</v>
      </c>
    </row>
    <row r="5319" spans="1:7" x14ac:dyDescent="0.2">
      <c r="A5319" s="3">
        <v>68407</v>
      </c>
      <c r="B5319" s="15">
        <v>45891.457638888889</v>
      </c>
      <c r="C5319" s="15" t="str">
        <f t="shared" si="83"/>
        <v>22.08.25</v>
      </c>
      <c r="D5319" s="3">
        <v>140.66</v>
      </c>
      <c r="E5319" s="3" t="s">
        <v>126</v>
      </c>
      <c r="F5319" s="3" t="s">
        <v>5447</v>
      </c>
      <c r="G5319" s="3" t="s">
        <v>131</v>
      </c>
    </row>
    <row r="5320" spans="1:7" x14ac:dyDescent="0.2">
      <c r="A5320" s="3">
        <v>68406</v>
      </c>
      <c r="B5320" s="15">
        <v>45891.456250000003</v>
      </c>
      <c r="C5320" s="15" t="str">
        <f t="shared" si="83"/>
        <v>22.08.25</v>
      </c>
      <c r="D5320" s="3">
        <v>150</v>
      </c>
      <c r="E5320" s="3" t="s">
        <v>126</v>
      </c>
      <c r="F5320" s="3" t="s">
        <v>5448</v>
      </c>
      <c r="G5320" s="3" t="s">
        <v>131</v>
      </c>
    </row>
    <row r="5321" spans="1:7" x14ac:dyDescent="0.2">
      <c r="A5321" s="3">
        <v>68405</v>
      </c>
      <c r="B5321" s="15">
        <v>45891.456250000003</v>
      </c>
      <c r="C5321" s="15" t="str">
        <f t="shared" si="83"/>
        <v>22.08.25</v>
      </c>
      <c r="D5321" s="3">
        <v>238.7</v>
      </c>
      <c r="E5321" s="3" t="s">
        <v>126</v>
      </c>
      <c r="F5321" s="3" t="s">
        <v>5449</v>
      </c>
      <c r="G5321" s="3" t="s">
        <v>128</v>
      </c>
    </row>
    <row r="5322" spans="1:7" x14ac:dyDescent="0.2">
      <c r="A5322" s="3">
        <v>68404</v>
      </c>
      <c r="B5322" s="15">
        <v>45891.45416666667</v>
      </c>
      <c r="C5322" s="15" t="str">
        <f t="shared" si="83"/>
        <v>22.08.25</v>
      </c>
      <c r="D5322" s="3">
        <v>174.1</v>
      </c>
      <c r="E5322" s="3" t="s">
        <v>126</v>
      </c>
      <c r="F5322" s="3" t="s">
        <v>5450</v>
      </c>
      <c r="G5322" s="3" t="s">
        <v>131</v>
      </c>
    </row>
    <row r="5323" spans="1:7" x14ac:dyDescent="0.2">
      <c r="A5323" s="3">
        <v>68403</v>
      </c>
      <c r="B5323" s="15">
        <v>45891.453472222223</v>
      </c>
      <c r="C5323" s="15" t="str">
        <f t="shared" si="83"/>
        <v>22.08.25</v>
      </c>
      <c r="D5323" s="3">
        <v>91.3</v>
      </c>
      <c r="E5323" s="3" t="s">
        <v>126</v>
      </c>
      <c r="F5323" s="3" t="s">
        <v>5451</v>
      </c>
      <c r="G5323" s="3" t="s">
        <v>128</v>
      </c>
    </row>
    <row r="5324" spans="1:7" x14ac:dyDescent="0.2">
      <c r="A5324" s="3">
        <v>68402</v>
      </c>
      <c r="B5324" s="15">
        <v>45891.452777777777</v>
      </c>
      <c r="C5324" s="15" t="str">
        <f t="shared" si="83"/>
        <v>22.08.25</v>
      </c>
      <c r="D5324" s="3">
        <v>95.9</v>
      </c>
      <c r="E5324" s="3" t="s">
        <v>126</v>
      </c>
      <c r="F5324" s="3" t="s">
        <v>5452</v>
      </c>
      <c r="G5324" s="3" t="s">
        <v>128</v>
      </c>
    </row>
    <row r="5325" spans="1:7" x14ac:dyDescent="0.2">
      <c r="A5325" s="3">
        <v>68401</v>
      </c>
      <c r="B5325" s="15">
        <v>45891.452777777777</v>
      </c>
      <c r="C5325" s="15" t="str">
        <f t="shared" si="83"/>
        <v>22.08.25</v>
      </c>
      <c r="D5325" s="3">
        <v>248</v>
      </c>
      <c r="E5325" s="3" t="s">
        <v>126</v>
      </c>
      <c r="F5325" s="3" t="s">
        <v>5453</v>
      </c>
      <c r="G5325" s="3" t="s">
        <v>131</v>
      </c>
    </row>
    <row r="5326" spans="1:7" x14ac:dyDescent="0.2">
      <c r="A5326" s="3">
        <v>68400</v>
      </c>
      <c r="B5326" s="15">
        <v>45891.45208333333</v>
      </c>
      <c r="C5326" s="15" t="str">
        <f t="shared" si="83"/>
        <v>22.08.25</v>
      </c>
      <c r="D5326" s="3">
        <v>536.4</v>
      </c>
      <c r="E5326" s="3" t="s">
        <v>126</v>
      </c>
      <c r="F5326" s="3" t="s">
        <v>5454</v>
      </c>
      <c r="G5326" s="3" t="s">
        <v>128</v>
      </c>
    </row>
    <row r="5327" spans="1:7" x14ac:dyDescent="0.2">
      <c r="A5327" s="3">
        <v>68399</v>
      </c>
      <c r="B5327" s="15">
        <v>45891.450694444444</v>
      </c>
      <c r="C5327" s="15" t="str">
        <f t="shared" si="83"/>
        <v>22.08.25</v>
      </c>
      <c r="D5327" s="3">
        <v>104</v>
      </c>
      <c r="E5327" s="3" t="s">
        <v>126</v>
      </c>
      <c r="F5327" s="3" t="s">
        <v>5455</v>
      </c>
      <c r="G5327" s="3" t="s">
        <v>128</v>
      </c>
    </row>
    <row r="5328" spans="1:7" x14ac:dyDescent="0.2">
      <c r="A5328" s="3">
        <v>68398</v>
      </c>
      <c r="B5328" s="15">
        <v>45891.450694444444</v>
      </c>
      <c r="C5328" s="15" t="str">
        <f t="shared" si="83"/>
        <v>22.08.25</v>
      </c>
      <c r="D5328" s="3">
        <v>27</v>
      </c>
      <c r="E5328" s="3" t="s">
        <v>126</v>
      </c>
      <c r="F5328" s="3" t="s">
        <v>5456</v>
      </c>
      <c r="G5328" s="3" t="s">
        <v>131</v>
      </c>
    </row>
    <row r="5329" spans="1:7" x14ac:dyDescent="0.2">
      <c r="A5329" s="3">
        <v>68397</v>
      </c>
      <c r="B5329" s="15">
        <v>45891.45</v>
      </c>
      <c r="C5329" s="15" t="str">
        <f t="shared" si="83"/>
        <v>22.08.25</v>
      </c>
      <c r="D5329" s="3">
        <v>125</v>
      </c>
      <c r="E5329" s="3" t="s">
        <v>126</v>
      </c>
      <c r="F5329" s="3" t="s">
        <v>5457</v>
      </c>
      <c r="G5329" s="3" t="s">
        <v>128</v>
      </c>
    </row>
    <row r="5330" spans="1:7" x14ac:dyDescent="0.2">
      <c r="A5330" s="3">
        <v>68396</v>
      </c>
      <c r="B5330" s="15">
        <v>45891.45</v>
      </c>
      <c r="C5330" s="15" t="str">
        <f t="shared" si="83"/>
        <v>22.08.25</v>
      </c>
      <c r="D5330" s="3">
        <v>43</v>
      </c>
      <c r="E5330" s="3" t="s">
        <v>126</v>
      </c>
      <c r="F5330" s="3" t="s">
        <v>5458</v>
      </c>
      <c r="G5330" s="3" t="s">
        <v>131</v>
      </c>
    </row>
    <row r="5331" spans="1:7" x14ac:dyDescent="0.2">
      <c r="A5331" s="3">
        <v>68395</v>
      </c>
      <c r="B5331" s="15">
        <v>45891.45</v>
      </c>
      <c r="C5331" s="15" t="str">
        <f t="shared" si="83"/>
        <v>22.08.25</v>
      </c>
      <c r="D5331" s="3">
        <v>51</v>
      </c>
      <c r="E5331" s="3" t="s">
        <v>126</v>
      </c>
      <c r="F5331" s="3" t="s">
        <v>5459</v>
      </c>
      <c r="G5331" s="3" t="s">
        <v>128</v>
      </c>
    </row>
    <row r="5332" spans="1:7" x14ac:dyDescent="0.2">
      <c r="A5332" s="3">
        <v>68394</v>
      </c>
      <c r="B5332" s="15">
        <v>45891.449305555558</v>
      </c>
      <c r="C5332" s="15" t="str">
        <f t="shared" si="83"/>
        <v>22.08.25</v>
      </c>
      <c r="D5332" s="3">
        <v>663.46</v>
      </c>
      <c r="E5332" s="3" t="s">
        <v>126</v>
      </c>
      <c r="F5332" s="3" t="s">
        <v>5460</v>
      </c>
      <c r="G5332" s="3" t="s">
        <v>131</v>
      </c>
    </row>
    <row r="5333" spans="1:7" x14ac:dyDescent="0.2">
      <c r="A5333" s="3">
        <v>68393</v>
      </c>
      <c r="B5333" s="15">
        <v>45891.448611111111</v>
      </c>
      <c r="C5333" s="15" t="str">
        <f t="shared" si="83"/>
        <v>22.08.25</v>
      </c>
      <c r="D5333" s="3">
        <v>91</v>
      </c>
      <c r="E5333" s="3" t="s">
        <v>126</v>
      </c>
      <c r="F5333" s="3" t="s">
        <v>5461</v>
      </c>
      <c r="G5333" s="3" t="s">
        <v>128</v>
      </c>
    </row>
    <row r="5334" spans="1:7" x14ac:dyDescent="0.2">
      <c r="A5334" s="3">
        <v>68392</v>
      </c>
      <c r="B5334" s="15">
        <v>45891.447916666664</v>
      </c>
      <c r="C5334" s="15" t="str">
        <f t="shared" si="83"/>
        <v>22.08.25</v>
      </c>
      <c r="D5334" s="3">
        <v>140</v>
      </c>
      <c r="E5334" s="3" t="s">
        <v>126</v>
      </c>
      <c r="F5334" s="3" t="s">
        <v>5462</v>
      </c>
      <c r="G5334" s="3" t="s">
        <v>131</v>
      </c>
    </row>
    <row r="5335" spans="1:7" x14ac:dyDescent="0.2">
      <c r="A5335" s="3">
        <v>68391</v>
      </c>
      <c r="B5335" s="15">
        <v>45891.447222222225</v>
      </c>
      <c r="C5335" s="15" t="str">
        <f t="shared" si="83"/>
        <v>22.08.25</v>
      </c>
      <c r="D5335" s="3">
        <v>144.49</v>
      </c>
      <c r="E5335" s="3" t="s">
        <v>126</v>
      </c>
      <c r="F5335" s="3" t="s">
        <v>5463</v>
      </c>
      <c r="G5335" s="3" t="s">
        <v>131</v>
      </c>
    </row>
    <row r="5336" spans="1:7" x14ac:dyDescent="0.2">
      <c r="A5336" s="3">
        <v>68390</v>
      </c>
      <c r="B5336" s="15">
        <v>45891.447222222225</v>
      </c>
      <c r="C5336" s="15" t="str">
        <f t="shared" si="83"/>
        <v>22.08.25</v>
      </c>
      <c r="D5336" s="3">
        <v>130</v>
      </c>
      <c r="E5336" s="3" t="s">
        <v>126</v>
      </c>
      <c r="F5336" s="3" t="s">
        <v>5464</v>
      </c>
      <c r="G5336" s="3" t="s">
        <v>128</v>
      </c>
    </row>
    <row r="5337" spans="1:7" x14ac:dyDescent="0.2">
      <c r="A5337" s="3">
        <v>68389</v>
      </c>
      <c r="B5337" s="15">
        <v>45891.445833333331</v>
      </c>
      <c r="C5337" s="15" t="str">
        <f t="shared" si="83"/>
        <v>22.08.25</v>
      </c>
      <c r="D5337" s="3">
        <v>32.6</v>
      </c>
      <c r="E5337" s="3" t="s">
        <v>126</v>
      </c>
      <c r="F5337" s="3" t="s">
        <v>5465</v>
      </c>
      <c r="G5337" s="3" t="s">
        <v>128</v>
      </c>
    </row>
    <row r="5338" spans="1:7" x14ac:dyDescent="0.2">
      <c r="A5338" s="3">
        <v>68388</v>
      </c>
      <c r="B5338" s="15">
        <v>45891.445833333331</v>
      </c>
      <c r="C5338" s="15" t="str">
        <f t="shared" si="83"/>
        <v>22.08.25</v>
      </c>
      <c r="D5338" s="3">
        <v>322.77</v>
      </c>
      <c r="E5338" s="3" t="s">
        <v>126</v>
      </c>
      <c r="F5338" s="3" t="s">
        <v>5466</v>
      </c>
      <c r="G5338" s="3" t="s">
        <v>131</v>
      </c>
    </row>
    <row r="5339" spans="1:7" x14ac:dyDescent="0.2">
      <c r="A5339" s="3">
        <v>68387</v>
      </c>
      <c r="B5339" s="15">
        <v>45891.445138888892</v>
      </c>
      <c r="C5339" s="15" t="str">
        <f t="shared" si="83"/>
        <v>22.08.25</v>
      </c>
      <c r="D5339" s="3">
        <v>398</v>
      </c>
      <c r="E5339" s="3" t="s">
        <v>126</v>
      </c>
      <c r="F5339" s="3" t="s">
        <v>5467</v>
      </c>
      <c r="G5339" s="3" t="s">
        <v>131</v>
      </c>
    </row>
    <row r="5340" spans="1:7" x14ac:dyDescent="0.2">
      <c r="A5340" s="3">
        <v>68386</v>
      </c>
      <c r="B5340" s="15">
        <v>45891.443749999999</v>
      </c>
      <c r="C5340" s="15" t="str">
        <f t="shared" si="83"/>
        <v>22.08.25</v>
      </c>
      <c r="D5340" s="3">
        <v>43.2</v>
      </c>
      <c r="E5340" s="3" t="s">
        <v>126</v>
      </c>
      <c r="F5340" s="3" t="s">
        <v>5468</v>
      </c>
      <c r="G5340" s="3" t="s">
        <v>131</v>
      </c>
    </row>
    <row r="5341" spans="1:7" x14ac:dyDescent="0.2">
      <c r="A5341" s="3">
        <v>68385</v>
      </c>
      <c r="B5341" s="15">
        <v>45891.443749999999</v>
      </c>
      <c r="C5341" s="15" t="str">
        <f t="shared" si="83"/>
        <v>22.08.25</v>
      </c>
      <c r="D5341" s="3">
        <v>187</v>
      </c>
      <c r="E5341" s="3" t="s">
        <v>126</v>
      </c>
      <c r="F5341" s="3" t="s">
        <v>5469</v>
      </c>
      <c r="G5341" s="3" t="s">
        <v>128</v>
      </c>
    </row>
    <row r="5342" spans="1:7" x14ac:dyDescent="0.2">
      <c r="A5342" s="3">
        <v>68384</v>
      </c>
      <c r="B5342" s="15">
        <v>45891.442361111112</v>
      </c>
      <c r="C5342" s="15" t="str">
        <f t="shared" si="83"/>
        <v>22.08.25</v>
      </c>
      <c r="D5342" s="3">
        <v>22.95</v>
      </c>
      <c r="E5342" s="3" t="s">
        <v>126</v>
      </c>
      <c r="F5342" s="3" t="s">
        <v>5470</v>
      </c>
      <c r="G5342" s="3" t="s">
        <v>131</v>
      </c>
    </row>
    <row r="5343" spans="1:7" x14ac:dyDescent="0.2">
      <c r="A5343" s="3">
        <v>68383</v>
      </c>
      <c r="B5343" s="15">
        <v>45891.441666666666</v>
      </c>
      <c r="C5343" s="15" t="str">
        <f t="shared" si="83"/>
        <v>22.08.25</v>
      </c>
      <c r="D5343" s="3">
        <v>299</v>
      </c>
      <c r="E5343" s="3" t="s">
        <v>126</v>
      </c>
      <c r="F5343" s="3" t="s">
        <v>5471</v>
      </c>
      <c r="G5343" s="3" t="s">
        <v>128</v>
      </c>
    </row>
    <row r="5344" spans="1:7" x14ac:dyDescent="0.2">
      <c r="A5344" s="3">
        <v>68382</v>
      </c>
      <c r="B5344" s="15">
        <v>45891.438888888886</v>
      </c>
      <c r="C5344" s="15" t="str">
        <f t="shared" si="83"/>
        <v>22.08.25</v>
      </c>
      <c r="D5344" s="3">
        <v>44</v>
      </c>
      <c r="E5344" s="3" t="s">
        <v>129</v>
      </c>
      <c r="F5344" s="3" t="s">
        <v>5472</v>
      </c>
      <c r="G5344" s="3" t="s">
        <v>128</v>
      </c>
    </row>
    <row r="5345" spans="1:7" x14ac:dyDescent="0.2">
      <c r="A5345" s="3">
        <v>68381</v>
      </c>
      <c r="B5345" s="15">
        <v>45891.4375</v>
      </c>
      <c r="C5345" s="15" t="str">
        <f t="shared" si="83"/>
        <v>22.08.25</v>
      </c>
      <c r="D5345" s="3">
        <v>291.5</v>
      </c>
      <c r="E5345" s="3" t="s">
        <v>129</v>
      </c>
      <c r="F5345" s="3" t="s">
        <v>5473</v>
      </c>
      <c r="G5345" s="3" t="s">
        <v>128</v>
      </c>
    </row>
    <row r="5346" spans="1:7" x14ac:dyDescent="0.2">
      <c r="A5346" s="3">
        <v>68380</v>
      </c>
      <c r="B5346" s="15">
        <v>45891.436805555553</v>
      </c>
      <c r="C5346" s="15" t="str">
        <f t="shared" si="83"/>
        <v>22.08.25</v>
      </c>
      <c r="D5346" s="3">
        <v>60.8</v>
      </c>
      <c r="E5346" s="3" t="s">
        <v>126</v>
      </c>
      <c r="F5346" s="3" t="s">
        <v>5474</v>
      </c>
      <c r="G5346" s="3" t="s">
        <v>128</v>
      </c>
    </row>
    <row r="5347" spans="1:7" x14ac:dyDescent="0.2">
      <c r="A5347" s="3">
        <v>68379</v>
      </c>
      <c r="B5347" s="15">
        <v>45891.43472222222</v>
      </c>
      <c r="C5347" s="15" t="str">
        <f t="shared" si="83"/>
        <v>22.08.25</v>
      </c>
      <c r="D5347" s="3">
        <v>149.9</v>
      </c>
      <c r="E5347" s="3" t="s">
        <v>126</v>
      </c>
      <c r="F5347" s="3" t="s">
        <v>5475</v>
      </c>
      <c r="G5347" s="3" t="s">
        <v>128</v>
      </c>
    </row>
    <row r="5348" spans="1:7" x14ac:dyDescent="0.2">
      <c r="A5348" s="3">
        <v>68378</v>
      </c>
      <c r="B5348" s="15">
        <v>45891.433333333334</v>
      </c>
      <c r="C5348" s="15" t="str">
        <f t="shared" si="83"/>
        <v>22.08.25</v>
      </c>
      <c r="D5348" s="3">
        <v>45</v>
      </c>
      <c r="E5348" s="3" t="s">
        <v>129</v>
      </c>
      <c r="F5348" s="3" t="s">
        <v>5476</v>
      </c>
      <c r="G5348" s="3" t="s">
        <v>131</v>
      </c>
    </row>
    <row r="5349" spans="1:7" x14ac:dyDescent="0.2">
      <c r="A5349" s="3">
        <v>68377</v>
      </c>
      <c r="B5349" s="15">
        <v>45891.433333333334</v>
      </c>
      <c r="C5349" s="15" t="str">
        <f t="shared" si="83"/>
        <v>22.08.25</v>
      </c>
      <c r="D5349" s="3">
        <v>47</v>
      </c>
      <c r="E5349" s="3" t="s">
        <v>129</v>
      </c>
      <c r="F5349" s="3" t="s">
        <v>5477</v>
      </c>
      <c r="G5349" s="3" t="s">
        <v>131</v>
      </c>
    </row>
    <row r="5350" spans="1:7" x14ac:dyDescent="0.2">
      <c r="A5350" s="3">
        <v>68376</v>
      </c>
      <c r="B5350" s="15">
        <v>45891.432638888888</v>
      </c>
      <c r="C5350" s="15" t="str">
        <f t="shared" si="83"/>
        <v>22.08.25</v>
      </c>
      <c r="D5350" s="3">
        <v>21</v>
      </c>
      <c r="E5350" s="3" t="s">
        <v>126</v>
      </c>
      <c r="F5350" s="3" t="s">
        <v>5478</v>
      </c>
      <c r="G5350" s="3" t="s">
        <v>128</v>
      </c>
    </row>
    <row r="5351" spans="1:7" x14ac:dyDescent="0.2">
      <c r="A5351" s="3">
        <v>68375</v>
      </c>
      <c r="B5351" s="15">
        <v>45891.432638888888</v>
      </c>
      <c r="C5351" s="15" t="str">
        <f t="shared" si="83"/>
        <v>22.08.25</v>
      </c>
      <c r="D5351" s="3">
        <v>409.47</v>
      </c>
      <c r="E5351" s="3" t="s">
        <v>129</v>
      </c>
      <c r="F5351" s="3" t="s">
        <v>5479</v>
      </c>
      <c r="G5351" s="3" t="s">
        <v>131</v>
      </c>
    </row>
    <row r="5352" spans="1:7" x14ac:dyDescent="0.2">
      <c r="A5352" s="3">
        <v>68374</v>
      </c>
      <c r="B5352" s="15">
        <v>45891.431944444441</v>
      </c>
      <c r="C5352" s="15" t="str">
        <f t="shared" si="83"/>
        <v>22.08.25</v>
      </c>
      <c r="D5352" s="3">
        <v>61</v>
      </c>
      <c r="E5352" s="3" t="s">
        <v>129</v>
      </c>
      <c r="F5352" s="3" t="s">
        <v>5480</v>
      </c>
      <c r="G5352" s="3" t="s">
        <v>131</v>
      </c>
    </row>
    <row r="5353" spans="1:7" x14ac:dyDescent="0.2">
      <c r="A5353" s="3">
        <v>68373</v>
      </c>
      <c r="B5353" s="15">
        <v>45891.431944444441</v>
      </c>
      <c r="C5353" s="15" t="str">
        <f t="shared" si="83"/>
        <v>22.08.25</v>
      </c>
      <c r="D5353" s="3">
        <v>4</v>
      </c>
      <c r="E5353" s="3" t="s">
        <v>126</v>
      </c>
      <c r="F5353" s="3" t="s">
        <v>5481</v>
      </c>
      <c r="G5353" s="3" t="s">
        <v>128</v>
      </c>
    </row>
    <row r="5354" spans="1:7" x14ac:dyDescent="0.2">
      <c r="A5354" s="3">
        <v>68372</v>
      </c>
      <c r="B5354" s="15">
        <v>45891.431250000001</v>
      </c>
      <c r="C5354" s="15" t="str">
        <f t="shared" si="83"/>
        <v>22.08.25</v>
      </c>
      <c r="D5354" s="3">
        <v>132.1</v>
      </c>
      <c r="E5354" s="3" t="s">
        <v>126</v>
      </c>
      <c r="F5354" s="3" t="s">
        <v>5482</v>
      </c>
      <c r="G5354" s="3" t="s">
        <v>128</v>
      </c>
    </row>
    <row r="5355" spans="1:7" x14ac:dyDescent="0.2">
      <c r="A5355" s="3">
        <v>68371</v>
      </c>
      <c r="B5355" s="15">
        <v>45891.430555555555</v>
      </c>
      <c r="C5355" s="15" t="str">
        <f t="shared" si="83"/>
        <v>22.08.25</v>
      </c>
      <c r="D5355" s="3">
        <v>283.75</v>
      </c>
      <c r="E5355" s="3" t="s">
        <v>126</v>
      </c>
      <c r="F5355" s="3" t="s">
        <v>5483</v>
      </c>
      <c r="G5355" s="3" t="s">
        <v>131</v>
      </c>
    </row>
    <row r="5356" spans="1:7" x14ac:dyDescent="0.2">
      <c r="A5356" s="3">
        <v>68370</v>
      </c>
      <c r="B5356" s="15">
        <v>45891.429861111108</v>
      </c>
      <c r="C5356" s="15" t="str">
        <f t="shared" si="83"/>
        <v>22.08.25</v>
      </c>
      <c r="D5356" s="3">
        <v>22</v>
      </c>
      <c r="E5356" s="3" t="s">
        <v>126</v>
      </c>
      <c r="F5356" s="3" t="s">
        <v>5484</v>
      </c>
      <c r="G5356" s="3" t="s">
        <v>128</v>
      </c>
    </row>
    <row r="5357" spans="1:7" x14ac:dyDescent="0.2">
      <c r="A5357" s="3">
        <v>68369</v>
      </c>
      <c r="B5357" s="15">
        <v>45891.429166666669</v>
      </c>
      <c r="C5357" s="15" t="str">
        <f t="shared" si="83"/>
        <v>22.08.25</v>
      </c>
      <c r="D5357" s="3">
        <v>130</v>
      </c>
      <c r="E5357" s="3" t="s">
        <v>126</v>
      </c>
      <c r="F5357" s="3" t="s">
        <v>5485</v>
      </c>
      <c r="G5357" s="3" t="s">
        <v>128</v>
      </c>
    </row>
    <row r="5358" spans="1:7" x14ac:dyDescent="0.2">
      <c r="A5358" s="17">
        <v>68368</v>
      </c>
      <c r="B5358" s="20">
        <v>45891.428472222222</v>
      </c>
      <c r="C5358" s="15" t="str">
        <f t="shared" si="83"/>
        <v>22.08.25</v>
      </c>
      <c r="D5358" s="17">
        <v>115</v>
      </c>
      <c r="E5358" s="17" t="s">
        <v>126</v>
      </c>
      <c r="F5358" s="17" t="s">
        <v>5486</v>
      </c>
      <c r="G5358" s="17" t="s">
        <v>131</v>
      </c>
    </row>
    <row r="5359" spans="1:7" x14ac:dyDescent="0.2">
      <c r="A5359" s="18">
        <v>68367</v>
      </c>
      <c r="B5359" s="26">
        <v>45891.425694444442</v>
      </c>
      <c r="C5359" s="15" t="str">
        <f t="shared" si="83"/>
        <v>22.08.25</v>
      </c>
      <c r="D5359" s="18">
        <v>167</v>
      </c>
      <c r="E5359" s="18" t="s">
        <v>126</v>
      </c>
      <c r="F5359" s="18" t="s">
        <v>5487</v>
      </c>
      <c r="G5359" s="18" t="s">
        <v>131</v>
      </c>
    </row>
    <row r="5360" spans="1:7" x14ac:dyDescent="0.2">
      <c r="A5360" s="17">
        <v>68366</v>
      </c>
      <c r="B5360" s="20">
        <v>45891.425000000003</v>
      </c>
      <c r="C5360" s="15" t="str">
        <f t="shared" si="83"/>
        <v>22.08.25</v>
      </c>
      <c r="D5360" s="17">
        <v>199</v>
      </c>
      <c r="E5360" s="17" t="s">
        <v>126</v>
      </c>
      <c r="F5360" s="17" t="s">
        <v>5488</v>
      </c>
      <c r="G5360" s="17" t="s">
        <v>131</v>
      </c>
    </row>
    <row r="5361" spans="1:7" x14ac:dyDescent="0.2">
      <c r="A5361" s="18">
        <v>68365</v>
      </c>
      <c r="B5361" s="26">
        <v>45891.424305555556</v>
      </c>
      <c r="C5361" s="15" t="str">
        <f t="shared" si="83"/>
        <v>22.08.25</v>
      </c>
      <c r="D5361" s="18">
        <v>146.6</v>
      </c>
      <c r="E5361" s="18" t="s">
        <v>126</v>
      </c>
      <c r="F5361" s="18" t="s">
        <v>5489</v>
      </c>
      <c r="G5361" s="18" t="s">
        <v>128</v>
      </c>
    </row>
    <row r="5362" spans="1:7" x14ac:dyDescent="0.2">
      <c r="A5362" s="3">
        <v>68364</v>
      </c>
      <c r="B5362" s="15">
        <v>45891.42291666667</v>
      </c>
      <c r="C5362" s="15" t="str">
        <f t="shared" si="83"/>
        <v>22.08.25</v>
      </c>
      <c r="D5362" s="3">
        <v>708.75</v>
      </c>
      <c r="E5362" s="3" t="s">
        <v>126</v>
      </c>
      <c r="F5362" s="3" t="s">
        <v>5490</v>
      </c>
      <c r="G5362" s="3" t="s">
        <v>131</v>
      </c>
    </row>
    <row r="5363" spans="1:7" x14ac:dyDescent="0.2">
      <c r="A5363" s="3">
        <v>68363</v>
      </c>
      <c r="B5363" s="15">
        <v>45891.42291666667</v>
      </c>
      <c r="C5363" s="15" t="str">
        <f t="shared" si="83"/>
        <v>22.08.25</v>
      </c>
      <c r="D5363" s="3">
        <v>78</v>
      </c>
      <c r="E5363" s="3" t="s">
        <v>126</v>
      </c>
      <c r="F5363" s="3" t="s">
        <v>5491</v>
      </c>
      <c r="G5363" s="3" t="s">
        <v>131</v>
      </c>
    </row>
    <row r="5364" spans="1:7" x14ac:dyDescent="0.2">
      <c r="A5364" s="17">
        <v>68362</v>
      </c>
      <c r="B5364" s="20">
        <v>45891.422222222223</v>
      </c>
      <c r="C5364" s="15" t="str">
        <f t="shared" si="83"/>
        <v>22.08.25</v>
      </c>
      <c r="D5364" s="17">
        <v>61.5</v>
      </c>
      <c r="E5364" s="17" t="s">
        <v>129</v>
      </c>
      <c r="F5364" s="17" t="s">
        <v>5492</v>
      </c>
      <c r="G5364" s="17" t="s">
        <v>128</v>
      </c>
    </row>
    <row r="5365" spans="1:7" x14ac:dyDescent="0.2">
      <c r="A5365" s="18">
        <v>68361</v>
      </c>
      <c r="B5365" s="26">
        <v>45891.422222222223</v>
      </c>
      <c r="C5365" s="15" t="str">
        <f t="shared" si="83"/>
        <v>22.08.25</v>
      </c>
      <c r="D5365" s="18">
        <v>120</v>
      </c>
      <c r="E5365" s="18" t="s">
        <v>126</v>
      </c>
      <c r="F5365" s="18" t="s">
        <v>5493</v>
      </c>
      <c r="G5365" s="18" t="s">
        <v>128</v>
      </c>
    </row>
    <row r="5366" spans="1:7" x14ac:dyDescent="0.2">
      <c r="A5366" s="3">
        <v>68360</v>
      </c>
      <c r="B5366" s="15">
        <v>45891.421527777777</v>
      </c>
      <c r="C5366" s="15" t="str">
        <f t="shared" si="83"/>
        <v>22.08.25</v>
      </c>
      <c r="D5366" s="3">
        <v>301.2</v>
      </c>
      <c r="E5366" s="3" t="s">
        <v>129</v>
      </c>
      <c r="F5366" s="3" t="s">
        <v>5494</v>
      </c>
      <c r="G5366" s="3" t="s">
        <v>128</v>
      </c>
    </row>
    <row r="5367" spans="1:7" x14ac:dyDescent="0.2">
      <c r="A5367" s="3">
        <v>68359</v>
      </c>
      <c r="B5367" s="15">
        <v>45891.420138888891</v>
      </c>
      <c r="C5367" s="15" t="str">
        <f t="shared" si="83"/>
        <v>22.08.25</v>
      </c>
      <c r="D5367" s="3">
        <v>16</v>
      </c>
      <c r="E5367" s="3" t="s">
        <v>129</v>
      </c>
      <c r="F5367" s="3" t="s">
        <v>5495</v>
      </c>
      <c r="G5367" s="3" t="s">
        <v>128</v>
      </c>
    </row>
    <row r="5368" spans="1:7" x14ac:dyDescent="0.2">
      <c r="A5368" s="3">
        <v>68358</v>
      </c>
      <c r="B5368" s="15">
        <v>45891.420138888891</v>
      </c>
      <c r="C5368" s="15" t="str">
        <f t="shared" si="83"/>
        <v>22.08.25</v>
      </c>
      <c r="D5368" s="3">
        <v>87.2</v>
      </c>
      <c r="E5368" s="3" t="s">
        <v>126</v>
      </c>
      <c r="F5368" s="3" t="s">
        <v>5496</v>
      </c>
      <c r="G5368" s="3" t="s">
        <v>128</v>
      </c>
    </row>
    <row r="5369" spans="1:7" x14ac:dyDescent="0.2">
      <c r="A5369" s="3">
        <v>68357</v>
      </c>
      <c r="B5369" s="15">
        <v>45891.419444444444</v>
      </c>
      <c r="C5369" s="15" t="str">
        <f t="shared" si="83"/>
        <v>22.08.25</v>
      </c>
      <c r="D5369" s="3">
        <v>21</v>
      </c>
      <c r="E5369" s="3" t="s">
        <v>129</v>
      </c>
      <c r="F5369" s="3" t="s">
        <v>5497</v>
      </c>
      <c r="G5369" s="3" t="s">
        <v>128</v>
      </c>
    </row>
    <row r="5370" spans="1:7" x14ac:dyDescent="0.2">
      <c r="A5370" s="3">
        <v>68356</v>
      </c>
      <c r="B5370" s="15">
        <v>45891.419444444444</v>
      </c>
      <c r="C5370" s="15" t="str">
        <f t="shared" si="83"/>
        <v>22.08.25</v>
      </c>
      <c r="D5370" s="3">
        <v>72</v>
      </c>
      <c r="E5370" s="3" t="s">
        <v>129</v>
      </c>
      <c r="F5370" s="19" t="s">
        <v>5498</v>
      </c>
      <c r="G5370" s="3" t="s">
        <v>128</v>
      </c>
    </row>
    <row r="5371" spans="1:7" x14ac:dyDescent="0.2">
      <c r="A5371" s="3">
        <v>68355</v>
      </c>
      <c r="B5371" s="15">
        <v>45891.418749999997</v>
      </c>
      <c r="C5371" s="15" t="str">
        <f t="shared" si="83"/>
        <v>22.08.25</v>
      </c>
      <c r="D5371" s="3">
        <v>95</v>
      </c>
      <c r="E5371" s="3" t="s">
        <v>129</v>
      </c>
      <c r="F5371" s="3" t="s">
        <v>5499</v>
      </c>
      <c r="G5371" s="3" t="s">
        <v>128</v>
      </c>
    </row>
    <row r="5372" spans="1:7" x14ac:dyDescent="0.2">
      <c r="A5372" s="3">
        <v>68354</v>
      </c>
      <c r="B5372" s="15">
        <v>45891.418055555558</v>
      </c>
      <c r="C5372" s="15" t="str">
        <f t="shared" si="83"/>
        <v>22.08.25</v>
      </c>
      <c r="D5372" s="16">
        <v>1069</v>
      </c>
      <c r="E5372" s="3" t="s">
        <v>129</v>
      </c>
      <c r="F5372" s="3" t="s">
        <v>5500</v>
      </c>
      <c r="G5372" s="3" t="s">
        <v>131</v>
      </c>
    </row>
    <row r="5373" spans="1:7" x14ac:dyDescent="0.2">
      <c r="A5373" s="3">
        <v>68353</v>
      </c>
      <c r="B5373" s="15">
        <v>45891.418055555558</v>
      </c>
      <c r="C5373" s="15" t="str">
        <f t="shared" si="83"/>
        <v>22.08.25</v>
      </c>
      <c r="D5373" s="3">
        <v>87</v>
      </c>
      <c r="E5373" s="3" t="s">
        <v>126</v>
      </c>
      <c r="F5373" s="3" t="s">
        <v>5501</v>
      </c>
      <c r="G5373" s="3" t="s">
        <v>131</v>
      </c>
    </row>
    <row r="5374" spans="1:7" x14ac:dyDescent="0.2">
      <c r="A5374" s="3">
        <v>68352</v>
      </c>
      <c r="B5374" s="15">
        <v>45891.418055555558</v>
      </c>
      <c r="C5374" s="15" t="str">
        <f t="shared" si="83"/>
        <v>22.08.25</v>
      </c>
      <c r="D5374" s="3">
        <v>215</v>
      </c>
      <c r="E5374" s="3" t="s">
        <v>126</v>
      </c>
      <c r="F5374" s="3" t="s">
        <v>5502</v>
      </c>
      <c r="G5374" s="3" t="s">
        <v>128</v>
      </c>
    </row>
    <row r="5375" spans="1:7" x14ac:dyDescent="0.2">
      <c r="A5375" s="3">
        <v>68351</v>
      </c>
      <c r="B5375" s="15">
        <v>45891.415972222225</v>
      </c>
      <c r="C5375" s="15" t="str">
        <f t="shared" si="83"/>
        <v>22.08.25</v>
      </c>
      <c r="D5375" s="3">
        <v>247</v>
      </c>
      <c r="E5375" s="3" t="s">
        <v>126</v>
      </c>
      <c r="F5375" s="3" t="s">
        <v>5503</v>
      </c>
      <c r="G5375" s="3" t="s">
        <v>128</v>
      </c>
    </row>
    <row r="5376" spans="1:7" x14ac:dyDescent="0.2">
      <c r="A5376" s="3">
        <v>68350</v>
      </c>
      <c r="B5376" s="15">
        <v>45891.414583333331</v>
      </c>
      <c r="C5376" s="15" t="str">
        <f t="shared" si="83"/>
        <v>22.08.25</v>
      </c>
      <c r="D5376" s="3">
        <v>124.99</v>
      </c>
      <c r="E5376" s="3" t="s">
        <v>129</v>
      </c>
      <c r="F5376" s="3" t="s">
        <v>5504</v>
      </c>
      <c r="G5376" s="3" t="s">
        <v>131</v>
      </c>
    </row>
    <row r="5377" spans="1:7" x14ac:dyDescent="0.2">
      <c r="A5377" s="3">
        <v>68349</v>
      </c>
      <c r="B5377" s="15">
        <v>45891.413888888892</v>
      </c>
      <c r="C5377" s="15" t="str">
        <f t="shared" si="83"/>
        <v>22.08.25</v>
      </c>
      <c r="D5377" s="16">
        <v>1169.4000000000001</v>
      </c>
      <c r="E5377" s="3" t="s">
        <v>129</v>
      </c>
      <c r="F5377" s="3" t="s">
        <v>5505</v>
      </c>
      <c r="G5377" s="3" t="s">
        <v>128</v>
      </c>
    </row>
    <row r="5378" spans="1:7" x14ac:dyDescent="0.2">
      <c r="A5378" s="3">
        <v>68348</v>
      </c>
      <c r="B5378" s="15">
        <v>45891.413888888892</v>
      </c>
      <c r="C5378" s="15" t="str">
        <f t="shared" si="83"/>
        <v>22.08.25</v>
      </c>
      <c r="D5378" s="3">
        <v>185.6</v>
      </c>
      <c r="E5378" s="3" t="s">
        <v>126</v>
      </c>
      <c r="F5378" s="3" t="s">
        <v>5506</v>
      </c>
      <c r="G5378" s="3" t="s">
        <v>128</v>
      </c>
    </row>
    <row r="5379" spans="1:7" x14ac:dyDescent="0.2">
      <c r="A5379" s="3">
        <v>68347</v>
      </c>
      <c r="B5379" s="15">
        <v>45891.411805555559</v>
      </c>
      <c r="C5379" s="15" t="str">
        <f t="shared" ref="C5379:C5442" si="84">TEXT(B5379,"dd.mm.yy")</f>
        <v>22.08.25</v>
      </c>
      <c r="D5379" s="3">
        <v>86</v>
      </c>
      <c r="E5379" s="3" t="s">
        <v>129</v>
      </c>
      <c r="F5379" s="3" t="s">
        <v>5507</v>
      </c>
      <c r="G5379" s="3" t="s">
        <v>128</v>
      </c>
    </row>
    <row r="5380" spans="1:7" x14ac:dyDescent="0.2">
      <c r="A5380" s="3">
        <v>68346</v>
      </c>
      <c r="B5380" s="15">
        <v>45891.411805555559</v>
      </c>
      <c r="C5380" s="15" t="str">
        <f t="shared" si="84"/>
        <v>22.08.25</v>
      </c>
      <c r="D5380" s="3">
        <v>136</v>
      </c>
      <c r="E5380" s="3" t="s">
        <v>126</v>
      </c>
      <c r="F5380" s="3" t="s">
        <v>5508</v>
      </c>
      <c r="G5380" s="3" t="s">
        <v>131</v>
      </c>
    </row>
    <row r="5381" spans="1:7" x14ac:dyDescent="0.2">
      <c r="A5381" s="3">
        <v>68345</v>
      </c>
      <c r="B5381" s="15">
        <v>45891.411111111112</v>
      </c>
      <c r="C5381" s="15" t="str">
        <f t="shared" si="84"/>
        <v>22.08.25</v>
      </c>
      <c r="D5381" s="3">
        <v>177</v>
      </c>
      <c r="E5381" s="3" t="s">
        <v>129</v>
      </c>
      <c r="F5381" s="3" t="s">
        <v>5509</v>
      </c>
      <c r="G5381" s="3" t="s">
        <v>128</v>
      </c>
    </row>
    <row r="5382" spans="1:7" x14ac:dyDescent="0.2">
      <c r="A5382" s="3">
        <v>68344</v>
      </c>
      <c r="B5382" s="15">
        <v>45891.408333333333</v>
      </c>
      <c r="C5382" s="15" t="str">
        <f t="shared" si="84"/>
        <v>22.08.25</v>
      </c>
      <c r="D5382" s="3">
        <v>141.80000000000001</v>
      </c>
      <c r="E5382" s="3" t="s">
        <v>126</v>
      </c>
      <c r="F5382" s="3" t="s">
        <v>5510</v>
      </c>
      <c r="G5382" s="3" t="s">
        <v>128</v>
      </c>
    </row>
    <row r="5383" spans="1:7" x14ac:dyDescent="0.2">
      <c r="A5383" s="3">
        <v>68343</v>
      </c>
      <c r="B5383" s="15">
        <v>45891.406944444447</v>
      </c>
      <c r="C5383" s="15" t="str">
        <f t="shared" si="84"/>
        <v>22.08.25</v>
      </c>
      <c r="D5383" s="3">
        <v>23.5</v>
      </c>
      <c r="E5383" s="3" t="s">
        <v>126</v>
      </c>
      <c r="F5383" s="3" t="s">
        <v>5511</v>
      </c>
      <c r="G5383" s="3" t="s">
        <v>131</v>
      </c>
    </row>
    <row r="5384" spans="1:7" x14ac:dyDescent="0.2">
      <c r="A5384" s="3">
        <v>68342</v>
      </c>
      <c r="B5384" s="15">
        <v>45891.40625</v>
      </c>
      <c r="C5384" s="15" t="str">
        <f t="shared" si="84"/>
        <v>22.08.25</v>
      </c>
      <c r="D5384" s="3">
        <v>96</v>
      </c>
      <c r="E5384" s="3" t="s">
        <v>129</v>
      </c>
      <c r="F5384" s="3" t="s">
        <v>5512</v>
      </c>
      <c r="G5384" s="3" t="s">
        <v>128</v>
      </c>
    </row>
    <row r="5385" spans="1:7" x14ac:dyDescent="0.2">
      <c r="A5385" s="3">
        <v>68341</v>
      </c>
      <c r="B5385" s="15">
        <v>45891.40625</v>
      </c>
      <c r="C5385" s="15" t="str">
        <f t="shared" si="84"/>
        <v>22.08.25</v>
      </c>
      <c r="D5385" s="3">
        <v>566</v>
      </c>
      <c r="E5385" s="3" t="s">
        <v>129</v>
      </c>
      <c r="F5385" s="3" t="s">
        <v>5513</v>
      </c>
      <c r="G5385" s="3" t="s">
        <v>128</v>
      </c>
    </row>
    <row r="5386" spans="1:7" x14ac:dyDescent="0.2">
      <c r="A5386" s="3">
        <v>68340</v>
      </c>
      <c r="B5386" s="15">
        <v>45891.405555555553</v>
      </c>
      <c r="C5386" s="15" t="str">
        <f t="shared" si="84"/>
        <v>22.08.25</v>
      </c>
      <c r="D5386" s="16">
        <v>1910.96</v>
      </c>
      <c r="E5386" s="3" t="s">
        <v>126</v>
      </c>
      <c r="F5386" s="3" t="s">
        <v>5514</v>
      </c>
      <c r="G5386" s="3" t="s">
        <v>131</v>
      </c>
    </row>
    <row r="5387" spans="1:7" x14ac:dyDescent="0.2">
      <c r="A5387" s="3">
        <v>68339</v>
      </c>
      <c r="B5387" s="15">
        <v>45891.404166666667</v>
      </c>
      <c r="C5387" s="15" t="str">
        <f t="shared" si="84"/>
        <v>22.08.25</v>
      </c>
      <c r="D5387" s="3">
        <v>32</v>
      </c>
      <c r="E5387" s="3" t="s">
        <v>129</v>
      </c>
      <c r="F5387" s="3" t="s">
        <v>5515</v>
      </c>
      <c r="G5387" s="3" t="s">
        <v>128</v>
      </c>
    </row>
    <row r="5388" spans="1:7" x14ac:dyDescent="0.2">
      <c r="A5388" s="3">
        <v>68338</v>
      </c>
      <c r="B5388" s="15">
        <v>45891.404166666667</v>
      </c>
      <c r="C5388" s="15" t="str">
        <f t="shared" si="84"/>
        <v>22.08.25</v>
      </c>
      <c r="D5388" s="3">
        <v>36</v>
      </c>
      <c r="E5388" s="3" t="s">
        <v>129</v>
      </c>
      <c r="F5388" s="3" t="s">
        <v>5516</v>
      </c>
      <c r="G5388" s="3" t="s">
        <v>128</v>
      </c>
    </row>
    <row r="5389" spans="1:7" x14ac:dyDescent="0.2">
      <c r="A5389" s="3">
        <v>68337</v>
      </c>
      <c r="B5389" s="15">
        <v>45891.40347222222</v>
      </c>
      <c r="C5389" s="15" t="str">
        <f t="shared" si="84"/>
        <v>22.08.25</v>
      </c>
      <c r="D5389" s="3">
        <v>28</v>
      </c>
      <c r="E5389" s="3" t="s">
        <v>129</v>
      </c>
      <c r="F5389" s="3" t="s">
        <v>5517</v>
      </c>
      <c r="G5389" s="3" t="s">
        <v>131</v>
      </c>
    </row>
    <row r="5390" spans="1:7" x14ac:dyDescent="0.2">
      <c r="A5390" s="3">
        <v>68336</v>
      </c>
      <c r="B5390" s="15">
        <v>45891.402083333334</v>
      </c>
      <c r="C5390" s="15" t="str">
        <f t="shared" si="84"/>
        <v>22.08.25</v>
      </c>
      <c r="D5390" s="3">
        <v>79</v>
      </c>
      <c r="E5390" s="3" t="s">
        <v>129</v>
      </c>
      <c r="F5390" s="3" t="s">
        <v>5518</v>
      </c>
      <c r="G5390" s="3" t="s">
        <v>128</v>
      </c>
    </row>
    <row r="5391" spans="1:7" x14ac:dyDescent="0.2">
      <c r="A5391" s="3">
        <v>68335</v>
      </c>
      <c r="B5391" s="15">
        <v>45891.401388888888</v>
      </c>
      <c r="C5391" s="15" t="str">
        <f t="shared" si="84"/>
        <v>22.08.25</v>
      </c>
      <c r="D5391" s="3">
        <v>53.5</v>
      </c>
      <c r="E5391" s="3" t="s">
        <v>129</v>
      </c>
      <c r="F5391" s="3" t="s">
        <v>5519</v>
      </c>
      <c r="G5391" s="3" t="s">
        <v>131</v>
      </c>
    </row>
    <row r="5392" spans="1:7" x14ac:dyDescent="0.2">
      <c r="A5392" s="3">
        <v>68334</v>
      </c>
      <c r="B5392" s="15">
        <v>45891.400694444441</v>
      </c>
      <c r="C5392" s="15" t="str">
        <f t="shared" si="84"/>
        <v>22.08.25</v>
      </c>
      <c r="D5392" s="3">
        <v>48.23</v>
      </c>
      <c r="E5392" s="3" t="s">
        <v>129</v>
      </c>
      <c r="F5392" s="3" t="s">
        <v>5520</v>
      </c>
      <c r="G5392" s="3" t="s">
        <v>131</v>
      </c>
    </row>
    <row r="5393" spans="1:7" x14ac:dyDescent="0.2">
      <c r="A5393" s="3">
        <v>68333</v>
      </c>
      <c r="B5393" s="15">
        <v>45891.4</v>
      </c>
      <c r="C5393" s="15" t="str">
        <f t="shared" si="84"/>
        <v>22.08.25</v>
      </c>
      <c r="D5393" s="3">
        <v>565.26</v>
      </c>
      <c r="E5393" s="3" t="s">
        <v>129</v>
      </c>
      <c r="F5393" s="3" t="s">
        <v>5521</v>
      </c>
      <c r="G5393" s="3" t="s">
        <v>131</v>
      </c>
    </row>
    <row r="5394" spans="1:7" x14ac:dyDescent="0.2">
      <c r="A5394" s="3">
        <v>68332</v>
      </c>
      <c r="B5394" s="15">
        <v>45891.397916666669</v>
      </c>
      <c r="C5394" s="15" t="str">
        <f t="shared" si="84"/>
        <v>22.08.25</v>
      </c>
      <c r="D5394" s="3">
        <v>101.1</v>
      </c>
      <c r="E5394" s="3" t="s">
        <v>129</v>
      </c>
      <c r="F5394" s="3" t="s">
        <v>5522</v>
      </c>
      <c r="G5394" s="3" t="s">
        <v>128</v>
      </c>
    </row>
    <row r="5395" spans="1:7" x14ac:dyDescent="0.2">
      <c r="A5395" s="3">
        <v>68331</v>
      </c>
      <c r="B5395" s="15">
        <v>45891.397916666669</v>
      </c>
      <c r="C5395" s="15" t="str">
        <f t="shared" si="84"/>
        <v>22.08.25</v>
      </c>
      <c r="D5395" s="3">
        <v>28</v>
      </c>
      <c r="E5395" s="3" t="s">
        <v>126</v>
      </c>
      <c r="F5395" s="3" t="s">
        <v>5523</v>
      </c>
      <c r="G5395" s="3" t="s">
        <v>131</v>
      </c>
    </row>
    <row r="5396" spans="1:7" x14ac:dyDescent="0.2">
      <c r="A5396" s="3">
        <v>68330</v>
      </c>
      <c r="B5396" s="15">
        <v>45891.395833333336</v>
      </c>
      <c r="C5396" s="15" t="str">
        <f t="shared" si="84"/>
        <v>22.08.25</v>
      </c>
      <c r="D5396" s="3">
        <v>152.19999999999999</v>
      </c>
      <c r="E5396" s="3" t="s">
        <v>129</v>
      </c>
      <c r="F5396" s="3" t="s">
        <v>5524</v>
      </c>
      <c r="G5396" s="3" t="s">
        <v>128</v>
      </c>
    </row>
    <row r="5397" spans="1:7" x14ac:dyDescent="0.2">
      <c r="A5397" s="3">
        <v>68329</v>
      </c>
      <c r="B5397" s="15">
        <v>45891.395138888889</v>
      </c>
      <c r="C5397" s="15" t="str">
        <f t="shared" si="84"/>
        <v>22.08.25</v>
      </c>
      <c r="D5397" s="16">
        <v>1911</v>
      </c>
      <c r="E5397" s="3" t="s">
        <v>126</v>
      </c>
      <c r="F5397" s="3" t="s">
        <v>5525</v>
      </c>
      <c r="G5397" s="3" t="s">
        <v>128</v>
      </c>
    </row>
    <row r="5398" spans="1:7" x14ac:dyDescent="0.2">
      <c r="A5398" s="3">
        <v>68328</v>
      </c>
      <c r="B5398" s="15">
        <v>45891.395138888889</v>
      </c>
      <c r="C5398" s="15" t="str">
        <f t="shared" si="84"/>
        <v>22.08.25</v>
      </c>
      <c r="D5398" s="3">
        <v>135</v>
      </c>
      <c r="E5398" s="3" t="s">
        <v>129</v>
      </c>
      <c r="F5398" s="3" t="s">
        <v>5526</v>
      </c>
      <c r="G5398" s="3" t="s">
        <v>128</v>
      </c>
    </row>
    <row r="5399" spans="1:7" x14ac:dyDescent="0.2">
      <c r="A5399" s="3">
        <v>68327</v>
      </c>
      <c r="B5399" s="15">
        <v>45891.393055555556</v>
      </c>
      <c r="C5399" s="15" t="str">
        <f t="shared" si="84"/>
        <v>22.08.25</v>
      </c>
      <c r="D5399" s="3">
        <v>219</v>
      </c>
      <c r="E5399" s="3" t="s">
        <v>126</v>
      </c>
      <c r="F5399" s="3" t="s">
        <v>5527</v>
      </c>
      <c r="G5399" s="3" t="s">
        <v>128</v>
      </c>
    </row>
    <row r="5400" spans="1:7" x14ac:dyDescent="0.2">
      <c r="A5400" s="3">
        <v>68326</v>
      </c>
      <c r="B5400" s="15">
        <v>45891.39166666667</v>
      </c>
      <c r="C5400" s="15" t="str">
        <f t="shared" si="84"/>
        <v>22.08.25</v>
      </c>
      <c r="D5400" s="3">
        <v>395.35</v>
      </c>
      <c r="E5400" s="3" t="s">
        <v>126</v>
      </c>
      <c r="F5400" s="3" t="s">
        <v>5528</v>
      </c>
      <c r="G5400" s="3" t="s">
        <v>131</v>
      </c>
    </row>
    <row r="5401" spans="1:7" x14ac:dyDescent="0.2">
      <c r="A5401" s="3">
        <v>68325</v>
      </c>
      <c r="B5401" s="15">
        <v>45891.388194444444</v>
      </c>
      <c r="C5401" s="15" t="str">
        <f t="shared" si="84"/>
        <v>22.08.25</v>
      </c>
      <c r="D5401" s="3">
        <v>143.51</v>
      </c>
      <c r="E5401" s="3" t="s">
        <v>126</v>
      </c>
      <c r="F5401" s="3" t="s">
        <v>5529</v>
      </c>
      <c r="G5401" s="3" t="s">
        <v>131</v>
      </c>
    </row>
    <row r="5402" spans="1:7" x14ac:dyDescent="0.2">
      <c r="A5402" s="3">
        <v>68324</v>
      </c>
      <c r="B5402" s="15">
        <v>45891.387499999997</v>
      </c>
      <c r="C5402" s="15" t="str">
        <f t="shared" si="84"/>
        <v>22.08.25</v>
      </c>
      <c r="D5402" s="3">
        <v>79.900000000000006</v>
      </c>
      <c r="E5402" s="3" t="s">
        <v>126</v>
      </c>
      <c r="F5402" s="3" t="s">
        <v>5530</v>
      </c>
      <c r="G5402" s="3" t="s">
        <v>128</v>
      </c>
    </row>
    <row r="5403" spans="1:7" x14ac:dyDescent="0.2">
      <c r="A5403" s="3">
        <v>68323</v>
      </c>
      <c r="B5403" s="15">
        <v>45891.386805555558</v>
      </c>
      <c r="C5403" s="15" t="str">
        <f t="shared" si="84"/>
        <v>22.08.25</v>
      </c>
      <c r="D5403" s="3">
        <v>47</v>
      </c>
      <c r="E5403" s="3" t="s">
        <v>126</v>
      </c>
      <c r="F5403" s="3" t="s">
        <v>5531</v>
      </c>
      <c r="G5403" s="3" t="s">
        <v>128</v>
      </c>
    </row>
    <row r="5404" spans="1:7" x14ac:dyDescent="0.2">
      <c r="A5404" s="3">
        <v>68322</v>
      </c>
      <c r="B5404" s="15">
        <v>45891.386111111111</v>
      </c>
      <c r="C5404" s="15" t="str">
        <f t="shared" si="84"/>
        <v>22.08.25</v>
      </c>
      <c r="D5404" s="3">
        <v>745.48</v>
      </c>
      <c r="E5404" s="3" t="s">
        <v>126</v>
      </c>
      <c r="F5404" s="3" t="s">
        <v>5532</v>
      </c>
      <c r="G5404" s="3" t="s">
        <v>131</v>
      </c>
    </row>
    <row r="5405" spans="1:7" x14ac:dyDescent="0.2">
      <c r="A5405" s="3">
        <v>68321</v>
      </c>
      <c r="B5405" s="15">
        <v>45891.383333333331</v>
      </c>
      <c r="C5405" s="15" t="str">
        <f t="shared" si="84"/>
        <v>22.08.25</v>
      </c>
      <c r="D5405" s="3">
        <v>55</v>
      </c>
      <c r="E5405" s="3" t="s">
        <v>126</v>
      </c>
      <c r="F5405" s="3" t="s">
        <v>5533</v>
      </c>
      <c r="G5405" s="3" t="s">
        <v>128</v>
      </c>
    </row>
    <row r="5406" spans="1:7" x14ac:dyDescent="0.2">
      <c r="A5406" s="3">
        <v>68320</v>
      </c>
      <c r="B5406" s="15">
        <v>45891.378472222219</v>
      </c>
      <c r="C5406" s="15" t="str">
        <f t="shared" si="84"/>
        <v>22.08.25</v>
      </c>
      <c r="D5406" s="3">
        <v>80</v>
      </c>
      <c r="E5406" s="3" t="s">
        <v>126</v>
      </c>
      <c r="F5406" s="3" t="s">
        <v>5534</v>
      </c>
      <c r="G5406" s="3" t="s">
        <v>128</v>
      </c>
    </row>
    <row r="5407" spans="1:7" x14ac:dyDescent="0.2">
      <c r="A5407" s="3">
        <v>68319</v>
      </c>
      <c r="B5407" s="15">
        <v>45891.377083333333</v>
      </c>
      <c r="C5407" s="15" t="str">
        <f t="shared" si="84"/>
        <v>22.08.25</v>
      </c>
      <c r="D5407" s="3">
        <v>62</v>
      </c>
      <c r="E5407" s="3" t="s">
        <v>129</v>
      </c>
      <c r="F5407" s="3" t="s">
        <v>5535</v>
      </c>
      <c r="G5407" s="3" t="s">
        <v>131</v>
      </c>
    </row>
    <row r="5408" spans="1:7" x14ac:dyDescent="0.2">
      <c r="A5408" s="3">
        <v>68318</v>
      </c>
      <c r="B5408" s="15">
        <v>45891.376388888886</v>
      </c>
      <c r="C5408" s="15" t="str">
        <f t="shared" si="84"/>
        <v>22.08.25</v>
      </c>
      <c r="D5408" s="3">
        <v>714.04</v>
      </c>
      <c r="E5408" s="3" t="s">
        <v>129</v>
      </c>
      <c r="F5408" s="3" t="s">
        <v>5536</v>
      </c>
      <c r="G5408" s="3" t="s">
        <v>131</v>
      </c>
    </row>
    <row r="5409" spans="1:7" x14ac:dyDescent="0.2">
      <c r="A5409" s="3">
        <v>68317</v>
      </c>
      <c r="B5409" s="15">
        <v>45891.372916666667</v>
      </c>
      <c r="C5409" s="15" t="str">
        <f t="shared" si="84"/>
        <v>22.08.25</v>
      </c>
      <c r="D5409" s="3">
        <v>113</v>
      </c>
      <c r="E5409" s="3" t="s">
        <v>129</v>
      </c>
      <c r="F5409" s="3" t="s">
        <v>5537</v>
      </c>
      <c r="G5409" s="3" t="s">
        <v>128</v>
      </c>
    </row>
    <row r="5410" spans="1:7" x14ac:dyDescent="0.2">
      <c r="A5410" s="3">
        <v>68316</v>
      </c>
      <c r="B5410" s="15">
        <v>45891.371527777781</v>
      </c>
      <c r="C5410" s="15" t="str">
        <f t="shared" si="84"/>
        <v>22.08.25</v>
      </c>
      <c r="D5410" s="3">
        <v>61</v>
      </c>
      <c r="E5410" s="3" t="s">
        <v>126</v>
      </c>
      <c r="F5410" s="3" t="s">
        <v>5538</v>
      </c>
      <c r="G5410" s="3" t="s">
        <v>131</v>
      </c>
    </row>
    <row r="5411" spans="1:7" x14ac:dyDescent="0.2">
      <c r="A5411" s="3">
        <v>68315</v>
      </c>
      <c r="B5411" s="15">
        <v>45891.370833333334</v>
      </c>
      <c r="C5411" s="15" t="str">
        <f t="shared" si="84"/>
        <v>22.08.25</v>
      </c>
      <c r="D5411" s="3">
        <v>81</v>
      </c>
      <c r="E5411" s="3" t="s">
        <v>126</v>
      </c>
      <c r="F5411" s="3" t="s">
        <v>5539</v>
      </c>
      <c r="G5411" s="3" t="s">
        <v>128</v>
      </c>
    </row>
    <row r="5412" spans="1:7" x14ac:dyDescent="0.2">
      <c r="A5412" s="3">
        <v>68314</v>
      </c>
      <c r="B5412" s="15">
        <v>45891.370138888888</v>
      </c>
      <c r="C5412" s="15" t="str">
        <f t="shared" si="84"/>
        <v>22.08.25</v>
      </c>
      <c r="D5412" s="3">
        <v>36</v>
      </c>
      <c r="E5412" s="3" t="s">
        <v>129</v>
      </c>
      <c r="F5412" s="3" t="s">
        <v>5540</v>
      </c>
      <c r="G5412" s="3" t="s">
        <v>128</v>
      </c>
    </row>
    <row r="5413" spans="1:7" x14ac:dyDescent="0.2">
      <c r="A5413" s="3">
        <v>68313</v>
      </c>
      <c r="B5413" s="15">
        <v>45891.370138888888</v>
      </c>
      <c r="C5413" s="15" t="str">
        <f t="shared" si="84"/>
        <v>22.08.25</v>
      </c>
      <c r="D5413" s="3">
        <v>30</v>
      </c>
      <c r="E5413" s="3" t="s">
        <v>126</v>
      </c>
      <c r="F5413" s="3" t="s">
        <v>5541</v>
      </c>
      <c r="G5413" s="3" t="s">
        <v>131</v>
      </c>
    </row>
    <row r="5414" spans="1:7" x14ac:dyDescent="0.2">
      <c r="A5414" s="3">
        <v>68312</v>
      </c>
      <c r="B5414" s="15">
        <v>45891.370138888888</v>
      </c>
      <c r="C5414" s="15" t="str">
        <f t="shared" si="84"/>
        <v>22.08.25</v>
      </c>
      <c r="D5414" s="3">
        <v>818.48</v>
      </c>
      <c r="E5414" s="3" t="s">
        <v>126</v>
      </c>
      <c r="F5414" s="3" t="s">
        <v>5542</v>
      </c>
      <c r="G5414" s="3" t="s">
        <v>131</v>
      </c>
    </row>
    <row r="5415" spans="1:7" x14ac:dyDescent="0.2">
      <c r="A5415" s="3">
        <v>68311</v>
      </c>
      <c r="B5415" s="15">
        <v>45891.368055555555</v>
      </c>
      <c r="C5415" s="15" t="str">
        <f t="shared" si="84"/>
        <v>22.08.25</v>
      </c>
      <c r="D5415" s="3">
        <v>166.9</v>
      </c>
      <c r="E5415" s="3" t="s">
        <v>126</v>
      </c>
      <c r="F5415" s="3" t="s">
        <v>5543</v>
      </c>
      <c r="G5415" s="3" t="s">
        <v>128</v>
      </c>
    </row>
    <row r="5416" spans="1:7" x14ac:dyDescent="0.2">
      <c r="A5416" s="3">
        <v>68310</v>
      </c>
      <c r="B5416" s="15">
        <v>45891.367361111108</v>
      </c>
      <c r="C5416" s="15" t="str">
        <f t="shared" si="84"/>
        <v>22.08.25</v>
      </c>
      <c r="D5416" s="3">
        <v>206.8</v>
      </c>
      <c r="E5416" s="3" t="s">
        <v>126</v>
      </c>
      <c r="F5416" s="3" t="s">
        <v>5544</v>
      </c>
      <c r="G5416" s="3" t="s">
        <v>128</v>
      </c>
    </row>
    <row r="5417" spans="1:7" x14ac:dyDescent="0.2">
      <c r="A5417" s="3">
        <v>68309</v>
      </c>
      <c r="B5417" s="15">
        <v>45891.366666666669</v>
      </c>
      <c r="C5417" s="15" t="str">
        <f t="shared" si="84"/>
        <v>22.08.25</v>
      </c>
      <c r="D5417" s="3">
        <v>36.29</v>
      </c>
      <c r="E5417" s="3" t="s">
        <v>126</v>
      </c>
      <c r="F5417" s="3" t="s">
        <v>5545</v>
      </c>
      <c r="G5417" s="3" t="s">
        <v>131</v>
      </c>
    </row>
    <row r="5418" spans="1:7" x14ac:dyDescent="0.2">
      <c r="A5418" s="3">
        <v>68308</v>
      </c>
      <c r="B5418" s="15">
        <v>45891.365277777775</v>
      </c>
      <c r="C5418" s="15" t="str">
        <f t="shared" si="84"/>
        <v>22.08.25</v>
      </c>
      <c r="D5418" s="3">
        <v>27</v>
      </c>
      <c r="E5418" s="3" t="s">
        <v>129</v>
      </c>
      <c r="F5418" s="3" t="s">
        <v>5546</v>
      </c>
      <c r="G5418" s="3" t="s">
        <v>128</v>
      </c>
    </row>
    <row r="5419" spans="1:7" x14ac:dyDescent="0.2">
      <c r="A5419" s="3">
        <v>68307</v>
      </c>
      <c r="B5419" s="15">
        <v>45891.365277777775</v>
      </c>
      <c r="C5419" s="15" t="str">
        <f t="shared" si="84"/>
        <v>22.08.25</v>
      </c>
      <c r="D5419" s="3">
        <v>77</v>
      </c>
      <c r="E5419" s="3" t="s">
        <v>126</v>
      </c>
      <c r="F5419" s="3" t="s">
        <v>5547</v>
      </c>
      <c r="G5419" s="3" t="s">
        <v>131</v>
      </c>
    </row>
    <row r="5420" spans="1:7" x14ac:dyDescent="0.2">
      <c r="A5420" s="3">
        <v>68306</v>
      </c>
      <c r="B5420" s="15">
        <v>45891.364583333336</v>
      </c>
      <c r="C5420" s="15" t="str">
        <f t="shared" si="84"/>
        <v>22.08.25</v>
      </c>
      <c r="D5420" s="16">
        <v>1048</v>
      </c>
      <c r="E5420" s="3" t="s">
        <v>129</v>
      </c>
      <c r="F5420" s="3" t="s">
        <v>5548</v>
      </c>
      <c r="G5420" s="3" t="s">
        <v>128</v>
      </c>
    </row>
    <row r="5421" spans="1:7" x14ac:dyDescent="0.2">
      <c r="A5421" s="3">
        <v>68305</v>
      </c>
      <c r="B5421" s="15">
        <v>45891.363888888889</v>
      </c>
      <c r="C5421" s="15" t="str">
        <f t="shared" si="84"/>
        <v>22.08.25</v>
      </c>
      <c r="D5421" s="3">
        <v>240</v>
      </c>
      <c r="E5421" s="3" t="s">
        <v>126</v>
      </c>
      <c r="F5421" s="3" t="s">
        <v>5549</v>
      </c>
      <c r="G5421" s="3" t="s">
        <v>128</v>
      </c>
    </row>
    <row r="5422" spans="1:7" x14ac:dyDescent="0.2">
      <c r="A5422" s="3">
        <v>68304</v>
      </c>
      <c r="B5422" s="15">
        <v>45891.363194444442</v>
      </c>
      <c r="C5422" s="15" t="str">
        <f t="shared" si="84"/>
        <v>22.08.25</v>
      </c>
      <c r="D5422" s="3">
        <v>124.99</v>
      </c>
      <c r="E5422" s="3" t="s">
        <v>126</v>
      </c>
      <c r="F5422" s="3" t="s">
        <v>5550</v>
      </c>
      <c r="G5422" s="3" t="s">
        <v>131</v>
      </c>
    </row>
    <row r="5423" spans="1:7" x14ac:dyDescent="0.2">
      <c r="A5423" s="3">
        <v>68303</v>
      </c>
      <c r="B5423" s="15">
        <v>45891.36041666667</v>
      </c>
      <c r="C5423" s="15" t="str">
        <f t="shared" si="84"/>
        <v>22.08.25</v>
      </c>
      <c r="D5423" s="3">
        <v>30</v>
      </c>
      <c r="E5423" s="3" t="s">
        <v>126</v>
      </c>
      <c r="F5423" s="3" t="s">
        <v>5551</v>
      </c>
      <c r="G5423" s="3" t="s">
        <v>131</v>
      </c>
    </row>
    <row r="5424" spans="1:7" x14ac:dyDescent="0.2">
      <c r="A5424" s="3">
        <v>68302</v>
      </c>
      <c r="B5424" s="15">
        <v>45891.36041666667</v>
      </c>
      <c r="C5424" s="15" t="str">
        <f t="shared" si="84"/>
        <v>22.08.25</v>
      </c>
      <c r="D5424" s="3">
        <v>153</v>
      </c>
      <c r="E5424" s="3" t="s">
        <v>126</v>
      </c>
      <c r="F5424" s="3" t="s">
        <v>5552</v>
      </c>
      <c r="G5424" s="3" t="s">
        <v>131</v>
      </c>
    </row>
    <row r="5425" spans="1:7" x14ac:dyDescent="0.2">
      <c r="A5425" s="3">
        <v>68301</v>
      </c>
      <c r="B5425" s="15">
        <v>45891.359722222223</v>
      </c>
      <c r="C5425" s="15" t="str">
        <f t="shared" si="84"/>
        <v>22.08.25</v>
      </c>
      <c r="D5425" s="3">
        <v>16</v>
      </c>
      <c r="E5425" s="3" t="s">
        <v>126</v>
      </c>
      <c r="F5425" s="3" t="s">
        <v>5553</v>
      </c>
      <c r="G5425" s="3" t="s">
        <v>131</v>
      </c>
    </row>
    <row r="5426" spans="1:7" x14ac:dyDescent="0.2">
      <c r="A5426" s="3">
        <v>68300</v>
      </c>
      <c r="B5426" s="15">
        <v>45891.359722222223</v>
      </c>
      <c r="C5426" s="15" t="str">
        <f t="shared" si="84"/>
        <v>22.08.25</v>
      </c>
      <c r="D5426" s="3">
        <v>100</v>
      </c>
      <c r="E5426" s="3" t="s">
        <v>126</v>
      </c>
      <c r="F5426" s="3" t="s">
        <v>5554</v>
      </c>
      <c r="G5426" s="3" t="s">
        <v>131</v>
      </c>
    </row>
    <row r="5427" spans="1:7" x14ac:dyDescent="0.2">
      <c r="A5427" s="3">
        <v>68299</v>
      </c>
      <c r="B5427" s="15">
        <v>45891.359027777777</v>
      </c>
      <c r="C5427" s="15" t="str">
        <f t="shared" si="84"/>
        <v>22.08.25</v>
      </c>
      <c r="D5427" s="3">
        <v>160</v>
      </c>
      <c r="E5427" s="3" t="s">
        <v>126</v>
      </c>
      <c r="F5427" s="3" t="s">
        <v>5555</v>
      </c>
      <c r="G5427" s="3" t="s">
        <v>131</v>
      </c>
    </row>
    <row r="5428" spans="1:7" x14ac:dyDescent="0.2">
      <c r="A5428" s="3">
        <v>68298</v>
      </c>
      <c r="B5428" s="15">
        <v>45891.35833333333</v>
      </c>
      <c r="C5428" s="15" t="str">
        <f t="shared" si="84"/>
        <v>22.08.25</v>
      </c>
      <c r="D5428" s="3">
        <v>59</v>
      </c>
      <c r="E5428" s="3" t="s">
        <v>126</v>
      </c>
      <c r="F5428" s="3" t="s">
        <v>5556</v>
      </c>
      <c r="G5428" s="3" t="s">
        <v>131</v>
      </c>
    </row>
    <row r="5429" spans="1:7" x14ac:dyDescent="0.2">
      <c r="A5429" s="3">
        <v>68297</v>
      </c>
      <c r="B5429" s="15">
        <v>45891.356249999997</v>
      </c>
      <c r="C5429" s="15" t="str">
        <f t="shared" si="84"/>
        <v>22.08.25</v>
      </c>
      <c r="D5429" s="3">
        <v>616.13</v>
      </c>
      <c r="E5429" s="3" t="s">
        <v>126</v>
      </c>
      <c r="F5429" s="3" t="s">
        <v>5557</v>
      </c>
      <c r="G5429" s="3" t="s">
        <v>131</v>
      </c>
    </row>
    <row r="5430" spans="1:7" x14ac:dyDescent="0.2">
      <c r="A5430" s="3">
        <v>68296</v>
      </c>
      <c r="B5430" s="15">
        <v>45891.354861111111</v>
      </c>
      <c r="C5430" s="15" t="str">
        <f t="shared" si="84"/>
        <v>22.08.25</v>
      </c>
      <c r="D5430" s="3">
        <v>43</v>
      </c>
      <c r="E5430" s="3" t="s">
        <v>129</v>
      </c>
      <c r="F5430" s="3" t="s">
        <v>5558</v>
      </c>
      <c r="G5430" s="3" t="s">
        <v>128</v>
      </c>
    </row>
    <row r="5431" spans="1:7" x14ac:dyDescent="0.2">
      <c r="A5431" s="3">
        <v>68295</v>
      </c>
      <c r="B5431" s="15">
        <v>45891.354166666664</v>
      </c>
      <c r="C5431" s="15" t="str">
        <f t="shared" si="84"/>
        <v>22.08.25</v>
      </c>
      <c r="D5431" s="3">
        <v>509.66</v>
      </c>
      <c r="E5431" s="3" t="s">
        <v>126</v>
      </c>
      <c r="F5431" s="3" t="s">
        <v>5559</v>
      </c>
      <c r="G5431" s="3" t="s">
        <v>131</v>
      </c>
    </row>
    <row r="5432" spans="1:7" x14ac:dyDescent="0.2">
      <c r="A5432" s="17">
        <v>68294</v>
      </c>
      <c r="B5432" s="20">
        <v>45891.352777777778</v>
      </c>
      <c r="C5432" s="15" t="str">
        <f t="shared" si="84"/>
        <v>22.08.25</v>
      </c>
      <c r="D5432" s="17">
        <v>520</v>
      </c>
      <c r="E5432" s="17" t="s">
        <v>129</v>
      </c>
      <c r="F5432" s="17" t="s">
        <v>5560</v>
      </c>
      <c r="G5432" s="17" t="s">
        <v>128</v>
      </c>
    </row>
    <row r="5433" spans="1:7" x14ac:dyDescent="0.2">
      <c r="A5433" s="18">
        <v>68293</v>
      </c>
      <c r="B5433" s="26">
        <v>45891.352083333331</v>
      </c>
      <c r="C5433" s="15" t="str">
        <f t="shared" si="84"/>
        <v>22.08.25</v>
      </c>
      <c r="D5433" s="18">
        <v>140</v>
      </c>
      <c r="E5433" s="18" t="s">
        <v>126</v>
      </c>
      <c r="F5433" s="18" t="s">
        <v>5561</v>
      </c>
      <c r="G5433" s="18" t="s">
        <v>131</v>
      </c>
    </row>
    <row r="5434" spans="1:7" x14ac:dyDescent="0.2">
      <c r="A5434" s="3">
        <v>68292</v>
      </c>
      <c r="B5434" s="15">
        <v>45891.349305555559</v>
      </c>
      <c r="C5434" s="15" t="str">
        <f t="shared" si="84"/>
        <v>22.08.25</v>
      </c>
      <c r="D5434" s="3">
        <v>164</v>
      </c>
      <c r="E5434" s="3" t="s">
        <v>126</v>
      </c>
      <c r="F5434" s="3" t="s">
        <v>5562</v>
      </c>
      <c r="G5434" s="3" t="s">
        <v>128</v>
      </c>
    </row>
    <row r="5435" spans="1:7" x14ac:dyDescent="0.2">
      <c r="A5435" s="3">
        <v>68291</v>
      </c>
      <c r="B5435" s="15">
        <v>45891.341666666667</v>
      </c>
      <c r="C5435" s="15" t="str">
        <f t="shared" si="84"/>
        <v>22.08.25</v>
      </c>
      <c r="D5435" s="3">
        <v>126</v>
      </c>
      <c r="E5435" s="3" t="s">
        <v>129</v>
      </c>
      <c r="F5435" s="3" t="s">
        <v>5563</v>
      </c>
      <c r="G5435" s="3" t="s">
        <v>128</v>
      </c>
    </row>
    <row r="5436" spans="1:7" x14ac:dyDescent="0.2">
      <c r="A5436" s="3">
        <v>68290</v>
      </c>
      <c r="B5436" s="15">
        <v>45891.34097222222</v>
      </c>
      <c r="C5436" s="15" t="str">
        <f t="shared" si="84"/>
        <v>22.08.25</v>
      </c>
      <c r="D5436" s="3">
        <v>59.72</v>
      </c>
      <c r="E5436" s="3" t="s">
        <v>126</v>
      </c>
      <c r="F5436" s="3" t="s">
        <v>5564</v>
      </c>
      <c r="G5436" s="3" t="s">
        <v>131</v>
      </c>
    </row>
    <row r="5437" spans="1:7" x14ac:dyDescent="0.2">
      <c r="A5437" s="3">
        <v>68289</v>
      </c>
      <c r="B5437" s="15">
        <v>45891.340277777781</v>
      </c>
      <c r="C5437" s="15" t="str">
        <f t="shared" si="84"/>
        <v>22.08.25</v>
      </c>
      <c r="D5437" s="3">
        <v>311.06</v>
      </c>
      <c r="E5437" s="3" t="s">
        <v>126</v>
      </c>
      <c r="F5437" s="3" t="s">
        <v>5565</v>
      </c>
      <c r="G5437" s="3" t="s">
        <v>131</v>
      </c>
    </row>
    <row r="5438" spans="1:7" x14ac:dyDescent="0.2">
      <c r="A5438" s="3">
        <v>68288</v>
      </c>
      <c r="B5438" s="15">
        <v>45891.338888888888</v>
      </c>
      <c r="C5438" s="15" t="str">
        <f t="shared" si="84"/>
        <v>22.08.25</v>
      </c>
      <c r="D5438" s="3">
        <v>130</v>
      </c>
      <c r="E5438" s="3" t="s">
        <v>126</v>
      </c>
      <c r="F5438" s="3" t="s">
        <v>5566</v>
      </c>
      <c r="G5438" s="3" t="s">
        <v>131</v>
      </c>
    </row>
    <row r="5439" spans="1:7" x14ac:dyDescent="0.2">
      <c r="A5439" s="3">
        <v>68287</v>
      </c>
      <c r="B5439" s="15">
        <v>45891.334027777775</v>
      </c>
      <c r="C5439" s="15" t="str">
        <f t="shared" si="84"/>
        <v>22.08.25</v>
      </c>
      <c r="D5439" s="3">
        <v>30</v>
      </c>
      <c r="E5439" s="3" t="s">
        <v>129</v>
      </c>
      <c r="F5439" s="3" t="s">
        <v>5567</v>
      </c>
      <c r="G5439" s="3" t="s">
        <v>131</v>
      </c>
    </row>
    <row r="5440" spans="1:7" x14ac:dyDescent="0.2">
      <c r="A5440" s="3">
        <v>68286</v>
      </c>
      <c r="B5440" s="15">
        <v>45891.333333333336</v>
      </c>
      <c r="C5440" s="15" t="str">
        <f t="shared" si="84"/>
        <v>22.08.25</v>
      </c>
      <c r="D5440" s="3">
        <v>52</v>
      </c>
      <c r="E5440" s="3" t="s">
        <v>129</v>
      </c>
      <c r="F5440" s="3" t="s">
        <v>5568</v>
      </c>
      <c r="G5440" s="3" t="s">
        <v>131</v>
      </c>
    </row>
    <row r="5441" spans="1:7" x14ac:dyDescent="0.2">
      <c r="A5441" s="3">
        <v>68285</v>
      </c>
      <c r="B5441" s="15">
        <v>45891.333333333336</v>
      </c>
      <c r="C5441" s="15" t="str">
        <f t="shared" si="84"/>
        <v>22.08.25</v>
      </c>
      <c r="D5441" s="3">
        <v>28</v>
      </c>
      <c r="E5441" s="3" t="s">
        <v>126</v>
      </c>
      <c r="F5441" s="3" t="s">
        <v>5569</v>
      </c>
      <c r="G5441" s="3" t="s">
        <v>131</v>
      </c>
    </row>
    <row r="5442" spans="1:7" x14ac:dyDescent="0.2">
      <c r="A5442" s="3">
        <v>68284</v>
      </c>
      <c r="B5442" s="15">
        <v>45891.332638888889</v>
      </c>
      <c r="C5442" s="15" t="str">
        <f t="shared" si="84"/>
        <v>22.08.25</v>
      </c>
      <c r="D5442" s="3">
        <v>26</v>
      </c>
      <c r="E5442" s="3" t="s">
        <v>126</v>
      </c>
      <c r="F5442" s="3" t="s">
        <v>5570</v>
      </c>
      <c r="G5442" s="3" t="s">
        <v>128</v>
      </c>
    </row>
    <row r="5443" spans="1:7" x14ac:dyDescent="0.2">
      <c r="A5443" s="3">
        <v>68283</v>
      </c>
      <c r="B5443" s="15">
        <v>45891.329861111109</v>
      </c>
      <c r="C5443" s="15" t="str">
        <f t="shared" ref="C5443:C5506" si="85">TEXT(B5443,"dd.mm.yy")</f>
        <v>22.08.25</v>
      </c>
      <c r="D5443" s="3">
        <v>64</v>
      </c>
      <c r="E5443" s="3" t="s">
        <v>129</v>
      </c>
      <c r="F5443" s="3" t="s">
        <v>5571</v>
      </c>
      <c r="G5443" s="3" t="s">
        <v>128</v>
      </c>
    </row>
    <row r="5444" spans="1:7" x14ac:dyDescent="0.2">
      <c r="A5444" s="3">
        <v>68282</v>
      </c>
      <c r="B5444" s="15">
        <v>45891.326388888891</v>
      </c>
      <c r="C5444" s="15" t="str">
        <f t="shared" si="85"/>
        <v>22.08.25</v>
      </c>
      <c r="D5444" s="3">
        <v>260</v>
      </c>
      <c r="E5444" s="3" t="s">
        <v>126</v>
      </c>
      <c r="F5444" s="3" t="s">
        <v>5572</v>
      </c>
      <c r="G5444" s="3" t="s">
        <v>131</v>
      </c>
    </row>
    <row r="5445" spans="1:7" x14ac:dyDescent="0.2">
      <c r="A5445" s="3">
        <v>68281</v>
      </c>
      <c r="B5445" s="15">
        <v>45891.326388888891</v>
      </c>
      <c r="C5445" s="15" t="str">
        <f t="shared" si="85"/>
        <v>22.08.25</v>
      </c>
      <c r="D5445" s="3">
        <v>26</v>
      </c>
      <c r="E5445" s="3" t="s">
        <v>129</v>
      </c>
      <c r="F5445" s="3" t="s">
        <v>5573</v>
      </c>
      <c r="G5445" s="3" t="s">
        <v>128</v>
      </c>
    </row>
    <row r="5446" spans="1:7" x14ac:dyDescent="0.2">
      <c r="A5446" s="3">
        <v>68280</v>
      </c>
      <c r="B5446" s="15">
        <v>45891.325694444444</v>
      </c>
      <c r="C5446" s="15" t="str">
        <f t="shared" si="85"/>
        <v>22.08.25</v>
      </c>
      <c r="D5446" s="3">
        <v>146</v>
      </c>
      <c r="E5446" s="3" t="s">
        <v>126</v>
      </c>
      <c r="F5446" s="3" t="s">
        <v>5574</v>
      </c>
      <c r="G5446" s="3" t="s">
        <v>128</v>
      </c>
    </row>
    <row r="5447" spans="1:7" x14ac:dyDescent="0.2">
      <c r="A5447" s="3">
        <v>68279</v>
      </c>
      <c r="B5447" s="15">
        <v>45891.318749999999</v>
      </c>
      <c r="C5447" s="15" t="str">
        <f t="shared" si="85"/>
        <v>22.08.25</v>
      </c>
      <c r="D5447" s="3">
        <v>56.87</v>
      </c>
      <c r="E5447" s="3" t="s">
        <v>126</v>
      </c>
      <c r="F5447" s="3" t="s">
        <v>5575</v>
      </c>
      <c r="G5447" s="3" t="s">
        <v>131</v>
      </c>
    </row>
    <row r="5448" spans="1:7" x14ac:dyDescent="0.2">
      <c r="A5448" s="3">
        <v>68278</v>
      </c>
      <c r="B5448" s="15">
        <v>45891.317361111112</v>
      </c>
      <c r="C5448" s="15" t="str">
        <f t="shared" si="85"/>
        <v>22.08.25</v>
      </c>
      <c r="D5448" s="3">
        <v>115.01</v>
      </c>
      <c r="E5448" s="3" t="s">
        <v>129</v>
      </c>
      <c r="F5448" s="3" t="s">
        <v>5576</v>
      </c>
      <c r="G5448" s="3" t="s">
        <v>131</v>
      </c>
    </row>
    <row r="5449" spans="1:7" x14ac:dyDescent="0.2">
      <c r="A5449" s="3">
        <v>68277</v>
      </c>
      <c r="B5449" s="15">
        <v>45891.31527777778</v>
      </c>
      <c r="C5449" s="15" t="str">
        <f t="shared" si="85"/>
        <v>22.08.25</v>
      </c>
      <c r="D5449" s="3">
        <v>279.7</v>
      </c>
      <c r="E5449" s="3" t="s">
        <v>129</v>
      </c>
      <c r="F5449" s="3" t="s">
        <v>5577</v>
      </c>
      <c r="G5449" s="3" t="s">
        <v>128</v>
      </c>
    </row>
    <row r="5450" spans="1:7" x14ac:dyDescent="0.2">
      <c r="A5450" s="3">
        <v>68276</v>
      </c>
      <c r="B5450" s="15">
        <v>45890.890972222223</v>
      </c>
      <c r="C5450" s="15" t="str">
        <f t="shared" si="85"/>
        <v>21.08.25</v>
      </c>
      <c r="D5450" s="3">
        <v>233.8</v>
      </c>
      <c r="E5450" s="3" t="s">
        <v>129</v>
      </c>
      <c r="F5450" s="3" t="s">
        <v>5578</v>
      </c>
      <c r="G5450" s="3" t="s">
        <v>131</v>
      </c>
    </row>
    <row r="5451" spans="1:7" x14ac:dyDescent="0.2">
      <c r="A5451" s="3">
        <v>68275</v>
      </c>
      <c r="B5451" s="15">
        <v>45890.886805555558</v>
      </c>
      <c r="C5451" s="15" t="str">
        <f t="shared" si="85"/>
        <v>21.08.25</v>
      </c>
      <c r="D5451" s="3">
        <v>238</v>
      </c>
      <c r="E5451" s="3" t="s">
        <v>129</v>
      </c>
      <c r="F5451" s="3" t="s">
        <v>5579</v>
      </c>
      <c r="G5451" s="3" t="s">
        <v>128</v>
      </c>
    </row>
    <row r="5452" spans="1:7" x14ac:dyDescent="0.2">
      <c r="A5452" s="3">
        <v>68274</v>
      </c>
      <c r="B5452" s="15">
        <v>45890.881944444445</v>
      </c>
      <c r="C5452" s="15" t="str">
        <f t="shared" si="85"/>
        <v>21.08.25</v>
      </c>
      <c r="D5452" s="3">
        <v>67</v>
      </c>
      <c r="E5452" s="3" t="s">
        <v>129</v>
      </c>
      <c r="F5452" s="3" t="s">
        <v>5580</v>
      </c>
      <c r="G5452" s="3" t="s">
        <v>131</v>
      </c>
    </row>
    <row r="5453" spans="1:7" x14ac:dyDescent="0.2">
      <c r="A5453" s="3">
        <v>68273</v>
      </c>
      <c r="B5453" s="15">
        <v>45890.878472222219</v>
      </c>
      <c r="C5453" s="15" t="str">
        <f t="shared" si="85"/>
        <v>21.08.25</v>
      </c>
      <c r="D5453" s="3">
        <v>460</v>
      </c>
      <c r="E5453" s="3" t="s">
        <v>126</v>
      </c>
      <c r="F5453" s="3" t="s">
        <v>5581</v>
      </c>
      <c r="G5453" s="3" t="s">
        <v>128</v>
      </c>
    </row>
    <row r="5454" spans="1:7" x14ac:dyDescent="0.2">
      <c r="A5454" s="3">
        <v>68272</v>
      </c>
      <c r="B5454" s="15">
        <v>45890.877083333333</v>
      </c>
      <c r="C5454" s="15" t="str">
        <f t="shared" si="85"/>
        <v>21.08.25</v>
      </c>
      <c r="D5454" s="3">
        <v>99.9</v>
      </c>
      <c r="E5454" s="3" t="s">
        <v>129</v>
      </c>
      <c r="F5454" s="3" t="s">
        <v>5582</v>
      </c>
      <c r="G5454" s="3" t="s">
        <v>131</v>
      </c>
    </row>
    <row r="5455" spans="1:7" x14ac:dyDescent="0.2">
      <c r="A5455" s="17">
        <v>68271</v>
      </c>
      <c r="B5455" s="20">
        <v>45890.876388888886</v>
      </c>
      <c r="C5455" s="15" t="str">
        <f t="shared" si="85"/>
        <v>21.08.25</v>
      </c>
      <c r="D5455" s="17">
        <v>446.1</v>
      </c>
      <c r="E5455" s="17" t="s">
        <v>126</v>
      </c>
      <c r="F5455" s="17" t="s">
        <v>5583</v>
      </c>
      <c r="G5455" s="17" t="s">
        <v>128</v>
      </c>
    </row>
    <row r="5456" spans="1:7" x14ac:dyDescent="0.2">
      <c r="A5456" s="18">
        <v>68270</v>
      </c>
      <c r="B5456" s="26">
        <v>45890.876388888886</v>
      </c>
      <c r="C5456" s="15" t="str">
        <f t="shared" si="85"/>
        <v>21.08.25</v>
      </c>
      <c r="D5456" s="18">
        <v>48</v>
      </c>
      <c r="E5456" s="18" t="s">
        <v>129</v>
      </c>
      <c r="F5456" s="18" t="s">
        <v>5584</v>
      </c>
      <c r="G5456" s="18" t="s">
        <v>131</v>
      </c>
    </row>
    <row r="5457" spans="1:7" x14ac:dyDescent="0.2">
      <c r="A5457" s="3">
        <v>68269</v>
      </c>
      <c r="B5457" s="15">
        <v>45890.874305555553</v>
      </c>
      <c r="C5457" s="15" t="str">
        <f t="shared" si="85"/>
        <v>21.08.25</v>
      </c>
      <c r="D5457" s="3">
        <v>99</v>
      </c>
      <c r="E5457" s="3" t="s">
        <v>129</v>
      </c>
      <c r="F5457" s="3" t="s">
        <v>5585</v>
      </c>
      <c r="G5457" s="3" t="s">
        <v>131</v>
      </c>
    </row>
    <row r="5458" spans="1:7" x14ac:dyDescent="0.2">
      <c r="A5458" s="3">
        <v>68268</v>
      </c>
      <c r="B5458" s="15">
        <v>45890.871527777781</v>
      </c>
      <c r="C5458" s="15" t="str">
        <f t="shared" si="85"/>
        <v>21.08.25</v>
      </c>
      <c r="D5458" s="3">
        <v>783.1</v>
      </c>
      <c r="E5458" s="3" t="s">
        <v>129</v>
      </c>
      <c r="F5458" s="3" t="s">
        <v>5586</v>
      </c>
      <c r="G5458" s="3" t="s">
        <v>128</v>
      </c>
    </row>
    <row r="5459" spans="1:7" x14ac:dyDescent="0.2">
      <c r="A5459" s="3">
        <v>68267</v>
      </c>
      <c r="B5459" s="15">
        <v>45890.870833333334</v>
      </c>
      <c r="C5459" s="15" t="str">
        <f t="shared" si="85"/>
        <v>21.08.25</v>
      </c>
      <c r="D5459" s="3">
        <v>201.1</v>
      </c>
      <c r="E5459" s="3" t="s">
        <v>126</v>
      </c>
      <c r="F5459" s="3" t="s">
        <v>5587</v>
      </c>
      <c r="G5459" s="3" t="s">
        <v>128</v>
      </c>
    </row>
    <row r="5460" spans="1:7" x14ac:dyDescent="0.2">
      <c r="A5460" s="3">
        <v>68266</v>
      </c>
      <c r="B5460" s="15">
        <v>45890.870138888888</v>
      </c>
      <c r="C5460" s="15" t="str">
        <f t="shared" si="85"/>
        <v>21.08.25</v>
      </c>
      <c r="D5460" s="3">
        <v>77</v>
      </c>
      <c r="E5460" s="3" t="s">
        <v>129</v>
      </c>
      <c r="F5460" s="3" t="s">
        <v>5588</v>
      </c>
      <c r="G5460" s="3" t="s">
        <v>131</v>
      </c>
    </row>
    <row r="5461" spans="1:7" x14ac:dyDescent="0.2">
      <c r="A5461" s="3">
        <v>68265</v>
      </c>
      <c r="B5461" s="15">
        <v>45890.870138888888</v>
      </c>
      <c r="C5461" s="15" t="str">
        <f t="shared" si="85"/>
        <v>21.08.25</v>
      </c>
      <c r="D5461" s="3">
        <v>115.01</v>
      </c>
      <c r="E5461" s="3" t="s">
        <v>129</v>
      </c>
      <c r="F5461" s="3" t="s">
        <v>5589</v>
      </c>
      <c r="G5461" s="3" t="s">
        <v>131</v>
      </c>
    </row>
    <row r="5462" spans="1:7" x14ac:dyDescent="0.2">
      <c r="A5462" s="3">
        <v>68264</v>
      </c>
      <c r="B5462" s="15">
        <v>45890.867361111108</v>
      </c>
      <c r="C5462" s="15" t="str">
        <f t="shared" si="85"/>
        <v>21.08.25</v>
      </c>
      <c r="D5462" s="3">
        <v>207.6</v>
      </c>
      <c r="E5462" s="3" t="s">
        <v>129</v>
      </c>
      <c r="F5462" s="3" t="s">
        <v>5590</v>
      </c>
      <c r="G5462" s="3" t="s">
        <v>128</v>
      </c>
    </row>
    <row r="5463" spans="1:7" x14ac:dyDescent="0.2">
      <c r="A5463" s="3">
        <v>68263</v>
      </c>
      <c r="B5463" s="15">
        <v>45890.865277777775</v>
      </c>
      <c r="C5463" s="15" t="str">
        <f t="shared" si="85"/>
        <v>21.08.25</v>
      </c>
      <c r="D5463" s="3">
        <v>200</v>
      </c>
      <c r="E5463" s="3" t="s">
        <v>129</v>
      </c>
      <c r="F5463" s="3" t="s">
        <v>5591</v>
      </c>
      <c r="G5463" s="3" t="s">
        <v>128</v>
      </c>
    </row>
    <row r="5464" spans="1:7" x14ac:dyDescent="0.2">
      <c r="A5464" s="3">
        <v>68262</v>
      </c>
      <c r="B5464" s="15">
        <v>45890.863888888889</v>
      </c>
      <c r="C5464" s="15" t="str">
        <f t="shared" si="85"/>
        <v>21.08.25</v>
      </c>
      <c r="D5464" s="3">
        <v>197</v>
      </c>
      <c r="E5464" s="3" t="s">
        <v>126</v>
      </c>
      <c r="F5464" s="3" t="s">
        <v>5592</v>
      </c>
      <c r="G5464" s="3" t="s">
        <v>128</v>
      </c>
    </row>
    <row r="5465" spans="1:7" x14ac:dyDescent="0.2">
      <c r="A5465" s="3">
        <v>68261</v>
      </c>
      <c r="B5465" s="15">
        <v>45890.863194444442</v>
      </c>
      <c r="C5465" s="15" t="str">
        <f t="shared" si="85"/>
        <v>21.08.25</v>
      </c>
      <c r="D5465" s="3">
        <v>219.25</v>
      </c>
      <c r="E5465" s="3" t="s">
        <v>129</v>
      </c>
      <c r="F5465" s="3" t="s">
        <v>5593</v>
      </c>
      <c r="G5465" s="3" t="s">
        <v>131</v>
      </c>
    </row>
    <row r="5466" spans="1:7" x14ac:dyDescent="0.2">
      <c r="A5466" s="3">
        <v>68260</v>
      </c>
      <c r="B5466" s="15">
        <v>45890.862500000003</v>
      </c>
      <c r="C5466" s="15" t="str">
        <f t="shared" si="85"/>
        <v>21.08.25</v>
      </c>
      <c r="D5466" s="3">
        <v>178</v>
      </c>
      <c r="E5466" s="3" t="s">
        <v>126</v>
      </c>
      <c r="F5466" s="3" t="s">
        <v>5594</v>
      </c>
      <c r="G5466" s="3" t="s">
        <v>128</v>
      </c>
    </row>
    <row r="5467" spans="1:7" x14ac:dyDescent="0.2">
      <c r="A5467" s="3">
        <v>68259</v>
      </c>
      <c r="B5467" s="15">
        <v>45890.862500000003</v>
      </c>
      <c r="C5467" s="15" t="str">
        <f t="shared" si="85"/>
        <v>21.08.25</v>
      </c>
      <c r="D5467" s="3">
        <v>54</v>
      </c>
      <c r="E5467" s="3" t="s">
        <v>129</v>
      </c>
      <c r="F5467" s="3" t="s">
        <v>5595</v>
      </c>
      <c r="G5467" s="3" t="s">
        <v>131</v>
      </c>
    </row>
    <row r="5468" spans="1:7" x14ac:dyDescent="0.2">
      <c r="A5468" s="3">
        <v>68258</v>
      </c>
      <c r="B5468" s="15">
        <v>45890.861111111109</v>
      </c>
      <c r="C5468" s="15" t="str">
        <f t="shared" si="85"/>
        <v>21.08.25</v>
      </c>
      <c r="D5468" s="3">
        <v>46</v>
      </c>
      <c r="E5468" s="3" t="s">
        <v>129</v>
      </c>
      <c r="F5468" s="3" t="s">
        <v>5596</v>
      </c>
      <c r="G5468" s="3" t="s">
        <v>131</v>
      </c>
    </row>
    <row r="5469" spans="1:7" x14ac:dyDescent="0.2">
      <c r="A5469" s="3">
        <v>68257</v>
      </c>
      <c r="B5469" s="15">
        <v>45890.86041666667</v>
      </c>
      <c r="C5469" s="15" t="str">
        <f t="shared" si="85"/>
        <v>21.08.25</v>
      </c>
      <c r="D5469" s="3">
        <v>60</v>
      </c>
      <c r="E5469" s="3" t="s">
        <v>126</v>
      </c>
      <c r="F5469" s="3" t="s">
        <v>5597</v>
      </c>
      <c r="G5469" s="3" t="s">
        <v>131</v>
      </c>
    </row>
    <row r="5470" spans="1:7" x14ac:dyDescent="0.2">
      <c r="A5470" s="3">
        <v>68256</v>
      </c>
      <c r="B5470" s="15">
        <v>45890.86041666667</v>
      </c>
      <c r="C5470" s="15" t="str">
        <f t="shared" si="85"/>
        <v>21.08.25</v>
      </c>
      <c r="D5470" s="3">
        <v>100</v>
      </c>
      <c r="E5470" s="3" t="s">
        <v>129</v>
      </c>
      <c r="F5470" s="3" t="s">
        <v>5598</v>
      </c>
      <c r="G5470" s="3" t="s">
        <v>128</v>
      </c>
    </row>
    <row r="5471" spans="1:7" x14ac:dyDescent="0.2">
      <c r="A5471" s="3">
        <v>68255</v>
      </c>
      <c r="B5471" s="15">
        <v>45890.859722222223</v>
      </c>
      <c r="C5471" s="15" t="str">
        <f t="shared" si="85"/>
        <v>21.08.25</v>
      </c>
      <c r="D5471" s="3">
        <v>136.4</v>
      </c>
      <c r="E5471" s="3" t="s">
        <v>129</v>
      </c>
      <c r="F5471" s="3" t="s">
        <v>5599</v>
      </c>
      <c r="G5471" s="3" t="s">
        <v>131</v>
      </c>
    </row>
    <row r="5472" spans="1:7" x14ac:dyDescent="0.2">
      <c r="A5472" s="3">
        <v>68254</v>
      </c>
      <c r="B5472" s="15">
        <v>45890.857638888891</v>
      </c>
      <c r="C5472" s="15" t="str">
        <f t="shared" si="85"/>
        <v>21.08.25</v>
      </c>
      <c r="D5472" s="3">
        <v>99.3</v>
      </c>
      <c r="E5472" s="3" t="s">
        <v>129</v>
      </c>
      <c r="F5472" s="3" t="s">
        <v>5600</v>
      </c>
      <c r="G5472" s="3" t="s">
        <v>128</v>
      </c>
    </row>
    <row r="5473" spans="1:7" x14ac:dyDescent="0.2">
      <c r="A5473" s="3">
        <v>68253</v>
      </c>
      <c r="B5473" s="15">
        <v>45890.856944444444</v>
      </c>
      <c r="C5473" s="15" t="str">
        <f t="shared" si="85"/>
        <v>21.08.25</v>
      </c>
      <c r="D5473" s="3">
        <v>134</v>
      </c>
      <c r="E5473" s="3" t="s">
        <v>126</v>
      </c>
      <c r="F5473" s="3" t="s">
        <v>5601</v>
      </c>
      <c r="G5473" s="3" t="s">
        <v>131</v>
      </c>
    </row>
    <row r="5474" spans="1:7" x14ac:dyDescent="0.2">
      <c r="A5474" s="3">
        <v>68252</v>
      </c>
      <c r="B5474" s="15">
        <v>45890.856944444444</v>
      </c>
      <c r="C5474" s="15" t="str">
        <f t="shared" si="85"/>
        <v>21.08.25</v>
      </c>
      <c r="D5474" s="3">
        <v>46</v>
      </c>
      <c r="E5474" s="3" t="s">
        <v>129</v>
      </c>
      <c r="F5474" s="3" t="s">
        <v>5602</v>
      </c>
      <c r="G5474" s="3" t="s">
        <v>131</v>
      </c>
    </row>
    <row r="5475" spans="1:7" x14ac:dyDescent="0.2">
      <c r="A5475" s="3">
        <v>68251</v>
      </c>
      <c r="B5475" s="15">
        <v>45890.855555555558</v>
      </c>
      <c r="C5475" s="15" t="str">
        <f t="shared" si="85"/>
        <v>21.08.25</v>
      </c>
      <c r="D5475" s="3">
        <v>267.82</v>
      </c>
      <c r="E5475" s="3" t="s">
        <v>129</v>
      </c>
      <c r="F5475" s="3" t="s">
        <v>5603</v>
      </c>
      <c r="G5475" s="3" t="s">
        <v>131</v>
      </c>
    </row>
    <row r="5476" spans="1:7" x14ac:dyDescent="0.2">
      <c r="A5476" s="3">
        <v>68250</v>
      </c>
      <c r="B5476" s="15">
        <v>45890.855555555558</v>
      </c>
      <c r="C5476" s="15" t="str">
        <f t="shared" si="85"/>
        <v>21.08.25</v>
      </c>
      <c r="D5476" s="3">
        <v>42</v>
      </c>
      <c r="E5476" s="3" t="s">
        <v>126</v>
      </c>
      <c r="F5476" s="3" t="s">
        <v>5604</v>
      </c>
      <c r="G5476" s="3" t="s">
        <v>131</v>
      </c>
    </row>
    <row r="5477" spans="1:7" x14ac:dyDescent="0.2">
      <c r="A5477" s="3">
        <v>68249</v>
      </c>
      <c r="B5477" s="15">
        <v>45890.855555555558</v>
      </c>
      <c r="C5477" s="15" t="str">
        <f t="shared" si="85"/>
        <v>21.08.25</v>
      </c>
      <c r="D5477" s="3">
        <v>164.23</v>
      </c>
      <c r="E5477" s="3" t="s">
        <v>129</v>
      </c>
      <c r="F5477" s="3" t="s">
        <v>5605</v>
      </c>
      <c r="G5477" s="3" t="s">
        <v>131</v>
      </c>
    </row>
    <row r="5478" spans="1:7" x14ac:dyDescent="0.2">
      <c r="A5478" s="3">
        <v>68248</v>
      </c>
      <c r="B5478" s="15">
        <v>45890.854861111111</v>
      </c>
      <c r="C5478" s="15" t="str">
        <f t="shared" si="85"/>
        <v>21.08.25</v>
      </c>
      <c r="D5478" s="3">
        <v>35</v>
      </c>
      <c r="E5478" s="3" t="s">
        <v>126</v>
      </c>
      <c r="F5478" s="3" t="s">
        <v>5606</v>
      </c>
      <c r="G5478" s="3" t="s">
        <v>131</v>
      </c>
    </row>
    <row r="5479" spans="1:7" x14ac:dyDescent="0.2">
      <c r="A5479" s="3">
        <v>68247</v>
      </c>
      <c r="B5479" s="15">
        <v>45890.853472222225</v>
      </c>
      <c r="C5479" s="15" t="str">
        <f t="shared" si="85"/>
        <v>21.08.25</v>
      </c>
      <c r="D5479" s="3">
        <v>136</v>
      </c>
      <c r="E5479" s="3" t="s">
        <v>129</v>
      </c>
      <c r="F5479" s="3" t="s">
        <v>5607</v>
      </c>
      <c r="G5479" s="3" t="s">
        <v>128</v>
      </c>
    </row>
    <row r="5480" spans="1:7" x14ac:dyDescent="0.2">
      <c r="A5480" s="3">
        <v>68246</v>
      </c>
      <c r="B5480" s="15">
        <v>45890.852777777778</v>
      </c>
      <c r="C5480" s="15" t="str">
        <f t="shared" si="85"/>
        <v>21.08.25</v>
      </c>
      <c r="D5480" s="3">
        <v>746.4</v>
      </c>
      <c r="E5480" s="3" t="s">
        <v>129</v>
      </c>
      <c r="F5480" s="3" t="s">
        <v>5608</v>
      </c>
      <c r="G5480" s="3" t="s">
        <v>131</v>
      </c>
    </row>
    <row r="5481" spans="1:7" x14ac:dyDescent="0.2">
      <c r="A5481" s="17">
        <v>68245</v>
      </c>
      <c r="B5481" s="20">
        <v>45890.851388888892</v>
      </c>
      <c r="C5481" s="15" t="str">
        <f t="shared" si="85"/>
        <v>21.08.25</v>
      </c>
      <c r="D5481" s="17">
        <v>777.1</v>
      </c>
      <c r="E5481" s="17" t="s">
        <v>126</v>
      </c>
      <c r="F5481" s="17" t="s">
        <v>5609</v>
      </c>
      <c r="G5481" s="17" t="s">
        <v>128</v>
      </c>
    </row>
    <row r="5482" spans="1:7" x14ac:dyDescent="0.2">
      <c r="A5482" s="18">
        <v>68244</v>
      </c>
      <c r="B5482" s="26">
        <v>45890.851388888892</v>
      </c>
      <c r="C5482" s="15" t="str">
        <f t="shared" si="85"/>
        <v>21.08.25</v>
      </c>
      <c r="D5482" s="18">
        <v>36</v>
      </c>
      <c r="E5482" s="18" t="s">
        <v>129</v>
      </c>
      <c r="F5482" s="18" t="s">
        <v>5610</v>
      </c>
      <c r="G5482" s="18" t="s">
        <v>128</v>
      </c>
    </row>
    <row r="5483" spans="1:7" x14ac:dyDescent="0.2">
      <c r="A5483" s="3">
        <v>68243</v>
      </c>
      <c r="B5483" s="15">
        <v>45890.850694444445</v>
      </c>
      <c r="C5483" s="15" t="str">
        <f t="shared" si="85"/>
        <v>21.08.25</v>
      </c>
      <c r="D5483" s="3">
        <v>272.5</v>
      </c>
      <c r="E5483" s="3" t="s">
        <v>129</v>
      </c>
      <c r="F5483" s="3" t="s">
        <v>5611</v>
      </c>
      <c r="G5483" s="3" t="s">
        <v>131</v>
      </c>
    </row>
    <row r="5484" spans="1:7" x14ac:dyDescent="0.2">
      <c r="A5484" s="3">
        <v>68242</v>
      </c>
      <c r="B5484" s="15">
        <v>45890.850694444445</v>
      </c>
      <c r="C5484" s="15" t="str">
        <f t="shared" si="85"/>
        <v>21.08.25</v>
      </c>
      <c r="D5484" s="3">
        <v>486.71</v>
      </c>
      <c r="E5484" s="3" t="s">
        <v>129</v>
      </c>
      <c r="F5484" s="3" t="s">
        <v>5612</v>
      </c>
      <c r="G5484" s="3" t="s">
        <v>131</v>
      </c>
    </row>
    <row r="5485" spans="1:7" x14ac:dyDescent="0.2">
      <c r="A5485" s="17">
        <v>68241</v>
      </c>
      <c r="B5485" s="20">
        <v>45890.85</v>
      </c>
      <c r="C5485" s="15" t="str">
        <f t="shared" si="85"/>
        <v>21.08.25</v>
      </c>
      <c r="D5485" s="17">
        <v>139</v>
      </c>
      <c r="E5485" s="17" t="s">
        <v>126</v>
      </c>
      <c r="F5485" s="17" t="s">
        <v>5613</v>
      </c>
      <c r="G5485" s="17" t="s">
        <v>128</v>
      </c>
    </row>
    <row r="5486" spans="1:7" x14ac:dyDescent="0.2">
      <c r="A5486" s="18">
        <v>68240</v>
      </c>
      <c r="B5486" s="26">
        <v>45890.85</v>
      </c>
      <c r="C5486" s="15" t="str">
        <f t="shared" si="85"/>
        <v>21.08.25</v>
      </c>
      <c r="D5486" s="18">
        <v>512</v>
      </c>
      <c r="E5486" s="18" t="s">
        <v>129</v>
      </c>
      <c r="F5486" s="18" t="s">
        <v>5614</v>
      </c>
      <c r="G5486" s="18" t="s">
        <v>131</v>
      </c>
    </row>
    <row r="5487" spans="1:7" x14ac:dyDescent="0.2">
      <c r="A5487" s="17">
        <v>68239</v>
      </c>
      <c r="B5487" s="20">
        <v>45890.848611111112</v>
      </c>
      <c r="C5487" s="15" t="str">
        <f t="shared" si="85"/>
        <v>21.08.25</v>
      </c>
      <c r="D5487" s="17">
        <v>35</v>
      </c>
      <c r="E5487" s="17" t="s">
        <v>129</v>
      </c>
      <c r="F5487" s="17" t="s">
        <v>5615</v>
      </c>
      <c r="G5487" s="17" t="s">
        <v>128</v>
      </c>
    </row>
    <row r="5488" spans="1:7" x14ac:dyDescent="0.2">
      <c r="A5488" s="18">
        <v>68238</v>
      </c>
      <c r="B5488" s="26">
        <v>45890.848611111112</v>
      </c>
      <c r="C5488" s="15" t="str">
        <f t="shared" si="85"/>
        <v>21.08.25</v>
      </c>
      <c r="D5488" s="18">
        <v>46</v>
      </c>
      <c r="E5488" s="18" t="s">
        <v>129</v>
      </c>
      <c r="F5488" s="18" t="s">
        <v>5616</v>
      </c>
      <c r="G5488" s="18" t="s">
        <v>131</v>
      </c>
    </row>
    <row r="5489" spans="1:7" x14ac:dyDescent="0.2">
      <c r="A5489" s="3">
        <v>68237</v>
      </c>
      <c r="B5489" s="15">
        <v>45890.848611111112</v>
      </c>
      <c r="C5489" s="15" t="str">
        <f t="shared" si="85"/>
        <v>21.08.25</v>
      </c>
      <c r="D5489" s="3">
        <v>52</v>
      </c>
      <c r="E5489" s="3" t="s">
        <v>126</v>
      </c>
      <c r="F5489" s="3" t="s">
        <v>5617</v>
      </c>
      <c r="G5489" s="3" t="s">
        <v>131</v>
      </c>
    </row>
    <row r="5490" spans="1:7" x14ac:dyDescent="0.2">
      <c r="A5490" s="3">
        <v>68236</v>
      </c>
      <c r="B5490" s="15">
        <v>45890.848611111112</v>
      </c>
      <c r="C5490" s="15" t="str">
        <f t="shared" si="85"/>
        <v>21.08.25</v>
      </c>
      <c r="D5490" s="3">
        <v>127</v>
      </c>
      <c r="E5490" s="3" t="s">
        <v>129</v>
      </c>
      <c r="F5490" s="3" t="s">
        <v>5618</v>
      </c>
      <c r="G5490" s="3" t="s">
        <v>128</v>
      </c>
    </row>
    <row r="5491" spans="1:7" x14ac:dyDescent="0.2">
      <c r="A5491" s="3">
        <v>68235</v>
      </c>
      <c r="B5491" s="15">
        <v>45890.847916666666</v>
      </c>
      <c r="C5491" s="15" t="str">
        <f t="shared" si="85"/>
        <v>21.08.25</v>
      </c>
      <c r="D5491" s="3">
        <v>209</v>
      </c>
      <c r="E5491" s="3" t="s">
        <v>129</v>
      </c>
      <c r="F5491" s="3" t="s">
        <v>5619</v>
      </c>
      <c r="G5491" s="3" t="s">
        <v>131</v>
      </c>
    </row>
    <row r="5492" spans="1:7" x14ac:dyDescent="0.2">
      <c r="A5492" s="3">
        <v>68234</v>
      </c>
      <c r="B5492" s="15">
        <v>45890.847916666666</v>
      </c>
      <c r="C5492" s="15" t="str">
        <f t="shared" si="85"/>
        <v>21.08.25</v>
      </c>
      <c r="D5492" s="3">
        <v>39.89</v>
      </c>
      <c r="E5492" s="3" t="s">
        <v>126</v>
      </c>
      <c r="F5492" s="3" t="s">
        <v>5620</v>
      </c>
      <c r="G5492" s="3" t="s">
        <v>131</v>
      </c>
    </row>
    <row r="5493" spans="1:7" x14ac:dyDescent="0.2">
      <c r="A5493" s="3">
        <v>68233</v>
      </c>
      <c r="B5493" s="15">
        <v>45890.84652777778</v>
      </c>
      <c r="C5493" s="15" t="str">
        <f t="shared" si="85"/>
        <v>21.08.25</v>
      </c>
      <c r="D5493" s="3">
        <v>48</v>
      </c>
      <c r="E5493" s="3" t="s">
        <v>129</v>
      </c>
      <c r="F5493" s="3" t="s">
        <v>5621</v>
      </c>
      <c r="G5493" s="3" t="s">
        <v>131</v>
      </c>
    </row>
    <row r="5494" spans="1:7" x14ac:dyDescent="0.2">
      <c r="A5494" s="3">
        <v>68232</v>
      </c>
      <c r="B5494" s="15">
        <v>45890.845138888886</v>
      </c>
      <c r="C5494" s="15" t="str">
        <f t="shared" si="85"/>
        <v>21.08.25</v>
      </c>
      <c r="D5494" s="3">
        <v>80</v>
      </c>
      <c r="E5494" s="3" t="s">
        <v>126</v>
      </c>
      <c r="F5494" s="3" t="s">
        <v>5622</v>
      </c>
      <c r="G5494" s="3" t="s">
        <v>131</v>
      </c>
    </row>
    <row r="5495" spans="1:7" x14ac:dyDescent="0.2">
      <c r="A5495" s="17">
        <v>68231</v>
      </c>
      <c r="B5495" s="20">
        <v>45890.845138888886</v>
      </c>
      <c r="C5495" s="15" t="str">
        <f t="shared" si="85"/>
        <v>21.08.25</v>
      </c>
      <c r="D5495" s="17">
        <v>97</v>
      </c>
      <c r="E5495" s="17" t="s">
        <v>129</v>
      </c>
      <c r="F5495" s="17" t="s">
        <v>5623</v>
      </c>
      <c r="G5495" s="17" t="s">
        <v>131</v>
      </c>
    </row>
    <row r="5496" spans="1:7" x14ac:dyDescent="0.2">
      <c r="A5496" s="18">
        <v>68230</v>
      </c>
      <c r="B5496" s="26">
        <v>45890.845138888886</v>
      </c>
      <c r="C5496" s="15" t="str">
        <f t="shared" si="85"/>
        <v>21.08.25</v>
      </c>
      <c r="D5496" s="18">
        <v>46</v>
      </c>
      <c r="E5496" s="18" t="s">
        <v>126</v>
      </c>
      <c r="F5496" s="18" t="s">
        <v>5624</v>
      </c>
      <c r="G5496" s="18" t="s">
        <v>131</v>
      </c>
    </row>
    <row r="5497" spans="1:7" x14ac:dyDescent="0.2">
      <c r="A5497" s="3">
        <v>68229</v>
      </c>
      <c r="B5497" s="15">
        <v>45890.845138888886</v>
      </c>
      <c r="C5497" s="15" t="str">
        <f t="shared" si="85"/>
        <v>21.08.25</v>
      </c>
      <c r="D5497" s="3">
        <v>34</v>
      </c>
      <c r="E5497" s="3" t="s">
        <v>129</v>
      </c>
      <c r="F5497" s="3" t="s">
        <v>5625</v>
      </c>
      <c r="G5497" s="3" t="s">
        <v>131</v>
      </c>
    </row>
    <row r="5498" spans="1:7" x14ac:dyDescent="0.2">
      <c r="A5498" s="17">
        <v>68228</v>
      </c>
      <c r="B5498" s="20">
        <v>45890.845138888886</v>
      </c>
      <c r="C5498" s="15" t="str">
        <f t="shared" si="85"/>
        <v>21.08.25</v>
      </c>
      <c r="D5498" s="17">
        <v>384.01</v>
      </c>
      <c r="E5498" s="17" t="s">
        <v>126</v>
      </c>
      <c r="F5498" s="17" t="s">
        <v>5626</v>
      </c>
      <c r="G5498" s="17" t="s">
        <v>131</v>
      </c>
    </row>
    <row r="5499" spans="1:7" x14ac:dyDescent="0.2">
      <c r="A5499" s="18">
        <v>68227</v>
      </c>
      <c r="B5499" s="26">
        <v>45890.844444444447</v>
      </c>
      <c r="C5499" s="15" t="str">
        <f t="shared" si="85"/>
        <v>21.08.25</v>
      </c>
      <c r="D5499" s="18">
        <v>27</v>
      </c>
      <c r="E5499" s="18" t="s">
        <v>129</v>
      </c>
      <c r="F5499" s="18" t="s">
        <v>5627</v>
      </c>
      <c r="G5499" s="18" t="s">
        <v>131</v>
      </c>
    </row>
    <row r="5500" spans="1:7" x14ac:dyDescent="0.2">
      <c r="A5500" s="3">
        <v>68226</v>
      </c>
      <c r="B5500" s="15">
        <v>45890.844444444447</v>
      </c>
      <c r="C5500" s="15" t="str">
        <f t="shared" si="85"/>
        <v>21.08.25</v>
      </c>
      <c r="D5500" s="3">
        <v>32</v>
      </c>
      <c r="E5500" s="3" t="s">
        <v>126</v>
      </c>
      <c r="F5500" s="3" t="s">
        <v>5628</v>
      </c>
      <c r="G5500" s="3" t="s">
        <v>128</v>
      </c>
    </row>
    <row r="5501" spans="1:7" x14ac:dyDescent="0.2">
      <c r="A5501" s="3">
        <v>68225</v>
      </c>
      <c r="B5501" s="15">
        <v>45890.843055555553</v>
      </c>
      <c r="C5501" s="15" t="str">
        <f t="shared" si="85"/>
        <v>21.08.25</v>
      </c>
      <c r="D5501" s="3">
        <v>359.5</v>
      </c>
      <c r="E5501" s="3" t="s">
        <v>126</v>
      </c>
      <c r="F5501" s="3" t="s">
        <v>5629</v>
      </c>
      <c r="G5501" s="3" t="s">
        <v>131</v>
      </c>
    </row>
    <row r="5502" spans="1:7" x14ac:dyDescent="0.2">
      <c r="A5502" s="3">
        <v>68224</v>
      </c>
      <c r="B5502" s="15">
        <v>45890.84097222222</v>
      </c>
      <c r="C5502" s="15" t="str">
        <f t="shared" si="85"/>
        <v>21.08.25</v>
      </c>
      <c r="D5502" s="3">
        <v>69</v>
      </c>
      <c r="E5502" s="3" t="s">
        <v>126</v>
      </c>
      <c r="F5502" s="3" t="s">
        <v>5630</v>
      </c>
      <c r="G5502" s="3" t="s">
        <v>128</v>
      </c>
    </row>
    <row r="5503" spans="1:7" x14ac:dyDescent="0.2">
      <c r="A5503" s="3">
        <v>68223</v>
      </c>
      <c r="B5503" s="15">
        <v>45890.840277777781</v>
      </c>
      <c r="C5503" s="15" t="str">
        <f t="shared" si="85"/>
        <v>21.08.25</v>
      </c>
      <c r="D5503" s="3">
        <v>20.66</v>
      </c>
      <c r="E5503" s="3" t="s">
        <v>126</v>
      </c>
      <c r="F5503" s="3" t="s">
        <v>5631</v>
      </c>
      <c r="G5503" s="3" t="s">
        <v>131</v>
      </c>
    </row>
    <row r="5504" spans="1:7" x14ac:dyDescent="0.2">
      <c r="A5504" s="3">
        <v>68222</v>
      </c>
      <c r="B5504" s="15">
        <v>45890.840277777781</v>
      </c>
      <c r="C5504" s="15" t="str">
        <f t="shared" si="85"/>
        <v>21.08.25</v>
      </c>
      <c r="D5504" s="3">
        <v>145.01</v>
      </c>
      <c r="E5504" s="3" t="s">
        <v>126</v>
      </c>
      <c r="F5504" s="3" t="s">
        <v>5632</v>
      </c>
      <c r="G5504" s="3" t="s">
        <v>131</v>
      </c>
    </row>
    <row r="5505" spans="1:7" x14ac:dyDescent="0.2">
      <c r="A5505" s="3">
        <v>68221</v>
      </c>
      <c r="B5505" s="15">
        <v>45890.838888888888</v>
      </c>
      <c r="C5505" s="15" t="str">
        <f t="shared" si="85"/>
        <v>21.08.25</v>
      </c>
      <c r="D5505" s="3">
        <v>90</v>
      </c>
      <c r="E5505" s="3" t="s">
        <v>126</v>
      </c>
      <c r="F5505" s="3" t="s">
        <v>5633</v>
      </c>
      <c r="G5505" s="3" t="s">
        <v>131</v>
      </c>
    </row>
    <row r="5506" spans="1:7" x14ac:dyDescent="0.2">
      <c r="A5506" s="3">
        <v>68220</v>
      </c>
      <c r="B5506" s="15">
        <v>45890.838194444441</v>
      </c>
      <c r="C5506" s="15" t="str">
        <f t="shared" si="85"/>
        <v>21.08.25</v>
      </c>
      <c r="D5506" s="3">
        <v>501.1</v>
      </c>
      <c r="E5506" s="3" t="s">
        <v>126</v>
      </c>
      <c r="F5506" s="3" t="s">
        <v>5634</v>
      </c>
      <c r="G5506" s="3" t="s">
        <v>128</v>
      </c>
    </row>
    <row r="5507" spans="1:7" x14ac:dyDescent="0.2">
      <c r="A5507" s="3">
        <v>68219</v>
      </c>
      <c r="B5507" s="15">
        <v>45890.837500000001</v>
      </c>
      <c r="C5507" s="15" t="str">
        <f t="shared" ref="C5507:C5570" si="86">TEXT(B5507,"dd.mm.yy")</f>
        <v>21.08.25</v>
      </c>
      <c r="D5507" s="3">
        <v>526.1</v>
      </c>
      <c r="E5507" s="3" t="s">
        <v>129</v>
      </c>
      <c r="F5507" s="3" t="s">
        <v>5635</v>
      </c>
      <c r="G5507" s="3" t="s">
        <v>128</v>
      </c>
    </row>
    <row r="5508" spans="1:7" x14ac:dyDescent="0.2">
      <c r="A5508" s="3">
        <v>68218</v>
      </c>
      <c r="B5508" s="15">
        <v>45890.836805555555</v>
      </c>
      <c r="C5508" s="15" t="str">
        <f t="shared" si="86"/>
        <v>21.08.25</v>
      </c>
      <c r="D5508" s="3">
        <v>233.3</v>
      </c>
      <c r="E5508" s="3" t="s">
        <v>129</v>
      </c>
      <c r="F5508" s="3" t="s">
        <v>5636</v>
      </c>
      <c r="G5508" s="3" t="s">
        <v>128</v>
      </c>
    </row>
    <row r="5509" spans="1:7" x14ac:dyDescent="0.2">
      <c r="A5509" s="3">
        <v>68217</v>
      </c>
      <c r="B5509" s="15">
        <v>45890.834027777775</v>
      </c>
      <c r="C5509" s="15" t="str">
        <f t="shared" si="86"/>
        <v>21.08.25</v>
      </c>
      <c r="D5509" s="3">
        <v>50</v>
      </c>
      <c r="E5509" s="3" t="s">
        <v>129</v>
      </c>
      <c r="F5509" s="3" t="s">
        <v>5637</v>
      </c>
      <c r="G5509" s="3" t="s">
        <v>128</v>
      </c>
    </row>
    <row r="5510" spans="1:7" x14ac:dyDescent="0.2">
      <c r="A5510" s="3">
        <v>68216</v>
      </c>
      <c r="B5510" s="15">
        <v>45890.834027777775</v>
      </c>
      <c r="C5510" s="15" t="str">
        <f t="shared" si="86"/>
        <v>21.08.25</v>
      </c>
      <c r="D5510" s="3">
        <v>100.78</v>
      </c>
      <c r="E5510" s="3" t="s">
        <v>126</v>
      </c>
      <c r="F5510" s="3" t="s">
        <v>5638</v>
      </c>
      <c r="G5510" s="3" t="s">
        <v>159</v>
      </c>
    </row>
    <row r="5511" spans="1:7" x14ac:dyDescent="0.2">
      <c r="A5511" s="3">
        <v>68215</v>
      </c>
      <c r="B5511" s="15">
        <v>45890.834027777775</v>
      </c>
      <c r="C5511" s="15" t="str">
        <f t="shared" si="86"/>
        <v>21.08.25</v>
      </c>
      <c r="D5511" s="3">
        <v>136.35</v>
      </c>
      <c r="E5511" s="3" t="s">
        <v>129</v>
      </c>
      <c r="F5511" s="3" t="s">
        <v>5639</v>
      </c>
      <c r="G5511" s="3" t="s">
        <v>131</v>
      </c>
    </row>
    <row r="5512" spans="1:7" x14ac:dyDescent="0.2">
      <c r="A5512" s="3">
        <v>68214</v>
      </c>
      <c r="B5512" s="15">
        <v>45890.832638888889</v>
      </c>
      <c r="C5512" s="15" t="str">
        <f t="shared" si="86"/>
        <v>21.08.25</v>
      </c>
      <c r="D5512" s="3">
        <v>140</v>
      </c>
      <c r="E5512" s="3" t="s">
        <v>126</v>
      </c>
      <c r="F5512" s="3" t="s">
        <v>5640</v>
      </c>
      <c r="G5512" s="3" t="s">
        <v>128</v>
      </c>
    </row>
    <row r="5513" spans="1:7" x14ac:dyDescent="0.2">
      <c r="A5513" s="3">
        <v>68213</v>
      </c>
      <c r="B5513" s="15">
        <v>45890.831944444442</v>
      </c>
      <c r="C5513" s="15" t="str">
        <f t="shared" si="86"/>
        <v>21.08.25</v>
      </c>
      <c r="D5513" s="3">
        <v>26</v>
      </c>
      <c r="E5513" s="3" t="s">
        <v>126</v>
      </c>
      <c r="F5513" s="3" t="s">
        <v>5641</v>
      </c>
      <c r="G5513" s="3" t="s">
        <v>131</v>
      </c>
    </row>
    <row r="5514" spans="1:7" x14ac:dyDescent="0.2">
      <c r="A5514" s="3">
        <v>68212</v>
      </c>
      <c r="B5514" s="15">
        <v>45890.829861111109</v>
      </c>
      <c r="C5514" s="15" t="str">
        <f t="shared" si="86"/>
        <v>21.08.25</v>
      </c>
      <c r="D5514" s="3">
        <v>59</v>
      </c>
      <c r="E5514" s="3" t="s">
        <v>129</v>
      </c>
      <c r="F5514" s="3" t="s">
        <v>5642</v>
      </c>
      <c r="G5514" s="3" t="s">
        <v>131</v>
      </c>
    </row>
    <row r="5515" spans="1:7" x14ac:dyDescent="0.2">
      <c r="A5515" s="3">
        <v>68211</v>
      </c>
      <c r="B5515" s="15">
        <v>45890.82916666667</v>
      </c>
      <c r="C5515" s="15" t="str">
        <f t="shared" si="86"/>
        <v>21.08.25</v>
      </c>
      <c r="D5515" s="3">
        <v>277.8</v>
      </c>
      <c r="E5515" s="3" t="s">
        <v>126</v>
      </c>
      <c r="F5515" s="3" t="s">
        <v>5643</v>
      </c>
      <c r="G5515" s="3" t="s">
        <v>131</v>
      </c>
    </row>
    <row r="5516" spans="1:7" x14ac:dyDescent="0.2">
      <c r="A5516" s="3">
        <v>68210</v>
      </c>
      <c r="B5516" s="15">
        <v>45890.82916666667</v>
      </c>
      <c r="C5516" s="15" t="str">
        <f t="shared" si="86"/>
        <v>21.08.25</v>
      </c>
      <c r="D5516" s="3">
        <v>62.9</v>
      </c>
      <c r="E5516" s="3" t="s">
        <v>129</v>
      </c>
      <c r="F5516" s="3" t="s">
        <v>5644</v>
      </c>
      <c r="G5516" s="3" t="s">
        <v>128</v>
      </c>
    </row>
    <row r="5517" spans="1:7" x14ac:dyDescent="0.2">
      <c r="A5517" s="3">
        <v>68209</v>
      </c>
      <c r="B5517" s="15">
        <v>45890.82916666667</v>
      </c>
      <c r="C5517" s="15" t="str">
        <f t="shared" si="86"/>
        <v>21.08.25</v>
      </c>
      <c r="D5517" s="3">
        <v>186</v>
      </c>
      <c r="E5517" s="3" t="s">
        <v>129</v>
      </c>
      <c r="F5517" s="3" t="s">
        <v>5645</v>
      </c>
      <c r="G5517" s="3" t="s">
        <v>131</v>
      </c>
    </row>
    <row r="5518" spans="1:7" x14ac:dyDescent="0.2">
      <c r="A5518" s="3">
        <v>68208</v>
      </c>
      <c r="B5518" s="15">
        <v>45890.827777777777</v>
      </c>
      <c r="C5518" s="15" t="str">
        <f t="shared" si="86"/>
        <v>21.08.25</v>
      </c>
      <c r="D5518" s="3">
        <v>293.02999999999997</v>
      </c>
      <c r="E5518" s="3" t="s">
        <v>129</v>
      </c>
      <c r="F5518" s="3" t="s">
        <v>5646</v>
      </c>
      <c r="G5518" s="3" t="s">
        <v>131</v>
      </c>
    </row>
    <row r="5519" spans="1:7" x14ac:dyDescent="0.2">
      <c r="A5519" s="3">
        <v>68207</v>
      </c>
      <c r="B5519" s="15">
        <v>45890.825694444444</v>
      </c>
      <c r="C5519" s="15" t="str">
        <f t="shared" si="86"/>
        <v>21.08.25</v>
      </c>
      <c r="D5519" s="3">
        <v>135</v>
      </c>
      <c r="E5519" s="3" t="s">
        <v>126</v>
      </c>
      <c r="F5519" s="3" t="s">
        <v>5647</v>
      </c>
      <c r="G5519" s="3" t="s">
        <v>131</v>
      </c>
    </row>
    <row r="5520" spans="1:7" x14ac:dyDescent="0.2">
      <c r="A5520" s="3">
        <v>68206</v>
      </c>
      <c r="B5520" s="15">
        <v>45890.824305555558</v>
      </c>
      <c r="C5520" s="15" t="str">
        <f t="shared" si="86"/>
        <v>21.08.25</v>
      </c>
      <c r="D5520" s="3">
        <v>716.91</v>
      </c>
      <c r="E5520" s="3" t="s">
        <v>126</v>
      </c>
      <c r="F5520" s="3" t="s">
        <v>5648</v>
      </c>
      <c r="G5520" s="3" t="s">
        <v>131</v>
      </c>
    </row>
    <row r="5521" spans="1:7" x14ac:dyDescent="0.2">
      <c r="A5521" s="3">
        <v>68205</v>
      </c>
      <c r="B5521" s="15">
        <v>45890.822222222225</v>
      </c>
      <c r="C5521" s="15" t="str">
        <f t="shared" si="86"/>
        <v>21.08.25</v>
      </c>
      <c r="D5521" s="3">
        <v>117</v>
      </c>
      <c r="E5521" s="3" t="s">
        <v>126</v>
      </c>
      <c r="F5521" s="3" t="s">
        <v>5649</v>
      </c>
      <c r="G5521" s="3" t="s">
        <v>131</v>
      </c>
    </row>
    <row r="5522" spans="1:7" x14ac:dyDescent="0.2">
      <c r="A5522" s="3">
        <v>68204</v>
      </c>
      <c r="B5522" s="15">
        <v>45890.819444444445</v>
      </c>
      <c r="C5522" s="15" t="str">
        <f t="shared" si="86"/>
        <v>21.08.25</v>
      </c>
      <c r="D5522" s="3">
        <v>33</v>
      </c>
      <c r="E5522" s="3" t="s">
        <v>126</v>
      </c>
      <c r="F5522" s="3" t="s">
        <v>5650</v>
      </c>
      <c r="G5522" s="3" t="s">
        <v>131</v>
      </c>
    </row>
    <row r="5523" spans="1:7" x14ac:dyDescent="0.2">
      <c r="A5523" s="3">
        <v>68203</v>
      </c>
      <c r="B5523" s="15">
        <v>45890.819444444445</v>
      </c>
      <c r="C5523" s="15" t="str">
        <f t="shared" si="86"/>
        <v>21.08.25</v>
      </c>
      <c r="D5523" s="3">
        <v>4</v>
      </c>
      <c r="E5523" s="3" t="s">
        <v>129</v>
      </c>
      <c r="F5523" s="3" t="s">
        <v>5651</v>
      </c>
      <c r="G5523" s="3" t="s">
        <v>128</v>
      </c>
    </row>
    <row r="5524" spans="1:7" x14ac:dyDescent="0.2">
      <c r="A5524" s="17">
        <v>68202</v>
      </c>
      <c r="B5524" s="20">
        <v>45890.819444444445</v>
      </c>
      <c r="C5524" s="15" t="str">
        <f t="shared" si="86"/>
        <v>21.08.25</v>
      </c>
      <c r="D5524" s="17">
        <v>50</v>
      </c>
      <c r="E5524" s="17" t="s">
        <v>126</v>
      </c>
      <c r="F5524" s="17" t="s">
        <v>5652</v>
      </c>
      <c r="G5524" s="17" t="s">
        <v>131</v>
      </c>
    </row>
    <row r="5525" spans="1:7" x14ac:dyDescent="0.2">
      <c r="A5525" s="18">
        <v>68201</v>
      </c>
      <c r="B5525" s="26">
        <v>45890.818749999999</v>
      </c>
      <c r="C5525" s="15" t="str">
        <f t="shared" si="86"/>
        <v>21.08.25</v>
      </c>
      <c r="D5525" s="18">
        <v>356.84</v>
      </c>
      <c r="E5525" s="18" t="s">
        <v>129</v>
      </c>
      <c r="F5525" s="18" t="s">
        <v>5653</v>
      </c>
      <c r="G5525" s="18" t="s">
        <v>131</v>
      </c>
    </row>
    <row r="5526" spans="1:7" x14ac:dyDescent="0.2">
      <c r="A5526" s="3">
        <v>68200</v>
      </c>
      <c r="B5526" s="15">
        <v>45890.818055555559</v>
      </c>
      <c r="C5526" s="15" t="str">
        <f t="shared" si="86"/>
        <v>21.08.25</v>
      </c>
      <c r="D5526" s="3">
        <v>396.9</v>
      </c>
      <c r="E5526" s="3" t="s">
        <v>126</v>
      </c>
      <c r="F5526" s="3" t="s">
        <v>5654</v>
      </c>
      <c r="G5526" s="3" t="s">
        <v>159</v>
      </c>
    </row>
    <row r="5527" spans="1:7" x14ac:dyDescent="0.2">
      <c r="A5527" s="3">
        <v>68199</v>
      </c>
      <c r="B5527" s="15">
        <v>45890.817361111112</v>
      </c>
      <c r="C5527" s="15" t="str">
        <f t="shared" si="86"/>
        <v>21.08.25</v>
      </c>
      <c r="D5527" s="3">
        <v>56</v>
      </c>
      <c r="E5527" s="3" t="s">
        <v>129</v>
      </c>
      <c r="F5527" s="3" t="s">
        <v>5655</v>
      </c>
      <c r="G5527" s="3" t="s">
        <v>131</v>
      </c>
    </row>
    <row r="5528" spans="1:7" x14ac:dyDescent="0.2">
      <c r="A5528" s="3">
        <v>68198</v>
      </c>
      <c r="B5528" s="15">
        <v>45890.817361111112</v>
      </c>
      <c r="C5528" s="15" t="str">
        <f t="shared" si="86"/>
        <v>21.08.25</v>
      </c>
      <c r="D5528" s="3">
        <v>47</v>
      </c>
      <c r="E5528" s="3" t="s">
        <v>129</v>
      </c>
      <c r="F5528" s="3" t="s">
        <v>5656</v>
      </c>
      <c r="G5528" s="3" t="s">
        <v>128</v>
      </c>
    </row>
    <row r="5529" spans="1:7" x14ac:dyDescent="0.2">
      <c r="A5529" s="3">
        <v>68197</v>
      </c>
      <c r="B5529" s="15">
        <v>45890.815972222219</v>
      </c>
      <c r="C5529" s="15" t="str">
        <f t="shared" si="86"/>
        <v>21.08.25</v>
      </c>
      <c r="D5529" s="3">
        <v>125.4</v>
      </c>
      <c r="E5529" s="3" t="s">
        <v>129</v>
      </c>
      <c r="F5529" s="3" t="s">
        <v>5657</v>
      </c>
      <c r="G5529" s="3" t="s">
        <v>131</v>
      </c>
    </row>
    <row r="5530" spans="1:7" x14ac:dyDescent="0.2">
      <c r="A5530" s="3">
        <v>68196</v>
      </c>
      <c r="B5530" s="15">
        <v>45890.813194444447</v>
      </c>
      <c r="C5530" s="15" t="str">
        <f t="shared" si="86"/>
        <v>21.08.25</v>
      </c>
      <c r="D5530" s="3">
        <v>251.59</v>
      </c>
      <c r="E5530" s="3" t="s">
        <v>129</v>
      </c>
      <c r="F5530" s="3" t="s">
        <v>5658</v>
      </c>
      <c r="G5530" s="3" t="s">
        <v>131</v>
      </c>
    </row>
    <row r="5531" spans="1:7" x14ac:dyDescent="0.2">
      <c r="A5531" s="3">
        <v>68195</v>
      </c>
      <c r="B5531" s="15">
        <v>45890.810416666667</v>
      </c>
      <c r="C5531" s="15" t="str">
        <f t="shared" si="86"/>
        <v>21.08.25</v>
      </c>
      <c r="D5531" s="3">
        <v>660.95</v>
      </c>
      <c r="E5531" s="3" t="s">
        <v>126</v>
      </c>
      <c r="F5531" s="3" t="s">
        <v>5659</v>
      </c>
      <c r="G5531" s="3" t="s">
        <v>131</v>
      </c>
    </row>
    <row r="5532" spans="1:7" x14ac:dyDescent="0.2">
      <c r="A5532" s="3">
        <v>68194</v>
      </c>
      <c r="B5532" s="15">
        <v>45890.810416666667</v>
      </c>
      <c r="C5532" s="15" t="str">
        <f t="shared" si="86"/>
        <v>21.08.25</v>
      </c>
      <c r="D5532" s="3">
        <v>886.86</v>
      </c>
      <c r="E5532" s="3" t="s">
        <v>129</v>
      </c>
      <c r="F5532" s="3" t="s">
        <v>5660</v>
      </c>
      <c r="G5532" s="3" t="s">
        <v>131</v>
      </c>
    </row>
    <row r="5533" spans="1:7" x14ac:dyDescent="0.2">
      <c r="A5533" s="3">
        <v>68193</v>
      </c>
      <c r="B5533" s="15">
        <v>45890.80972222222</v>
      </c>
      <c r="C5533" s="15" t="str">
        <f t="shared" si="86"/>
        <v>21.08.25</v>
      </c>
      <c r="D5533" s="3">
        <v>20</v>
      </c>
      <c r="E5533" s="3" t="s">
        <v>126</v>
      </c>
      <c r="F5533" s="3" t="s">
        <v>5661</v>
      </c>
      <c r="G5533" s="3" t="s">
        <v>128</v>
      </c>
    </row>
    <row r="5534" spans="1:7" x14ac:dyDescent="0.2">
      <c r="A5534" s="3">
        <v>68192</v>
      </c>
      <c r="B5534" s="15">
        <v>45890.80972222222</v>
      </c>
      <c r="C5534" s="15" t="str">
        <f t="shared" si="86"/>
        <v>21.08.25</v>
      </c>
      <c r="D5534" s="3">
        <v>36</v>
      </c>
      <c r="E5534" s="3" t="s">
        <v>126</v>
      </c>
      <c r="F5534" s="3" t="s">
        <v>5662</v>
      </c>
      <c r="G5534" s="3" t="s">
        <v>131</v>
      </c>
    </row>
    <row r="5535" spans="1:7" x14ac:dyDescent="0.2">
      <c r="A5535" s="3">
        <v>68191</v>
      </c>
      <c r="B5535" s="15">
        <v>45890.809027777781</v>
      </c>
      <c r="C5535" s="15" t="str">
        <f t="shared" si="86"/>
        <v>21.08.25</v>
      </c>
      <c r="D5535" s="3">
        <v>974.5</v>
      </c>
      <c r="E5535" s="3" t="s">
        <v>126</v>
      </c>
      <c r="F5535" s="3" t="s">
        <v>5663</v>
      </c>
      <c r="G5535" s="3" t="s">
        <v>128</v>
      </c>
    </row>
    <row r="5536" spans="1:7" x14ac:dyDescent="0.2">
      <c r="A5536" s="3">
        <v>68190</v>
      </c>
      <c r="B5536" s="15">
        <v>45890.808333333334</v>
      </c>
      <c r="C5536" s="15" t="str">
        <f t="shared" si="86"/>
        <v>21.08.25</v>
      </c>
      <c r="D5536" s="3">
        <v>161.51</v>
      </c>
      <c r="E5536" s="3" t="s">
        <v>129</v>
      </c>
      <c r="F5536" s="3" t="s">
        <v>5664</v>
      </c>
      <c r="G5536" s="3" t="s">
        <v>131</v>
      </c>
    </row>
    <row r="5537" spans="1:7" x14ac:dyDescent="0.2">
      <c r="A5537" s="3">
        <v>68189</v>
      </c>
      <c r="B5537" s="15">
        <v>45890.806944444441</v>
      </c>
      <c r="C5537" s="15" t="str">
        <f t="shared" si="86"/>
        <v>21.08.25</v>
      </c>
      <c r="D5537" s="3">
        <v>21</v>
      </c>
      <c r="E5537" s="3" t="s">
        <v>126</v>
      </c>
      <c r="F5537" s="3" t="s">
        <v>5665</v>
      </c>
      <c r="G5537" s="3" t="s">
        <v>128</v>
      </c>
    </row>
    <row r="5538" spans="1:7" x14ac:dyDescent="0.2">
      <c r="A5538" s="3">
        <v>68188</v>
      </c>
      <c r="B5538" s="15">
        <v>45890.806944444441</v>
      </c>
      <c r="C5538" s="15" t="str">
        <f t="shared" si="86"/>
        <v>21.08.25</v>
      </c>
      <c r="D5538" s="3">
        <v>46</v>
      </c>
      <c r="E5538" s="3" t="s">
        <v>126</v>
      </c>
      <c r="F5538" s="3" t="s">
        <v>5666</v>
      </c>
      <c r="G5538" s="3" t="s">
        <v>128</v>
      </c>
    </row>
    <row r="5539" spans="1:7" x14ac:dyDescent="0.2">
      <c r="A5539" s="3">
        <v>68187</v>
      </c>
      <c r="B5539" s="15">
        <v>45890.806944444441</v>
      </c>
      <c r="C5539" s="15" t="str">
        <f t="shared" si="86"/>
        <v>21.08.25</v>
      </c>
      <c r="D5539" s="3">
        <v>119.91</v>
      </c>
      <c r="E5539" s="3" t="s">
        <v>129</v>
      </c>
      <c r="F5539" s="3" t="s">
        <v>5667</v>
      </c>
      <c r="G5539" s="3" t="s">
        <v>131</v>
      </c>
    </row>
    <row r="5540" spans="1:7" x14ac:dyDescent="0.2">
      <c r="A5540" s="3">
        <v>68186</v>
      </c>
      <c r="B5540" s="15">
        <v>45890.806250000001</v>
      </c>
      <c r="C5540" s="15" t="str">
        <f t="shared" si="86"/>
        <v>21.08.25</v>
      </c>
      <c r="D5540" s="3">
        <v>212</v>
      </c>
      <c r="E5540" s="3" t="s">
        <v>126</v>
      </c>
      <c r="F5540" s="3" t="s">
        <v>5668</v>
      </c>
      <c r="G5540" s="3" t="s">
        <v>128</v>
      </c>
    </row>
    <row r="5541" spans="1:7" x14ac:dyDescent="0.2">
      <c r="A5541" s="3">
        <v>68185</v>
      </c>
      <c r="B5541" s="15">
        <v>45890.805555555555</v>
      </c>
      <c r="C5541" s="15" t="str">
        <f t="shared" si="86"/>
        <v>21.08.25</v>
      </c>
      <c r="D5541" s="3">
        <v>341</v>
      </c>
      <c r="E5541" s="3" t="s">
        <v>129</v>
      </c>
      <c r="F5541" s="3" t="s">
        <v>5669</v>
      </c>
      <c r="G5541" s="3" t="s">
        <v>128</v>
      </c>
    </row>
    <row r="5542" spans="1:7" x14ac:dyDescent="0.2">
      <c r="A5542" s="3">
        <v>68184</v>
      </c>
      <c r="B5542" s="15">
        <v>45890.804166666669</v>
      </c>
      <c r="C5542" s="15" t="str">
        <f t="shared" si="86"/>
        <v>21.08.25</v>
      </c>
      <c r="D5542" s="3">
        <v>73</v>
      </c>
      <c r="E5542" s="3" t="s">
        <v>129</v>
      </c>
      <c r="F5542" s="3" t="s">
        <v>5670</v>
      </c>
      <c r="G5542" s="3" t="s">
        <v>131</v>
      </c>
    </row>
    <row r="5543" spans="1:7" x14ac:dyDescent="0.2">
      <c r="A5543" s="3">
        <v>68183</v>
      </c>
      <c r="B5543" s="15">
        <v>45890.803472222222</v>
      </c>
      <c r="C5543" s="15" t="str">
        <f t="shared" si="86"/>
        <v>21.08.25</v>
      </c>
      <c r="D5543" s="3">
        <v>114</v>
      </c>
      <c r="E5543" s="3" t="s">
        <v>129</v>
      </c>
      <c r="F5543" s="3" t="s">
        <v>5671</v>
      </c>
      <c r="G5543" s="3" t="s">
        <v>131</v>
      </c>
    </row>
    <row r="5544" spans="1:7" x14ac:dyDescent="0.2">
      <c r="A5544" s="17">
        <v>68182</v>
      </c>
      <c r="B5544" s="20">
        <v>45890.801388888889</v>
      </c>
      <c r="C5544" s="15" t="str">
        <f t="shared" si="86"/>
        <v>21.08.25</v>
      </c>
      <c r="D5544" s="17">
        <v>77.400000000000006</v>
      </c>
      <c r="E5544" s="17" t="s">
        <v>129</v>
      </c>
      <c r="F5544" s="17" t="s">
        <v>5672</v>
      </c>
      <c r="G5544" s="17" t="s">
        <v>131</v>
      </c>
    </row>
    <row r="5545" spans="1:7" x14ac:dyDescent="0.2">
      <c r="A5545" s="18">
        <v>68181</v>
      </c>
      <c r="B5545" s="26">
        <v>45890.800694444442</v>
      </c>
      <c r="C5545" s="15" t="str">
        <f t="shared" si="86"/>
        <v>21.08.25</v>
      </c>
      <c r="D5545" s="18">
        <v>157</v>
      </c>
      <c r="E5545" s="18" t="s">
        <v>129</v>
      </c>
      <c r="F5545" s="18" t="s">
        <v>5673</v>
      </c>
      <c r="G5545" s="18" t="s">
        <v>131</v>
      </c>
    </row>
    <row r="5546" spans="1:7" x14ac:dyDescent="0.2">
      <c r="A5546" s="3">
        <v>68180</v>
      </c>
      <c r="B5546" s="15">
        <v>45890.8</v>
      </c>
      <c r="C5546" s="15" t="str">
        <f t="shared" si="86"/>
        <v>21.08.25</v>
      </c>
      <c r="D5546" s="16">
        <v>1492.7</v>
      </c>
      <c r="E5546" s="3" t="s">
        <v>126</v>
      </c>
      <c r="F5546" s="3" t="s">
        <v>5674</v>
      </c>
      <c r="G5546" s="3" t="s">
        <v>128</v>
      </c>
    </row>
    <row r="5547" spans="1:7" x14ac:dyDescent="0.2">
      <c r="A5547" s="3">
        <v>68179</v>
      </c>
      <c r="B5547" s="15">
        <v>45890.799305555556</v>
      </c>
      <c r="C5547" s="15" t="str">
        <f t="shared" si="86"/>
        <v>21.08.25</v>
      </c>
      <c r="D5547" s="3">
        <v>130</v>
      </c>
      <c r="E5547" s="3" t="s">
        <v>129</v>
      </c>
      <c r="F5547" s="3" t="s">
        <v>5675</v>
      </c>
      <c r="G5547" s="3" t="s">
        <v>128</v>
      </c>
    </row>
    <row r="5548" spans="1:7" x14ac:dyDescent="0.2">
      <c r="A5548" s="3">
        <v>68178</v>
      </c>
      <c r="B5548" s="15">
        <v>45890.797222222223</v>
      </c>
      <c r="C5548" s="15" t="str">
        <f t="shared" si="86"/>
        <v>21.08.25</v>
      </c>
      <c r="D5548" s="3">
        <v>450</v>
      </c>
      <c r="E5548" s="3" t="s">
        <v>126</v>
      </c>
      <c r="F5548" s="3" t="s">
        <v>5676</v>
      </c>
      <c r="G5548" s="3" t="s">
        <v>131</v>
      </c>
    </row>
    <row r="5549" spans="1:7" x14ac:dyDescent="0.2">
      <c r="A5549" s="3">
        <v>68177</v>
      </c>
      <c r="B5549" s="15">
        <v>45890.793749999997</v>
      </c>
      <c r="C5549" s="15" t="str">
        <f t="shared" si="86"/>
        <v>21.08.25</v>
      </c>
      <c r="D5549" s="3">
        <v>150</v>
      </c>
      <c r="E5549" s="3" t="s">
        <v>129</v>
      </c>
      <c r="F5549" s="3" t="s">
        <v>5677</v>
      </c>
      <c r="G5549" s="3" t="s">
        <v>128</v>
      </c>
    </row>
    <row r="5550" spans="1:7" x14ac:dyDescent="0.2">
      <c r="A5550" s="3">
        <v>68176</v>
      </c>
      <c r="B5550" s="15">
        <v>45890.791666666664</v>
      </c>
      <c r="C5550" s="15" t="str">
        <f t="shared" si="86"/>
        <v>21.08.25</v>
      </c>
      <c r="D5550" s="3">
        <v>230.02</v>
      </c>
      <c r="E5550" s="3" t="s">
        <v>129</v>
      </c>
      <c r="F5550" s="3" t="s">
        <v>5678</v>
      </c>
      <c r="G5550" s="3" t="s">
        <v>131</v>
      </c>
    </row>
    <row r="5551" spans="1:7" x14ac:dyDescent="0.2">
      <c r="A5551" s="3">
        <v>68175</v>
      </c>
      <c r="B5551" s="15">
        <v>45890.791666666664</v>
      </c>
      <c r="C5551" s="15" t="str">
        <f t="shared" si="86"/>
        <v>21.08.25</v>
      </c>
      <c r="D5551" s="3">
        <v>352.38</v>
      </c>
      <c r="E5551" s="3" t="s">
        <v>129</v>
      </c>
      <c r="F5551" s="3" t="s">
        <v>5679</v>
      </c>
      <c r="G5551" s="3" t="s">
        <v>131</v>
      </c>
    </row>
    <row r="5552" spans="1:7" x14ac:dyDescent="0.2">
      <c r="A5552" s="3">
        <v>68174</v>
      </c>
      <c r="B5552" s="15">
        <v>45890.790972222225</v>
      </c>
      <c r="C5552" s="15" t="str">
        <f t="shared" si="86"/>
        <v>21.08.25</v>
      </c>
      <c r="D5552" s="3">
        <v>145.01</v>
      </c>
      <c r="E5552" s="3" t="s">
        <v>129</v>
      </c>
      <c r="F5552" s="3" t="s">
        <v>5680</v>
      </c>
      <c r="G5552" s="3" t="s">
        <v>131</v>
      </c>
    </row>
    <row r="5553" spans="1:7" x14ac:dyDescent="0.2">
      <c r="A5553" s="3">
        <v>68173</v>
      </c>
      <c r="B5553" s="15">
        <v>45890.790277777778</v>
      </c>
      <c r="C5553" s="15" t="str">
        <f t="shared" si="86"/>
        <v>21.08.25</v>
      </c>
      <c r="D5553" s="3">
        <v>145.01</v>
      </c>
      <c r="E5553" s="3" t="s">
        <v>129</v>
      </c>
      <c r="F5553" s="3" t="s">
        <v>5681</v>
      </c>
      <c r="G5553" s="3" t="s">
        <v>131</v>
      </c>
    </row>
    <row r="5554" spans="1:7" x14ac:dyDescent="0.2">
      <c r="A5554" s="3">
        <v>68172</v>
      </c>
      <c r="B5554" s="15">
        <v>45890.789583333331</v>
      </c>
      <c r="C5554" s="15" t="str">
        <f t="shared" si="86"/>
        <v>21.08.25</v>
      </c>
      <c r="D5554" s="3">
        <v>57</v>
      </c>
      <c r="E5554" s="3" t="s">
        <v>129</v>
      </c>
      <c r="F5554" s="3" t="s">
        <v>5682</v>
      </c>
      <c r="G5554" s="3" t="s">
        <v>131</v>
      </c>
    </row>
    <row r="5555" spans="1:7" x14ac:dyDescent="0.2">
      <c r="A5555" s="3">
        <v>68171</v>
      </c>
      <c r="B5555" s="15">
        <v>45890.789583333331</v>
      </c>
      <c r="C5555" s="15" t="str">
        <f t="shared" si="86"/>
        <v>21.08.25</v>
      </c>
      <c r="D5555" s="3">
        <v>279.12</v>
      </c>
      <c r="E5555" s="3" t="s">
        <v>129</v>
      </c>
      <c r="F5555" s="3" t="s">
        <v>5683</v>
      </c>
      <c r="G5555" s="3" t="s">
        <v>131</v>
      </c>
    </row>
    <row r="5556" spans="1:7" x14ac:dyDescent="0.2">
      <c r="A5556" s="3">
        <v>68170</v>
      </c>
      <c r="B5556" s="15">
        <v>45890.788888888892</v>
      </c>
      <c r="C5556" s="15" t="str">
        <f t="shared" si="86"/>
        <v>21.08.25</v>
      </c>
      <c r="D5556" s="3">
        <v>37</v>
      </c>
      <c r="E5556" s="3" t="s">
        <v>126</v>
      </c>
      <c r="F5556" s="3" t="s">
        <v>5684</v>
      </c>
      <c r="G5556" s="3" t="s">
        <v>128</v>
      </c>
    </row>
    <row r="5557" spans="1:7" x14ac:dyDescent="0.2">
      <c r="A5557" s="3">
        <v>68169</v>
      </c>
      <c r="B5557" s="15">
        <v>45890.788194444445</v>
      </c>
      <c r="C5557" s="15" t="str">
        <f t="shared" si="86"/>
        <v>21.08.25</v>
      </c>
      <c r="D5557" s="3">
        <v>155.76</v>
      </c>
      <c r="E5557" s="3" t="s">
        <v>129</v>
      </c>
      <c r="F5557" s="3" t="s">
        <v>5685</v>
      </c>
      <c r="G5557" s="3" t="s">
        <v>131</v>
      </c>
    </row>
    <row r="5558" spans="1:7" x14ac:dyDescent="0.2">
      <c r="A5558" s="3">
        <v>68168</v>
      </c>
      <c r="B5558" s="15">
        <v>45890.788194444445</v>
      </c>
      <c r="C5558" s="15" t="str">
        <f t="shared" si="86"/>
        <v>21.08.25</v>
      </c>
      <c r="D5558" s="3">
        <v>100.12</v>
      </c>
      <c r="E5558" s="3" t="s">
        <v>126</v>
      </c>
      <c r="F5558" s="3" t="s">
        <v>5686</v>
      </c>
      <c r="G5558" s="3" t="s">
        <v>131</v>
      </c>
    </row>
    <row r="5559" spans="1:7" x14ac:dyDescent="0.2">
      <c r="A5559" s="3">
        <v>68167</v>
      </c>
      <c r="B5559" s="15">
        <v>45890.788194444445</v>
      </c>
      <c r="C5559" s="15" t="str">
        <f t="shared" si="86"/>
        <v>21.08.25</v>
      </c>
      <c r="D5559" s="3">
        <v>149.79</v>
      </c>
      <c r="E5559" s="3" t="s">
        <v>126</v>
      </c>
      <c r="F5559" s="3" t="s">
        <v>5687</v>
      </c>
      <c r="G5559" s="3" t="s">
        <v>131</v>
      </c>
    </row>
    <row r="5560" spans="1:7" x14ac:dyDescent="0.2">
      <c r="A5560" s="3">
        <v>68166</v>
      </c>
      <c r="B5560" s="15">
        <v>45890.787499999999</v>
      </c>
      <c r="C5560" s="15" t="str">
        <f t="shared" si="86"/>
        <v>21.08.25</v>
      </c>
      <c r="D5560" s="3">
        <v>835.06</v>
      </c>
      <c r="E5560" s="3" t="s">
        <v>126</v>
      </c>
      <c r="F5560" s="3" t="s">
        <v>5688</v>
      </c>
      <c r="G5560" s="3" t="s">
        <v>131</v>
      </c>
    </row>
    <row r="5561" spans="1:7" x14ac:dyDescent="0.2">
      <c r="A5561" s="3">
        <v>68165</v>
      </c>
      <c r="B5561" s="15">
        <v>45890.784722222219</v>
      </c>
      <c r="C5561" s="15" t="str">
        <f t="shared" si="86"/>
        <v>21.08.25</v>
      </c>
      <c r="D5561" s="16">
        <v>1000</v>
      </c>
      <c r="E5561" s="3" t="s">
        <v>129</v>
      </c>
      <c r="F5561" s="3" t="s">
        <v>5689</v>
      </c>
      <c r="G5561" s="3" t="s">
        <v>131</v>
      </c>
    </row>
    <row r="5562" spans="1:7" x14ac:dyDescent="0.2">
      <c r="A5562" s="3">
        <v>68164</v>
      </c>
      <c r="B5562" s="15">
        <v>45890.783333333333</v>
      </c>
      <c r="C5562" s="15" t="str">
        <f t="shared" si="86"/>
        <v>21.08.25</v>
      </c>
      <c r="D5562" s="3">
        <v>136</v>
      </c>
      <c r="E5562" s="3" t="s">
        <v>129</v>
      </c>
      <c r="F5562" s="3" t="s">
        <v>5690</v>
      </c>
      <c r="G5562" s="3" t="s">
        <v>128</v>
      </c>
    </row>
    <row r="5563" spans="1:7" x14ac:dyDescent="0.2">
      <c r="A5563" s="3">
        <v>68163</v>
      </c>
      <c r="B5563" s="15">
        <v>45890.782638888886</v>
      </c>
      <c r="C5563" s="15" t="str">
        <f t="shared" si="86"/>
        <v>21.08.25</v>
      </c>
      <c r="D5563" s="3">
        <v>152</v>
      </c>
      <c r="E5563" s="3" t="s">
        <v>126</v>
      </c>
      <c r="F5563" s="3" t="s">
        <v>5691</v>
      </c>
      <c r="G5563" s="3" t="s">
        <v>128</v>
      </c>
    </row>
    <row r="5564" spans="1:7" x14ac:dyDescent="0.2">
      <c r="A5564" s="3">
        <v>68162</v>
      </c>
      <c r="B5564" s="15">
        <v>45890.78125</v>
      </c>
      <c r="C5564" s="15" t="str">
        <f t="shared" si="86"/>
        <v>21.08.25</v>
      </c>
      <c r="D5564" s="3">
        <v>67.900000000000006</v>
      </c>
      <c r="E5564" s="3" t="s">
        <v>126</v>
      </c>
      <c r="F5564" s="3" t="s">
        <v>5692</v>
      </c>
      <c r="G5564" s="3" t="s">
        <v>128</v>
      </c>
    </row>
    <row r="5565" spans="1:7" x14ac:dyDescent="0.2">
      <c r="A5565" s="3">
        <v>68161</v>
      </c>
      <c r="B5565" s="15">
        <v>45890.779861111114</v>
      </c>
      <c r="C5565" s="15" t="str">
        <f t="shared" si="86"/>
        <v>21.08.25</v>
      </c>
      <c r="D5565" s="3">
        <v>134</v>
      </c>
      <c r="E5565" s="3" t="s">
        <v>126</v>
      </c>
      <c r="F5565" s="3" t="s">
        <v>5693</v>
      </c>
      <c r="G5565" s="3" t="s">
        <v>128</v>
      </c>
    </row>
    <row r="5566" spans="1:7" x14ac:dyDescent="0.2">
      <c r="A5566" s="3">
        <v>68160</v>
      </c>
      <c r="B5566" s="15">
        <v>45890.779166666667</v>
      </c>
      <c r="C5566" s="15" t="str">
        <f t="shared" si="86"/>
        <v>21.08.25</v>
      </c>
      <c r="D5566" s="3">
        <v>69</v>
      </c>
      <c r="E5566" s="3" t="s">
        <v>126</v>
      </c>
      <c r="F5566" s="3" t="s">
        <v>5694</v>
      </c>
      <c r="G5566" s="3" t="s">
        <v>131</v>
      </c>
    </row>
    <row r="5567" spans="1:7" x14ac:dyDescent="0.2">
      <c r="A5567" s="3">
        <v>68159</v>
      </c>
      <c r="B5567" s="15">
        <v>45890.779166666667</v>
      </c>
      <c r="C5567" s="15" t="str">
        <f t="shared" si="86"/>
        <v>21.08.25</v>
      </c>
      <c r="D5567" s="3">
        <v>669</v>
      </c>
      <c r="E5567" s="3" t="s">
        <v>129</v>
      </c>
      <c r="F5567" s="3" t="s">
        <v>5695</v>
      </c>
      <c r="G5567" s="3" t="s">
        <v>131</v>
      </c>
    </row>
    <row r="5568" spans="1:7" x14ac:dyDescent="0.2">
      <c r="A5568" s="3">
        <v>68158</v>
      </c>
      <c r="B5568" s="15">
        <v>45890.77847222222</v>
      </c>
      <c r="C5568" s="15" t="str">
        <f t="shared" si="86"/>
        <v>21.08.25</v>
      </c>
      <c r="D5568" s="3">
        <v>110.13</v>
      </c>
      <c r="E5568" s="3" t="s">
        <v>126</v>
      </c>
      <c r="F5568" s="3" t="s">
        <v>5696</v>
      </c>
      <c r="G5568" s="3" t="s">
        <v>131</v>
      </c>
    </row>
    <row r="5569" spans="1:7" x14ac:dyDescent="0.2">
      <c r="A5569" s="3">
        <v>68157</v>
      </c>
      <c r="B5569" s="15">
        <v>45890.77847222222</v>
      </c>
      <c r="C5569" s="15" t="str">
        <f t="shared" si="86"/>
        <v>21.08.25</v>
      </c>
      <c r="D5569" s="3">
        <v>406</v>
      </c>
      <c r="E5569" s="3" t="s">
        <v>126</v>
      </c>
      <c r="F5569" s="3" t="s">
        <v>5697</v>
      </c>
      <c r="G5569" s="3" t="s">
        <v>131</v>
      </c>
    </row>
    <row r="5570" spans="1:7" x14ac:dyDescent="0.2">
      <c r="A5570" s="3">
        <v>68156</v>
      </c>
      <c r="B5570" s="15">
        <v>45890.777777777781</v>
      </c>
      <c r="C5570" s="15" t="str">
        <f t="shared" si="86"/>
        <v>21.08.25</v>
      </c>
      <c r="D5570" s="3">
        <v>132</v>
      </c>
      <c r="E5570" s="3" t="s">
        <v>126</v>
      </c>
      <c r="F5570" s="3" t="s">
        <v>5698</v>
      </c>
      <c r="G5570" s="3" t="s">
        <v>131</v>
      </c>
    </row>
    <row r="5571" spans="1:7" x14ac:dyDescent="0.2">
      <c r="A5571" s="3">
        <v>68155</v>
      </c>
      <c r="B5571" s="15">
        <v>45890.775694444441</v>
      </c>
      <c r="C5571" s="15" t="str">
        <f t="shared" ref="C5571:C5634" si="87">TEXT(B5571,"dd.mm.yy")</f>
        <v>21.08.25</v>
      </c>
      <c r="D5571" s="16">
        <v>1079</v>
      </c>
      <c r="E5571" s="3" t="s">
        <v>129</v>
      </c>
      <c r="F5571" s="3" t="s">
        <v>5699</v>
      </c>
      <c r="G5571" s="3" t="s">
        <v>131</v>
      </c>
    </row>
    <row r="5572" spans="1:7" x14ac:dyDescent="0.2">
      <c r="A5572" s="3">
        <v>68154</v>
      </c>
      <c r="B5572" s="15">
        <v>45890.775000000001</v>
      </c>
      <c r="C5572" s="15" t="str">
        <f t="shared" si="87"/>
        <v>21.08.25</v>
      </c>
      <c r="D5572" s="3">
        <v>162.19999999999999</v>
      </c>
      <c r="E5572" s="3" t="s">
        <v>126</v>
      </c>
      <c r="F5572" s="3" t="s">
        <v>5700</v>
      </c>
      <c r="G5572" s="3" t="s">
        <v>128</v>
      </c>
    </row>
    <row r="5573" spans="1:7" x14ac:dyDescent="0.2">
      <c r="A5573" s="3">
        <v>68153</v>
      </c>
      <c r="B5573" s="15">
        <v>45890.768055555556</v>
      </c>
      <c r="C5573" s="15" t="str">
        <f t="shared" si="87"/>
        <v>21.08.25</v>
      </c>
      <c r="D5573" s="3">
        <v>301</v>
      </c>
      <c r="E5573" s="3" t="s">
        <v>126</v>
      </c>
      <c r="F5573" s="3" t="s">
        <v>5701</v>
      </c>
      <c r="G5573" s="3" t="s">
        <v>131</v>
      </c>
    </row>
    <row r="5574" spans="1:7" x14ac:dyDescent="0.2">
      <c r="A5574" s="3">
        <v>68152</v>
      </c>
      <c r="B5574" s="15">
        <v>45890.767361111109</v>
      </c>
      <c r="C5574" s="15" t="str">
        <f t="shared" si="87"/>
        <v>21.08.25</v>
      </c>
      <c r="D5574" s="3">
        <v>427.1</v>
      </c>
      <c r="E5574" s="3" t="s">
        <v>126</v>
      </c>
      <c r="F5574" s="3" t="s">
        <v>5702</v>
      </c>
      <c r="G5574" s="3" t="s">
        <v>131</v>
      </c>
    </row>
    <row r="5575" spans="1:7" x14ac:dyDescent="0.2">
      <c r="A5575" s="3">
        <v>68151</v>
      </c>
      <c r="B5575" s="15">
        <v>45890.76666666667</v>
      </c>
      <c r="C5575" s="15" t="str">
        <f t="shared" si="87"/>
        <v>21.08.25</v>
      </c>
      <c r="D5575" s="3">
        <v>385</v>
      </c>
      <c r="E5575" s="3" t="s">
        <v>129</v>
      </c>
      <c r="F5575" s="3" t="s">
        <v>5703</v>
      </c>
      <c r="G5575" s="3" t="s">
        <v>131</v>
      </c>
    </row>
    <row r="5576" spans="1:7" x14ac:dyDescent="0.2">
      <c r="A5576" s="17">
        <v>68150</v>
      </c>
      <c r="B5576" s="20">
        <v>45890.76666666667</v>
      </c>
      <c r="C5576" s="15" t="str">
        <f t="shared" si="87"/>
        <v>21.08.25</v>
      </c>
      <c r="D5576" s="17">
        <v>714.9</v>
      </c>
      <c r="E5576" s="17" t="s">
        <v>126</v>
      </c>
      <c r="F5576" s="17" t="s">
        <v>5704</v>
      </c>
      <c r="G5576" s="17" t="s">
        <v>128</v>
      </c>
    </row>
    <row r="5577" spans="1:7" x14ac:dyDescent="0.2">
      <c r="A5577" s="18">
        <v>68149</v>
      </c>
      <c r="B5577" s="26">
        <v>45890.76666666667</v>
      </c>
      <c r="C5577" s="15" t="str">
        <f t="shared" si="87"/>
        <v>21.08.25</v>
      </c>
      <c r="D5577" s="18">
        <v>242</v>
      </c>
      <c r="E5577" s="18" t="s">
        <v>129</v>
      </c>
      <c r="F5577" s="18" t="s">
        <v>5705</v>
      </c>
      <c r="G5577" s="18" t="s">
        <v>131</v>
      </c>
    </row>
    <row r="5578" spans="1:7" x14ac:dyDescent="0.2">
      <c r="A5578" s="3">
        <v>68148</v>
      </c>
      <c r="B5578" s="15">
        <v>45890.765277777777</v>
      </c>
      <c r="C5578" s="15" t="str">
        <f t="shared" si="87"/>
        <v>21.08.25</v>
      </c>
      <c r="D5578" s="3">
        <v>490.13</v>
      </c>
      <c r="E5578" s="3" t="s">
        <v>129</v>
      </c>
      <c r="F5578" s="3" t="s">
        <v>5706</v>
      </c>
      <c r="G5578" s="3" t="s">
        <v>131</v>
      </c>
    </row>
    <row r="5579" spans="1:7" x14ac:dyDescent="0.2">
      <c r="A5579" s="3">
        <v>68147</v>
      </c>
      <c r="B5579" s="15">
        <v>45890.76458333333</v>
      </c>
      <c r="C5579" s="15" t="str">
        <f t="shared" si="87"/>
        <v>21.08.25</v>
      </c>
      <c r="D5579" s="3">
        <v>145.01</v>
      </c>
      <c r="E5579" s="3" t="s">
        <v>126</v>
      </c>
      <c r="F5579" s="3" t="s">
        <v>5707</v>
      </c>
      <c r="G5579" s="3" t="s">
        <v>131</v>
      </c>
    </row>
    <row r="5580" spans="1:7" x14ac:dyDescent="0.2">
      <c r="A5580" s="3">
        <v>68146</v>
      </c>
      <c r="B5580" s="15">
        <v>45890.763194444444</v>
      </c>
      <c r="C5580" s="15" t="str">
        <f t="shared" si="87"/>
        <v>21.08.25</v>
      </c>
      <c r="D5580" s="3">
        <v>62</v>
      </c>
      <c r="E5580" s="3" t="s">
        <v>129</v>
      </c>
      <c r="F5580" s="3" t="s">
        <v>5708</v>
      </c>
      <c r="G5580" s="3" t="s">
        <v>131</v>
      </c>
    </row>
    <row r="5581" spans="1:7" x14ac:dyDescent="0.2">
      <c r="A5581" s="3">
        <v>68145</v>
      </c>
      <c r="B5581" s="15">
        <v>45890.763194444444</v>
      </c>
      <c r="C5581" s="15" t="str">
        <f t="shared" si="87"/>
        <v>21.08.25</v>
      </c>
      <c r="D5581" s="3">
        <v>534</v>
      </c>
      <c r="E5581" s="3" t="s">
        <v>126</v>
      </c>
      <c r="F5581" s="3" t="s">
        <v>5709</v>
      </c>
      <c r="G5581" s="3" t="s">
        <v>131</v>
      </c>
    </row>
    <row r="5582" spans="1:7" x14ac:dyDescent="0.2">
      <c r="A5582" s="3">
        <v>68144</v>
      </c>
      <c r="B5582" s="15">
        <v>45890.762499999997</v>
      </c>
      <c r="C5582" s="15" t="str">
        <f t="shared" si="87"/>
        <v>21.08.25</v>
      </c>
      <c r="D5582" s="16">
        <v>1674.25</v>
      </c>
      <c r="E5582" s="3" t="s">
        <v>129</v>
      </c>
      <c r="F5582" s="3" t="s">
        <v>5710</v>
      </c>
      <c r="G5582" s="3" t="s">
        <v>131</v>
      </c>
    </row>
    <row r="5583" spans="1:7" x14ac:dyDescent="0.2">
      <c r="A5583" s="3">
        <v>68143</v>
      </c>
      <c r="B5583" s="15">
        <v>45890.762499999997</v>
      </c>
      <c r="C5583" s="15" t="str">
        <f t="shared" si="87"/>
        <v>21.08.25</v>
      </c>
      <c r="D5583" s="3">
        <v>205.22</v>
      </c>
      <c r="E5583" s="3" t="s">
        <v>126</v>
      </c>
      <c r="F5583" s="3" t="s">
        <v>5711</v>
      </c>
      <c r="G5583" s="3" t="s">
        <v>131</v>
      </c>
    </row>
    <row r="5584" spans="1:7" x14ac:dyDescent="0.2">
      <c r="A5584" s="3">
        <v>68142</v>
      </c>
      <c r="B5584" s="15">
        <v>45890.760416666664</v>
      </c>
      <c r="C5584" s="15" t="str">
        <f t="shared" si="87"/>
        <v>21.08.25</v>
      </c>
      <c r="D5584" s="3">
        <v>653.20000000000005</v>
      </c>
      <c r="E5584" s="3" t="s">
        <v>126</v>
      </c>
      <c r="F5584" s="3" t="s">
        <v>5712</v>
      </c>
      <c r="G5584" s="3" t="s">
        <v>128</v>
      </c>
    </row>
    <row r="5585" spans="1:7" x14ac:dyDescent="0.2">
      <c r="A5585" s="3">
        <v>68141</v>
      </c>
      <c r="B5585" s="15">
        <v>45890.759027777778</v>
      </c>
      <c r="C5585" s="15" t="str">
        <f t="shared" si="87"/>
        <v>21.08.25</v>
      </c>
      <c r="D5585" s="3">
        <v>819.96</v>
      </c>
      <c r="E5585" s="3" t="s">
        <v>126</v>
      </c>
      <c r="F5585" s="3" t="s">
        <v>5713</v>
      </c>
      <c r="G5585" s="3" t="s">
        <v>131</v>
      </c>
    </row>
    <row r="5586" spans="1:7" x14ac:dyDescent="0.2">
      <c r="A5586" s="3">
        <v>68140</v>
      </c>
      <c r="B5586" s="15">
        <v>45890.759027777778</v>
      </c>
      <c r="C5586" s="15" t="str">
        <f t="shared" si="87"/>
        <v>21.08.25</v>
      </c>
      <c r="D5586" s="3">
        <v>213.3</v>
      </c>
      <c r="E5586" s="3" t="s">
        <v>129</v>
      </c>
      <c r="F5586" s="19" t="s">
        <v>5714</v>
      </c>
      <c r="G5586" s="3" t="s">
        <v>131</v>
      </c>
    </row>
    <row r="5587" spans="1:7" x14ac:dyDescent="0.2">
      <c r="A5587" s="3">
        <v>68139</v>
      </c>
      <c r="B5587" s="15">
        <v>45890.757638888892</v>
      </c>
      <c r="C5587" s="15" t="str">
        <f t="shared" si="87"/>
        <v>21.08.25</v>
      </c>
      <c r="D5587" s="3">
        <v>546</v>
      </c>
      <c r="E5587" s="3" t="s">
        <v>129</v>
      </c>
      <c r="F5587" s="3" t="s">
        <v>5715</v>
      </c>
      <c r="G5587" s="3" t="s">
        <v>131</v>
      </c>
    </row>
    <row r="5588" spans="1:7" x14ac:dyDescent="0.2">
      <c r="A5588" s="3">
        <v>68138</v>
      </c>
      <c r="B5588" s="15">
        <v>45890.757638888892</v>
      </c>
      <c r="C5588" s="15" t="str">
        <f t="shared" si="87"/>
        <v>21.08.25</v>
      </c>
      <c r="D5588" s="3">
        <v>353.8</v>
      </c>
      <c r="E5588" s="3" t="s">
        <v>126</v>
      </c>
      <c r="F5588" s="3" t="s">
        <v>5716</v>
      </c>
      <c r="G5588" s="3" t="s">
        <v>128</v>
      </c>
    </row>
    <row r="5589" spans="1:7" x14ac:dyDescent="0.2">
      <c r="A5589" s="3">
        <v>68137</v>
      </c>
      <c r="B5589" s="15">
        <v>45890.755555555559</v>
      </c>
      <c r="C5589" s="15" t="str">
        <f t="shared" si="87"/>
        <v>21.08.25</v>
      </c>
      <c r="D5589" s="3">
        <v>196.17</v>
      </c>
      <c r="E5589" s="3" t="s">
        <v>126</v>
      </c>
      <c r="F5589" s="3" t="s">
        <v>5717</v>
      </c>
      <c r="G5589" s="3" t="s">
        <v>131</v>
      </c>
    </row>
    <row r="5590" spans="1:7" x14ac:dyDescent="0.2">
      <c r="A5590" s="3">
        <v>68136</v>
      </c>
      <c r="B5590" s="15">
        <v>45890.75277777778</v>
      </c>
      <c r="C5590" s="15" t="str">
        <f t="shared" si="87"/>
        <v>21.08.25</v>
      </c>
      <c r="D5590" s="3">
        <v>110</v>
      </c>
      <c r="E5590" s="3" t="s">
        <v>129</v>
      </c>
      <c r="F5590" s="3" t="s">
        <v>5718</v>
      </c>
      <c r="G5590" s="3" t="s">
        <v>131</v>
      </c>
    </row>
    <row r="5591" spans="1:7" x14ac:dyDescent="0.2">
      <c r="A5591" s="3">
        <v>68135</v>
      </c>
      <c r="B5591" s="15">
        <v>45890.75277777778</v>
      </c>
      <c r="C5591" s="15" t="str">
        <f t="shared" si="87"/>
        <v>21.08.25</v>
      </c>
      <c r="D5591" s="3">
        <v>107.4</v>
      </c>
      <c r="E5591" s="3" t="s">
        <v>126</v>
      </c>
      <c r="F5591" s="3" t="s">
        <v>5719</v>
      </c>
      <c r="G5591" s="3" t="s">
        <v>128</v>
      </c>
    </row>
    <row r="5592" spans="1:7" x14ac:dyDescent="0.2">
      <c r="A5592" s="17">
        <v>68134</v>
      </c>
      <c r="B5592" s="20">
        <v>45890.750694444447</v>
      </c>
      <c r="C5592" s="15" t="str">
        <f t="shared" si="87"/>
        <v>21.08.25</v>
      </c>
      <c r="D5592" s="17">
        <v>86</v>
      </c>
      <c r="E5592" s="17" t="s">
        <v>126</v>
      </c>
      <c r="F5592" s="17" t="s">
        <v>5720</v>
      </c>
      <c r="G5592" s="17" t="s">
        <v>131</v>
      </c>
    </row>
    <row r="5593" spans="1:7" x14ac:dyDescent="0.2">
      <c r="A5593" s="18">
        <v>68133</v>
      </c>
      <c r="B5593" s="26">
        <v>45890.750694444447</v>
      </c>
      <c r="C5593" s="15" t="str">
        <f t="shared" si="87"/>
        <v>21.08.25</v>
      </c>
      <c r="D5593" s="18">
        <v>115</v>
      </c>
      <c r="E5593" s="18" t="s">
        <v>126</v>
      </c>
      <c r="F5593" s="18" t="s">
        <v>5721</v>
      </c>
      <c r="G5593" s="18" t="s">
        <v>131</v>
      </c>
    </row>
    <row r="5594" spans="1:7" x14ac:dyDescent="0.2">
      <c r="A5594" s="3">
        <v>68132</v>
      </c>
      <c r="B5594" s="15">
        <v>45890.75</v>
      </c>
      <c r="C5594" s="15" t="str">
        <f t="shared" si="87"/>
        <v>21.08.25</v>
      </c>
      <c r="D5594" s="3">
        <v>346</v>
      </c>
      <c r="E5594" s="3" t="s">
        <v>126</v>
      </c>
      <c r="F5594" s="3" t="s">
        <v>5722</v>
      </c>
      <c r="G5594" s="3" t="s">
        <v>131</v>
      </c>
    </row>
    <row r="5595" spans="1:7" x14ac:dyDescent="0.2">
      <c r="A5595" s="3">
        <v>68131</v>
      </c>
      <c r="B5595" s="15">
        <v>45890.749305555553</v>
      </c>
      <c r="C5595" s="15" t="str">
        <f t="shared" si="87"/>
        <v>21.08.25</v>
      </c>
      <c r="D5595" s="3">
        <v>122</v>
      </c>
      <c r="E5595" s="3" t="s">
        <v>126</v>
      </c>
      <c r="F5595" s="3" t="s">
        <v>5723</v>
      </c>
      <c r="G5595" s="3" t="s">
        <v>128</v>
      </c>
    </row>
    <row r="5596" spans="1:7" x14ac:dyDescent="0.2">
      <c r="A5596" s="3">
        <v>68130</v>
      </c>
      <c r="B5596" s="15">
        <v>45890.748611111114</v>
      </c>
      <c r="C5596" s="15" t="str">
        <f t="shared" si="87"/>
        <v>21.08.25</v>
      </c>
      <c r="D5596" s="3">
        <v>174</v>
      </c>
      <c r="E5596" s="3" t="s">
        <v>129</v>
      </c>
      <c r="F5596" s="3" t="s">
        <v>5724</v>
      </c>
      <c r="G5596" s="3" t="s">
        <v>128</v>
      </c>
    </row>
    <row r="5597" spans="1:7" x14ac:dyDescent="0.2">
      <c r="A5597" s="3">
        <v>68129</v>
      </c>
      <c r="B5597" s="15">
        <v>45890.746527777781</v>
      </c>
      <c r="C5597" s="15" t="str">
        <f t="shared" si="87"/>
        <v>21.08.25</v>
      </c>
      <c r="D5597" s="3">
        <v>24</v>
      </c>
      <c r="E5597" s="3" t="s">
        <v>129</v>
      </c>
      <c r="F5597" s="3" t="s">
        <v>5725</v>
      </c>
      <c r="G5597" s="3" t="s">
        <v>128</v>
      </c>
    </row>
    <row r="5598" spans="1:7" x14ac:dyDescent="0.2">
      <c r="A5598" s="3">
        <v>68128</v>
      </c>
      <c r="B5598" s="15">
        <v>45890.745833333334</v>
      </c>
      <c r="C5598" s="15" t="str">
        <f t="shared" si="87"/>
        <v>21.08.25</v>
      </c>
      <c r="D5598" s="3">
        <v>63</v>
      </c>
      <c r="E5598" s="3" t="s">
        <v>126</v>
      </c>
      <c r="F5598" s="3" t="s">
        <v>5726</v>
      </c>
      <c r="G5598" s="3" t="s">
        <v>131</v>
      </c>
    </row>
    <row r="5599" spans="1:7" x14ac:dyDescent="0.2">
      <c r="A5599" s="3">
        <v>68127</v>
      </c>
      <c r="B5599" s="15">
        <v>45890.745833333334</v>
      </c>
      <c r="C5599" s="15" t="str">
        <f t="shared" si="87"/>
        <v>21.08.25</v>
      </c>
      <c r="D5599" s="3">
        <v>459.3</v>
      </c>
      <c r="E5599" s="3" t="s">
        <v>129</v>
      </c>
      <c r="F5599" s="3" t="s">
        <v>5727</v>
      </c>
      <c r="G5599" s="3" t="s">
        <v>131</v>
      </c>
    </row>
    <row r="5600" spans="1:7" x14ac:dyDescent="0.2">
      <c r="A5600" s="3">
        <v>68126</v>
      </c>
      <c r="B5600" s="15">
        <v>45890.745138888888</v>
      </c>
      <c r="C5600" s="15" t="str">
        <f t="shared" si="87"/>
        <v>21.08.25</v>
      </c>
      <c r="D5600" s="3">
        <v>66</v>
      </c>
      <c r="E5600" s="3" t="s">
        <v>126</v>
      </c>
      <c r="F5600" s="3" t="s">
        <v>5728</v>
      </c>
      <c r="G5600" s="3" t="s">
        <v>131</v>
      </c>
    </row>
    <row r="5601" spans="1:7" x14ac:dyDescent="0.2">
      <c r="A5601" s="3">
        <v>68125</v>
      </c>
      <c r="B5601" s="15">
        <v>45890.745138888888</v>
      </c>
      <c r="C5601" s="15" t="str">
        <f t="shared" si="87"/>
        <v>21.08.25</v>
      </c>
      <c r="D5601" s="3">
        <v>343.07</v>
      </c>
      <c r="E5601" s="3" t="s">
        <v>129</v>
      </c>
      <c r="F5601" s="3" t="s">
        <v>5729</v>
      </c>
      <c r="G5601" s="3" t="s">
        <v>131</v>
      </c>
    </row>
    <row r="5602" spans="1:7" x14ac:dyDescent="0.2">
      <c r="A5602" s="3">
        <v>68124</v>
      </c>
      <c r="B5602" s="15">
        <v>45890.745138888888</v>
      </c>
      <c r="C5602" s="15" t="str">
        <f t="shared" si="87"/>
        <v>21.08.25</v>
      </c>
      <c r="D5602" s="3">
        <v>208.55</v>
      </c>
      <c r="E5602" s="3" t="s">
        <v>126</v>
      </c>
      <c r="F5602" s="3" t="s">
        <v>5730</v>
      </c>
      <c r="G5602" s="3" t="s">
        <v>131</v>
      </c>
    </row>
    <row r="5603" spans="1:7" x14ac:dyDescent="0.2">
      <c r="A5603" s="3">
        <v>68123</v>
      </c>
      <c r="B5603" s="15">
        <v>45890.744444444441</v>
      </c>
      <c r="C5603" s="15" t="str">
        <f t="shared" si="87"/>
        <v>21.08.25</v>
      </c>
      <c r="D5603" s="3">
        <v>145.01</v>
      </c>
      <c r="E5603" s="3" t="s">
        <v>126</v>
      </c>
      <c r="F5603" s="3" t="s">
        <v>5731</v>
      </c>
      <c r="G5603" s="3" t="s">
        <v>131</v>
      </c>
    </row>
    <row r="5604" spans="1:7" x14ac:dyDescent="0.2">
      <c r="A5604" s="3">
        <v>68122</v>
      </c>
      <c r="B5604" s="15">
        <v>45890.742361111108</v>
      </c>
      <c r="C5604" s="15" t="str">
        <f t="shared" si="87"/>
        <v>21.08.25</v>
      </c>
      <c r="D5604" s="3">
        <v>28</v>
      </c>
      <c r="E5604" s="3" t="s">
        <v>126</v>
      </c>
      <c r="F5604" s="3" t="s">
        <v>5732</v>
      </c>
      <c r="G5604" s="3" t="s">
        <v>128</v>
      </c>
    </row>
    <row r="5605" spans="1:7" x14ac:dyDescent="0.2">
      <c r="A5605" s="3">
        <v>68121</v>
      </c>
      <c r="B5605" s="15">
        <v>45890.740972222222</v>
      </c>
      <c r="C5605" s="15" t="str">
        <f t="shared" si="87"/>
        <v>21.08.25</v>
      </c>
      <c r="D5605" s="16">
        <v>2492.42</v>
      </c>
      <c r="E5605" s="3" t="s">
        <v>126</v>
      </c>
      <c r="F5605" s="3" t="s">
        <v>5733</v>
      </c>
      <c r="G5605" s="3" t="s">
        <v>131</v>
      </c>
    </row>
    <row r="5606" spans="1:7" x14ac:dyDescent="0.2">
      <c r="A5606" s="3">
        <v>68120</v>
      </c>
      <c r="B5606" s="15">
        <v>45890.740972222222</v>
      </c>
      <c r="C5606" s="15" t="str">
        <f t="shared" si="87"/>
        <v>21.08.25</v>
      </c>
      <c r="D5606" s="3">
        <v>382.55</v>
      </c>
      <c r="E5606" s="3" t="s">
        <v>129</v>
      </c>
      <c r="F5606" s="3" t="s">
        <v>5734</v>
      </c>
      <c r="G5606" s="3" t="s">
        <v>131</v>
      </c>
    </row>
    <row r="5607" spans="1:7" x14ac:dyDescent="0.2">
      <c r="A5607" s="3">
        <v>68119</v>
      </c>
      <c r="B5607" s="15">
        <v>45890.740972222222</v>
      </c>
      <c r="C5607" s="15" t="str">
        <f t="shared" si="87"/>
        <v>21.08.25</v>
      </c>
      <c r="D5607" s="3">
        <v>28</v>
      </c>
      <c r="E5607" s="3" t="s">
        <v>129</v>
      </c>
      <c r="F5607" s="3" t="s">
        <v>5735</v>
      </c>
      <c r="G5607" s="3" t="s">
        <v>128</v>
      </c>
    </row>
    <row r="5608" spans="1:7" x14ac:dyDescent="0.2">
      <c r="A5608" s="3">
        <v>68118</v>
      </c>
      <c r="B5608" s="15">
        <v>45890.738888888889</v>
      </c>
      <c r="C5608" s="15" t="str">
        <f t="shared" si="87"/>
        <v>21.08.25</v>
      </c>
      <c r="D5608" s="3">
        <v>38.78</v>
      </c>
      <c r="E5608" s="3" t="s">
        <v>129</v>
      </c>
      <c r="F5608" s="3" t="s">
        <v>5736</v>
      </c>
      <c r="G5608" s="3" t="s">
        <v>131</v>
      </c>
    </row>
    <row r="5609" spans="1:7" x14ac:dyDescent="0.2">
      <c r="A5609" s="3">
        <v>68117</v>
      </c>
      <c r="B5609" s="15">
        <v>45890.738888888889</v>
      </c>
      <c r="C5609" s="15" t="str">
        <f t="shared" si="87"/>
        <v>21.08.25</v>
      </c>
      <c r="D5609" s="3">
        <v>204</v>
      </c>
      <c r="E5609" s="3" t="s">
        <v>126</v>
      </c>
      <c r="F5609" s="3" t="s">
        <v>5737</v>
      </c>
      <c r="G5609" s="3" t="s">
        <v>131</v>
      </c>
    </row>
    <row r="5610" spans="1:7" x14ac:dyDescent="0.2">
      <c r="A5610" s="3">
        <v>68116</v>
      </c>
      <c r="B5610" s="15">
        <v>45890.738194444442</v>
      </c>
      <c r="C5610" s="15" t="str">
        <f t="shared" si="87"/>
        <v>21.08.25</v>
      </c>
      <c r="D5610" s="3">
        <v>420.1</v>
      </c>
      <c r="E5610" s="3" t="s">
        <v>129</v>
      </c>
      <c r="F5610" s="3" t="s">
        <v>5738</v>
      </c>
      <c r="G5610" s="3" t="s">
        <v>128</v>
      </c>
    </row>
    <row r="5611" spans="1:7" x14ac:dyDescent="0.2">
      <c r="A5611" s="3">
        <v>68115</v>
      </c>
      <c r="B5611" s="15">
        <v>45890.737500000003</v>
      </c>
      <c r="C5611" s="15" t="str">
        <f t="shared" si="87"/>
        <v>21.08.25</v>
      </c>
      <c r="D5611" s="3">
        <v>144</v>
      </c>
      <c r="E5611" s="3" t="s">
        <v>126</v>
      </c>
      <c r="F5611" s="3" t="s">
        <v>5739</v>
      </c>
      <c r="G5611" s="3" t="s">
        <v>131</v>
      </c>
    </row>
    <row r="5612" spans="1:7" x14ac:dyDescent="0.2">
      <c r="A5612" s="3">
        <v>68114</v>
      </c>
      <c r="B5612" s="15">
        <v>45890.736805555556</v>
      </c>
      <c r="C5612" s="15" t="str">
        <f t="shared" si="87"/>
        <v>21.08.25</v>
      </c>
      <c r="D5612" s="3">
        <v>250.57</v>
      </c>
      <c r="E5612" s="3" t="s">
        <v>126</v>
      </c>
      <c r="F5612" s="3" t="s">
        <v>5740</v>
      </c>
      <c r="G5612" s="3" t="s">
        <v>131</v>
      </c>
    </row>
    <row r="5613" spans="1:7" x14ac:dyDescent="0.2">
      <c r="A5613" s="3">
        <v>68113</v>
      </c>
      <c r="B5613" s="15">
        <v>45890.736805555556</v>
      </c>
      <c r="C5613" s="15" t="str">
        <f t="shared" si="87"/>
        <v>21.08.25</v>
      </c>
      <c r="D5613" s="3">
        <v>482.36</v>
      </c>
      <c r="E5613" s="3" t="s">
        <v>129</v>
      </c>
      <c r="F5613" s="3" t="s">
        <v>5741</v>
      </c>
      <c r="G5613" s="3" t="s">
        <v>131</v>
      </c>
    </row>
    <row r="5614" spans="1:7" x14ac:dyDescent="0.2">
      <c r="A5614" s="3">
        <v>68112</v>
      </c>
      <c r="B5614" s="15">
        <v>45890.734722222223</v>
      </c>
      <c r="C5614" s="15" t="str">
        <f t="shared" si="87"/>
        <v>21.08.25</v>
      </c>
      <c r="D5614" s="3">
        <v>116.2</v>
      </c>
      <c r="E5614" s="3" t="s">
        <v>126</v>
      </c>
      <c r="F5614" s="3" t="s">
        <v>5742</v>
      </c>
      <c r="G5614" s="3" t="s">
        <v>128</v>
      </c>
    </row>
    <row r="5615" spans="1:7" x14ac:dyDescent="0.2">
      <c r="A5615" s="3">
        <v>68111</v>
      </c>
      <c r="B5615" s="15">
        <v>45890.734027777777</v>
      </c>
      <c r="C5615" s="15" t="str">
        <f t="shared" si="87"/>
        <v>21.08.25</v>
      </c>
      <c r="D5615" s="3">
        <v>229.03</v>
      </c>
      <c r="E5615" s="3" t="s">
        <v>126</v>
      </c>
      <c r="F5615" s="3" t="s">
        <v>5743</v>
      </c>
      <c r="G5615" s="3" t="s">
        <v>131</v>
      </c>
    </row>
    <row r="5616" spans="1:7" x14ac:dyDescent="0.2">
      <c r="A5616" s="3">
        <v>68110</v>
      </c>
      <c r="B5616" s="15">
        <v>45890.73333333333</v>
      </c>
      <c r="C5616" s="15" t="str">
        <f t="shared" si="87"/>
        <v>21.08.25</v>
      </c>
      <c r="D5616" s="3">
        <v>469.1</v>
      </c>
      <c r="E5616" s="3" t="s">
        <v>126</v>
      </c>
      <c r="F5616" s="3" t="s">
        <v>5744</v>
      </c>
      <c r="G5616" s="3" t="s">
        <v>128</v>
      </c>
    </row>
    <row r="5617" spans="1:7" x14ac:dyDescent="0.2">
      <c r="A5617" s="3">
        <v>68109</v>
      </c>
      <c r="B5617" s="15">
        <v>45890.731944444444</v>
      </c>
      <c r="C5617" s="15" t="str">
        <f t="shared" si="87"/>
        <v>21.08.25</v>
      </c>
      <c r="D5617" s="3">
        <v>46</v>
      </c>
      <c r="E5617" s="3" t="s">
        <v>129</v>
      </c>
      <c r="F5617" s="3" t="s">
        <v>5745</v>
      </c>
      <c r="G5617" s="3" t="s">
        <v>131</v>
      </c>
    </row>
    <row r="5618" spans="1:7" x14ac:dyDescent="0.2">
      <c r="A5618" s="3">
        <v>68108</v>
      </c>
      <c r="B5618" s="15">
        <v>45890.728472222225</v>
      </c>
      <c r="C5618" s="15" t="str">
        <f t="shared" si="87"/>
        <v>21.08.25</v>
      </c>
      <c r="D5618" s="3">
        <v>749.95</v>
      </c>
      <c r="E5618" s="3" t="s">
        <v>126</v>
      </c>
      <c r="F5618" s="3" t="s">
        <v>5746</v>
      </c>
      <c r="G5618" s="3" t="s">
        <v>131</v>
      </c>
    </row>
    <row r="5619" spans="1:7" x14ac:dyDescent="0.2">
      <c r="A5619" s="3">
        <v>68107</v>
      </c>
      <c r="B5619" s="15">
        <v>45890.727777777778</v>
      </c>
      <c r="C5619" s="15" t="str">
        <f t="shared" si="87"/>
        <v>21.08.25</v>
      </c>
      <c r="D5619" s="3">
        <v>23</v>
      </c>
      <c r="E5619" s="3" t="s">
        <v>129</v>
      </c>
      <c r="F5619" s="3" t="s">
        <v>5747</v>
      </c>
      <c r="G5619" s="3" t="s">
        <v>131</v>
      </c>
    </row>
    <row r="5620" spans="1:7" x14ac:dyDescent="0.2">
      <c r="A5620" s="3">
        <v>68106</v>
      </c>
      <c r="B5620" s="15">
        <v>45890.727777777778</v>
      </c>
      <c r="C5620" s="15" t="str">
        <f t="shared" si="87"/>
        <v>21.08.25</v>
      </c>
      <c r="D5620" s="3">
        <v>101.3</v>
      </c>
      <c r="E5620" s="3" t="s">
        <v>129</v>
      </c>
      <c r="F5620" s="3" t="s">
        <v>5748</v>
      </c>
      <c r="G5620" s="3" t="s">
        <v>128</v>
      </c>
    </row>
    <row r="5621" spans="1:7" x14ac:dyDescent="0.2">
      <c r="A5621" s="17">
        <v>68105</v>
      </c>
      <c r="B5621" s="20">
        <v>45890.727777777778</v>
      </c>
      <c r="C5621" s="15" t="str">
        <f t="shared" si="87"/>
        <v>21.08.25</v>
      </c>
      <c r="D5621" s="17">
        <v>240.38</v>
      </c>
      <c r="E5621" s="17" t="s">
        <v>129</v>
      </c>
      <c r="F5621" s="17" t="s">
        <v>5749</v>
      </c>
      <c r="G5621" s="17" t="s">
        <v>131</v>
      </c>
    </row>
    <row r="5622" spans="1:7" x14ac:dyDescent="0.2">
      <c r="A5622" s="18">
        <v>68104</v>
      </c>
      <c r="B5622" s="26">
        <v>45890.727083333331</v>
      </c>
      <c r="C5622" s="15" t="str">
        <f t="shared" si="87"/>
        <v>21.08.25</v>
      </c>
      <c r="D5622" s="18">
        <v>442.82</v>
      </c>
      <c r="E5622" s="18" t="s">
        <v>129</v>
      </c>
      <c r="F5622" s="18" t="s">
        <v>5750</v>
      </c>
      <c r="G5622" s="18" t="s">
        <v>131</v>
      </c>
    </row>
    <row r="5623" spans="1:7" x14ac:dyDescent="0.2">
      <c r="A5623" s="3">
        <v>68103</v>
      </c>
      <c r="B5623" s="15">
        <v>45890.726388888892</v>
      </c>
      <c r="C5623" s="15" t="str">
        <f t="shared" si="87"/>
        <v>21.08.25</v>
      </c>
      <c r="D5623" s="3">
        <v>46</v>
      </c>
      <c r="E5623" s="3" t="s">
        <v>126</v>
      </c>
      <c r="F5623" s="3" t="s">
        <v>5751</v>
      </c>
      <c r="G5623" s="3" t="s">
        <v>131</v>
      </c>
    </row>
    <row r="5624" spans="1:7" x14ac:dyDescent="0.2">
      <c r="A5624" s="3">
        <v>68102</v>
      </c>
      <c r="B5624" s="15">
        <v>45890.726388888892</v>
      </c>
      <c r="C5624" s="15" t="str">
        <f t="shared" si="87"/>
        <v>21.08.25</v>
      </c>
      <c r="D5624" s="16">
        <v>1994.28</v>
      </c>
      <c r="E5624" s="3" t="s">
        <v>129</v>
      </c>
      <c r="F5624" s="3" t="s">
        <v>5752</v>
      </c>
      <c r="G5624" s="3" t="s">
        <v>131</v>
      </c>
    </row>
    <row r="5625" spans="1:7" x14ac:dyDescent="0.2">
      <c r="A5625" s="17">
        <v>68101</v>
      </c>
      <c r="B5625" s="20">
        <v>45890.726388888892</v>
      </c>
      <c r="C5625" s="15" t="str">
        <f t="shared" si="87"/>
        <v>21.08.25</v>
      </c>
      <c r="D5625" s="17">
        <v>674.8</v>
      </c>
      <c r="E5625" s="17" t="s">
        <v>126</v>
      </c>
      <c r="F5625" s="17" t="s">
        <v>5753</v>
      </c>
      <c r="G5625" s="17" t="s">
        <v>128</v>
      </c>
    </row>
    <row r="5626" spans="1:7" x14ac:dyDescent="0.2">
      <c r="A5626" s="18">
        <v>68100</v>
      </c>
      <c r="B5626" s="26">
        <v>45890.725694444445</v>
      </c>
      <c r="C5626" s="15" t="str">
        <f t="shared" si="87"/>
        <v>21.08.25</v>
      </c>
      <c r="D5626" s="18">
        <v>81</v>
      </c>
      <c r="E5626" s="18" t="s">
        <v>129</v>
      </c>
      <c r="F5626" s="18" t="s">
        <v>5754</v>
      </c>
      <c r="G5626" s="18" t="s">
        <v>131</v>
      </c>
    </row>
    <row r="5627" spans="1:7" x14ac:dyDescent="0.2">
      <c r="A5627" s="3">
        <v>68099</v>
      </c>
      <c r="B5627" s="15">
        <v>45890.724999999999</v>
      </c>
      <c r="C5627" s="15" t="str">
        <f t="shared" si="87"/>
        <v>21.08.25</v>
      </c>
      <c r="D5627" s="3">
        <v>404.83</v>
      </c>
      <c r="E5627" s="3" t="s">
        <v>129</v>
      </c>
      <c r="F5627" s="3" t="s">
        <v>5755</v>
      </c>
      <c r="G5627" s="3" t="s">
        <v>131</v>
      </c>
    </row>
    <row r="5628" spans="1:7" x14ac:dyDescent="0.2">
      <c r="A5628" s="3">
        <v>68098</v>
      </c>
      <c r="B5628" s="15">
        <v>45890.724305555559</v>
      </c>
      <c r="C5628" s="15" t="str">
        <f t="shared" si="87"/>
        <v>21.08.25</v>
      </c>
      <c r="D5628" s="3">
        <v>42</v>
      </c>
      <c r="E5628" s="3" t="s">
        <v>126</v>
      </c>
      <c r="F5628" s="3" t="s">
        <v>5756</v>
      </c>
      <c r="G5628" s="3" t="s">
        <v>131</v>
      </c>
    </row>
    <row r="5629" spans="1:7" x14ac:dyDescent="0.2">
      <c r="A5629" s="3">
        <v>68097</v>
      </c>
      <c r="B5629" s="15">
        <v>45890.724305555559</v>
      </c>
      <c r="C5629" s="15" t="str">
        <f t="shared" si="87"/>
        <v>21.08.25</v>
      </c>
      <c r="D5629" s="3">
        <v>22</v>
      </c>
      <c r="E5629" s="3" t="s">
        <v>129</v>
      </c>
      <c r="F5629" s="3" t="s">
        <v>5757</v>
      </c>
      <c r="G5629" s="3" t="s">
        <v>131</v>
      </c>
    </row>
    <row r="5630" spans="1:7" x14ac:dyDescent="0.2">
      <c r="A5630" s="3">
        <v>68096</v>
      </c>
      <c r="B5630" s="15">
        <v>45890.724305555559</v>
      </c>
      <c r="C5630" s="15" t="str">
        <f t="shared" si="87"/>
        <v>21.08.25</v>
      </c>
      <c r="D5630" s="3">
        <v>130</v>
      </c>
      <c r="E5630" s="3" t="s">
        <v>129</v>
      </c>
      <c r="F5630" s="3" t="s">
        <v>5758</v>
      </c>
      <c r="G5630" s="3" t="s">
        <v>128</v>
      </c>
    </row>
    <row r="5631" spans="1:7" x14ac:dyDescent="0.2">
      <c r="A5631" s="3">
        <v>68095</v>
      </c>
      <c r="B5631" s="15">
        <v>45890.723611111112</v>
      </c>
      <c r="C5631" s="15" t="str">
        <f t="shared" si="87"/>
        <v>21.08.25</v>
      </c>
      <c r="D5631" s="3">
        <v>316.01</v>
      </c>
      <c r="E5631" s="3" t="s">
        <v>129</v>
      </c>
      <c r="F5631" s="3" t="s">
        <v>5759</v>
      </c>
      <c r="G5631" s="3" t="s">
        <v>159</v>
      </c>
    </row>
    <row r="5632" spans="1:7" x14ac:dyDescent="0.2">
      <c r="A5632" s="3">
        <v>68094</v>
      </c>
      <c r="B5632" s="15">
        <v>45890.722916666666</v>
      </c>
      <c r="C5632" s="15" t="str">
        <f t="shared" si="87"/>
        <v>21.08.25</v>
      </c>
      <c r="D5632" s="3">
        <v>329</v>
      </c>
      <c r="E5632" s="3" t="s">
        <v>126</v>
      </c>
      <c r="F5632" s="3" t="s">
        <v>5760</v>
      </c>
      <c r="G5632" s="3" t="s">
        <v>131</v>
      </c>
    </row>
    <row r="5633" spans="1:7" x14ac:dyDescent="0.2">
      <c r="A5633" s="3">
        <v>68093</v>
      </c>
      <c r="B5633" s="15">
        <v>45890.72152777778</v>
      </c>
      <c r="C5633" s="15" t="str">
        <f t="shared" si="87"/>
        <v>21.08.25</v>
      </c>
      <c r="D5633" s="3">
        <v>26</v>
      </c>
      <c r="E5633" s="3" t="s">
        <v>129</v>
      </c>
      <c r="F5633" s="3" t="s">
        <v>5761</v>
      </c>
      <c r="G5633" s="3" t="s">
        <v>131</v>
      </c>
    </row>
    <row r="5634" spans="1:7" x14ac:dyDescent="0.2">
      <c r="A5634" s="3">
        <v>68092</v>
      </c>
      <c r="B5634" s="15">
        <v>45890.72152777778</v>
      </c>
      <c r="C5634" s="15" t="str">
        <f t="shared" si="87"/>
        <v>21.08.25</v>
      </c>
      <c r="D5634" s="3">
        <v>192.48</v>
      </c>
      <c r="E5634" s="3" t="s">
        <v>126</v>
      </c>
      <c r="F5634" s="3" t="s">
        <v>5762</v>
      </c>
      <c r="G5634" s="3" t="s">
        <v>131</v>
      </c>
    </row>
    <row r="5635" spans="1:7" x14ac:dyDescent="0.2">
      <c r="A5635" s="3">
        <v>68091</v>
      </c>
      <c r="B5635" s="15">
        <v>45890.72152777778</v>
      </c>
      <c r="C5635" s="15" t="str">
        <f t="shared" ref="C5635:C5698" si="88">TEXT(B5635,"dd.mm.yy")</f>
        <v>21.08.25</v>
      </c>
      <c r="D5635" s="3">
        <v>70</v>
      </c>
      <c r="E5635" s="3" t="s">
        <v>129</v>
      </c>
      <c r="F5635" s="3" t="s">
        <v>5763</v>
      </c>
      <c r="G5635" s="3" t="s">
        <v>128</v>
      </c>
    </row>
    <row r="5636" spans="1:7" x14ac:dyDescent="0.2">
      <c r="A5636" s="3">
        <v>68090</v>
      </c>
      <c r="B5636" s="15">
        <v>45890.720833333333</v>
      </c>
      <c r="C5636" s="15" t="str">
        <f t="shared" si="88"/>
        <v>21.08.25</v>
      </c>
      <c r="D5636" s="3">
        <v>11</v>
      </c>
      <c r="E5636" s="3" t="s">
        <v>126</v>
      </c>
      <c r="F5636" s="3" t="s">
        <v>5764</v>
      </c>
      <c r="G5636" s="3" t="s">
        <v>131</v>
      </c>
    </row>
    <row r="5637" spans="1:7" x14ac:dyDescent="0.2">
      <c r="A5637" s="3">
        <v>68089</v>
      </c>
      <c r="B5637" s="15">
        <v>45890.720833333333</v>
      </c>
      <c r="C5637" s="15" t="str">
        <f t="shared" si="88"/>
        <v>21.08.25</v>
      </c>
      <c r="D5637" s="3">
        <v>147.59</v>
      </c>
      <c r="E5637" s="3" t="s">
        <v>129</v>
      </c>
      <c r="F5637" s="3" t="s">
        <v>5765</v>
      </c>
      <c r="G5637" s="3" t="s">
        <v>131</v>
      </c>
    </row>
    <row r="5638" spans="1:7" x14ac:dyDescent="0.2">
      <c r="A5638" s="3">
        <v>68088</v>
      </c>
      <c r="B5638" s="15">
        <v>45890.720833333333</v>
      </c>
      <c r="C5638" s="15" t="str">
        <f t="shared" si="88"/>
        <v>21.08.25</v>
      </c>
      <c r="D5638" s="3">
        <v>72.959999999999994</v>
      </c>
      <c r="E5638" s="3" t="s">
        <v>126</v>
      </c>
      <c r="F5638" s="3" t="s">
        <v>5766</v>
      </c>
      <c r="G5638" s="3" t="s">
        <v>131</v>
      </c>
    </row>
    <row r="5639" spans="1:7" x14ac:dyDescent="0.2">
      <c r="A5639" s="3">
        <v>68087</v>
      </c>
      <c r="B5639" s="15">
        <v>45890.720138888886</v>
      </c>
      <c r="C5639" s="15" t="str">
        <f t="shared" si="88"/>
        <v>21.08.25</v>
      </c>
      <c r="D5639" s="3">
        <v>396</v>
      </c>
      <c r="E5639" s="3" t="s">
        <v>129</v>
      </c>
      <c r="F5639" s="3" t="s">
        <v>5767</v>
      </c>
      <c r="G5639" s="3" t="s">
        <v>128</v>
      </c>
    </row>
    <row r="5640" spans="1:7" x14ac:dyDescent="0.2">
      <c r="A5640" s="3">
        <v>68086</v>
      </c>
      <c r="B5640" s="15">
        <v>45890.716666666667</v>
      </c>
      <c r="C5640" s="15" t="str">
        <f t="shared" si="88"/>
        <v>21.08.25</v>
      </c>
      <c r="D5640" s="3">
        <v>171.54</v>
      </c>
      <c r="E5640" s="3" t="s">
        <v>129</v>
      </c>
      <c r="F5640" s="3" t="s">
        <v>5768</v>
      </c>
      <c r="G5640" s="3" t="s">
        <v>131</v>
      </c>
    </row>
    <row r="5641" spans="1:7" x14ac:dyDescent="0.2">
      <c r="A5641" s="3">
        <v>68085</v>
      </c>
      <c r="B5641" s="15">
        <v>45890.716666666667</v>
      </c>
      <c r="C5641" s="15" t="str">
        <f t="shared" si="88"/>
        <v>21.08.25</v>
      </c>
      <c r="D5641" s="3">
        <v>338.69</v>
      </c>
      <c r="E5641" s="3" t="s">
        <v>129</v>
      </c>
      <c r="F5641" s="3" t="s">
        <v>5769</v>
      </c>
      <c r="G5641" s="3" t="s">
        <v>131</v>
      </c>
    </row>
    <row r="5642" spans="1:7" x14ac:dyDescent="0.2">
      <c r="A5642" s="17">
        <v>68084</v>
      </c>
      <c r="B5642" s="20">
        <v>45890.71597222222</v>
      </c>
      <c r="C5642" s="15" t="str">
        <f t="shared" si="88"/>
        <v>21.08.25</v>
      </c>
      <c r="D5642" s="17">
        <v>345.03</v>
      </c>
      <c r="E5642" s="17" t="s">
        <v>129</v>
      </c>
      <c r="F5642" s="17" t="s">
        <v>5770</v>
      </c>
      <c r="G5642" s="17" t="s">
        <v>131</v>
      </c>
    </row>
    <row r="5643" spans="1:7" x14ac:dyDescent="0.2">
      <c r="A5643" s="18">
        <v>68083</v>
      </c>
      <c r="B5643" s="26">
        <v>45890.715277777781</v>
      </c>
      <c r="C5643" s="15" t="str">
        <f t="shared" si="88"/>
        <v>21.08.25</v>
      </c>
      <c r="D5643" s="18">
        <v>170.66</v>
      </c>
      <c r="E5643" s="18" t="s">
        <v>129</v>
      </c>
      <c r="F5643" s="18" t="s">
        <v>5771</v>
      </c>
      <c r="G5643" s="18" t="s">
        <v>131</v>
      </c>
    </row>
    <row r="5644" spans="1:7" x14ac:dyDescent="0.2">
      <c r="A5644" s="3">
        <v>68082</v>
      </c>
      <c r="B5644" s="15">
        <v>45890.714583333334</v>
      </c>
      <c r="C5644" s="15" t="str">
        <f t="shared" si="88"/>
        <v>21.08.25</v>
      </c>
      <c r="D5644" s="3">
        <v>364.56</v>
      </c>
      <c r="E5644" s="3" t="s">
        <v>129</v>
      </c>
      <c r="F5644" s="3" t="s">
        <v>5772</v>
      </c>
      <c r="G5644" s="3" t="s">
        <v>131</v>
      </c>
    </row>
    <row r="5645" spans="1:7" x14ac:dyDescent="0.2">
      <c r="A5645" s="3">
        <v>68081</v>
      </c>
      <c r="B5645" s="15">
        <v>45890.713888888888</v>
      </c>
      <c r="C5645" s="15" t="str">
        <f t="shared" si="88"/>
        <v>21.08.25</v>
      </c>
      <c r="D5645" s="3">
        <v>52</v>
      </c>
      <c r="E5645" s="3" t="s">
        <v>129</v>
      </c>
      <c r="F5645" s="3" t="s">
        <v>5773</v>
      </c>
      <c r="G5645" s="3" t="s">
        <v>128</v>
      </c>
    </row>
    <row r="5646" spans="1:7" x14ac:dyDescent="0.2">
      <c r="A5646" s="3">
        <v>68080</v>
      </c>
      <c r="B5646" s="15">
        <v>45890.713888888888</v>
      </c>
      <c r="C5646" s="15" t="str">
        <f t="shared" si="88"/>
        <v>21.08.25</v>
      </c>
      <c r="D5646" s="3">
        <v>145.21</v>
      </c>
      <c r="E5646" s="3" t="s">
        <v>129</v>
      </c>
      <c r="F5646" s="3" t="s">
        <v>5774</v>
      </c>
      <c r="G5646" s="3" t="s">
        <v>131</v>
      </c>
    </row>
    <row r="5647" spans="1:7" x14ac:dyDescent="0.2">
      <c r="A5647" s="3">
        <v>68079</v>
      </c>
      <c r="B5647" s="15">
        <v>45890.713194444441</v>
      </c>
      <c r="C5647" s="15" t="str">
        <f t="shared" si="88"/>
        <v>21.08.25</v>
      </c>
      <c r="D5647" s="3">
        <v>72</v>
      </c>
      <c r="E5647" s="3" t="s">
        <v>129</v>
      </c>
      <c r="F5647" s="3" t="s">
        <v>5775</v>
      </c>
      <c r="G5647" s="3" t="s">
        <v>131</v>
      </c>
    </row>
    <row r="5648" spans="1:7" x14ac:dyDescent="0.2">
      <c r="A5648" s="3">
        <v>68078</v>
      </c>
      <c r="B5648" s="15">
        <v>45890.712500000001</v>
      </c>
      <c r="C5648" s="15" t="str">
        <f t="shared" si="88"/>
        <v>21.08.25</v>
      </c>
      <c r="D5648" s="3">
        <v>218</v>
      </c>
      <c r="E5648" s="3" t="s">
        <v>129</v>
      </c>
      <c r="F5648" s="19" t="s">
        <v>5776</v>
      </c>
      <c r="G5648" s="3" t="s">
        <v>128</v>
      </c>
    </row>
    <row r="5649" spans="1:7" x14ac:dyDescent="0.2">
      <c r="A5649" s="3">
        <v>68077</v>
      </c>
      <c r="B5649" s="15">
        <v>45890.712500000001</v>
      </c>
      <c r="C5649" s="15" t="str">
        <f t="shared" si="88"/>
        <v>21.08.25</v>
      </c>
      <c r="D5649" s="3">
        <v>225.82</v>
      </c>
      <c r="E5649" s="3" t="s">
        <v>126</v>
      </c>
      <c r="F5649" s="3" t="s">
        <v>5777</v>
      </c>
      <c r="G5649" s="3" t="s">
        <v>131</v>
      </c>
    </row>
    <row r="5650" spans="1:7" x14ac:dyDescent="0.2">
      <c r="A5650" s="3">
        <v>68076</v>
      </c>
      <c r="B5650" s="15">
        <v>45890.712500000001</v>
      </c>
      <c r="C5650" s="15" t="str">
        <f t="shared" si="88"/>
        <v>21.08.25</v>
      </c>
      <c r="D5650" s="3">
        <v>272</v>
      </c>
      <c r="E5650" s="3" t="s">
        <v>126</v>
      </c>
      <c r="F5650" s="3" t="s">
        <v>5778</v>
      </c>
      <c r="G5650" s="3" t="s">
        <v>131</v>
      </c>
    </row>
    <row r="5651" spans="1:7" x14ac:dyDescent="0.2">
      <c r="A5651" s="3">
        <v>68075</v>
      </c>
      <c r="B5651" s="15">
        <v>45890.711805555555</v>
      </c>
      <c r="C5651" s="15" t="str">
        <f t="shared" si="88"/>
        <v>21.08.25</v>
      </c>
      <c r="D5651" s="3">
        <v>18.2</v>
      </c>
      <c r="E5651" s="3" t="s">
        <v>126</v>
      </c>
      <c r="F5651" s="3" t="s">
        <v>5779</v>
      </c>
      <c r="G5651" s="3" t="s">
        <v>131</v>
      </c>
    </row>
    <row r="5652" spans="1:7" x14ac:dyDescent="0.2">
      <c r="A5652" s="3">
        <v>68074</v>
      </c>
      <c r="B5652" s="15">
        <v>45890.711805555555</v>
      </c>
      <c r="C5652" s="15" t="str">
        <f t="shared" si="88"/>
        <v>21.08.25</v>
      </c>
      <c r="D5652" s="3">
        <v>157.37</v>
      </c>
      <c r="E5652" s="3" t="s">
        <v>126</v>
      </c>
      <c r="F5652" s="3" t="s">
        <v>5780</v>
      </c>
      <c r="G5652" s="3" t="s">
        <v>131</v>
      </c>
    </row>
    <row r="5653" spans="1:7" x14ac:dyDescent="0.2">
      <c r="A5653" s="3">
        <v>68073</v>
      </c>
      <c r="B5653" s="15">
        <v>45890.711111111108</v>
      </c>
      <c r="C5653" s="15" t="str">
        <f t="shared" si="88"/>
        <v>21.08.25</v>
      </c>
      <c r="D5653" s="3">
        <v>165.39</v>
      </c>
      <c r="E5653" s="3" t="s">
        <v>126</v>
      </c>
      <c r="F5653" s="3" t="s">
        <v>5781</v>
      </c>
      <c r="G5653" s="3" t="s">
        <v>131</v>
      </c>
    </row>
    <row r="5654" spans="1:7" x14ac:dyDescent="0.2">
      <c r="A5654" s="3">
        <v>68072</v>
      </c>
      <c r="B5654" s="15">
        <v>45890.710416666669</v>
      </c>
      <c r="C5654" s="15" t="str">
        <f t="shared" si="88"/>
        <v>21.08.25</v>
      </c>
      <c r="D5654" s="3">
        <v>36</v>
      </c>
      <c r="E5654" s="3" t="s">
        <v>126</v>
      </c>
      <c r="F5654" s="3" t="s">
        <v>5782</v>
      </c>
      <c r="G5654" s="3" t="s">
        <v>128</v>
      </c>
    </row>
    <row r="5655" spans="1:7" x14ac:dyDescent="0.2">
      <c r="A5655" s="17">
        <v>68071</v>
      </c>
      <c r="B5655" s="20">
        <v>45890.709722222222</v>
      </c>
      <c r="C5655" s="15" t="str">
        <f t="shared" si="88"/>
        <v>21.08.25</v>
      </c>
      <c r="D5655" s="17">
        <v>467.27</v>
      </c>
      <c r="E5655" s="17" t="s">
        <v>126</v>
      </c>
      <c r="F5655" s="17" t="s">
        <v>5783</v>
      </c>
      <c r="G5655" s="17" t="s">
        <v>131</v>
      </c>
    </row>
    <row r="5656" spans="1:7" x14ac:dyDescent="0.2">
      <c r="A5656" s="18">
        <v>68070</v>
      </c>
      <c r="B5656" s="26">
        <v>45890.707638888889</v>
      </c>
      <c r="C5656" s="15" t="str">
        <f t="shared" si="88"/>
        <v>21.08.25</v>
      </c>
      <c r="D5656" s="18">
        <v>148</v>
      </c>
      <c r="E5656" s="18" t="s">
        <v>126</v>
      </c>
      <c r="F5656" s="18" t="s">
        <v>5784</v>
      </c>
      <c r="G5656" s="18" t="s">
        <v>131</v>
      </c>
    </row>
    <row r="5657" spans="1:7" x14ac:dyDescent="0.2">
      <c r="A5657" s="3">
        <v>68069</v>
      </c>
      <c r="B5657" s="15">
        <v>45890.706944444442</v>
      </c>
      <c r="C5657" s="15" t="str">
        <f t="shared" si="88"/>
        <v>21.08.25</v>
      </c>
      <c r="D5657" s="3">
        <v>59.9</v>
      </c>
      <c r="E5657" s="3" t="s">
        <v>126</v>
      </c>
      <c r="F5657" s="3" t="s">
        <v>5785</v>
      </c>
      <c r="G5657" s="3" t="s">
        <v>128</v>
      </c>
    </row>
    <row r="5658" spans="1:7" x14ac:dyDescent="0.2">
      <c r="A5658" s="3">
        <v>68068</v>
      </c>
      <c r="B5658" s="15">
        <v>45890.706944444442</v>
      </c>
      <c r="C5658" s="15" t="str">
        <f t="shared" si="88"/>
        <v>21.08.25</v>
      </c>
      <c r="D5658" s="3">
        <v>19.57</v>
      </c>
      <c r="E5658" s="3" t="s">
        <v>126</v>
      </c>
      <c r="F5658" s="3" t="s">
        <v>5786</v>
      </c>
      <c r="G5658" s="3" t="s">
        <v>131</v>
      </c>
    </row>
    <row r="5659" spans="1:7" x14ac:dyDescent="0.2">
      <c r="A5659" s="3">
        <v>68067</v>
      </c>
      <c r="B5659" s="15">
        <v>45890.706944444442</v>
      </c>
      <c r="C5659" s="15" t="str">
        <f t="shared" si="88"/>
        <v>21.08.25</v>
      </c>
      <c r="D5659" s="3">
        <v>177.2</v>
      </c>
      <c r="E5659" s="3" t="s">
        <v>126</v>
      </c>
      <c r="F5659" s="3" t="s">
        <v>5787</v>
      </c>
      <c r="G5659" s="3" t="s">
        <v>128</v>
      </c>
    </row>
    <row r="5660" spans="1:7" x14ac:dyDescent="0.2">
      <c r="A5660" s="3">
        <v>68066</v>
      </c>
      <c r="B5660" s="15">
        <v>45890.706250000003</v>
      </c>
      <c r="C5660" s="15" t="str">
        <f t="shared" si="88"/>
        <v>21.08.25</v>
      </c>
      <c r="D5660" s="3">
        <v>603.79999999999995</v>
      </c>
      <c r="E5660" s="3" t="s">
        <v>126</v>
      </c>
      <c r="F5660" s="3" t="s">
        <v>5788</v>
      </c>
      <c r="G5660" s="3" t="s">
        <v>128</v>
      </c>
    </row>
    <row r="5661" spans="1:7" x14ac:dyDescent="0.2">
      <c r="A5661" s="3">
        <v>68065</v>
      </c>
      <c r="B5661" s="15">
        <v>45890.705555555556</v>
      </c>
      <c r="C5661" s="15" t="str">
        <f t="shared" si="88"/>
        <v>21.08.25</v>
      </c>
      <c r="D5661" s="3">
        <v>109</v>
      </c>
      <c r="E5661" s="3" t="s">
        <v>126</v>
      </c>
      <c r="F5661" s="3" t="s">
        <v>5789</v>
      </c>
      <c r="G5661" s="3" t="s">
        <v>131</v>
      </c>
    </row>
    <row r="5662" spans="1:7" x14ac:dyDescent="0.2">
      <c r="A5662" s="3">
        <v>68064</v>
      </c>
      <c r="B5662" s="15">
        <v>45890.704861111109</v>
      </c>
      <c r="C5662" s="15" t="str">
        <f t="shared" si="88"/>
        <v>21.08.25</v>
      </c>
      <c r="D5662" s="3">
        <v>26</v>
      </c>
      <c r="E5662" s="3" t="s">
        <v>126</v>
      </c>
      <c r="F5662" s="3" t="s">
        <v>5790</v>
      </c>
      <c r="G5662" s="3" t="s">
        <v>128</v>
      </c>
    </row>
    <row r="5663" spans="1:7" x14ac:dyDescent="0.2">
      <c r="A5663" s="3">
        <v>68063</v>
      </c>
      <c r="B5663" s="15">
        <v>45890.70416666667</v>
      </c>
      <c r="C5663" s="15" t="str">
        <f t="shared" si="88"/>
        <v>21.08.25</v>
      </c>
      <c r="D5663" s="3">
        <v>62</v>
      </c>
      <c r="E5663" s="3" t="s">
        <v>126</v>
      </c>
      <c r="F5663" s="3" t="s">
        <v>5791</v>
      </c>
      <c r="G5663" s="3" t="s">
        <v>128</v>
      </c>
    </row>
    <row r="5664" spans="1:7" x14ac:dyDescent="0.2">
      <c r="A5664" s="3">
        <v>68062</v>
      </c>
      <c r="B5664" s="15">
        <v>45890.703472222223</v>
      </c>
      <c r="C5664" s="15" t="str">
        <f t="shared" si="88"/>
        <v>21.08.25</v>
      </c>
      <c r="D5664" s="3">
        <v>124</v>
      </c>
      <c r="E5664" s="3" t="s">
        <v>126</v>
      </c>
      <c r="F5664" s="3" t="s">
        <v>5792</v>
      </c>
      <c r="G5664" s="3" t="s">
        <v>128</v>
      </c>
    </row>
    <row r="5665" spans="1:7" x14ac:dyDescent="0.2">
      <c r="A5665" s="3">
        <v>68061</v>
      </c>
      <c r="B5665" s="15">
        <v>45890.702777777777</v>
      </c>
      <c r="C5665" s="15" t="str">
        <f t="shared" si="88"/>
        <v>21.08.25</v>
      </c>
      <c r="D5665" s="3">
        <v>205.6</v>
      </c>
      <c r="E5665" s="3" t="s">
        <v>126</v>
      </c>
      <c r="F5665" s="3" t="s">
        <v>5793</v>
      </c>
      <c r="G5665" s="3" t="s">
        <v>128</v>
      </c>
    </row>
    <row r="5666" spans="1:7" x14ac:dyDescent="0.2">
      <c r="A5666" s="3">
        <v>68060</v>
      </c>
      <c r="B5666" s="15">
        <v>45890.701388888891</v>
      </c>
      <c r="C5666" s="15" t="str">
        <f t="shared" si="88"/>
        <v>21.08.25</v>
      </c>
      <c r="D5666" s="3">
        <v>218.01</v>
      </c>
      <c r="E5666" s="3" t="s">
        <v>126</v>
      </c>
      <c r="F5666" s="3" t="s">
        <v>5794</v>
      </c>
      <c r="G5666" s="3" t="s">
        <v>131</v>
      </c>
    </row>
    <row r="5667" spans="1:7" x14ac:dyDescent="0.2">
      <c r="A5667" s="3">
        <v>68059</v>
      </c>
      <c r="B5667" s="15">
        <v>45890.700694444444</v>
      </c>
      <c r="C5667" s="15" t="str">
        <f t="shared" si="88"/>
        <v>21.08.25</v>
      </c>
      <c r="D5667" s="3">
        <v>109.27</v>
      </c>
      <c r="E5667" s="3" t="s">
        <v>126</v>
      </c>
      <c r="F5667" s="3" t="s">
        <v>5795</v>
      </c>
      <c r="G5667" s="3" t="s">
        <v>131</v>
      </c>
    </row>
    <row r="5668" spans="1:7" x14ac:dyDescent="0.2">
      <c r="A5668" s="3">
        <v>68058</v>
      </c>
      <c r="B5668" s="15">
        <v>45890.700694444444</v>
      </c>
      <c r="C5668" s="15" t="str">
        <f t="shared" si="88"/>
        <v>21.08.25</v>
      </c>
      <c r="D5668" s="3">
        <v>134.96</v>
      </c>
      <c r="E5668" s="3" t="s">
        <v>126</v>
      </c>
      <c r="F5668" s="3" t="s">
        <v>5796</v>
      </c>
      <c r="G5668" s="3" t="s">
        <v>131</v>
      </c>
    </row>
    <row r="5669" spans="1:7" x14ac:dyDescent="0.2">
      <c r="A5669" s="3">
        <v>68057</v>
      </c>
      <c r="B5669" s="15">
        <v>45890.698611111111</v>
      </c>
      <c r="C5669" s="15" t="str">
        <f t="shared" si="88"/>
        <v>21.08.25</v>
      </c>
      <c r="D5669" s="3">
        <v>343.3</v>
      </c>
      <c r="E5669" s="3" t="s">
        <v>126</v>
      </c>
      <c r="F5669" s="3" t="s">
        <v>5797</v>
      </c>
      <c r="G5669" s="3" t="s">
        <v>131</v>
      </c>
    </row>
    <row r="5670" spans="1:7" x14ac:dyDescent="0.2">
      <c r="A5670" s="3">
        <v>68056</v>
      </c>
      <c r="B5670" s="15">
        <v>45890.697222222225</v>
      </c>
      <c r="C5670" s="15" t="str">
        <f t="shared" si="88"/>
        <v>21.08.25</v>
      </c>
      <c r="D5670" s="3">
        <v>25</v>
      </c>
      <c r="E5670" s="3" t="s">
        <v>126</v>
      </c>
      <c r="F5670" s="3" t="s">
        <v>5798</v>
      </c>
      <c r="G5670" s="3" t="s">
        <v>128</v>
      </c>
    </row>
    <row r="5671" spans="1:7" x14ac:dyDescent="0.2">
      <c r="A5671" s="3">
        <v>68055</v>
      </c>
      <c r="B5671" s="15">
        <v>45890.696527777778</v>
      </c>
      <c r="C5671" s="15" t="str">
        <f t="shared" si="88"/>
        <v>21.08.25</v>
      </c>
      <c r="D5671" s="3">
        <v>80</v>
      </c>
      <c r="E5671" s="3" t="s">
        <v>126</v>
      </c>
      <c r="F5671" s="3" t="s">
        <v>5799</v>
      </c>
      <c r="G5671" s="3" t="s">
        <v>131</v>
      </c>
    </row>
    <row r="5672" spans="1:7" x14ac:dyDescent="0.2">
      <c r="A5672" s="3">
        <v>68054</v>
      </c>
      <c r="B5672" s="15">
        <v>45890.695833333331</v>
      </c>
      <c r="C5672" s="15" t="str">
        <f t="shared" si="88"/>
        <v>21.08.25</v>
      </c>
      <c r="D5672" s="3">
        <v>56</v>
      </c>
      <c r="E5672" s="3" t="s">
        <v>126</v>
      </c>
      <c r="F5672" s="3" t="s">
        <v>5800</v>
      </c>
      <c r="G5672" s="3" t="s">
        <v>131</v>
      </c>
    </row>
    <row r="5673" spans="1:7" x14ac:dyDescent="0.2">
      <c r="A5673" s="3">
        <v>68053</v>
      </c>
      <c r="B5673" s="15">
        <v>45890.695138888892</v>
      </c>
      <c r="C5673" s="15" t="str">
        <f t="shared" si="88"/>
        <v>21.08.25</v>
      </c>
      <c r="D5673" s="3">
        <v>227.61</v>
      </c>
      <c r="E5673" s="3" t="s">
        <v>126</v>
      </c>
      <c r="F5673" s="3" t="s">
        <v>5801</v>
      </c>
      <c r="G5673" s="3" t="s">
        <v>131</v>
      </c>
    </row>
    <row r="5674" spans="1:7" x14ac:dyDescent="0.2">
      <c r="A5674" s="3">
        <v>68052</v>
      </c>
      <c r="B5674" s="15">
        <v>45890.695138888892</v>
      </c>
      <c r="C5674" s="15" t="str">
        <f t="shared" si="88"/>
        <v>21.08.25</v>
      </c>
      <c r="D5674" s="3">
        <v>184</v>
      </c>
      <c r="E5674" s="3" t="s">
        <v>126</v>
      </c>
      <c r="F5674" s="3" t="s">
        <v>5802</v>
      </c>
      <c r="G5674" s="3" t="s">
        <v>131</v>
      </c>
    </row>
    <row r="5675" spans="1:7" x14ac:dyDescent="0.2">
      <c r="A5675" s="3">
        <v>68051</v>
      </c>
      <c r="B5675" s="15">
        <v>45890.694444444445</v>
      </c>
      <c r="C5675" s="15" t="str">
        <f t="shared" si="88"/>
        <v>21.08.25</v>
      </c>
      <c r="D5675" s="3">
        <v>462.4</v>
      </c>
      <c r="E5675" s="3" t="s">
        <v>126</v>
      </c>
      <c r="F5675" s="3" t="s">
        <v>5803</v>
      </c>
      <c r="G5675" s="3" t="s">
        <v>128</v>
      </c>
    </row>
    <row r="5676" spans="1:7" x14ac:dyDescent="0.2">
      <c r="A5676" s="3">
        <v>68050</v>
      </c>
      <c r="B5676" s="15">
        <v>45890.693055555559</v>
      </c>
      <c r="C5676" s="15" t="str">
        <f t="shared" si="88"/>
        <v>21.08.25</v>
      </c>
      <c r="D5676" s="3">
        <v>179</v>
      </c>
      <c r="E5676" s="3" t="s">
        <v>129</v>
      </c>
      <c r="F5676" s="3" t="s">
        <v>5804</v>
      </c>
      <c r="G5676" s="3" t="s">
        <v>128</v>
      </c>
    </row>
    <row r="5677" spans="1:7" x14ac:dyDescent="0.2">
      <c r="A5677" s="3">
        <v>68049</v>
      </c>
      <c r="B5677" s="15">
        <v>45890.691666666666</v>
      </c>
      <c r="C5677" s="15" t="str">
        <f t="shared" si="88"/>
        <v>21.08.25</v>
      </c>
      <c r="D5677" s="3">
        <v>521.16</v>
      </c>
      <c r="E5677" s="3" t="s">
        <v>126</v>
      </c>
      <c r="F5677" s="3" t="s">
        <v>5805</v>
      </c>
      <c r="G5677" s="3" t="s">
        <v>131</v>
      </c>
    </row>
    <row r="5678" spans="1:7" x14ac:dyDescent="0.2">
      <c r="A5678" s="3">
        <v>68048</v>
      </c>
      <c r="B5678" s="15">
        <v>45890.690972222219</v>
      </c>
      <c r="C5678" s="15" t="str">
        <f t="shared" si="88"/>
        <v>21.08.25</v>
      </c>
      <c r="D5678" s="3">
        <v>43</v>
      </c>
      <c r="E5678" s="3" t="s">
        <v>126</v>
      </c>
      <c r="F5678" s="3" t="s">
        <v>5806</v>
      </c>
      <c r="G5678" s="3" t="s">
        <v>128</v>
      </c>
    </row>
    <row r="5679" spans="1:7" x14ac:dyDescent="0.2">
      <c r="A5679" s="3">
        <v>68047</v>
      </c>
      <c r="B5679" s="15">
        <v>45890.690972222219</v>
      </c>
      <c r="C5679" s="15" t="str">
        <f t="shared" si="88"/>
        <v>21.08.25</v>
      </c>
      <c r="D5679" s="3">
        <v>257.2</v>
      </c>
      <c r="E5679" s="3" t="s">
        <v>126</v>
      </c>
      <c r="F5679" s="3" t="s">
        <v>5807</v>
      </c>
      <c r="G5679" s="3" t="s">
        <v>128</v>
      </c>
    </row>
    <row r="5680" spans="1:7" x14ac:dyDescent="0.2">
      <c r="A5680" s="3">
        <v>68046</v>
      </c>
      <c r="B5680" s="15">
        <v>45890.689583333333</v>
      </c>
      <c r="C5680" s="15" t="str">
        <f t="shared" si="88"/>
        <v>21.08.25</v>
      </c>
      <c r="D5680" s="3">
        <v>102</v>
      </c>
      <c r="E5680" s="3" t="s">
        <v>126</v>
      </c>
      <c r="F5680" s="3" t="s">
        <v>5808</v>
      </c>
      <c r="G5680" s="3" t="s">
        <v>131</v>
      </c>
    </row>
    <row r="5681" spans="1:7" x14ac:dyDescent="0.2">
      <c r="A5681" s="3">
        <v>68045</v>
      </c>
      <c r="B5681" s="15">
        <v>45890.689583333333</v>
      </c>
      <c r="C5681" s="15" t="str">
        <f t="shared" si="88"/>
        <v>21.08.25</v>
      </c>
      <c r="D5681" s="16">
        <v>1253.7</v>
      </c>
      <c r="E5681" s="3" t="s">
        <v>126</v>
      </c>
      <c r="F5681" s="3" t="s">
        <v>5809</v>
      </c>
      <c r="G5681" s="3" t="s">
        <v>128</v>
      </c>
    </row>
    <row r="5682" spans="1:7" x14ac:dyDescent="0.2">
      <c r="A5682" s="3">
        <v>68044</v>
      </c>
      <c r="B5682" s="15">
        <v>45890.688194444447</v>
      </c>
      <c r="C5682" s="15" t="str">
        <f t="shared" si="88"/>
        <v>21.08.25</v>
      </c>
      <c r="D5682" s="3">
        <v>539.69000000000005</v>
      </c>
      <c r="E5682" s="3" t="s">
        <v>126</v>
      </c>
      <c r="F5682" s="3" t="s">
        <v>5810</v>
      </c>
      <c r="G5682" s="3" t="s">
        <v>131</v>
      </c>
    </row>
    <row r="5683" spans="1:7" x14ac:dyDescent="0.2">
      <c r="A5683" s="3">
        <v>68043</v>
      </c>
      <c r="B5683" s="15">
        <v>45890.684027777781</v>
      </c>
      <c r="C5683" s="15" t="str">
        <f t="shared" si="88"/>
        <v>21.08.25</v>
      </c>
      <c r="D5683" s="3">
        <v>265.49</v>
      </c>
      <c r="E5683" s="3" t="s">
        <v>129</v>
      </c>
      <c r="F5683" s="3" t="s">
        <v>5811</v>
      </c>
      <c r="G5683" s="3" t="s">
        <v>131</v>
      </c>
    </row>
    <row r="5684" spans="1:7" x14ac:dyDescent="0.2">
      <c r="A5684" s="3">
        <v>68042</v>
      </c>
      <c r="B5684" s="15">
        <v>45890.681944444441</v>
      </c>
      <c r="C5684" s="15" t="str">
        <f t="shared" si="88"/>
        <v>21.08.25</v>
      </c>
      <c r="D5684" s="3">
        <v>36</v>
      </c>
      <c r="E5684" s="3" t="s">
        <v>129</v>
      </c>
      <c r="F5684" s="3" t="s">
        <v>5812</v>
      </c>
      <c r="G5684" s="3" t="s">
        <v>131</v>
      </c>
    </row>
    <row r="5685" spans="1:7" x14ac:dyDescent="0.2">
      <c r="A5685" s="3">
        <v>68041</v>
      </c>
      <c r="B5685" s="15">
        <v>45890.681250000001</v>
      </c>
      <c r="C5685" s="15" t="str">
        <f t="shared" si="88"/>
        <v>21.08.25</v>
      </c>
      <c r="D5685" s="3">
        <v>218.07</v>
      </c>
      <c r="E5685" s="3" t="s">
        <v>129</v>
      </c>
      <c r="F5685" s="3" t="s">
        <v>5813</v>
      </c>
      <c r="G5685" s="3" t="s">
        <v>131</v>
      </c>
    </row>
    <row r="5686" spans="1:7" x14ac:dyDescent="0.2">
      <c r="A5686" s="3">
        <v>68040</v>
      </c>
      <c r="B5686" s="15">
        <v>45890.679861111108</v>
      </c>
      <c r="C5686" s="15" t="str">
        <f t="shared" si="88"/>
        <v>21.08.25</v>
      </c>
      <c r="D5686" s="3">
        <v>145.01</v>
      </c>
      <c r="E5686" s="3" t="s">
        <v>126</v>
      </c>
      <c r="F5686" s="3" t="s">
        <v>5814</v>
      </c>
      <c r="G5686" s="3" t="s">
        <v>131</v>
      </c>
    </row>
    <row r="5687" spans="1:7" x14ac:dyDescent="0.2">
      <c r="A5687" s="3">
        <v>68039</v>
      </c>
      <c r="B5687" s="15">
        <v>45890.677083333336</v>
      </c>
      <c r="C5687" s="15" t="str">
        <f t="shared" si="88"/>
        <v>21.08.25</v>
      </c>
      <c r="D5687" s="3">
        <v>19</v>
      </c>
      <c r="E5687" s="3" t="s">
        <v>126</v>
      </c>
      <c r="F5687" s="3" t="s">
        <v>5815</v>
      </c>
      <c r="G5687" s="3" t="s">
        <v>128</v>
      </c>
    </row>
    <row r="5688" spans="1:7" x14ac:dyDescent="0.2">
      <c r="A5688" s="3">
        <v>68038</v>
      </c>
      <c r="B5688" s="15">
        <v>45890.676388888889</v>
      </c>
      <c r="C5688" s="15" t="str">
        <f t="shared" si="88"/>
        <v>21.08.25</v>
      </c>
      <c r="D5688" s="3">
        <v>127.4</v>
      </c>
      <c r="E5688" s="3" t="s">
        <v>126</v>
      </c>
      <c r="F5688" s="3" t="s">
        <v>5816</v>
      </c>
      <c r="G5688" s="3" t="s">
        <v>128</v>
      </c>
    </row>
    <row r="5689" spans="1:7" x14ac:dyDescent="0.2">
      <c r="A5689" s="3">
        <v>68037</v>
      </c>
      <c r="B5689" s="15">
        <v>45890.675694444442</v>
      </c>
      <c r="C5689" s="15" t="str">
        <f t="shared" si="88"/>
        <v>21.08.25</v>
      </c>
      <c r="D5689" s="3">
        <v>195</v>
      </c>
      <c r="E5689" s="3" t="s">
        <v>126</v>
      </c>
      <c r="F5689" s="3" t="s">
        <v>5817</v>
      </c>
      <c r="G5689" s="3" t="s">
        <v>128</v>
      </c>
    </row>
    <row r="5690" spans="1:7" x14ac:dyDescent="0.2">
      <c r="A5690" s="3">
        <v>68036</v>
      </c>
      <c r="B5690" s="15">
        <v>45890.675694444442</v>
      </c>
      <c r="C5690" s="15" t="str">
        <f t="shared" si="88"/>
        <v>21.08.25</v>
      </c>
      <c r="D5690" s="3">
        <v>50</v>
      </c>
      <c r="E5690" s="3" t="s">
        <v>126</v>
      </c>
      <c r="F5690" s="3" t="s">
        <v>5818</v>
      </c>
      <c r="G5690" s="3" t="s">
        <v>131</v>
      </c>
    </row>
    <row r="5691" spans="1:7" x14ac:dyDescent="0.2">
      <c r="A5691" s="3">
        <v>68035</v>
      </c>
      <c r="B5691" s="15">
        <v>45890.675000000003</v>
      </c>
      <c r="C5691" s="15" t="str">
        <f t="shared" si="88"/>
        <v>21.08.25</v>
      </c>
      <c r="D5691" s="3">
        <v>35.86</v>
      </c>
      <c r="E5691" s="3" t="s">
        <v>126</v>
      </c>
      <c r="F5691" s="3" t="s">
        <v>5819</v>
      </c>
      <c r="G5691" s="3" t="s">
        <v>131</v>
      </c>
    </row>
    <row r="5692" spans="1:7" x14ac:dyDescent="0.2">
      <c r="A5692" s="3">
        <v>68034</v>
      </c>
      <c r="B5692" s="15">
        <v>45890.675000000003</v>
      </c>
      <c r="C5692" s="15" t="str">
        <f t="shared" si="88"/>
        <v>21.08.25</v>
      </c>
      <c r="D5692" s="3">
        <v>53</v>
      </c>
      <c r="E5692" s="3" t="s">
        <v>126</v>
      </c>
      <c r="F5692" s="3" t="s">
        <v>5820</v>
      </c>
      <c r="G5692" s="3" t="s">
        <v>131</v>
      </c>
    </row>
    <row r="5693" spans="1:7" x14ac:dyDescent="0.2">
      <c r="A5693" s="3">
        <v>68033</v>
      </c>
      <c r="B5693" s="15">
        <v>45890.672222222223</v>
      </c>
      <c r="C5693" s="15" t="str">
        <f t="shared" si="88"/>
        <v>21.08.25</v>
      </c>
      <c r="D5693" s="3">
        <v>331.61</v>
      </c>
      <c r="E5693" s="3" t="s">
        <v>129</v>
      </c>
      <c r="F5693" s="3" t="s">
        <v>5821</v>
      </c>
      <c r="G5693" s="3" t="s">
        <v>131</v>
      </c>
    </row>
    <row r="5694" spans="1:7" x14ac:dyDescent="0.2">
      <c r="A5694" s="3">
        <v>68032</v>
      </c>
      <c r="B5694" s="15">
        <v>45890.671527777777</v>
      </c>
      <c r="C5694" s="15" t="str">
        <f t="shared" si="88"/>
        <v>21.08.25</v>
      </c>
      <c r="D5694" s="3">
        <v>28</v>
      </c>
      <c r="E5694" s="3" t="s">
        <v>129</v>
      </c>
      <c r="F5694" s="3" t="s">
        <v>5822</v>
      </c>
      <c r="G5694" s="3" t="s">
        <v>131</v>
      </c>
    </row>
    <row r="5695" spans="1:7" x14ac:dyDescent="0.2">
      <c r="A5695" s="3">
        <v>68031</v>
      </c>
      <c r="B5695" s="15">
        <v>45890.67083333333</v>
      </c>
      <c r="C5695" s="15" t="str">
        <f t="shared" si="88"/>
        <v>21.08.25</v>
      </c>
      <c r="D5695" s="3">
        <v>55.6</v>
      </c>
      <c r="E5695" s="3" t="s">
        <v>129</v>
      </c>
      <c r="F5695" s="3" t="s">
        <v>5823</v>
      </c>
      <c r="G5695" s="3" t="s">
        <v>131</v>
      </c>
    </row>
    <row r="5696" spans="1:7" x14ac:dyDescent="0.2">
      <c r="A5696" s="3">
        <v>68030</v>
      </c>
      <c r="B5696" s="15">
        <v>45890.670138888891</v>
      </c>
      <c r="C5696" s="15" t="str">
        <f t="shared" si="88"/>
        <v>21.08.25</v>
      </c>
      <c r="D5696" s="3">
        <v>80.5</v>
      </c>
      <c r="E5696" s="3" t="s">
        <v>129</v>
      </c>
      <c r="F5696" s="3" t="s">
        <v>5824</v>
      </c>
      <c r="G5696" s="3" t="s">
        <v>128</v>
      </c>
    </row>
    <row r="5697" spans="1:7" x14ac:dyDescent="0.2">
      <c r="A5697" s="3">
        <v>68029</v>
      </c>
      <c r="B5697" s="15">
        <v>45890.670138888891</v>
      </c>
      <c r="C5697" s="15" t="str">
        <f t="shared" si="88"/>
        <v>21.08.25</v>
      </c>
      <c r="D5697" s="3">
        <v>41</v>
      </c>
      <c r="E5697" s="3" t="s">
        <v>129</v>
      </c>
      <c r="F5697" s="3" t="s">
        <v>5825</v>
      </c>
      <c r="G5697" s="3" t="s">
        <v>128</v>
      </c>
    </row>
    <row r="5698" spans="1:7" x14ac:dyDescent="0.2">
      <c r="A5698" s="3">
        <v>68028</v>
      </c>
      <c r="B5698" s="15">
        <v>45890.665972222225</v>
      </c>
      <c r="C5698" s="15" t="str">
        <f t="shared" si="88"/>
        <v>21.08.25</v>
      </c>
      <c r="D5698" s="3">
        <v>567.05999999999995</v>
      </c>
      <c r="E5698" s="3" t="s">
        <v>126</v>
      </c>
      <c r="F5698" s="3" t="s">
        <v>5826</v>
      </c>
      <c r="G5698" s="3" t="s">
        <v>131</v>
      </c>
    </row>
    <row r="5699" spans="1:7" x14ac:dyDescent="0.2">
      <c r="A5699" s="3">
        <v>68027</v>
      </c>
      <c r="B5699" s="15">
        <v>45890.664583333331</v>
      </c>
      <c r="C5699" s="15" t="str">
        <f t="shared" ref="C5699:C5762" si="89">TEXT(B5699,"dd.mm.yy")</f>
        <v>21.08.25</v>
      </c>
      <c r="D5699" s="3">
        <v>257</v>
      </c>
      <c r="E5699" s="3" t="s">
        <v>126</v>
      </c>
      <c r="F5699" s="3" t="s">
        <v>5827</v>
      </c>
      <c r="G5699" s="3" t="s">
        <v>128</v>
      </c>
    </row>
    <row r="5700" spans="1:7" x14ac:dyDescent="0.2">
      <c r="A5700" s="3">
        <v>68026</v>
      </c>
      <c r="B5700" s="15">
        <v>45890.664583333331</v>
      </c>
      <c r="C5700" s="15" t="str">
        <f t="shared" si="89"/>
        <v>21.08.25</v>
      </c>
      <c r="D5700" s="3">
        <v>208</v>
      </c>
      <c r="E5700" s="3" t="s">
        <v>126</v>
      </c>
      <c r="F5700" s="3" t="s">
        <v>5828</v>
      </c>
      <c r="G5700" s="3" t="s">
        <v>131</v>
      </c>
    </row>
    <row r="5701" spans="1:7" x14ac:dyDescent="0.2">
      <c r="A5701" s="3">
        <v>68025</v>
      </c>
      <c r="B5701" s="15">
        <v>45890.662499999999</v>
      </c>
      <c r="C5701" s="15" t="str">
        <f t="shared" si="89"/>
        <v>21.08.25</v>
      </c>
      <c r="D5701" s="3">
        <v>24.1</v>
      </c>
      <c r="E5701" s="3" t="s">
        <v>126</v>
      </c>
      <c r="F5701" s="3" t="s">
        <v>5829</v>
      </c>
      <c r="G5701" s="3" t="s">
        <v>128</v>
      </c>
    </row>
    <row r="5702" spans="1:7" x14ac:dyDescent="0.2">
      <c r="A5702" s="3">
        <v>68024</v>
      </c>
      <c r="B5702" s="15">
        <v>45890.661111111112</v>
      </c>
      <c r="C5702" s="15" t="str">
        <f t="shared" si="89"/>
        <v>21.08.25</v>
      </c>
      <c r="D5702" s="3">
        <v>128</v>
      </c>
      <c r="E5702" s="3" t="s">
        <v>126</v>
      </c>
      <c r="F5702" s="3" t="s">
        <v>5830</v>
      </c>
      <c r="G5702" s="3" t="s">
        <v>131</v>
      </c>
    </row>
    <row r="5703" spans="1:7" x14ac:dyDescent="0.2">
      <c r="A5703" s="3">
        <v>68023</v>
      </c>
      <c r="B5703" s="15">
        <v>45890.661111111112</v>
      </c>
      <c r="C5703" s="15" t="str">
        <f t="shared" si="89"/>
        <v>21.08.25</v>
      </c>
      <c r="D5703" s="3">
        <v>503.6</v>
      </c>
      <c r="E5703" s="3" t="s">
        <v>126</v>
      </c>
      <c r="F5703" s="3" t="s">
        <v>5831</v>
      </c>
      <c r="G5703" s="3" t="s">
        <v>128</v>
      </c>
    </row>
    <row r="5704" spans="1:7" x14ac:dyDescent="0.2">
      <c r="A5704" s="3">
        <v>68022</v>
      </c>
      <c r="B5704" s="15">
        <v>45890.660416666666</v>
      </c>
      <c r="C5704" s="15" t="str">
        <f t="shared" si="89"/>
        <v>21.08.25</v>
      </c>
      <c r="D5704" s="3">
        <v>484.1</v>
      </c>
      <c r="E5704" s="3" t="s">
        <v>126</v>
      </c>
      <c r="F5704" s="3" t="s">
        <v>5832</v>
      </c>
      <c r="G5704" s="3" t="s">
        <v>128</v>
      </c>
    </row>
    <row r="5705" spans="1:7" x14ac:dyDescent="0.2">
      <c r="A5705" s="3">
        <v>68021</v>
      </c>
      <c r="B5705" s="15">
        <v>45890.659722222219</v>
      </c>
      <c r="C5705" s="15" t="str">
        <f t="shared" si="89"/>
        <v>21.08.25</v>
      </c>
      <c r="D5705" s="3">
        <v>150</v>
      </c>
      <c r="E5705" s="3" t="s">
        <v>126</v>
      </c>
      <c r="F5705" s="3" t="s">
        <v>5833</v>
      </c>
      <c r="G5705" s="3" t="s">
        <v>128</v>
      </c>
    </row>
    <row r="5706" spans="1:7" x14ac:dyDescent="0.2">
      <c r="A5706" s="3">
        <v>68020</v>
      </c>
      <c r="B5706" s="15">
        <v>45890.659722222219</v>
      </c>
      <c r="C5706" s="15" t="str">
        <f t="shared" si="89"/>
        <v>21.08.25</v>
      </c>
      <c r="D5706" s="3">
        <v>258.89999999999998</v>
      </c>
      <c r="E5706" s="3" t="s">
        <v>126</v>
      </c>
      <c r="F5706" s="3" t="s">
        <v>5834</v>
      </c>
      <c r="G5706" s="3" t="s">
        <v>128</v>
      </c>
    </row>
    <row r="5707" spans="1:7" x14ac:dyDescent="0.2">
      <c r="A5707" s="3">
        <v>68019</v>
      </c>
      <c r="B5707" s="15">
        <v>45890.658333333333</v>
      </c>
      <c r="C5707" s="15" t="str">
        <f t="shared" si="89"/>
        <v>21.08.25</v>
      </c>
      <c r="D5707" s="3">
        <v>427.7</v>
      </c>
      <c r="E5707" s="3" t="s">
        <v>129</v>
      </c>
      <c r="F5707" s="3" t="s">
        <v>5835</v>
      </c>
      <c r="G5707" s="3" t="s">
        <v>128</v>
      </c>
    </row>
    <row r="5708" spans="1:7" x14ac:dyDescent="0.2">
      <c r="A5708" s="3">
        <v>68018</v>
      </c>
      <c r="B5708" s="15">
        <v>45890.65625</v>
      </c>
      <c r="C5708" s="15" t="str">
        <f t="shared" si="89"/>
        <v>21.08.25</v>
      </c>
      <c r="D5708" s="3">
        <v>59.4</v>
      </c>
      <c r="E5708" s="3" t="s">
        <v>126</v>
      </c>
      <c r="F5708" s="3" t="s">
        <v>5836</v>
      </c>
      <c r="G5708" s="3" t="s">
        <v>131</v>
      </c>
    </row>
    <row r="5709" spans="1:7" x14ac:dyDescent="0.2">
      <c r="A5709" s="3">
        <v>68017</v>
      </c>
      <c r="B5709" s="15">
        <v>45890.654861111114</v>
      </c>
      <c r="C5709" s="15" t="str">
        <f t="shared" si="89"/>
        <v>21.08.25</v>
      </c>
      <c r="D5709" s="3">
        <v>56</v>
      </c>
      <c r="E5709" s="3" t="s">
        <v>126</v>
      </c>
      <c r="F5709" s="3" t="s">
        <v>5837</v>
      </c>
      <c r="G5709" s="3" t="s">
        <v>128</v>
      </c>
    </row>
    <row r="5710" spans="1:7" x14ac:dyDescent="0.2">
      <c r="A5710" s="3">
        <v>68016</v>
      </c>
      <c r="B5710" s="15">
        <v>45890.654166666667</v>
      </c>
      <c r="C5710" s="15" t="str">
        <f t="shared" si="89"/>
        <v>21.08.25</v>
      </c>
      <c r="D5710" s="3">
        <v>72.64</v>
      </c>
      <c r="E5710" s="3" t="s">
        <v>126</v>
      </c>
      <c r="F5710" s="3" t="s">
        <v>5838</v>
      </c>
      <c r="G5710" s="3" t="s">
        <v>131</v>
      </c>
    </row>
    <row r="5711" spans="1:7" x14ac:dyDescent="0.2">
      <c r="A5711" s="3">
        <v>68015</v>
      </c>
      <c r="B5711" s="15">
        <v>45890.65</v>
      </c>
      <c r="C5711" s="15" t="str">
        <f t="shared" si="89"/>
        <v>21.08.25</v>
      </c>
      <c r="D5711" s="3">
        <v>259.39999999999998</v>
      </c>
      <c r="E5711" s="3" t="s">
        <v>126</v>
      </c>
      <c r="F5711" s="3" t="s">
        <v>5839</v>
      </c>
      <c r="G5711" s="3" t="s">
        <v>128</v>
      </c>
    </row>
    <row r="5712" spans="1:7" x14ac:dyDescent="0.2">
      <c r="A5712" s="3">
        <v>68014</v>
      </c>
      <c r="B5712" s="15">
        <v>45890.65</v>
      </c>
      <c r="C5712" s="15" t="str">
        <f t="shared" si="89"/>
        <v>21.08.25</v>
      </c>
      <c r="D5712" s="3">
        <v>23</v>
      </c>
      <c r="E5712" s="3" t="s">
        <v>126</v>
      </c>
      <c r="F5712" s="3" t="s">
        <v>5840</v>
      </c>
      <c r="G5712" s="3" t="s">
        <v>128</v>
      </c>
    </row>
    <row r="5713" spans="1:7" x14ac:dyDescent="0.2">
      <c r="A5713" s="3">
        <v>68013</v>
      </c>
      <c r="B5713" s="15">
        <v>45890.649305555555</v>
      </c>
      <c r="C5713" s="15" t="str">
        <f t="shared" si="89"/>
        <v>21.08.25</v>
      </c>
      <c r="D5713" s="3">
        <v>45</v>
      </c>
      <c r="E5713" s="3" t="s">
        <v>129</v>
      </c>
      <c r="F5713" s="3" t="s">
        <v>5841</v>
      </c>
      <c r="G5713" s="3" t="s">
        <v>128</v>
      </c>
    </row>
    <row r="5714" spans="1:7" x14ac:dyDescent="0.2">
      <c r="A5714" s="3">
        <v>68012</v>
      </c>
      <c r="B5714" s="15">
        <v>45890.648611111108</v>
      </c>
      <c r="C5714" s="15" t="str">
        <f t="shared" si="89"/>
        <v>21.08.25</v>
      </c>
      <c r="D5714" s="3">
        <v>228</v>
      </c>
      <c r="E5714" s="3" t="s">
        <v>129</v>
      </c>
      <c r="F5714" s="3" t="s">
        <v>5842</v>
      </c>
      <c r="G5714" s="3" t="s">
        <v>128</v>
      </c>
    </row>
    <row r="5715" spans="1:7" x14ac:dyDescent="0.2">
      <c r="A5715" s="3">
        <v>68011</v>
      </c>
      <c r="B5715" s="15">
        <v>45890.647916666669</v>
      </c>
      <c r="C5715" s="15" t="str">
        <f t="shared" si="89"/>
        <v>21.08.25</v>
      </c>
      <c r="D5715" s="3">
        <v>408</v>
      </c>
      <c r="E5715" s="3" t="s">
        <v>129</v>
      </c>
      <c r="F5715" s="3" t="s">
        <v>5843</v>
      </c>
      <c r="G5715" s="3" t="s">
        <v>131</v>
      </c>
    </row>
    <row r="5716" spans="1:7" x14ac:dyDescent="0.2">
      <c r="A5716" s="3">
        <v>68010</v>
      </c>
      <c r="B5716" s="15">
        <v>45890.647222222222</v>
      </c>
      <c r="C5716" s="15" t="str">
        <f t="shared" si="89"/>
        <v>21.08.25</v>
      </c>
      <c r="D5716" s="3">
        <v>36</v>
      </c>
      <c r="E5716" s="3" t="s">
        <v>129</v>
      </c>
      <c r="F5716" s="3" t="s">
        <v>5844</v>
      </c>
      <c r="G5716" s="3" t="s">
        <v>128</v>
      </c>
    </row>
    <row r="5717" spans="1:7" x14ac:dyDescent="0.2">
      <c r="A5717" s="3">
        <v>68009</v>
      </c>
      <c r="B5717" s="15">
        <v>45890.644444444442</v>
      </c>
      <c r="C5717" s="15" t="str">
        <f t="shared" si="89"/>
        <v>21.08.25</v>
      </c>
      <c r="D5717" s="3">
        <v>165.21</v>
      </c>
      <c r="E5717" s="3" t="s">
        <v>129</v>
      </c>
      <c r="F5717" s="3" t="s">
        <v>5845</v>
      </c>
      <c r="G5717" s="3" t="s">
        <v>131</v>
      </c>
    </row>
    <row r="5718" spans="1:7" x14ac:dyDescent="0.2">
      <c r="A5718" s="3">
        <v>68008</v>
      </c>
      <c r="B5718" s="15">
        <v>45890.643055555556</v>
      </c>
      <c r="C5718" s="15" t="str">
        <f t="shared" si="89"/>
        <v>21.08.25</v>
      </c>
      <c r="D5718" s="3">
        <v>28.8</v>
      </c>
      <c r="E5718" s="3" t="s">
        <v>129</v>
      </c>
      <c r="F5718" s="3" t="s">
        <v>5846</v>
      </c>
      <c r="G5718" s="3" t="s">
        <v>131</v>
      </c>
    </row>
    <row r="5719" spans="1:7" x14ac:dyDescent="0.2">
      <c r="A5719" s="3">
        <v>68007</v>
      </c>
      <c r="B5719" s="15">
        <v>45890.640972222223</v>
      </c>
      <c r="C5719" s="15" t="str">
        <f t="shared" si="89"/>
        <v>21.08.25</v>
      </c>
      <c r="D5719" s="3">
        <v>76.52</v>
      </c>
      <c r="E5719" s="3" t="s">
        <v>129</v>
      </c>
      <c r="F5719" s="3" t="s">
        <v>5847</v>
      </c>
      <c r="G5719" s="3" t="s">
        <v>131</v>
      </c>
    </row>
    <row r="5720" spans="1:7" x14ac:dyDescent="0.2">
      <c r="A5720" s="3">
        <v>68006</v>
      </c>
      <c r="B5720" s="15">
        <v>45890.640277777777</v>
      </c>
      <c r="C5720" s="15" t="str">
        <f t="shared" si="89"/>
        <v>21.08.25</v>
      </c>
      <c r="D5720" s="3">
        <v>294.85000000000002</v>
      </c>
      <c r="E5720" s="3" t="s">
        <v>126</v>
      </c>
      <c r="F5720" s="3" t="s">
        <v>5848</v>
      </c>
      <c r="G5720" s="3" t="s">
        <v>131</v>
      </c>
    </row>
    <row r="5721" spans="1:7" x14ac:dyDescent="0.2">
      <c r="A5721" s="3">
        <v>68005</v>
      </c>
      <c r="B5721" s="15">
        <v>45890.638194444444</v>
      </c>
      <c r="C5721" s="15" t="str">
        <f t="shared" si="89"/>
        <v>21.08.25</v>
      </c>
      <c r="D5721" s="3">
        <v>103</v>
      </c>
      <c r="E5721" s="3" t="s">
        <v>126</v>
      </c>
      <c r="F5721" s="3" t="s">
        <v>5849</v>
      </c>
      <c r="G5721" s="3" t="s">
        <v>128</v>
      </c>
    </row>
    <row r="5722" spans="1:7" x14ac:dyDescent="0.2">
      <c r="A5722" s="3">
        <v>68004</v>
      </c>
      <c r="B5722" s="15">
        <v>45890.636111111111</v>
      </c>
      <c r="C5722" s="15" t="str">
        <f t="shared" si="89"/>
        <v>21.08.25</v>
      </c>
      <c r="D5722" s="3">
        <v>696.25</v>
      </c>
      <c r="E5722" s="3" t="s">
        <v>126</v>
      </c>
      <c r="F5722" s="3" t="s">
        <v>5850</v>
      </c>
      <c r="G5722" s="3" t="s">
        <v>131</v>
      </c>
    </row>
    <row r="5723" spans="1:7" x14ac:dyDescent="0.2">
      <c r="A5723" s="3">
        <v>68003</v>
      </c>
      <c r="B5723" s="15">
        <v>45890.634027777778</v>
      </c>
      <c r="C5723" s="15" t="str">
        <f t="shared" si="89"/>
        <v>21.08.25</v>
      </c>
      <c r="D5723" s="3">
        <v>867.2</v>
      </c>
      <c r="E5723" s="3" t="s">
        <v>126</v>
      </c>
      <c r="F5723" s="3" t="s">
        <v>5851</v>
      </c>
      <c r="G5723" s="3" t="s">
        <v>128</v>
      </c>
    </row>
    <row r="5724" spans="1:7" x14ac:dyDescent="0.2">
      <c r="A5724" s="3">
        <v>68002</v>
      </c>
      <c r="B5724" s="15">
        <v>45890.632638888892</v>
      </c>
      <c r="C5724" s="15" t="str">
        <f t="shared" si="89"/>
        <v>21.08.25</v>
      </c>
      <c r="D5724" s="3">
        <v>124</v>
      </c>
      <c r="E5724" s="3" t="s">
        <v>126</v>
      </c>
      <c r="F5724" s="3" t="s">
        <v>5852</v>
      </c>
      <c r="G5724" s="3" t="s">
        <v>128</v>
      </c>
    </row>
    <row r="5725" spans="1:7" x14ac:dyDescent="0.2">
      <c r="A5725" s="3">
        <v>68001</v>
      </c>
      <c r="B5725" s="15">
        <v>45890.631944444445</v>
      </c>
      <c r="C5725" s="15" t="str">
        <f t="shared" si="89"/>
        <v>21.08.25</v>
      </c>
      <c r="D5725" s="3">
        <v>186</v>
      </c>
      <c r="E5725" s="3" t="s">
        <v>129</v>
      </c>
      <c r="F5725" s="3" t="s">
        <v>5853</v>
      </c>
      <c r="G5725" s="3" t="s">
        <v>131</v>
      </c>
    </row>
    <row r="5726" spans="1:7" x14ac:dyDescent="0.2">
      <c r="A5726" s="3">
        <v>68000</v>
      </c>
      <c r="B5726" s="15">
        <v>45890.629861111112</v>
      </c>
      <c r="C5726" s="15" t="str">
        <f t="shared" si="89"/>
        <v>21.08.25</v>
      </c>
      <c r="D5726" s="3">
        <v>25</v>
      </c>
      <c r="E5726" s="3" t="s">
        <v>126</v>
      </c>
      <c r="F5726" s="3" t="s">
        <v>5854</v>
      </c>
      <c r="G5726" s="3" t="s">
        <v>131</v>
      </c>
    </row>
    <row r="5727" spans="1:7" x14ac:dyDescent="0.2">
      <c r="A5727" s="3">
        <v>67999</v>
      </c>
      <c r="B5727" s="15">
        <v>45890.62777777778</v>
      </c>
      <c r="C5727" s="15" t="str">
        <f t="shared" si="89"/>
        <v>21.08.25</v>
      </c>
      <c r="D5727" s="3">
        <v>174</v>
      </c>
      <c r="E5727" s="3" t="s">
        <v>126</v>
      </c>
      <c r="F5727" s="3" t="s">
        <v>5855</v>
      </c>
      <c r="G5727" s="3" t="s">
        <v>128</v>
      </c>
    </row>
    <row r="5728" spans="1:7" x14ac:dyDescent="0.2">
      <c r="A5728" s="3">
        <v>67998</v>
      </c>
      <c r="B5728" s="15">
        <v>45890.627083333333</v>
      </c>
      <c r="C5728" s="15" t="str">
        <f t="shared" si="89"/>
        <v>21.08.25</v>
      </c>
      <c r="D5728" s="3">
        <v>146</v>
      </c>
      <c r="E5728" s="3" t="s">
        <v>126</v>
      </c>
      <c r="F5728" s="3" t="s">
        <v>5856</v>
      </c>
      <c r="G5728" s="3" t="s">
        <v>131</v>
      </c>
    </row>
    <row r="5729" spans="1:7" x14ac:dyDescent="0.2">
      <c r="A5729" s="3">
        <v>67997</v>
      </c>
      <c r="B5729" s="15">
        <v>45890.624305555553</v>
      </c>
      <c r="C5729" s="15" t="str">
        <f t="shared" si="89"/>
        <v>21.08.25</v>
      </c>
      <c r="D5729" s="3">
        <v>72</v>
      </c>
      <c r="E5729" s="3" t="s">
        <v>126</v>
      </c>
      <c r="F5729" s="3" t="s">
        <v>5857</v>
      </c>
      <c r="G5729" s="3" t="s">
        <v>131</v>
      </c>
    </row>
    <row r="5730" spans="1:7" x14ac:dyDescent="0.2">
      <c r="A5730" s="3">
        <v>67996</v>
      </c>
      <c r="B5730" s="15">
        <v>45890.622916666667</v>
      </c>
      <c r="C5730" s="15" t="str">
        <f t="shared" si="89"/>
        <v>21.08.25</v>
      </c>
      <c r="D5730" s="3">
        <v>278.45</v>
      </c>
      <c r="E5730" s="3" t="s">
        <v>126</v>
      </c>
      <c r="F5730" s="3" t="s">
        <v>5858</v>
      </c>
      <c r="G5730" s="3" t="s">
        <v>131</v>
      </c>
    </row>
    <row r="5731" spans="1:7" x14ac:dyDescent="0.2">
      <c r="A5731" s="3">
        <v>67995</v>
      </c>
      <c r="B5731" s="15">
        <v>45890.62222222222</v>
      </c>
      <c r="C5731" s="15" t="str">
        <f t="shared" si="89"/>
        <v>21.08.25</v>
      </c>
      <c r="D5731" s="3">
        <v>52.4</v>
      </c>
      <c r="E5731" s="3" t="s">
        <v>126</v>
      </c>
      <c r="F5731" s="3" t="s">
        <v>5859</v>
      </c>
      <c r="G5731" s="3" t="s">
        <v>131</v>
      </c>
    </row>
    <row r="5732" spans="1:7" x14ac:dyDescent="0.2">
      <c r="A5732" s="3">
        <v>67994</v>
      </c>
      <c r="B5732" s="15">
        <v>45890.620833333334</v>
      </c>
      <c r="C5732" s="15" t="str">
        <f t="shared" si="89"/>
        <v>21.08.25</v>
      </c>
      <c r="D5732" s="3">
        <v>99.09</v>
      </c>
      <c r="E5732" s="3" t="s">
        <v>129</v>
      </c>
      <c r="F5732" s="3" t="s">
        <v>5860</v>
      </c>
      <c r="G5732" s="3" t="s">
        <v>131</v>
      </c>
    </row>
    <row r="5733" spans="1:7" x14ac:dyDescent="0.2">
      <c r="A5733" s="3">
        <v>67993</v>
      </c>
      <c r="B5733" s="15">
        <v>45890.620138888888</v>
      </c>
      <c r="C5733" s="15" t="str">
        <f t="shared" si="89"/>
        <v>21.08.25</v>
      </c>
      <c r="D5733" s="3">
        <v>64.39</v>
      </c>
      <c r="E5733" s="3" t="s">
        <v>129</v>
      </c>
      <c r="F5733" s="3" t="s">
        <v>5861</v>
      </c>
      <c r="G5733" s="3" t="s">
        <v>131</v>
      </c>
    </row>
    <row r="5734" spans="1:7" x14ac:dyDescent="0.2">
      <c r="A5734" s="3">
        <v>67992</v>
      </c>
      <c r="B5734" s="15">
        <v>45890.619444444441</v>
      </c>
      <c r="C5734" s="15" t="str">
        <f t="shared" si="89"/>
        <v>21.08.25</v>
      </c>
      <c r="D5734" s="3">
        <v>33.6</v>
      </c>
      <c r="E5734" s="3" t="s">
        <v>129</v>
      </c>
      <c r="F5734" s="3" t="s">
        <v>5862</v>
      </c>
      <c r="G5734" s="3" t="s">
        <v>128</v>
      </c>
    </row>
    <row r="5735" spans="1:7" x14ac:dyDescent="0.2">
      <c r="A5735" s="3">
        <v>67991</v>
      </c>
      <c r="B5735" s="15">
        <v>45890.619444444441</v>
      </c>
      <c r="C5735" s="15" t="str">
        <f t="shared" si="89"/>
        <v>21.08.25</v>
      </c>
      <c r="D5735" s="3">
        <v>415.24</v>
      </c>
      <c r="E5735" s="3" t="s">
        <v>129</v>
      </c>
      <c r="F5735" s="3" t="s">
        <v>5863</v>
      </c>
      <c r="G5735" s="3" t="s">
        <v>131</v>
      </c>
    </row>
    <row r="5736" spans="1:7" x14ac:dyDescent="0.2">
      <c r="A5736" s="3">
        <v>67990</v>
      </c>
      <c r="B5736" s="15">
        <v>45890.617361111108</v>
      </c>
      <c r="C5736" s="15" t="str">
        <f t="shared" si="89"/>
        <v>21.08.25</v>
      </c>
      <c r="D5736" s="3">
        <v>300</v>
      </c>
      <c r="E5736" s="3" t="s">
        <v>126</v>
      </c>
      <c r="F5736" s="3" t="s">
        <v>5864</v>
      </c>
      <c r="G5736" s="3" t="s">
        <v>128</v>
      </c>
    </row>
    <row r="5737" spans="1:7" x14ac:dyDescent="0.2">
      <c r="A5737" s="3">
        <v>67989</v>
      </c>
      <c r="B5737" s="15">
        <v>45890.616666666669</v>
      </c>
      <c r="C5737" s="15" t="str">
        <f t="shared" si="89"/>
        <v>21.08.25</v>
      </c>
      <c r="D5737" s="3">
        <v>3.03</v>
      </c>
      <c r="E5737" s="3" t="s">
        <v>126</v>
      </c>
      <c r="F5737" s="3" t="s">
        <v>5865</v>
      </c>
      <c r="G5737" s="3" t="s">
        <v>131</v>
      </c>
    </row>
    <row r="5738" spans="1:7" x14ac:dyDescent="0.2">
      <c r="A5738" s="3">
        <v>67988</v>
      </c>
      <c r="B5738" s="15">
        <v>45890.616666666669</v>
      </c>
      <c r="C5738" s="15" t="str">
        <f t="shared" si="89"/>
        <v>21.08.25</v>
      </c>
      <c r="D5738" s="3">
        <v>21</v>
      </c>
      <c r="E5738" s="3" t="s">
        <v>129</v>
      </c>
      <c r="F5738" s="3" t="s">
        <v>5866</v>
      </c>
      <c r="G5738" s="3" t="s">
        <v>128</v>
      </c>
    </row>
    <row r="5739" spans="1:7" x14ac:dyDescent="0.2">
      <c r="A5739" s="3">
        <v>67987</v>
      </c>
      <c r="B5739" s="15">
        <v>45890.615277777775</v>
      </c>
      <c r="C5739" s="15" t="str">
        <f t="shared" si="89"/>
        <v>21.08.25</v>
      </c>
      <c r="D5739" s="3">
        <v>11.84</v>
      </c>
      <c r="E5739" s="3" t="s">
        <v>129</v>
      </c>
      <c r="F5739" s="3" t="s">
        <v>5867</v>
      </c>
      <c r="G5739" s="3" t="s">
        <v>131</v>
      </c>
    </row>
    <row r="5740" spans="1:7" x14ac:dyDescent="0.2">
      <c r="A5740" s="3">
        <v>67986</v>
      </c>
      <c r="B5740" s="15">
        <v>45890.615277777775</v>
      </c>
      <c r="C5740" s="15" t="str">
        <f t="shared" si="89"/>
        <v>21.08.25</v>
      </c>
      <c r="D5740" s="3">
        <v>316.42</v>
      </c>
      <c r="E5740" s="3" t="s">
        <v>126</v>
      </c>
      <c r="F5740" s="3" t="s">
        <v>5868</v>
      </c>
      <c r="G5740" s="3" t="s">
        <v>131</v>
      </c>
    </row>
    <row r="5741" spans="1:7" x14ac:dyDescent="0.2">
      <c r="A5741" s="3">
        <v>67985</v>
      </c>
      <c r="B5741" s="15">
        <v>45890.60833333333</v>
      </c>
      <c r="C5741" s="15" t="str">
        <f t="shared" si="89"/>
        <v>21.08.25</v>
      </c>
      <c r="D5741" s="3">
        <v>77</v>
      </c>
      <c r="E5741" s="3" t="s">
        <v>126</v>
      </c>
      <c r="F5741" s="3" t="s">
        <v>5869</v>
      </c>
      <c r="G5741" s="3" t="s">
        <v>131</v>
      </c>
    </row>
    <row r="5742" spans="1:7" x14ac:dyDescent="0.2">
      <c r="A5742" s="3">
        <v>67984</v>
      </c>
      <c r="B5742" s="15">
        <v>45890.607638888891</v>
      </c>
      <c r="C5742" s="15" t="str">
        <f t="shared" si="89"/>
        <v>21.08.25</v>
      </c>
      <c r="D5742" s="3">
        <v>125</v>
      </c>
      <c r="E5742" s="3" t="s">
        <v>126</v>
      </c>
      <c r="F5742" s="3" t="s">
        <v>5870</v>
      </c>
      <c r="G5742" s="3" t="s">
        <v>131</v>
      </c>
    </row>
    <row r="5743" spans="1:7" x14ac:dyDescent="0.2">
      <c r="A5743" s="17">
        <v>67983</v>
      </c>
      <c r="B5743" s="20">
        <v>45890.602777777778</v>
      </c>
      <c r="C5743" s="15" t="str">
        <f t="shared" si="89"/>
        <v>21.08.25</v>
      </c>
      <c r="D5743" s="17">
        <v>42</v>
      </c>
      <c r="E5743" s="17" t="s">
        <v>126</v>
      </c>
      <c r="F5743" s="17" t="s">
        <v>5871</v>
      </c>
      <c r="G5743" s="17" t="s">
        <v>128</v>
      </c>
    </row>
    <row r="5744" spans="1:7" x14ac:dyDescent="0.2">
      <c r="A5744" s="18">
        <v>67982</v>
      </c>
      <c r="B5744" s="26">
        <v>45890.602083333331</v>
      </c>
      <c r="C5744" s="15" t="str">
        <f t="shared" si="89"/>
        <v>21.08.25</v>
      </c>
      <c r="D5744" s="18">
        <v>46.46</v>
      </c>
      <c r="E5744" s="18" t="s">
        <v>129</v>
      </c>
      <c r="F5744" s="18" t="s">
        <v>5872</v>
      </c>
      <c r="G5744" s="18" t="s">
        <v>131</v>
      </c>
    </row>
    <row r="5745" spans="1:7" x14ac:dyDescent="0.2">
      <c r="A5745" s="3">
        <v>67981</v>
      </c>
      <c r="B5745" s="15">
        <v>45890.598611111112</v>
      </c>
      <c r="C5745" s="15" t="str">
        <f t="shared" si="89"/>
        <v>21.08.25</v>
      </c>
      <c r="D5745" s="3">
        <v>540</v>
      </c>
      <c r="E5745" s="3" t="s">
        <v>129</v>
      </c>
      <c r="F5745" s="3" t="s">
        <v>5873</v>
      </c>
      <c r="G5745" s="3" t="s">
        <v>128</v>
      </c>
    </row>
    <row r="5746" spans="1:7" x14ac:dyDescent="0.2">
      <c r="A5746" s="3">
        <v>67980</v>
      </c>
      <c r="B5746" s="15">
        <v>45890.59652777778</v>
      </c>
      <c r="C5746" s="15" t="str">
        <f t="shared" si="89"/>
        <v>21.08.25</v>
      </c>
      <c r="D5746" s="3">
        <v>875.23</v>
      </c>
      <c r="E5746" s="3" t="s">
        <v>129</v>
      </c>
      <c r="F5746" s="3" t="s">
        <v>5874</v>
      </c>
      <c r="G5746" s="3" t="s">
        <v>131</v>
      </c>
    </row>
    <row r="5747" spans="1:7" x14ac:dyDescent="0.2">
      <c r="A5747" s="3">
        <v>67979</v>
      </c>
      <c r="B5747" s="15">
        <v>45890.59375</v>
      </c>
      <c r="C5747" s="15" t="str">
        <f t="shared" si="89"/>
        <v>21.08.25</v>
      </c>
      <c r="D5747" s="3">
        <v>380.02</v>
      </c>
      <c r="E5747" s="3" t="s">
        <v>129</v>
      </c>
      <c r="F5747" s="3" t="s">
        <v>5875</v>
      </c>
      <c r="G5747" s="3" t="s">
        <v>131</v>
      </c>
    </row>
    <row r="5748" spans="1:7" x14ac:dyDescent="0.2">
      <c r="A5748" s="3">
        <v>67978</v>
      </c>
      <c r="B5748" s="15">
        <v>45890.591666666667</v>
      </c>
      <c r="C5748" s="15" t="str">
        <f t="shared" si="89"/>
        <v>21.08.25</v>
      </c>
      <c r="D5748" s="3">
        <v>48</v>
      </c>
      <c r="E5748" s="3" t="s">
        <v>129</v>
      </c>
      <c r="F5748" s="3" t="s">
        <v>5876</v>
      </c>
      <c r="G5748" s="3" t="s">
        <v>131</v>
      </c>
    </row>
    <row r="5749" spans="1:7" x14ac:dyDescent="0.2">
      <c r="A5749" s="3">
        <v>67977</v>
      </c>
      <c r="B5749" s="15">
        <v>45890.586111111108</v>
      </c>
      <c r="C5749" s="15" t="str">
        <f t="shared" si="89"/>
        <v>21.08.25</v>
      </c>
      <c r="D5749" s="3">
        <v>740.78</v>
      </c>
      <c r="E5749" s="3" t="s">
        <v>126</v>
      </c>
      <c r="F5749" s="3" t="s">
        <v>5877</v>
      </c>
      <c r="G5749" s="3" t="s">
        <v>159</v>
      </c>
    </row>
    <row r="5750" spans="1:7" x14ac:dyDescent="0.2">
      <c r="A5750" s="3">
        <v>67976</v>
      </c>
      <c r="B5750" s="15">
        <v>45890.583333333336</v>
      </c>
      <c r="C5750" s="15" t="str">
        <f t="shared" si="89"/>
        <v>21.08.25</v>
      </c>
      <c r="D5750" s="3">
        <v>375</v>
      </c>
      <c r="E5750" s="3" t="s">
        <v>126</v>
      </c>
      <c r="F5750" s="3" t="s">
        <v>5878</v>
      </c>
      <c r="G5750" s="3" t="s">
        <v>131</v>
      </c>
    </row>
    <row r="5751" spans="1:7" x14ac:dyDescent="0.2">
      <c r="A5751" s="3">
        <v>67975</v>
      </c>
      <c r="B5751" s="15">
        <v>45890.583333333336</v>
      </c>
      <c r="C5751" s="15" t="str">
        <f t="shared" si="89"/>
        <v>21.08.25</v>
      </c>
      <c r="D5751" s="3">
        <v>59.2</v>
      </c>
      <c r="E5751" s="3" t="s">
        <v>129</v>
      </c>
      <c r="F5751" s="3" t="s">
        <v>5879</v>
      </c>
      <c r="G5751" s="3" t="s">
        <v>128</v>
      </c>
    </row>
    <row r="5752" spans="1:7" x14ac:dyDescent="0.2">
      <c r="A5752" s="3">
        <v>67974</v>
      </c>
      <c r="B5752" s="15">
        <v>45890.582638888889</v>
      </c>
      <c r="C5752" s="15" t="str">
        <f t="shared" si="89"/>
        <v>21.08.25</v>
      </c>
      <c r="D5752" s="3">
        <v>424.8</v>
      </c>
      <c r="E5752" s="3" t="s">
        <v>126</v>
      </c>
      <c r="F5752" s="3" t="s">
        <v>5880</v>
      </c>
      <c r="G5752" s="3" t="s">
        <v>128</v>
      </c>
    </row>
    <row r="5753" spans="1:7" x14ac:dyDescent="0.2">
      <c r="A5753" s="17">
        <v>67973</v>
      </c>
      <c r="B5753" s="20">
        <v>45890.581944444442</v>
      </c>
      <c r="C5753" s="15" t="str">
        <f t="shared" si="89"/>
        <v>21.08.25</v>
      </c>
      <c r="D5753" s="17">
        <v>485.51</v>
      </c>
      <c r="E5753" s="17" t="s">
        <v>126</v>
      </c>
      <c r="F5753" s="17" t="s">
        <v>5881</v>
      </c>
      <c r="G5753" s="17" t="s">
        <v>131</v>
      </c>
    </row>
    <row r="5754" spans="1:7" x14ac:dyDescent="0.2">
      <c r="A5754" s="18">
        <v>67972</v>
      </c>
      <c r="B5754" s="26">
        <v>45890.579861111109</v>
      </c>
      <c r="C5754" s="15" t="str">
        <f t="shared" si="89"/>
        <v>21.08.25</v>
      </c>
      <c r="D5754" s="18">
        <v>147</v>
      </c>
      <c r="E5754" s="18" t="s">
        <v>126</v>
      </c>
      <c r="F5754" s="18" t="s">
        <v>5882</v>
      </c>
      <c r="G5754" s="18" t="s">
        <v>128</v>
      </c>
    </row>
    <row r="5755" spans="1:7" x14ac:dyDescent="0.2">
      <c r="A5755" s="3">
        <v>67971</v>
      </c>
      <c r="B5755" s="15">
        <v>45890.57916666667</v>
      </c>
      <c r="C5755" s="15" t="str">
        <f t="shared" si="89"/>
        <v>21.08.25</v>
      </c>
      <c r="D5755" s="3">
        <v>27.6</v>
      </c>
      <c r="E5755" s="3" t="s">
        <v>126</v>
      </c>
      <c r="F5755" s="3" t="s">
        <v>5883</v>
      </c>
      <c r="G5755" s="3" t="s">
        <v>128</v>
      </c>
    </row>
    <row r="5756" spans="1:7" x14ac:dyDescent="0.2">
      <c r="A5756" s="3">
        <v>67970</v>
      </c>
      <c r="B5756" s="15">
        <v>45890.578472222223</v>
      </c>
      <c r="C5756" s="15" t="str">
        <f t="shared" si="89"/>
        <v>21.08.25</v>
      </c>
      <c r="D5756" s="3">
        <v>234</v>
      </c>
      <c r="E5756" s="3" t="s">
        <v>126</v>
      </c>
      <c r="F5756" s="3" t="s">
        <v>5884</v>
      </c>
      <c r="G5756" s="3" t="s">
        <v>131</v>
      </c>
    </row>
    <row r="5757" spans="1:7" x14ac:dyDescent="0.2">
      <c r="A5757" s="3">
        <v>67969</v>
      </c>
      <c r="B5757" s="15">
        <v>45890.578472222223</v>
      </c>
      <c r="C5757" s="15" t="str">
        <f t="shared" si="89"/>
        <v>21.08.25</v>
      </c>
      <c r="D5757" s="3">
        <v>70</v>
      </c>
      <c r="E5757" s="3" t="s">
        <v>126</v>
      </c>
      <c r="F5757" s="3" t="s">
        <v>5885</v>
      </c>
      <c r="G5757" s="3" t="s">
        <v>131</v>
      </c>
    </row>
    <row r="5758" spans="1:7" x14ac:dyDescent="0.2">
      <c r="A5758" s="3">
        <v>67968</v>
      </c>
      <c r="B5758" s="15">
        <v>45890.577777777777</v>
      </c>
      <c r="C5758" s="15" t="str">
        <f t="shared" si="89"/>
        <v>21.08.25</v>
      </c>
      <c r="D5758" s="3">
        <v>150</v>
      </c>
      <c r="E5758" s="3" t="s">
        <v>126</v>
      </c>
      <c r="F5758" s="3" t="s">
        <v>5886</v>
      </c>
      <c r="G5758" s="3" t="s">
        <v>128</v>
      </c>
    </row>
    <row r="5759" spans="1:7" x14ac:dyDescent="0.2">
      <c r="A5759" s="3">
        <v>67967</v>
      </c>
      <c r="B5759" s="15">
        <v>45890.574999999997</v>
      </c>
      <c r="C5759" s="15" t="str">
        <f t="shared" si="89"/>
        <v>21.08.25</v>
      </c>
      <c r="D5759" s="3">
        <v>127.2</v>
      </c>
      <c r="E5759" s="3" t="s">
        <v>126</v>
      </c>
      <c r="F5759" s="3" t="s">
        <v>5887</v>
      </c>
      <c r="G5759" s="3" t="s">
        <v>128</v>
      </c>
    </row>
    <row r="5760" spans="1:7" x14ac:dyDescent="0.2">
      <c r="A5760" s="3">
        <v>67966</v>
      </c>
      <c r="B5760" s="15">
        <v>45890.574999999997</v>
      </c>
      <c r="C5760" s="15" t="str">
        <f t="shared" si="89"/>
        <v>21.08.25</v>
      </c>
      <c r="D5760" s="3">
        <v>266</v>
      </c>
      <c r="E5760" s="3" t="s">
        <v>126</v>
      </c>
      <c r="F5760" s="3" t="s">
        <v>5888</v>
      </c>
      <c r="G5760" s="3" t="s">
        <v>128</v>
      </c>
    </row>
    <row r="5761" spans="1:7" x14ac:dyDescent="0.2">
      <c r="A5761" s="3">
        <v>67965</v>
      </c>
      <c r="B5761" s="15">
        <v>45890.572222222225</v>
      </c>
      <c r="C5761" s="15" t="str">
        <f t="shared" si="89"/>
        <v>21.08.25</v>
      </c>
      <c r="D5761" s="3">
        <v>31</v>
      </c>
      <c r="E5761" s="3" t="s">
        <v>129</v>
      </c>
      <c r="F5761" s="3" t="s">
        <v>5889</v>
      </c>
      <c r="G5761" s="3" t="s">
        <v>128</v>
      </c>
    </row>
    <row r="5762" spans="1:7" x14ac:dyDescent="0.2">
      <c r="A5762" s="3">
        <v>67964</v>
      </c>
      <c r="B5762" s="15">
        <v>45890.571527777778</v>
      </c>
      <c r="C5762" s="15" t="str">
        <f t="shared" si="89"/>
        <v>21.08.25</v>
      </c>
      <c r="D5762" s="3">
        <v>118.06</v>
      </c>
      <c r="E5762" s="3" t="s">
        <v>126</v>
      </c>
      <c r="F5762" s="3" t="s">
        <v>5890</v>
      </c>
      <c r="G5762" s="3" t="s">
        <v>131</v>
      </c>
    </row>
    <row r="5763" spans="1:7" x14ac:dyDescent="0.2">
      <c r="A5763" s="3">
        <v>67963</v>
      </c>
      <c r="B5763" s="15">
        <v>45890.570833333331</v>
      </c>
      <c r="C5763" s="15" t="str">
        <f t="shared" ref="C5763:C5826" si="90">TEXT(B5763,"dd.mm.yy")</f>
        <v>21.08.25</v>
      </c>
      <c r="D5763" s="3">
        <v>37</v>
      </c>
      <c r="E5763" s="3" t="s">
        <v>129</v>
      </c>
      <c r="F5763" s="3" t="s">
        <v>5891</v>
      </c>
      <c r="G5763" s="3" t="s">
        <v>128</v>
      </c>
    </row>
    <row r="5764" spans="1:7" x14ac:dyDescent="0.2">
      <c r="A5764" s="3">
        <v>67962</v>
      </c>
      <c r="B5764" s="15">
        <v>45890.570833333331</v>
      </c>
      <c r="C5764" s="15" t="str">
        <f t="shared" si="90"/>
        <v>21.08.25</v>
      </c>
      <c r="D5764" s="3">
        <v>75.84</v>
      </c>
      <c r="E5764" s="3" t="s">
        <v>129</v>
      </c>
      <c r="F5764" s="3" t="s">
        <v>5892</v>
      </c>
      <c r="G5764" s="3" t="s">
        <v>131</v>
      </c>
    </row>
    <row r="5765" spans="1:7" x14ac:dyDescent="0.2">
      <c r="A5765" s="3">
        <v>67961</v>
      </c>
      <c r="B5765" s="15">
        <v>45890.568749999999</v>
      </c>
      <c r="C5765" s="15" t="str">
        <f t="shared" si="90"/>
        <v>21.08.25</v>
      </c>
      <c r="D5765" s="3">
        <v>877.8</v>
      </c>
      <c r="E5765" s="3" t="s">
        <v>129</v>
      </c>
      <c r="F5765" s="3" t="s">
        <v>5893</v>
      </c>
      <c r="G5765" s="3" t="s">
        <v>128</v>
      </c>
    </row>
    <row r="5766" spans="1:7" x14ac:dyDescent="0.2">
      <c r="A5766" s="3">
        <v>67960</v>
      </c>
      <c r="B5766" s="15">
        <v>45890.568055555559</v>
      </c>
      <c r="C5766" s="15" t="str">
        <f t="shared" si="90"/>
        <v>21.08.25</v>
      </c>
      <c r="D5766" s="3">
        <v>220.99</v>
      </c>
      <c r="E5766" s="3" t="s">
        <v>126</v>
      </c>
      <c r="F5766" s="3" t="s">
        <v>5894</v>
      </c>
      <c r="G5766" s="3" t="s">
        <v>131</v>
      </c>
    </row>
    <row r="5767" spans="1:7" x14ac:dyDescent="0.2">
      <c r="A5767" s="3">
        <v>67959</v>
      </c>
      <c r="B5767" s="15">
        <v>45890.565972222219</v>
      </c>
      <c r="C5767" s="15" t="str">
        <f t="shared" si="90"/>
        <v>21.08.25</v>
      </c>
      <c r="D5767" s="3">
        <v>159</v>
      </c>
      <c r="E5767" s="3" t="s">
        <v>129</v>
      </c>
      <c r="F5767" s="3" t="s">
        <v>5895</v>
      </c>
      <c r="G5767" s="3" t="s">
        <v>128</v>
      </c>
    </row>
    <row r="5768" spans="1:7" x14ac:dyDescent="0.2">
      <c r="A5768" s="3">
        <v>67958</v>
      </c>
      <c r="B5768" s="15">
        <v>45890.565972222219</v>
      </c>
      <c r="C5768" s="15" t="str">
        <f t="shared" si="90"/>
        <v>21.08.25</v>
      </c>
      <c r="D5768" s="3">
        <v>31</v>
      </c>
      <c r="E5768" s="3" t="s">
        <v>126</v>
      </c>
      <c r="F5768" s="3" t="s">
        <v>5896</v>
      </c>
      <c r="G5768" s="3" t="s">
        <v>131</v>
      </c>
    </row>
    <row r="5769" spans="1:7" x14ac:dyDescent="0.2">
      <c r="A5769" s="3">
        <v>67957</v>
      </c>
      <c r="B5769" s="15">
        <v>45890.56527777778</v>
      </c>
      <c r="C5769" s="15" t="str">
        <f t="shared" si="90"/>
        <v>21.08.25</v>
      </c>
      <c r="D5769" s="3">
        <v>173.06</v>
      </c>
      <c r="E5769" s="3" t="s">
        <v>126</v>
      </c>
      <c r="F5769" s="3" t="s">
        <v>5897</v>
      </c>
      <c r="G5769" s="3" t="s">
        <v>131</v>
      </c>
    </row>
    <row r="5770" spans="1:7" x14ac:dyDescent="0.2">
      <c r="A5770" s="3">
        <v>67956</v>
      </c>
      <c r="B5770" s="15">
        <v>45890.5625</v>
      </c>
      <c r="C5770" s="15" t="str">
        <f t="shared" si="90"/>
        <v>21.08.25</v>
      </c>
      <c r="D5770" s="3">
        <v>124.99</v>
      </c>
      <c r="E5770" s="3" t="s">
        <v>129</v>
      </c>
      <c r="F5770" s="3" t="s">
        <v>5898</v>
      </c>
      <c r="G5770" s="3" t="s">
        <v>131</v>
      </c>
    </row>
    <row r="5771" spans="1:7" x14ac:dyDescent="0.2">
      <c r="A5771" s="3">
        <v>67955</v>
      </c>
      <c r="B5771" s="15">
        <v>45890.5625</v>
      </c>
      <c r="C5771" s="15" t="str">
        <f t="shared" si="90"/>
        <v>21.08.25</v>
      </c>
      <c r="D5771" s="3">
        <v>112.4</v>
      </c>
      <c r="E5771" s="3" t="s">
        <v>126</v>
      </c>
      <c r="F5771" s="3" t="s">
        <v>5899</v>
      </c>
      <c r="G5771" s="3" t="s">
        <v>128</v>
      </c>
    </row>
    <row r="5772" spans="1:7" x14ac:dyDescent="0.2">
      <c r="A5772" s="3">
        <v>67954</v>
      </c>
      <c r="B5772" s="15">
        <v>45890.561805555553</v>
      </c>
      <c r="C5772" s="15" t="str">
        <f t="shared" si="90"/>
        <v>21.08.25</v>
      </c>
      <c r="D5772" s="3">
        <v>243</v>
      </c>
      <c r="E5772" s="3" t="s">
        <v>126</v>
      </c>
      <c r="F5772" s="3" t="s">
        <v>5900</v>
      </c>
      <c r="G5772" s="3" t="s">
        <v>128</v>
      </c>
    </row>
    <row r="5773" spans="1:7" x14ac:dyDescent="0.2">
      <c r="A5773" s="17">
        <v>67953</v>
      </c>
      <c r="B5773" s="20">
        <v>45890.560416666667</v>
      </c>
      <c r="C5773" s="15" t="str">
        <f t="shared" si="90"/>
        <v>21.08.25</v>
      </c>
      <c r="D5773" s="17">
        <v>122.3</v>
      </c>
      <c r="E5773" s="17" t="s">
        <v>126</v>
      </c>
      <c r="F5773" s="17" t="s">
        <v>5901</v>
      </c>
      <c r="G5773" s="17" t="s">
        <v>128</v>
      </c>
    </row>
    <row r="5774" spans="1:7" x14ac:dyDescent="0.2">
      <c r="A5774" s="18">
        <v>67952</v>
      </c>
      <c r="B5774" s="26">
        <v>45890.558333333334</v>
      </c>
      <c r="C5774" s="15" t="str">
        <f t="shared" si="90"/>
        <v>21.08.25</v>
      </c>
      <c r="D5774" s="25">
        <v>6144.1</v>
      </c>
      <c r="E5774" s="18" t="s">
        <v>129</v>
      </c>
      <c r="F5774" s="18" t="s">
        <v>5902</v>
      </c>
      <c r="G5774" s="18" t="s">
        <v>131</v>
      </c>
    </row>
    <row r="5775" spans="1:7" x14ac:dyDescent="0.2">
      <c r="A5775" s="3">
        <v>67951</v>
      </c>
      <c r="B5775" s="15">
        <v>45890.558333333334</v>
      </c>
      <c r="C5775" s="15" t="str">
        <f t="shared" si="90"/>
        <v>21.08.25</v>
      </c>
      <c r="D5775" s="3">
        <v>111</v>
      </c>
      <c r="E5775" s="3" t="s">
        <v>126</v>
      </c>
      <c r="F5775" s="3" t="s">
        <v>5903</v>
      </c>
      <c r="G5775" s="3" t="s">
        <v>131</v>
      </c>
    </row>
    <row r="5776" spans="1:7" x14ac:dyDescent="0.2">
      <c r="A5776" s="3">
        <v>67950</v>
      </c>
      <c r="B5776" s="15">
        <v>45890.557638888888</v>
      </c>
      <c r="C5776" s="15" t="str">
        <f t="shared" si="90"/>
        <v>21.08.25</v>
      </c>
      <c r="D5776" s="3">
        <v>283</v>
      </c>
      <c r="E5776" s="3" t="s">
        <v>126</v>
      </c>
      <c r="F5776" s="3" t="s">
        <v>5904</v>
      </c>
      <c r="G5776" s="3" t="s">
        <v>131</v>
      </c>
    </row>
    <row r="5777" spans="1:7" x14ac:dyDescent="0.2">
      <c r="A5777" s="3">
        <v>67949</v>
      </c>
      <c r="B5777" s="15">
        <v>45890.557638888888</v>
      </c>
      <c r="C5777" s="15" t="str">
        <f t="shared" si="90"/>
        <v>21.08.25</v>
      </c>
      <c r="D5777" s="3">
        <v>115</v>
      </c>
      <c r="E5777" s="3" t="s">
        <v>126</v>
      </c>
      <c r="F5777" s="3" t="s">
        <v>5905</v>
      </c>
      <c r="G5777" s="3" t="s">
        <v>128</v>
      </c>
    </row>
    <row r="5778" spans="1:7" x14ac:dyDescent="0.2">
      <c r="A5778" s="3">
        <v>67948</v>
      </c>
      <c r="B5778" s="15">
        <v>45890.556944444441</v>
      </c>
      <c r="C5778" s="15" t="str">
        <f t="shared" si="90"/>
        <v>21.08.25</v>
      </c>
      <c r="D5778" s="3">
        <v>51</v>
      </c>
      <c r="E5778" s="3" t="s">
        <v>126</v>
      </c>
      <c r="F5778" s="3" t="s">
        <v>5906</v>
      </c>
      <c r="G5778" s="3" t="s">
        <v>131</v>
      </c>
    </row>
    <row r="5779" spans="1:7" x14ac:dyDescent="0.2">
      <c r="A5779" s="3">
        <v>67947</v>
      </c>
      <c r="B5779" s="15">
        <v>45890.556944444441</v>
      </c>
      <c r="C5779" s="15" t="str">
        <f t="shared" si="90"/>
        <v>21.08.25</v>
      </c>
      <c r="D5779" s="3">
        <v>26</v>
      </c>
      <c r="E5779" s="3" t="s">
        <v>126</v>
      </c>
      <c r="F5779" s="3" t="s">
        <v>5907</v>
      </c>
      <c r="G5779" s="3" t="s">
        <v>128</v>
      </c>
    </row>
    <row r="5780" spans="1:7" x14ac:dyDescent="0.2">
      <c r="A5780" s="3">
        <v>67946</v>
      </c>
      <c r="B5780" s="15">
        <v>45890.556250000001</v>
      </c>
      <c r="C5780" s="15" t="str">
        <f t="shared" si="90"/>
        <v>21.08.25</v>
      </c>
      <c r="D5780" s="3">
        <v>150</v>
      </c>
      <c r="E5780" s="3" t="s">
        <v>126</v>
      </c>
      <c r="F5780" s="3" t="s">
        <v>5908</v>
      </c>
      <c r="G5780" s="3" t="s">
        <v>131</v>
      </c>
    </row>
    <row r="5781" spans="1:7" x14ac:dyDescent="0.2">
      <c r="A5781" s="3">
        <v>67945</v>
      </c>
      <c r="B5781" s="15">
        <v>45890.556250000001</v>
      </c>
      <c r="C5781" s="15" t="str">
        <f t="shared" si="90"/>
        <v>21.08.25</v>
      </c>
      <c r="D5781" s="3">
        <v>228.48</v>
      </c>
      <c r="E5781" s="3" t="s">
        <v>126</v>
      </c>
      <c r="F5781" s="3" t="s">
        <v>5909</v>
      </c>
      <c r="G5781" s="3" t="s">
        <v>131</v>
      </c>
    </row>
    <row r="5782" spans="1:7" x14ac:dyDescent="0.2">
      <c r="A5782" s="3">
        <v>67944</v>
      </c>
      <c r="B5782" s="15">
        <v>45890.555555555555</v>
      </c>
      <c r="C5782" s="15" t="str">
        <f t="shared" si="90"/>
        <v>21.08.25</v>
      </c>
      <c r="D5782" s="3">
        <v>625</v>
      </c>
      <c r="E5782" s="3" t="s">
        <v>126</v>
      </c>
      <c r="F5782" s="3" t="s">
        <v>5910</v>
      </c>
      <c r="G5782" s="3" t="s">
        <v>128</v>
      </c>
    </row>
    <row r="5783" spans="1:7" x14ac:dyDescent="0.2">
      <c r="A5783" s="3">
        <v>67943</v>
      </c>
      <c r="B5783" s="15">
        <v>45890.554861111108</v>
      </c>
      <c r="C5783" s="15" t="str">
        <f t="shared" si="90"/>
        <v>21.08.25</v>
      </c>
      <c r="D5783" s="3">
        <v>552.37</v>
      </c>
      <c r="E5783" s="3" t="s">
        <v>126</v>
      </c>
      <c r="F5783" s="3" t="s">
        <v>5911</v>
      </c>
      <c r="G5783" s="3" t="s">
        <v>131</v>
      </c>
    </row>
    <row r="5784" spans="1:7" x14ac:dyDescent="0.2">
      <c r="A5784" s="3">
        <v>67942</v>
      </c>
      <c r="B5784" s="15">
        <v>45890.553472222222</v>
      </c>
      <c r="C5784" s="15" t="str">
        <f t="shared" si="90"/>
        <v>21.08.25</v>
      </c>
      <c r="D5784" s="3">
        <v>72</v>
      </c>
      <c r="E5784" s="3" t="s">
        <v>129</v>
      </c>
      <c r="F5784" s="3" t="s">
        <v>5912</v>
      </c>
      <c r="G5784" s="3" t="s">
        <v>128</v>
      </c>
    </row>
    <row r="5785" spans="1:7" x14ac:dyDescent="0.2">
      <c r="A5785" s="3">
        <v>67941</v>
      </c>
      <c r="B5785" s="15">
        <v>45890.552777777775</v>
      </c>
      <c r="C5785" s="15" t="str">
        <f t="shared" si="90"/>
        <v>21.08.25</v>
      </c>
      <c r="D5785" s="3">
        <v>150</v>
      </c>
      <c r="E5785" s="3" t="s">
        <v>129</v>
      </c>
      <c r="F5785" s="3" t="s">
        <v>5913</v>
      </c>
      <c r="G5785" s="3" t="s">
        <v>128</v>
      </c>
    </row>
    <row r="5786" spans="1:7" x14ac:dyDescent="0.2">
      <c r="A5786" s="3">
        <v>67940</v>
      </c>
      <c r="B5786" s="15">
        <v>45890.55</v>
      </c>
      <c r="C5786" s="15" t="str">
        <f t="shared" si="90"/>
        <v>21.08.25</v>
      </c>
      <c r="D5786" s="3">
        <v>500</v>
      </c>
      <c r="E5786" s="3" t="s">
        <v>129</v>
      </c>
      <c r="F5786" s="3" t="s">
        <v>5914</v>
      </c>
      <c r="G5786" s="3" t="s">
        <v>128</v>
      </c>
    </row>
    <row r="5787" spans="1:7" x14ac:dyDescent="0.2">
      <c r="A5787" s="3">
        <v>67939</v>
      </c>
      <c r="B5787" s="15">
        <v>45890.55</v>
      </c>
      <c r="C5787" s="15" t="str">
        <f t="shared" si="90"/>
        <v>21.08.25</v>
      </c>
      <c r="D5787" s="3">
        <v>401.38</v>
      </c>
      <c r="E5787" s="3" t="s">
        <v>129</v>
      </c>
      <c r="F5787" s="3" t="s">
        <v>5915</v>
      </c>
      <c r="G5787" s="3" t="s">
        <v>131</v>
      </c>
    </row>
    <row r="5788" spans="1:7" x14ac:dyDescent="0.2">
      <c r="A5788" s="3">
        <v>67938</v>
      </c>
      <c r="B5788" s="15">
        <v>45890.549305555556</v>
      </c>
      <c r="C5788" s="15" t="str">
        <f t="shared" si="90"/>
        <v>21.08.25</v>
      </c>
      <c r="D5788" s="3">
        <v>130</v>
      </c>
      <c r="E5788" s="3" t="s">
        <v>129</v>
      </c>
      <c r="F5788" s="3" t="s">
        <v>5916</v>
      </c>
      <c r="G5788" s="3" t="s">
        <v>131</v>
      </c>
    </row>
    <row r="5789" spans="1:7" x14ac:dyDescent="0.2">
      <c r="A5789" s="3">
        <v>67937</v>
      </c>
      <c r="B5789" s="15">
        <v>45890.549305555556</v>
      </c>
      <c r="C5789" s="15" t="str">
        <f t="shared" si="90"/>
        <v>21.08.25</v>
      </c>
      <c r="D5789" s="3">
        <v>114</v>
      </c>
      <c r="E5789" s="3" t="s">
        <v>129</v>
      </c>
      <c r="F5789" s="3" t="s">
        <v>5917</v>
      </c>
      <c r="G5789" s="3" t="s">
        <v>131</v>
      </c>
    </row>
    <row r="5790" spans="1:7" x14ac:dyDescent="0.2">
      <c r="A5790" s="3">
        <v>67936</v>
      </c>
      <c r="B5790" s="15">
        <v>45890.548611111109</v>
      </c>
      <c r="C5790" s="15" t="str">
        <f t="shared" si="90"/>
        <v>21.08.25</v>
      </c>
      <c r="D5790" s="3">
        <v>93.45</v>
      </c>
      <c r="E5790" s="3" t="s">
        <v>129</v>
      </c>
      <c r="F5790" s="3" t="s">
        <v>5918</v>
      </c>
      <c r="G5790" s="3" t="s">
        <v>131</v>
      </c>
    </row>
    <row r="5791" spans="1:7" x14ac:dyDescent="0.2">
      <c r="A5791" s="3">
        <v>67935</v>
      </c>
      <c r="B5791" s="15">
        <v>45890.54791666667</v>
      </c>
      <c r="C5791" s="15" t="str">
        <f t="shared" si="90"/>
        <v>21.08.25</v>
      </c>
      <c r="D5791" s="3">
        <v>161</v>
      </c>
      <c r="E5791" s="3" t="s">
        <v>129</v>
      </c>
      <c r="F5791" s="3" t="s">
        <v>5919</v>
      </c>
      <c r="G5791" s="3" t="s">
        <v>128</v>
      </c>
    </row>
    <row r="5792" spans="1:7" x14ac:dyDescent="0.2">
      <c r="A5792" s="3">
        <v>67934</v>
      </c>
      <c r="B5792" s="15">
        <v>45890.547222222223</v>
      </c>
      <c r="C5792" s="15" t="str">
        <f t="shared" si="90"/>
        <v>21.08.25</v>
      </c>
      <c r="D5792" s="3">
        <v>69</v>
      </c>
      <c r="E5792" s="3" t="s">
        <v>129</v>
      </c>
      <c r="F5792" s="3" t="s">
        <v>5920</v>
      </c>
      <c r="G5792" s="3" t="s">
        <v>128</v>
      </c>
    </row>
    <row r="5793" spans="1:7" x14ac:dyDescent="0.2">
      <c r="A5793" s="3">
        <v>67933</v>
      </c>
      <c r="B5793" s="15">
        <v>45890.54583333333</v>
      </c>
      <c r="C5793" s="15" t="str">
        <f t="shared" si="90"/>
        <v>21.08.25</v>
      </c>
      <c r="D5793" s="3">
        <v>416.02</v>
      </c>
      <c r="E5793" s="3" t="s">
        <v>129</v>
      </c>
      <c r="F5793" s="3" t="s">
        <v>5921</v>
      </c>
      <c r="G5793" s="3" t="s">
        <v>131</v>
      </c>
    </row>
    <row r="5794" spans="1:7" x14ac:dyDescent="0.2">
      <c r="A5794" s="3">
        <v>67932</v>
      </c>
      <c r="B5794" s="15">
        <v>45890.545138888891</v>
      </c>
      <c r="C5794" s="15" t="str">
        <f t="shared" si="90"/>
        <v>21.08.25</v>
      </c>
      <c r="D5794" s="3">
        <v>83</v>
      </c>
      <c r="E5794" s="3" t="s">
        <v>126</v>
      </c>
      <c r="F5794" s="3" t="s">
        <v>5922</v>
      </c>
      <c r="G5794" s="3" t="s">
        <v>128</v>
      </c>
    </row>
    <row r="5795" spans="1:7" x14ac:dyDescent="0.2">
      <c r="A5795" s="3">
        <v>67931</v>
      </c>
      <c r="B5795" s="15">
        <v>45890.544444444444</v>
      </c>
      <c r="C5795" s="15" t="str">
        <f t="shared" si="90"/>
        <v>21.08.25</v>
      </c>
      <c r="D5795" s="3">
        <v>313</v>
      </c>
      <c r="E5795" s="3" t="s">
        <v>129</v>
      </c>
      <c r="F5795" s="3" t="s">
        <v>5923</v>
      </c>
      <c r="G5795" s="3" t="s">
        <v>128</v>
      </c>
    </row>
    <row r="5796" spans="1:7" x14ac:dyDescent="0.2">
      <c r="A5796" s="3">
        <v>67930</v>
      </c>
      <c r="B5796" s="15">
        <v>45890.543055555558</v>
      </c>
      <c r="C5796" s="15" t="str">
        <f t="shared" si="90"/>
        <v>21.08.25</v>
      </c>
      <c r="D5796" s="3">
        <v>438.12</v>
      </c>
      <c r="E5796" s="3" t="s">
        <v>129</v>
      </c>
      <c r="F5796" s="3" t="s">
        <v>5924</v>
      </c>
      <c r="G5796" s="3" t="s">
        <v>131</v>
      </c>
    </row>
    <row r="5797" spans="1:7" x14ac:dyDescent="0.2">
      <c r="A5797" s="3">
        <v>67929</v>
      </c>
      <c r="B5797" s="15">
        <v>45890.540972222225</v>
      </c>
      <c r="C5797" s="15" t="str">
        <f t="shared" si="90"/>
        <v>21.08.25</v>
      </c>
      <c r="D5797" s="3">
        <v>186.28</v>
      </c>
      <c r="E5797" s="3" t="s">
        <v>129</v>
      </c>
      <c r="F5797" s="3" t="s">
        <v>5925</v>
      </c>
      <c r="G5797" s="3" t="s">
        <v>131</v>
      </c>
    </row>
    <row r="5798" spans="1:7" x14ac:dyDescent="0.2">
      <c r="A5798" s="3">
        <v>67928</v>
      </c>
      <c r="B5798" s="15">
        <v>45890.540277777778</v>
      </c>
      <c r="C5798" s="15" t="str">
        <f t="shared" si="90"/>
        <v>21.08.25</v>
      </c>
      <c r="D5798" s="3">
        <v>103.21</v>
      </c>
      <c r="E5798" s="3" t="s">
        <v>126</v>
      </c>
      <c r="F5798" s="3" t="s">
        <v>5926</v>
      </c>
      <c r="G5798" s="3" t="s">
        <v>131</v>
      </c>
    </row>
    <row r="5799" spans="1:7" x14ac:dyDescent="0.2">
      <c r="A5799" s="3">
        <v>67927</v>
      </c>
      <c r="B5799" s="15">
        <v>45890.539583333331</v>
      </c>
      <c r="C5799" s="15" t="str">
        <f t="shared" si="90"/>
        <v>21.08.25</v>
      </c>
      <c r="D5799" s="3">
        <v>45</v>
      </c>
      <c r="E5799" s="3" t="s">
        <v>126</v>
      </c>
      <c r="F5799" s="3" t="s">
        <v>5927</v>
      </c>
      <c r="G5799" s="3" t="s">
        <v>128</v>
      </c>
    </row>
    <row r="5800" spans="1:7" x14ac:dyDescent="0.2">
      <c r="A5800" s="3">
        <v>67926</v>
      </c>
      <c r="B5800" s="15">
        <v>45890.538888888892</v>
      </c>
      <c r="C5800" s="15" t="str">
        <f t="shared" si="90"/>
        <v>21.08.25</v>
      </c>
      <c r="D5800" s="3">
        <v>276.33999999999997</v>
      </c>
      <c r="E5800" s="3" t="s">
        <v>129</v>
      </c>
      <c r="F5800" s="3" t="s">
        <v>5928</v>
      </c>
      <c r="G5800" s="3" t="s">
        <v>131</v>
      </c>
    </row>
    <row r="5801" spans="1:7" x14ac:dyDescent="0.2">
      <c r="A5801" s="3">
        <v>67925</v>
      </c>
      <c r="B5801" s="15">
        <v>45890.536111111112</v>
      </c>
      <c r="C5801" s="15" t="str">
        <f t="shared" si="90"/>
        <v>21.08.25</v>
      </c>
      <c r="D5801" s="3">
        <v>229.3</v>
      </c>
      <c r="E5801" s="3" t="s">
        <v>126</v>
      </c>
      <c r="F5801" s="3" t="s">
        <v>5929</v>
      </c>
      <c r="G5801" s="3" t="s">
        <v>128</v>
      </c>
    </row>
    <row r="5802" spans="1:7" x14ac:dyDescent="0.2">
      <c r="A5802" s="3">
        <v>67924</v>
      </c>
      <c r="B5802" s="15">
        <v>45890.536111111112</v>
      </c>
      <c r="C5802" s="15" t="str">
        <f t="shared" si="90"/>
        <v>21.08.25</v>
      </c>
      <c r="D5802" s="3">
        <v>232.38</v>
      </c>
      <c r="E5802" s="3" t="s">
        <v>129</v>
      </c>
      <c r="F5802" s="3" t="s">
        <v>5930</v>
      </c>
      <c r="G5802" s="3" t="s">
        <v>131</v>
      </c>
    </row>
    <row r="5803" spans="1:7" x14ac:dyDescent="0.2">
      <c r="A5803" s="3">
        <v>67923</v>
      </c>
      <c r="B5803" s="15">
        <v>45890.535416666666</v>
      </c>
      <c r="C5803" s="15" t="str">
        <f t="shared" si="90"/>
        <v>21.08.25</v>
      </c>
      <c r="D5803" s="3">
        <v>152.97</v>
      </c>
      <c r="E5803" s="3" t="s">
        <v>126</v>
      </c>
      <c r="F5803" s="3" t="s">
        <v>5931</v>
      </c>
      <c r="G5803" s="3" t="s">
        <v>131</v>
      </c>
    </row>
    <row r="5804" spans="1:7" x14ac:dyDescent="0.2">
      <c r="A5804" s="3">
        <v>67922</v>
      </c>
      <c r="B5804" s="15">
        <v>45890.534722222219</v>
      </c>
      <c r="C5804" s="15" t="str">
        <f t="shared" si="90"/>
        <v>21.08.25</v>
      </c>
      <c r="D5804" s="3">
        <v>106.2</v>
      </c>
      <c r="E5804" s="3" t="s">
        <v>126</v>
      </c>
      <c r="F5804" s="3" t="s">
        <v>5932</v>
      </c>
      <c r="G5804" s="3" t="s">
        <v>131</v>
      </c>
    </row>
    <row r="5805" spans="1:7" x14ac:dyDescent="0.2">
      <c r="A5805" s="3">
        <v>67921</v>
      </c>
      <c r="B5805" s="15">
        <v>45890.534722222219</v>
      </c>
      <c r="C5805" s="15" t="str">
        <f t="shared" si="90"/>
        <v>21.08.25</v>
      </c>
      <c r="D5805" s="3">
        <v>153.38</v>
      </c>
      <c r="E5805" s="3" t="s">
        <v>129</v>
      </c>
      <c r="F5805" s="3" t="s">
        <v>5933</v>
      </c>
      <c r="G5805" s="3" t="s">
        <v>131</v>
      </c>
    </row>
    <row r="5806" spans="1:7" x14ac:dyDescent="0.2">
      <c r="A5806" s="3">
        <v>67920</v>
      </c>
      <c r="B5806" s="15">
        <v>45890.534722222219</v>
      </c>
      <c r="C5806" s="15" t="str">
        <f t="shared" si="90"/>
        <v>21.08.25</v>
      </c>
      <c r="D5806" s="3">
        <v>247.96</v>
      </c>
      <c r="E5806" s="3" t="s">
        <v>126</v>
      </c>
      <c r="F5806" s="3" t="s">
        <v>5934</v>
      </c>
      <c r="G5806" s="3" t="s">
        <v>131</v>
      </c>
    </row>
    <row r="5807" spans="1:7" x14ac:dyDescent="0.2">
      <c r="A5807" s="3">
        <v>67919</v>
      </c>
      <c r="B5807" s="15">
        <v>45890.53402777778</v>
      </c>
      <c r="C5807" s="15" t="str">
        <f t="shared" si="90"/>
        <v>21.08.25</v>
      </c>
      <c r="D5807" s="3">
        <v>26</v>
      </c>
      <c r="E5807" s="3" t="s">
        <v>126</v>
      </c>
      <c r="F5807" s="3" t="s">
        <v>5935</v>
      </c>
      <c r="G5807" s="3" t="s">
        <v>131</v>
      </c>
    </row>
    <row r="5808" spans="1:7" x14ac:dyDescent="0.2">
      <c r="A5808" s="3">
        <v>67918</v>
      </c>
      <c r="B5808" s="15">
        <v>45890.533333333333</v>
      </c>
      <c r="C5808" s="15" t="str">
        <f t="shared" si="90"/>
        <v>21.08.25</v>
      </c>
      <c r="D5808" s="3">
        <v>110.4</v>
      </c>
      <c r="E5808" s="3" t="s">
        <v>126</v>
      </c>
      <c r="F5808" s="3" t="s">
        <v>5936</v>
      </c>
      <c r="G5808" s="3" t="s">
        <v>128</v>
      </c>
    </row>
    <row r="5809" spans="1:7" x14ac:dyDescent="0.2">
      <c r="A5809" s="3">
        <v>67917</v>
      </c>
      <c r="B5809" s="15">
        <v>45890.533333333333</v>
      </c>
      <c r="C5809" s="15" t="str">
        <f t="shared" si="90"/>
        <v>21.08.25</v>
      </c>
      <c r="D5809" s="3">
        <v>135</v>
      </c>
      <c r="E5809" s="3" t="s">
        <v>129</v>
      </c>
      <c r="F5809" s="3" t="s">
        <v>5937</v>
      </c>
      <c r="G5809" s="3" t="s">
        <v>128</v>
      </c>
    </row>
    <row r="5810" spans="1:7" x14ac:dyDescent="0.2">
      <c r="A5810" s="3">
        <v>67916</v>
      </c>
      <c r="B5810" s="15">
        <v>45890.533333333333</v>
      </c>
      <c r="C5810" s="15" t="str">
        <f t="shared" si="90"/>
        <v>21.08.25</v>
      </c>
      <c r="D5810" s="3">
        <v>261.10000000000002</v>
      </c>
      <c r="E5810" s="3" t="s">
        <v>129</v>
      </c>
      <c r="F5810" s="3" t="s">
        <v>5938</v>
      </c>
      <c r="G5810" s="3" t="s">
        <v>128</v>
      </c>
    </row>
    <row r="5811" spans="1:7" x14ac:dyDescent="0.2">
      <c r="A5811" s="3">
        <v>67915</v>
      </c>
      <c r="B5811" s="15">
        <v>45890.532638888886</v>
      </c>
      <c r="C5811" s="15" t="str">
        <f t="shared" si="90"/>
        <v>21.08.25</v>
      </c>
      <c r="D5811" s="3">
        <v>192</v>
      </c>
      <c r="E5811" s="3" t="s">
        <v>129</v>
      </c>
      <c r="F5811" s="3" t="s">
        <v>5939</v>
      </c>
      <c r="G5811" s="3" t="s">
        <v>128</v>
      </c>
    </row>
    <row r="5812" spans="1:7" x14ac:dyDescent="0.2">
      <c r="A5812" s="3">
        <v>67914</v>
      </c>
      <c r="B5812" s="15">
        <v>45890.530555555553</v>
      </c>
      <c r="C5812" s="15" t="str">
        <f t="shared" si="90"/>
        <v>21.08.25</v>
      </c>
      <c r="D5812" s="3">
        <v>67</v>
      </c>
      <c r="E5812" s="3" t="s">
        <v>129</v>
      </c>
      <c r="F5812" s="3" t="s">
        <v>5940</v>
      </c>
      <c r="G5812" s="3" t="s">
        <v>131</v>
      </c>
    </row>
    <row r="5813" spans="1:7" x14ac:dyDescent="0.2">
      <c r="A5813" s="3">
        <v>67913</v>
      </c>
      <c r="B5813" s="15">
        <v>45890.529166666667</v>
      </c>
      <c r="C5813" s="15" t="str">
        <f t="shared" si="90"/>
        <v>21.08.25</v>
      </c>
      <c r="D5813" s="3">
        <v>269.98</v>
      </c>
      <c r="E5813" s="3" t="s">
        <v>126</v>
      </c>
      <c r="F5813" s="3" t="s">
        <v>5941</v>
      </c>
      <c r="G5813" s="3" t="s">
        <v>131</v>
      </c>
    </row>
    <row r="5814" spans="1:7" x14ac:dyDescent="0.2">
      <c r="A5814" s="3">
        <v>67912</v>
      </c>
      <c r="B5814" s="15">
        <v>45890.52847222222</v>
      </c>
      <c r="C5814" s="15" t="str">
        <f t="shared" si="90"/>
        <v>21.08.25</v>
      </c>
      <c r="D5814" s="3">
        <v>217.92</v>
      </c>
      <c r="E5814" s="3" t="s">
        <v>126</v>
      </c>
      <c r="F5814" s="19" t="s">
        <v>5942</v>
      </c>
      <c r="G5814" s="3" t="s">
        <v>131</v>
      </c>
    </row>
    <row r="5815" spans="1:7" x14ac:dyDescent="0.2">
      <c r="A5815" s="3">
        <v>67911</v>
      </c>
      <c r="B5815" s="15">
        <v>45890.526388888888</v>
      </c>
      <c r="C5815" s="15" t="str">
        <f t="shared" si="90"/>
        <v>21.08.25</v>
      </c>
      <c r="D5815" s="3">
        <v>666.5</v>
      </c>
      <c r="E5815" s="3" t="s">
        <v>129</v>
      </c>
      <c r="F5815" s="3" t="s">
        <v>5943</v>
      </c>
      <c r="G5815" s="3" t="s">
        <v>128</v>
      </c>
    </row>
    <row r="5816" spans="1:7" x14ac:dyDescent="0.2">
      <c r="A5816" s="3">
        <v>67910</v>
      </c>
      <c r="B5816" s="15">
        <v>45890.525694444441</v>
      </c>
      <c r="C5816" s="15" t="str">
        <f t="shared" si="90"/>
        <v>21.08.25</v>
      </c>
      <c r="D5816" s="3">
        <v>128</v>
      </c>
      <c r="E5816" s="3" t="s">
        <v>129</v>
      </c>
      <c r="F5816" s="3" t="s">
        <v>5944</v>
      </c>
      <c r="G5816" s="3" t="s">
        <v>131</v>
      </c>
    </row>
    <row r="5817" spans="1:7" x14ac:dyDescent="0.2">
      <c r="A5817" s="3">
        <v>67909</v>
      </c>
      <c r="B5817" s="15">
        <v>45890.525000000001</v>
      </c>
      <c r="C5817" s="15" t="str">
        <f t="shared" si="90"/>
        <v>21.08.25</v>
      </c>
      <c r="D5817" s="3">
        <v>118.9</v>
      </c>
      <c r="E5817" s="3" t="s">
        <v>126</v>
      </c>
      <c r="F5817" s="3" t="s">
        <v>5945</v>
      </c>
      <c r="G5817" s="3" t="s">
        <v>128</v>
      </c>
    </row>
    <row r="5818" spans="1:7" x14ac:dyDescent="0.2">
      <c r="A5818" s="3">
        <v>67908</v>
      </c>
      <c r="B5818" s="15">
        <v>45890.522916666669</v>
      </c>
      <c r="C5818" s="15" t="str">
        <f t="shared" si="90"/>
        <v>21.08.25</v>
      </c>
      <c r="D5818" s="3">
        <v>257.39999999999998</v>
      </c>
      <c r="E5818" s="3" t="s">
        <v>129</v>
      </c>
      <c r="F5818" s="3" t="s">
        <v>5946</v>
      </c>
      <c r="G5818" s="3" t="s">
        <v>128</v>
      </c>
    </row>
    <row r="5819" spans="1:7" x14ac:dyDescent="0.2">
      <c r="A5819" s="3">
        <v>67907</v>
      </c>
      <c r="B5819" s="15">
        <v>45890.522916666669</v>
      </c>
      <c r="C5819" s="15" t="str">
        <f t="shared" si="90"/>
        <v>21.08.25</v>
      </c>
      <c r="D5819" s="3">
        <v>75</v>
      </c>
      <c r="E5819" s="3" t="s">
        <v>126</v>
      </c>
      <c r="F5819" s="3" t="s">
        <v>5947</v>
      </c>
      <c r="G5819" s="3" t="s">
        <v>128</v>
      </c>
    </row>
    <row r="5820" spans="1:7" x14ac:dyDescent="0.2">
      <c r="A5820" s="3">
        <v>67906</v>
      </c>
      <c r="B5820" s="15">
        <v>45890.522222222222</v>
      </c>
      <c r="C5820" s="15" t="str">
        <f t="shared" si="90"/>
        <v>21.08.25</v>
      </c>
      <c r="D5820" s="3">
        <v>11</v>
      </c>
      <c r="E5820" s="3" t="s">
        <v>126</v>
      </c>
      <c r="F5820" s="3" t="s">
        <v>5948</v>
      </c>
      <c r="G5820" s="3" t="s">
        <v>131</v>
      </c>
    </row>
    <row r="5821" spans="1:7" x14ac:dyDescent="0.2">
      <c r="A5821" s="3">
        <v>67905</v>
      </c>
      <c r="B5821" s="15">
        <v>45890.521527777775</v>
      </c>
      <c r="C5821" s="15" t="str">
        <f t="shared" si="90"/>
        <v>21.08.25</v>
      </c>
      <c r="D5821" s="3">
        <v>388.3</v>
      </c>
      <c r="E5821" s="3" t="s">
        <v>126</v>
      </c>
      <c r="F5821" s="3" t="s">
        <v>5949</v>
      </c>
      <c r="G5821" s="3" t="s">
        <v>128</v>
      </c>
    </row>
    <row r="5822" spans="1:7" x14ac:dyDescent="0.2">
      <c r="A5822" s="3">
        <v>67904</v>
      </c>
      <c r="B5822" s="15">
        <v>45890.520833333336</v>
      </c>
      <c r="C5822" s="15" t="str">
        <f t="shared" si="90"/>
        <v>21.08.25</v>
      </c>
      <c r="D5822" s="3">
        <v>39</v>
      </c>
      <c r="E5822" s="3" t="s">
        <v>129</v>
      </c>
      <c r="F5822" s="3" t="s">
        <v>5950</v>
      </c>
      <c r="G5822" s="3" t="s">
        <v>128</v>
      </c>
    </row>
    <row r="5823" spans="1:7" x14ac:dyDescent="0.2">
      <c r="A5823" s="3">
        <v>67903</v>
      </c>
      <c r="B5823" s="15">
        <v>45890.520833333336</v>
      </c>
      <c r="C5823" s="15" t="str">
        <f t="shared" si="90"/>
        <v>21.08.25</v>
      </c>
      <c r="D5823" s="3">
        <v>131.69999999999999</v>
      </c>
      <c r="E5823" s="3" t="s">
        <v>126</v>
      </c>
      <c r="F5823" s="3" t="s">
        <v>5951</v>
      </c>
      <c r="G5823" s="3" t="s">
        <v>128</v>
      </c>
    </row>
    <row r="5824" spans="1:7" x14ac:dyDescent="0.2">
      <c r="A5824" s="3">
        <v>67902</v>
      </c>
      <c r="B5824" s="15">
        <v>45890.520138888889</v>
      </c>
      <c r="C5824" s="15" t="str">
        <f t="shared" si="90"/>
        <v>21.08.25</v>
      </c>
      <c r="D5824" s="3">
        <v>21</v>
      </c>
      <c r="E5824" s="3" t="s">
        <v>126</v>
      </c>
      <c r="F5824" s="3" t="s">
        <v>5952</v>
      </c>
      <c r="G5824" s="3" t="s">
        <v>128</v>
      </c>
    </row>
    <row r="5825" spans="1:7" x14ac:dyDescent="0.2">
      <c r="A5825" s="3">
        <v>67901</v>
      </c>
      <c r="B5825" s="15">
        <v>45890.519444444442</v>
      </c>
      <c r="C5825" s="15" t="str">
        <f t="shared" si="90"/>
        <v>21.08.25</v>
      </c>
      <c r="D5825" s="3">
        <v>238.2</v>
      </c>
      <c r="E5825" s="3" t="s">
        <v>126</v>
      </c>
      <c r="F5825" s="3" t="s">
        <v>5953</v>
      </c>
      <c r="G5825" s="3" t="s">
        <v>128</v>
      </c>
    </row>
    <row r="5826" spans="1:7" x14ac:dyDescent="0.2">
      <c r="A5826" s="3">
        <v>67900</v>
      </c>
      <c r="B5826" s="15">
        <v>45890.518750000003</v>
      </c>
      <c r="C5826" s="15" t="str">
        <f t="shared" si="90"/>
        <v>21.08.25</v>
      </c>
      <c r="D5826" s="3">
        <v>53</v>
      </c>
      <c r="E5826" s="3" t="s">
        <v>129</v>
      </c>
      <c r="F5826" s="3" t="s">
        <v>5954</v>
      </c>
      <c r="G5826" s="3" t="s">
        <v>128</v>
      </c>
    </row>
    <row r="5827" spans="1:7" x14ac:dyDescent="0.2">
      <c r="A5827" s="17">
        <v>67899</v>
      </c>
      <c r="B5827" s="20">
        <v>45890.518055555556</v>
      </c>
      <c r="C5827" s="15" t="str">
        <f t="shared" ref="C5827:C5890" si="91">TEXT(B5827,"dd.mm.yy")</f>
        <v>21.08.25</v>
      </c>
      <c r="D5827" s="17">
        <v>40</v>
      </c>
      <c r="E5827" s="17" t="s">
        <v>126</v>
      </c>
      <c r="F5827" s="17" t="s">
        <v>5955</v>
      </c>
      <c r="G5827" s="17" t="s">
        <v>128</v>
      </c>
    </row>
    <row r="5828" spans="1:7" x14ac:dyDescent="0.2">
      <c r="A5828" s="18">
        <v>67898</v>
      </c>
      <c r="B5828" s="26">
        <v>45890.517361111109</v>
      </c>
      <c r="C5828" s="15" t="str">
        <f t="shared" si="91"/>
        <v>21.08.25</v>
      </c>
      <c r="D5828" s="18">
        <v>124</v>
      </c>
      <c r="E5828" s="18" t="s">
        <v>129</v>
      </c>
      <c r="F5828" s="18" t="s">
        <v>5956</v>
      </c>
      <c r="G5828" s="18" t="s">
        <v>131</v>
      </c>
    </row>
    <row r="5829" spans="1:7" x14ac:dyDescent="0.2">
      <c r="A5829" s="3">
        <v>67897</v>
      </c>
      <c r="B5829" s="15">
        <v>45890.513194444444</v>
      </c>
      <c r="C5829" s="15" t="str">
        <f t="shared" si="91"/>
        <v>21.08.25</v>
      </c>
      <c r="D5829" s="3">
        <v>416.52</v>
      </c>
      <c r="E5829" s="3" t="s">
        <v>126</v>
      </c>
      <c r="F5829" s="3" t="s">
        <v>5957</v>
      </c>
      <c r="G5829" s="3" t="s">
        <v>131</v>
      </c>
    </row>
    <row r="5830" spans="1:7" x14ac:dyDescent="0.2">
      <c r="A5830" s="3">
        <v>67896</v>
      </c>
      <c r="B5830" s="15">
        <v>45890.512499999997</v>
      </c>
      <c r="C5830" s="15" t="str">
        <f t="shared" si="91"/>
        <v>21.08.25</v>
      </c>
      <c r="D5830" s="3">
        <v>37.799999999999997</v>
      </c>
      <c r="E5830" s="3" t="s">
        <v>129</v>
      </c>
      <c r="F5830" s="3" t="s">
        <v>5958</v>
      </c>
      <c r="G5830" s="3" t="s">
        <v>131</v>
      </c>
    </row>
    <row r="5831" spans="1:7" x14ac:dyDescent="0.2">
      <c r="A5831" s="3">
        <v>67895</v>
      </c>
      <c r="B5831" s="15">
        <v>45890.512499999997</v>
      </c>
      <c r="C5831" s="15" t="str">
        <f t="shared" si="91"/>
        <v>21.08.25</v>
      </c>
      <c r="D5831" s="16">
        <v>1408.9</v>
      </c>
      <c r="E5831" s="3" t="s">
        <v>129</v>
      </c>
      <c r="F5831" s="3" t="s">
        <v>5959</v>
      </c>
      <c r="G5831" s="3" t="s">
        <v>131</v>
      </c>
    </row>
    <row r="5832" spans="1:7" x14ac:dyDescent="0.2">
      <c r="A5832" s="3">
        <v>67894</v>
      </c>
      <c r="B5832" s="15">
        <v>45890.511805555558</v>
      </c>
      <c r="C5832" s="15" t="str">
        <f t="shared" si="91"/>
        <v>21.08.25</v>
      </c>
      <c r="D5832" s="3">
        <v>102.59</v>
      </c>
      <c r="E5832" s="3" t="s">
        <v>126</v>
      </c>
      <c r="F5832" s="3" t="s">
        <v>5960</v>
      </c>
      <c r="G5832" s="3" t="s">
        <v>159</v>
      </c>
    </row>
    <row r="5833" spans="1:7" x14ac:dyDescent="0.2">
      <c r="A5833" s="3">
        <v>67893</v>
      </c>
      <c r="B5833" s="15">
        <v>45890.510416666664</v>
      </c>
      <c r="C5833" s="15" t="str">
        <f t="shared" si="91"/>
        <v>21.08.25</v>
      </c>
      <c r="D5833" s="3">
        <v>698.4</v>
      </c>
      <c r="E5833" s="3" t="s">
        <v>126</v>
      </c>
      <c r="F5833" s="3" t="s">
        <v>5961</v>
      </c>
      <c r="G5833" s="3" t="s">
        <v>131</v>
      </c>
    </row>
    <row r="5834" spans="1:7" x14ac:dyDescent="0.2">
      <c r="A5834" s="3">
        <v>67892</v>
      </c>
      <c r="B5834" s="15">
        <v>45890.509722222225</v>
      </c>
      <c r="C5834" s="15" t="str">
        <f t="shared" si="91"/>
        <v>21.08.25</v>
      </c>
      <c r="D5834" s="3">
        <v>90</v>
      </c>
      <c r="E5834" s="3" t="s">
        <v>129</v>
      </c>
      <c r="F5834" s="3" t="s">
        <v>5962</v>
      </c>
      <c r="G5834" s="3" t="s">
        <v>128</v>
      </c>
    </row>
    <row r="5835" spans="1:7" x14ac:dyDescent="0.2">
      <c r="A5835" s="3">
        <v>67891</v>
      </c>
      <c r="B5835" s="15">
        <v>45890.509722222225</v>
      </c>
      <c r="C5835" s="15" t="str">
        <f t="shared" si="91"/>
        <v>21.08.25</v>
      </c>
      <c r="D5835" s="3">
        <v>23</v>
      </c>
      <c r="E5835" s="3" t="s">
        <v>129</v>
      </c>
      <c r="F5835" s="19" t="s">
        <v>5963</v>
      </c>
      <c r="G5835" s="3" t="s">
        <v>128</v>
      </c>
    </row>
    <row r="5836" spans="1:7" x14ac:dyDescent="0.2">
      <c r="A5836" s="3">
        <v>67890</v>
      </c>
      <c r="B5836" s="15">
        <v>45890.506944444445</v>
      </c>
      <c r="C5836" s="15" t="str">
        <f t="shared" si="91"/>
        <v>21.08.25</v>
      </c>
      <c r="D5836" s="3">
        <v>95</v>
      </c>
      <c r="E5836" s="3" t="s">
        <v>129</v>
      </c>
      <c r="F5836" s="3" t="s">
        <v>5964</v>
      </c>
      <c r="G5836" s="3" t="s">
        <v>128</v>
      </c>
    </row>
    <row r="5837" spans="1:7" x14ac:dyDescent="0.2">
      <c r="A5837" s="3">
        <v>67889</v>
      </c>
      <c r="B5837" s="15">
        <v>45890.506249999999</v>
      </c>
      <c r="C5837" s="15" t="str">
        <f t="shared" si="91"/>
        <v>21.08.25</v>
      </c>
      <c r="D5837" s="3">
        <v>42</v>
      </c>
      <c r="E5837" s="3" t="s">
        <v>129</v>
      </c>
      <c r="F5837" s="3" t="s">
        <v>5965</v>
      </c>
      <c r="G5837" s="3" t="s">
        <v>131</v>
      </c>
    </row>
    <row r="5838" spans="1:7" x14ac:dyDescent="0.2">
      <c r="A5838" s="3">
        <v>67888</v>
      </c>
      <c r="B5838" s="15">
        <v>45890.506249999999</v>
      </c>
      <c r="C5838" s="15" t="str">
        <f t="shared" si="91"/>
        <v>21.08.25</v>
      </c>
      <c r="D5838" s="16">
        <v>2513.4699999999998</v>
      </c>
      <c r="E5838" s="3" t="s">
        <v>126</v>
      </c>
      <c r="F5838" s="3" t="s">
        <v>5966</v>
      </c>
      <c r="G5838" s="3" t="s">
        <v>131</v>
      </c>
    </row>
    <row r="5839" spans="1:7" x14ac:dyDescent="0.2">
      <c r="A5839" s="3">
        <v>67887</v>
      </c>
      <c r="B5839" s="15">
        <v>45890.505555555559</v>
      </c>
      <c r="C5839" s="15" t="str">
        <f t="shared" si="91"/>
        <v>21.08.25</v>
      </c>
      <c r="D5839" s="3">
        <v>304.39999999999998</v>
      </c>
      <c r="E5839" s="3" t="s">
        <v>129</v>
      </c>
      <c r="F5839" s="3" t="s">
        <v>5967</v>
      </c>
      <c r="G5839" s="3" t="s">
        <v>131</v>
      </c>
    </row>
    <row r="5840" spans="1:7" x14ac:dyDescent="0.2">
      <c r="A5840" s="3">
        <v>67886</v>
      </c>
      <c r="B5840" s="15">
        <v>45890.503472222219</v>
      </c>
      <c r="C5840" s="15" t="str">
        <f t="shared" si="91"/>
        <v>21.08.25</v>
      </c>
      <c r="D5840" s="3">
        <v>239.5</v>
      </c>
      <c r="E5840" s="3" t="s">
        <v>129</v>
      </c>
      <c r="F5840" s="3" t="s">
        <v>5968</v>
      </c>
      <c r="G5840" s="3" t="s">
        <v>128</v>
      </c>
    </row>
    <row r="5841" spans="1:7" x14ac:dyDescent="0.2">
      <c r="A5841" s="3">
        <v>67885</v>
      </c>
      <c r="B5841" s="15">
        <v>45890.502083333333</v>
      </c>
      <c r="C5841" s="15" t="str">
        <f t="shared" si="91"/>
        <v>21.08.25</v>
      </c>
      <c r="D5841" s="3">
        <v>13.86</v>
      </c>
      <c r="E5841" s="3" t="s">
        <v>129</v>
      </c>
      <c r="F5841" s="3" t="s">
        <v>5969</v>
      </c>
      <c r="G5841" s="3" t="s">
        <v>131</v>
      </c>
    </row>
    <row r="5842" spans="1:7" x14ac:dyDescent="0.2">
      <c r="A5842" s="3">
        <v>67884</v>
      </c>
      <c r="B5842" s="15">
        <v>45890.5</v>
      </c>
      <c r="C5842" s="15" t="str">
        <f t="shared" si="91"/>
        <v>21.08.25</v>
      </c>
      <c r="D5842" s="3">
        <v>16.68</v>
      </c>
      <c r="E5842" s="3" t="s">
        <v>126</v>
      </c>
      <c r="F5842" s="3" t="s">
        <v>5970</v>
      </c>
      <c r="G5842" s="3" t="s">
        <v>131</v>
      </c>
    </row>
    <row r="5843" spans="1:7" x14ac:dyDescent="0.2">
      <c r="A5843" s="3">
        <v>67883</v>
      </c>
      <c r="B5843" s="15">
        <v>45890.499305555553</v>
      </c>
      <c r="C5843" s="15" t="str">
        <f t="shared" si="91"/>
        <v>21.08.25</v>
      </c>
      <c r="D5843" s="3">
        <v>75.63</v>
      </c>
      <c r="E5843" s="3" t="s">
        <v>129</v>
      </c>
      <c r="F5843" s="3" t="s">
        <v>5971</v>
      </c>
      <c r="G5843" s="3" t="s">
        <v>131</v>
      </c>
    </row>
    <row r="5844" spans="1:7" x14ac:dyDescent="0.2">
      <c r="A5844" s="3">
        <v>67882</v>
      </c>
      <c r="B5844" s="15">
        <v>45890.498611111114</v>
      </c>
      <c r="C5844" s="15" t="str">
        <f t="shared" si="91"/>
        <v>21.08.25</v>
      </c>
      <c r="D5844" s="3">
        <v>332.1</v>
      </c>
      <c r="E5844" s="3" t="s">
        <v>129</v>
      </c>
      <c r="F5844" s="3" t="s">
        <v>5972</v>
      </c>
      <c r="G5844" s="3" t="s">
        <v>128</v>
      </c>
    </row>
    <row r="5845" spans="1:7" x14ac:dyDescent="0.2">
      <c r="A5845" s="3">
        <v>67881</v>
      </c>
      <c r="B5845" s="15">
        <v>45890.496527777781</v>
      </c>
      <c r="C5845" s="15" t="str">
        <f t="shared" si="91"/>
        <v>21.08.25</v>
      </c>
      <c r="D5845" s="3">
        <v>19.95</v>
      </c>
      <c r="E5845" s="3" t="s">
        <v>126</v>
      </c>
      <c r="F5845" s="3" t="s">
        <v>5973</v>
      </c>
      <c r="G5845" s="3" t="s">
        <v>131</v>
      </c>
    </row>
    <row r="5846" spans="1:7" x14ac:dyDescent="0.2">
      <c r="A5846" s="3">
        <v>67880</v>
      </c>
      <c r="B5846" s="15">
        <v>45890.496527777781</v>
      </c>
      <c r="C5846" s="15" t="str">
        <f t="shared" si="91"/>
        <v>21.08.25</v>
      </c>
      <c r="D5846" s="3">
        <v>100.26</v>
      </c>
      <c r="E5846" s="3" t="s">
        <v>129</v>
      </c>
      <c r="F5846" s="3" t="s">
        <v>5974</v>
      </c>
      <c r="G5846" s="3" t="s">
        <v>131</v>
      </c>
    </row>
    <row r="5847" spans="1:7" x14ac:dyDescent="0.2">
      <c r="A5847" s="3">
        <v>67879</v>
      </c>
      <c r="B5847" s="15">
        <v>45890.495833333334</v>
      </c>
      <c r="C5847" s="15" t="str">
        <f t="shared" si="91"/>
        <v>21.08.25</v>
      </c>
      <c r="D5847" s="3">
        <v>313</v>
      </c>
      <c r="E5847" s="3" t="s">
        <v>129</v>
      </c>
      <c r="F5847" s="3" t="s">
        <v>5975</v>
      </c>
      <c r="G5847" s="3" t="s">
        <v>128</v>
      </c>
    </row>
    <row r="5848" spans="1:7" x14ac:dyDescent="0.2">
      <c r="A5848" s="3">
        <v>67878</v>
      </c>
      <c r="B5848" s="15">
        <v>45890.495833333334</v>
      </c>
      <c r="C5848" s="15" t="str">
        <f t="shared" si="91"/>
        <v>21.08.25</v>
      </c>
      <c r="D5848" s="3">
        <v>427.6</v>
      </c>
      <c r="E5848" s="3" t="s">
        <v>126</v>
      </c>
      <c r="F5848" s="3" t="s">
        <v>5976</v>
      </c>
      <c r="G5848" s="3" t="s">
        <v>128</v>
      </c>
    </row>
    <row r="5849" spans="1:7" x14ac:dyDescent="0.2">
      <c r="A5849" s="3">
        <v>67877</v>
      </c>
      <c r="B5849" s="15">
        <v>45890.494444444441</v>
      </c>
      <c r="C5849" s="15" t="str">
        <f t="shared" si="91"/>
        <v>21.08.25</v>
      </c>
      <c r="D5849" s="3">
        <v>62</v>
      </c>
      <c r="E5849" s="3" t="s">
        <v>126</v>
      </c>
      <c r="F5849" s="19" t="s">
        <v>5977</v>
      </c>
      <c r="G5849" s="3" t="s">
        <v>128</v>
      </c>
    </row>
    <row r="5850" spans="1:7" x14ac:dyDescent="0.2">
      <c r="A5850" s="3">
        <v>67876</v>
      </c>
      <c r="B5850" s="15">
        <v>45890.492361111108</v>
      </c>
      <c r="C5850" s="15" t="str">
        <f t="shared" si="91"/>
        <v>21.08.25</v>
      </c>
      <c r="D5850" s="3">
        <v>47</v>
      </c>
      <c r="E5850" s="3" t="s">
        <v>129</v>
      </c>
      <c r="F5850" s="3" t="s">
        <v>5978</v>
      </c>
      <c r="G5850" s="3" t="s">
        <v>131</v>
      </c>
    </row>
    <row r="5851" spans="1:7" x14ac:dyDescent="0.2">
      <c r="A5851" s="3">
        <v>67875</v>
      </c>
      <c r="B5851" s="15">
        <v>45890.491666666669</v>
      </c>
      <c r="C5851" s="15" t="str">
        <f t="shared" si="91"/>
        <v>21.08.25</v>
      </c>
      <c r="D5851" s="3">
        <v>158</v>
      </c>
      <c r="E5851" s="3" t="s">
        <v>129</v>
      </c>
      <c r="F5851" s="3" t="s">
        <v>5979</v>
      </c>
      <c r="G5851" s="3" t="s">
        <v>128</v>
      </c>
    </row>
    <row r="5852" spans="1:7" x14ac:dyDescent="0.2">
      <c r="A5852" s="3">
        <v>67874</v>
      </c>
      <c r="B5852" s="15">
        <v>45890.490972222222</v>
      </c>
      <c r="C5852" s="15" t="str">
        <f t="shared" si="91"/>
        <v>21.08.25</v>
      </c>
      <c r="D5852" s="3">
        <v>34</v>
      </c>
      <c r="E5852" s="3" t="s">
        <v>129</v>
      </c>
      <c r="F5852" s="3" t="s">
        <v>5980</v>
      </c>
      <c r="G5852" s="3" t="s">
        <v>131</v>
      </c>
    </row>
    <row r="5853" spans="1:7" x14ac:dyDescent="0.2">
      <c r="A5853" s="3">
        <v>67873</v>
      </c>
      <c r="B5853" s="15">
        <v>45890.489583333336</v>
      </c>
      <c r="C5853" s="15" t="str">
        <f t="shared" si="91"/>
        <v>21.08.25</v>
      </c>
      <c r="D5853" s="3">
        <v>31.5</v>
      </c>
      <c r="E5853" s="3" t="s">
        <v>129</v>
      </c>
      <c r="F5853" s="3" t="s">
        <v>5981</v>
      </c>
      <c r="G5853" s="3" t="s">
        <v>131</v>
      </c>
    </row>
    <row r="5854" spans="1:7" x14ac:dyDescent="0.2">
      <c r="A5854" s="17">
        <v>67872</v>
      </c>
      <c r="B5854" s="20">
        <v>45890.488888888889</v>
      </c>
      <c r="C5854" s="15" t="str">
        <f t="shared" si="91"/>
        <v>21.08.25</v>
      </c>
      <c r="D5854" s="17">
        <v>123.5</v>
      </c>
      <c r="E5854" s="17" t="s">
        <v>129</v>
      </c>
      <c r="F5854" s="17" t="s">
        <v>5982</v>
      </c>
      <c r="G5854" s="17" t="s">
        <v>131</v>
      </c>
    </row>
    <row r="5855" spans="1:7" x14ac:dyDescent="0.2">
      <c r="A5855" s="18">
        <v>67871</v>
      </c>
      <c r="B5855" s="26">
        <v>45890.486805555556</v>
      </c>
      <c r="C5855" s="15" t="str">
        <f t="shared" si="91"/>
        <v>21.08.25</v>
      </c>
      <c r="D5855" s="18">
        <v>181.01</v>
      </c>
      <c r="E5855" s="18" t="s">
        <v>129</v>
      </c>
      <c r="F5855" s="18" t="s">
        <v>5983</v>
      </c>
      <c r="G5855" s="18" t="s">
        <v>131</v>
      </c>
    </row>
    <row r="5856" spans="1:7" x14ac:dyDescent="0.2">
      <c r="A5856" s="3">
        <v>67870</v>
      </c>
      <c r="B5856" s="15">
        <v>45890.486805555556</v>
      </c>
      <c r="C5856" s="15" t="str">
        <f t="shared" si="91"/>
        <v>21.08.25</v>
      </c>
      <c r="D5856" s="3">
        <v>45</v>
      </c>
      <c r="E5856" s="3" t="s">
        <v>129</v>
      </c>
      <c r="F5856" s="3" t="s">
        <v>5984</v>
      </c>
      <c r="G5856" s="3" t="s">
        <v>131</v>
      </c>
    </row>
    <row r="5857" spans="1:7" x14ac:dyDescent="0.2">
      <c r="A5857" s="3">
        <v>67869</v>
      </c>
      <c r="B5857" s="15">
        <v>45890.486111111109</v>
      </c>
      <c r="C5857" s="15" t="str">
        <f t="shared" si="91"/>
        <v>21.08.25</v>
      </c>
      <c r="D5857" s="3">
        <v>37.1</v>
      </c>
      <c r="E5857" s="3" t="s">
        <v>126</v>
      </c>
      <c r="F5857" s="3" t="s">
        <v>5985</v>
      </c>
      <c r="G5857" s="3" t="s">
        <v>128</v>
      </c>
    </row>
    <row r="5858" spans="1:7" x14ac:dyDescent="0.2">
      <c r="A5858" s="3">
        <v>67868</v>
      </c>
      <c r="B5858" s="15">
        <v>45890.484722222223</v>
      </c>
      <c r="C5858" s="15" t="str">
        <f t="shared" si="91"/>
        <v>21.08.25</v>
      </c>
      <c r="D5858" s="3">
        <v>101</v>
      </c>
      <c r="E5858" s="3" t="s">
        <v>126</v>
      </c>
      <c r="F5858" s="3" t="s">
        <v>5986</v>
      </c>
      <c r="G5858" s="3" t="s">
        <v>131</v>
      </c>
    </row>
    <row r="5859" spans="1:7" x14ac:dyDescent="0.2">
      <c r="A5859" s="3">
        <v>67867</v>
      </c>
      <c r="B5859" s="15">
        <v>45890.484027777777</v>
      </c>
      <c r="C5859" s="15" t="str">
        <f t="shared" si="91"/>
        <v>21.08.25</v>
      </c>
      <c r="D5859" s="3">
        <v>119.44</v>
      </c>
      <c r="E5859" s="3" t="s">
        <v>126</v>
      </c>
      <c r="F5859" s="3" t="s">
        <v>5987</v>
      </c>
      <c r="G5859" s="3" t="s">
        <v>131</v>
      </c>
    </row>
    <row r="5860" spans="1:7" x14ac:dyDescent="0.2">
      <c r="A5860" s="17">
        <v>67866</v>
      </c>
      <c r="B5860" s="20">
        <v>45890.481249999997</v>
      </c>
      <c r="C5860" s="15" t="str">
        <f t="shared" si="91"/>
        <v>21.08.25</v>
      </c>
      <c r="D5860" s="17">
        <v>507.8</v>
      </c>
      <c r="E5860" s="17" t="s">
        <v>126</v>
      </c>
      <c r="F5860" s="17" t="s">
        <v>5988</v>
      </c>
      <c r="G5860" s="17" t="s">
        <v>131</v>
      </c>
    </row>
    <row r="5861" spans="1:7" x14ac:dyDescent="0.2">
      <c r="A5861" s="18">
        <v>67865</v>
      </c>
      <c r="B5861" s="26">
        <v>45890.480555555558</v>
      </c>
      <c r="C5861" s="15" t="str">
        <f t="shared" si="91"/>
        <v>21.08.25</v>
      </c>
      <c r="D5861" s="18">
        <v>62</v>
      </c>
      <c r="E5861" s="18" t="s">
        <v>126</v>
      </c>
      <c r="F5861" s="18" t="s">
        <v>5989</v>
      </c>
      <c r="G5861" s="18" t="s">
        <v>128</v>
      </c>
    </row>
    <row r="5862" spans="1:7" x14ac:dyDescent="0.2">
      <c r="A5862" s="3">
        <v>67864</v>
      </c>
      <c r="B5862" s="15">
        <v>45890.478472222225</v>
      </c>
      <c r="C5862" s="15" t="str">
        <f t="shared" si="91"/>
        <v>21.08.25</v>
      </c>
      <c r="D5862" s="3">
        <v>31</v>
      </c>
      <c r="E5862" s="3" t="s">
        <v>126</v>
      </c>
      <c r="F5862" s="3" t="s">
        <v>5990</v>
      </c>
      <c r="G5862" s="3" t="s">
        <v>128</v>
      </c>
    </row>
    <row r="5863" spans="1:7" x14ac:dyDescent="0.2">
      <c r="A5863" s="3">
        <v>67863</v>
      </c>
      <c r="B5863" s="15">
        <v>45890.477083333331</v>
      </c>
      <c r="C5863" s="15" t="str">
        <f t="shared" si="91"/>
        <v>21.08.25</v>
      </c>
      <c r="D5863" s="3">
        <v>131.19999999999999</v>
      </c>
      <c r="E5863" s="3" t="s">
        <v>126</v>
      </c>
      <c r="F5863" s="3" t="s">
        <v>5991</v>
      </c>
      <c r="G5863" s="3" t="s">
        <v>128</v>
      </c>
    </row>
    <row r="5864" spans="1:7" x14ac:dyDescent="0.2">
      <c r="A5864" s="3">
        <v>67862</v>
      </c>
      <c r="B5864" s="15">
        <v>45890.476388888892</v>
      </c>
      <c r="C5864" s="15" t="str">
        <f t="shared" si="91"/>
        <v>21.08.25</v>
      </c>
      <c r="D5864" s="3">
        <v>72.5</v>
      </c>
      <c r="E5864" s="3" t="s">
        <v>129</v>
      </c>
      <c r="F5864" s="3" t="s">
        <v>5992</v>
      </c>
      <c r="G5864" s="3" t="s">
        <v>128</v>
      </c>
    </row>
    <row r="5865" spans="1:7" x14ac:dyDescent="0.2">
      <c r="A5865" s="3">
        <v>67861</v>
      </c>
      <c r="B5865" s="15">
        <v>45890.476388888892</v>
      </c>
      <c r="C5865" s="15" t="str">
        <f t="shared" si="91"/>
        <v>21.08.25</v>
      </c>
      <c r="D5865" s="3">
        <v>26</v>
      </c>
      <c r="E5865" s="3" t="s">
        <v>129</v>
      </c>
      <c r="F5865" s="3" t="s">
        <v>5993</v>
      </c>
      <c r="G5865" s="3" t="s">
        <v>128</v>
      </c>
    </row>
    <row r="5866" spans="1:7" x14ac:dyDescent="0.2">
      <c r="A5866" s="3">
        <v>67860</v>
      </c>
      <c r="B5866" s="15">
        <v>45890.476388888892</v>
      </c>
      <c r="C5866" s="15" t="str">
        <f t="shared" si="91"/>
        <v>21.08.25</v>
      </c>
      <c r="D5866" s="3">
        <v>21</v>
      </c>
      <c r="E5866" s="3" t="s">
        <v>126</v>
      </c>
      <c r="F5866" s="3" t="s">
        <v>5994</v>
      </c>
      <c r="G5866" s="3" t="s">
        <v>128</v>
      </c>
    </row>
    <row r="5867" spans="1:7" x14ac:dyDescent="0.2">
      <c r="A5867" s="3">
        <v>67859</v>
      </c>
      <c r="B5867" s="15">
        <v>45890.475694444445</v>
      </c>
      <c r="C5867" s="15" t="str">
        <f t="shared" si="91"/>
        <v>21.08.25</v>
      </c>
      <c r="D5867" s="3">
        <v>179.7</v>
      </c>
      <c r="E5867" s="3" t="s">
        <v>129</v>
      </c>
      <c r="F5867" s="3" t="s">
        <v>5995</v>
      </c>
      <c r="G5867" s="3" t="s">
        <v>128</v>
      </c>
    </row>
    <row r="5868" spans="1:7" x14ac:dyDescent="0.2">
      <c r="A5868" s="3">
        <v>67858</v>
      </c>
      <c r="B5868" s="15">
        <v>45890.475694444445</v>
      </c>
      <c r="C5868" s="15" t="str">
        <f t="shared" si="91"/>
        <v>21.08.25</v>
      </c>
      <c r="D5868" s="3">
        <v>145.1</v>
      </c>
      <c r="E5868" s="3" t="s">
        <v>126</v>
      </c>
      <c r="F5868" s="3" t="s">
        <v>5996</v>
      </c>
      <c r="G5868" s="3" t="s">
        <v>128</v>
      </c>
    </row>
    <row r="5869" spans="1:7" x14ac:dyDescent="0.2">
      <c r="A5869" s="3">
        <v>67857</v>
      </c>
      <c r="B5869" s="15">
        <v>45890.474999999999</v>
      </c>
      <c r="C5869" s="15" t="str">
        <f t="shared" si="91"/>
        <v>21.08.25</v>
      </c>
      <c r="D5869" s="3">
        <v>25</v>
      </c>
      <c r="E5869" s="3" t="s">
        <v>126</v>
      </c>
      <c r="F5869" s="3" t="s">
        <v>5997</v>
      </c>
      <c r="G5869" s="3" t="s">
        <v>131</v>
      </c>
    </row>
    <row r="5870" spans="1:7" x14ac:dyDescent="0.2">
      <c r="A5870" s="3">
        <v>67856</v>
      </c>
      <c r="B5870" s="15">
        <v>45890.474305555559</v>
      </c>
      <c r="C5870" s="15" t="str">
        <f t="shared" si="91"/>
        <v>21.08.25</v>
      </c>
      <c r="D5870" s="3">
        <v>24</v>
      </c>
      <c r="E5870" s="3" t="s">
        <v>126</v>
      </c>
      <c r="F5870" s="3" t="s">
        <v>5998</v>
      </c>
      <c r="G5870" s="3" t="s">
        <v>131</v>
      </c>
    </row>
    <row r="5871" spans="1:7" x14ac:dyDescent="0.2">
      <c r="A5871" s="3">
        <v>67855</v>
      </c>
      <c r="B5871" s="15">
        <v>45890.472916666666</v>
      </c>
      <c r="C5871" s="15" t="str">
        <f t="shared" si="91"/>
        <v>21.08.25</v>
      </c>
      <c r="D5871" s="3">
        <v>157.12</v>
      </c>
      <c r="E5871" s="3" t="s">
        <v>126</v>
      </c>
      <c r="F5871" s="3" t="s">
        <v>5999</v>
      </c>
      <c r="G5871" s="3" t="s">
        <v>131</v>
      </c>
    </row>
    <row r="5872" spans="1:7" x14ac:dyDescent="0.2">
      <c r="A5872" s="17">
        <v>67854</v>
      </c>
      <c r="B5872" s="20">
        <v>45890.472916666666</v>
      </c>
      <c r="C5872" s="15" t="str">
        <f t="shared" si="91"/>
        <v>21.08.25</v>
      </c>
      <c r="D5872" s="17">
        <v>43.81</v>
      </c>
      <c r="E5872" s="17" t="s">
        <v>129</v>
      </c>
      <c r="F5872" s="17" t="s">
        <v>6000</v>
      </c>
      <c r="G5872" s="17" t="s">
        <v>131</v>
      </c>
    </row>
    <row r="5873" spans="1:7" x14ac:dyDescent="0.2">
      <c r="A5873" s="18">
        <v>67853</v>
      </c>
      <c r="B5873" s="26">
        <v>45890.472222222219</v>
      </c>
      <c r="C5873" s="15" t="str">
        <f t="shared" si="91"/>
        <v>21.08.25</v>
      </c>
      <c r="D5873" s="18">
        <v>87.76</v>
      </c>
      <c r="E5873" s="18" t="s">
        <v>126</v>
      </c>
      <c r="F5873" s="18" t="s">
        <v>6001</v>
      </c>
      <c r="G5873" s="18" t="s">
        <v>131</v>
      </c>
    </row>
    <row r="5874" spans="1:7" x14ac:dyDescent="0.2">
      <c r="A5874" s="3">
        <v>67852</v>
      </c>
      <c r="B5874" s="15">
        <v>45890.472222222219</v>
      </c>
      <c r="C5874" s="15" t="str">
        <f t="shared" si="91"/>
        <v>21.08.25</v>
      </c>
      <c r="D5874" s="3">
        <v>70</v>
      </c>
      <c r="E5874" s="3" t="s">
        <v>129</v>
      </c>
      <c r="F5874" s="3" t="s">
        <v>6002</v>
      </c>
      <c r="G5874" s="3" t="s">
        <v>128</v>
      </c>
    </row>
    <row r="5875" spans="1:7" x14ac:dyDescent="0.2">
      <c r="A5875" s="3">
        <v>67851</v>
      </c>
      <c r="B5875" s="15">
        <v>45890.470138888886</v>
      </c>
      <c r="C5875" s="15" t="str">
        <f t="shared" si="91"/>
        <v>21.08.25</v>
      </c>
      <c r="D5875" s="3">
        <v>374.14</v>
      </c>
      <c r="E5875" s="3" t="s">
        <v>126</v>
      </c>
      <c r="F5875" s="3" t="s">
        <v>6003</v>
      </c>
      <c r="G5875" s="3" t="s">
        <v>131</v>
      </c>
    </row>
    <row r="5876" spans="1:7" x14ac:dyDescent="0.2">
      <c r="A5876" s="3">
        <v>67850</v>
      </c>
      <c r="B5876" s="15">
        <v>45890.466666666667</v>
      </c>
      <c r="C5876" s="15" t="str">
        <f t="shared" si="91"/>
        <v>21.08.25</v>
      </c>
      <c r="D5876" s="3">
        <v>68</v>
      </c>
      <c r="E5876" s="3" t="s">
        <v>126</v>
      </c>
      <c r="F5876" s="3" t="s">
        <v>6004</v>
      </c>
      <c r="G5876" s="3" t="s">
        <v>131</v>
      </c>
    </row>
    <row r="5877" spans="1:7" x14ac:dyDescent="0.2">
      <c r="A5877" s="3">
        <v>67849</v>
      </c>
      <c r="B5877" s="15">
        <v>45890.464583333334</v>
      </c>
      <c r="C5877" s="15" t="str">
        <f t="shared" si="91"/>
        <v>21.08.25</v>
      </c>
      <c r="D5877" s="3">
        <v>189.2</v>
      </c>
      <c r="E5877" s="3" t="s">
        <v>129</v>
      </c>
      <c r="F5877" s="3" t="s">
        <v>6005</v>
      </c>
      <c r="G5877" s="3" t="s">
        <v>128</v>
      </c>
    </row>
    <row r="5878" spans="1:7" x14ac:dyDescent="0.2">
      <c r="A5878" s="3">
        <v>67848</v>
      </c>
      <c r="B5878" s="15">
        <v>45890.464583333334</v>
      </c>
      <c r="C5878" s="15" t="str">
        <f t="shared" si="91"/>
        <v>21.08.25</v>
      </c>
      <c r="D5878" s="3">
        <v>102</v>
      </c>
      <c r="E5878" s="3" t="s">
        <v>126</v>
      </c>
      <c r="F5878" s="3" t="s">
        <v>6006</v>
      </c>
      <c r="G5878" s="3" t="s">
        <v>128</v>
      </c>
    </row>
    <row r="5879" spans="1:7" x14ac:dyDescent="0.2">
      <c r="A5879" s="3">
        <v>67847</v>
      </c>
      <c r="B5879" s="15">
        <v>45890.463888888888</v>
      </c>
      <c r="C5879" s="15" t="str">
        <f t="shared" si="91"/>
        <v>21.08.25</v>
      </c>
      <c r="D5879" s="3">
        <v>625</v>
      </c>
      <c r="E5879" s="3" t="s">
        <v>126</v>
      </c>
      <c r="F5879" s="3" t="s">
        <v>6007</v>
      </c>
      <c r="G5879" s="3" t="s">
        <v>131</v>
      </c>
    </row>
    <row r="5880" spans="1:7" x14ac:dyDescent="0.2">
      <c r="A5880" s="3">
        <v>67846</v>
      </c>
      <c r="B5880" s="15">
        <v>45890.463888888888</v>
      </c>
      <c r="C5880" s="15" t="str">
        <f t="shared" si="91"/>
        <v>21.08.25</v>
      </c>
      <c r="D5880" s="3">
        <v>852</v>
      </c>
      <c r="E5880" s="3" t="s">
        <v>126</v>
      </c>
      <c r="F5880" s="3" t="s">
        <v>6008</v>
      </c>
      <c r="G5880" s="3" t="s">
        <v>128</v>
      </c>
    </row>
    <row r="5881" spans="1:7" x14ac:dyDescent="0.2">
      <c r="A5881" s="3">
        <v>67845</v>
      </c>
      <c r="B5881" s="15">
        <v>45890.463888888888</v>
      </c>
      <c r="C5881" s="15" t="str">
        <f t="shared" si="91"/>
        <v>21.08.25</v>
      </c>
      <c r="D5881" s="3">
        <v>186.1</v>
      </c>
      <c r="E5881" s="3" t="s">
        <v>129</v>
      </c>
      <c r="F5881" s="3" t="s">
        <v>6009</v>
      </c>
      <c r="G5881" s="3" t="s">
        <v>128</v>
      </c>
    </row>
    <row r="5882" spans="1:7" x14ac:dyDescent="0.2">
      <c r="A5882" s="3">
        <v>67844</v>
      </c>
      <c r="B5882" s="15">
        <v>45890.461111111108</v>
      </c>
      <c r="C5882" s="15" t="str">
        <f t="shared" si="91"/>
        <v>21.08.25</v>
      </c>
      <c r="D5882" s="3">
        <v>261.49</v>
      </c>
      <c r="E5882" s="3" t="s">
        <v>126</v>
      </c>
      <c r="F5882" s="3" t="s">
        <v>6010</v>
      </c>
      <c r="G5882" s="3" t="s">
        <v>131</v>
      </c>
    </row>
    <row r="5883" spans="1:7" x14ac:dyDescent="0.2">
      <c r="A5883" s="3">
        <v>67843</v>
      </c>
      <c r="B5883" s="15">
        <v>45890.460416666669</v>
      </c>
      <c r="C5883" s="15" t="str">
        <f t="shared" si="91"/>
        <v>21.08.25</v>
      </c>
      <c r="D5883" s="3">
        <v>87</v>
      </c>
      <c r="E5883" s="3" t="s">
        <v>126</v>
      </c>
      <c r="F5883" s="3" t="s">
        <v>6011</v>
      </c>
      <c r="G5883" s="3" t="s">
        <v>128</v>
      </c>
    </row>
    <row r="5884" spans="1:7" x14ac:dyDescent="0.2">
      <c r="A5884" s="3">
        <v>67842</v>
      </c>
      <c r="B5884" s="15">
        <v>45890.460416666669</v>
      </c>
      <c r="C5884" s="15" t="str">
        <f t="shared" si="91"/>
        <v>21.08.25</v>
      </c>
      <c r="D5884" s="3">
        <v>43</v>
      </c>
      <c r="E5884" s="3" t="s">
        <v>126</v>
      </c>
      <c r="F5884" s="3" t="s">
        <v>6012</v>
      </c>
      <c r="G5884" s="3" t="s">
        <v>128</v>
      </c>
    </row>
    <row r="5885" spans="1:7" x14ac:dyDescent="0.2">
      <c r="A5885" s="3">
        <v>67841</v>
      </c>
      <c r="B5885" s="15">
        <v>45890.459722222222</v>
      </c>
      <c r="C5885" s="15" t="str">
        <f t="shared" si="91"/>
        <v>21.08.25</v>
      </c>
      <c r="D5885" s="3">
        <v>159.9</v>
      </c>
      <c r="E5885" s="3" t="s">
        <v>126</v>
      </c>
      <c r="F5885" s="3" t="s">
        <v>6013</v>
      </c>
      <c r="G5885" s="3" t="s">
        <v>128</v>
      </c>
    </row>
    <row r="5886" spans="1:7" x14ac:dyDescent="0.2">
      <c r="A5886" s="3">
        <v>67840</v>
      </c>
      <c r="B5886" s="15">
        <v>45890.458333333336</v>
      </c>
      <c r="C5886" s="15" t="str">
        <f t="shared" si="91"/>
        <v>21.08.25</v>
      </c>
      <c r="D5886" s="3">
        <v>421.3</v>
      </c>
      <c r="E5886" s="3" t="s">
        <v>126</v>
      </c>
      <c r="F5886" s="3" t="s">
        <v>6014</v>
      </c>
      <c r="G5886" s="3" t="s">
        <v>128</v>
      </c>
    </row>
    <row r="5887" spans="1:7" x14ac:dyDescent="0.2">
      <c r="A5887" s="3">
        <v>67839</v>
      </c>
      <c r="B5887" s="15">
        <v>45890.456250000003</v>
      </c>
      <c r="C5887" s="15" t="str">
        <f t="shared" si="91"/>
        <v>21.08.25</v>
      </c>
      <c r="D5887" s="3">
        <v>43</v>
      </c>
      <c r="E5887" s="3" t="s">
        <v>129</v>
      </c>
      <c r="F5887" s="3" t="s">
        <v>6015</v>
      </c>
      <c r="G5887" s="3" t="s">
        <v>128</v>
      </c>
    </row>
    <row r="5888" spans="1:7" x14ac:dyDescent="0.2">
      <c r="A5888" s="3">
        <v>67838</v>
      </c>
      <c r="B5888" s="15">
        <v>45890.456250000003</v>
      </c>
      <c r="C5888" s="15" t="str">
        <f t="shared" si="91"/>
        <v>21.08.25</v>
      </c>
      <c r="D5888" s="3">
        <v>193</v>
      </c>
      <c r="E5888" s="3" t="s">
        <v>129</v>
      </c>
      <c r="F5888" s="3" t="s">
        <v>6016</v>
      </c>
      <c r="G5888" s="3" t="s">
        <v>128</v>
      </c>
    </row>
    <row r="5889" spans="1:7" x14ac:dyDescent="0.2">
      <c r="A5889" s="3">
        <v>67837</v>
      </c>
      <c r="B5889" s="15">
        <v>45890.455555555556</v>
      </c>
      <c r="C5889" s="15" t="str">
        <f t="shared" si="91"/>
        <v>21.08.25</v>
      </c>
      <c r="D5889" s="3">
        <v>32</v>
      </c>
      <c r="E5889" s="3" t="s">
        <v>129</v>
      </c>
      <c r="F5889" s="3" t="s">
        <v>6017</v>
      </c>
      <c r="G5889" s="3" t="s">
        <v>128</v>
      </c>
    </row>
    <row r="5890" spans="1:7" x14ac:dyDescent="0.2">
      <c r="A5890" s="3">
        <v>67836</v>
      </c>
      <c r="B5890" s="15">
        <v>45890.454861111109</v>
      </c>
      <c r="C5890" s="15" t="str">
        <f t="shared" si="91"/>
        <v>21.08.25</v>
      </c>
      <c r="D5890" s="3">
        <v>234.3</v>
      </c>
      <c r="E5890" s="3" t="s">
        <v>129</v>
      </c>
      <c r="F5890" s="3" t="s">
        <v>6018</v>
      </c>
      <c r="G5890" s="3" t="s">
        <v>128</v>
      </c>
    </row>
    <row r="5891" spans="1:7" x14ac:dyDescent="0.2">
      <c r="A5891" s="3">
        <v>67835</v>
      </c>
      <c r="B5891" s="15">
        <v>45890.45416666667</v>
      </c>
      <c r="C5891" s="15" t="str">
        <f t="shared" ref="C5891:C5954" si="92">TEXT(B5891,"dd.mm.yy")</f>
        <v>21.08.25</v>
      </c>
      <c r="D5891" s="3">
        <v>52</v>
      </c>
      <c r="E5891" s="3" t="s">
        <v>126</v>
      </c>
      <c r="F5891" s="3" t="s">
        <v>6019</v>
      </c>
      <c r="G5891" s="3" t="s">
        <v>131</v>
      </c>
    </row>
    <row r="5892" spans="1:7" x14ac:dyDescent="0.2">
      <c r="A5892" s="3">
        <v>67834</v>
      </c>
      <c r="B5892" s="15">
        <v>45890.453472222223</v>
      </c>
      <c r="C5892" s="15" t="str">
        <f t="shared" si="92"/>
        <v>21.08.25</v>
      </c>
      <c r="D5892" s="3">
        <v>86</v>
      </c>
      <c r="E5892" s="3" t="s">
        <v>126</v>
      </c>
      <c r="F5892" s="3" t="s">
        <v>6020</v>
      </c>
      <c r="G5892" s="3" t="s">
        <v>131</v>
      </c>
    </row>
    <row r="5893" spans="1:7" x14ac:dyDescent="0.2">
      <c r="A5893" s="3">
        <v>67833</v>
      </c>
      <c r="B5893" s="15">
        <v>45890.452777777777</v>
      </c>
      <c r="C5893" s="15" t="str">
        <f t="shared" si="92"/>
        <v>21.08.25</v>
      </c>
      <c r="D5893" s="3">
        <v>85</v>
      </c>
      <c r="E5893" s="3" t="s">
        <v>126</v>
      </c>
      <c r="F5893" s="3" t="s">
        <v>6021</v>
      </c>
      <c r="G5893" s="3" t="s">
        <v>131</v>
      </c>
    </row>
    <row r="5894" spans="1:7" x14ac:dyDescent="0.2">
      <c r="A5894" s="3">
        <v>67832</v>
      </c>
      <c r="B5894" s="15">
        <v>45890.45208333333</v>
      </c>
      <c r="C5894" s="15" t="str">
        <f t="shared" si="92"/>
        <v>21.08.25</v>
      </c>
      <c r="D5894" s="3">
        <v>20</v>
      </c>
      <c r="E5894" s="3" t="s">
        <v>129</v>
      </c>
      <c r="F5894" s="3" t="s">
        <v>6022</v>
      </c>
      <c r="G5894" s="3" t="s">
        <v>131</v>
      </c>
    </row>
    <row r="5895" spans="1:7" x14ac:dyDescent="0.2">
      <c r="A5895" s="3">
        <v>67831</v>
      </c>
      <c r="B5895" s="15">
        <v>45890.450694444444</v>
      </c>
      <c r="C5895" s="15" t="str">
        <f t="shared" si="92"/>
        <v>21.08.25</v>
      </c>
      <c r="D5895" s="3">
        <v>930.35</v>
      </c>
      <c r="E5895" s="3" t="s">
        <v>129</v>
      </c>
      <c r="F5895" s="3" t="s">
        <v>6023</v>
      </c>
      <c r="G5895" s="3" t="s">
        <v>131</v>
      </c>
    </row>
    <row r="5896" spans="1:7" x14ac:dyDescent="0.2">
      <c r="A5896" s="3">
        <v>67830</v>
      </c>
      <c r="B5896" s="15">
        <v>45890.45</v>
      </c>
      <c r="C5896" s="15" t="str">
        <f t="shared" si="92"/>
        <v>21.08.25</v>
      </c>
      <c r="D5896" s="3">
        <v>249</v>
      </c>
      <c r="E5896" s="3" t="s">
        <v>126</v>
      </c>
      <c r="F5896" s="3" t="s">
        <v>6024</v>
      </c>
      <c r="G5896" s="3" t="s">
        <v>128</v>
      </c>
    </row>
    <row r="5897" spans="1:7" x14ac:dyDescent="0.2">
      <c r="A5897" s="3">
        <v>67829</v>
      </c>
      <c r="B5897" s="15">
        <v>45890.449305555558</v>
      </c>
      <c r="C5897" s="15" t="str">
        <f t="shared" si="92"/>
        <v>21.08.25</v>
      </c>
      <c r="D5897" s="3">
        <v>178</v>
      </c>
      <c r="E5897" s="3" t="s">
        <v>129</v>
      </c>
      <c r="F5897" s="3" t="s">
        <v>6025</v>
      </c>
      <c r="G5897" s="3" t="s">
        <v>131</v>
      </c>
    </row>
    <row r="5898" spans="1:7" x14ac:dyDescent="0.2">
      <c r="A5898" s="3">
        <v>67828</v>
      </c>
      <c r="B5898" s="15">
        <v>45890.449305555558</v>
      </c>
      <c r="C5898" s="15" t="str">
        <f t="shared" si="92"/>
        <v>21.08.25</v>
      </c>
      <c r="D5898" s="3">
        <v>39</v>
      </c>
      <c r="E5898" s="3" t="s">
        <v>129</v>
      </c>
      <c r="F5898" s="3" t="s">
        <v>6026</v>
      </c>
      <c r="G5898" s="3" t="s">
        <v>131</v>
      </c>
    </row>
    <row r="5899" spans="1:7" x14ac:dyDescent="0.2">
      <c r="A5899" s="3">
        <v>67827</v>
      </c>
      <c r="B5899" s="15">
        <v>45890.449305555558</v>
      </c>
      <c r="C5899" s="15" t="str">
        <f t="shared" si="92"/>
        <v>21.08.25</v>
      </c>
      <c r="D5899" s="3">
        <v>20</v>
      </c>
      <c r="E5899" s="3" t="s">
        <v>126</v>
      </c>
      <c r="F5899" s="3" t="s">
        <v>6027</v>
      </c>
      <c r="G5899" s="3" t="s">
        <v>128</v>
      </c>
    </row>
    <row r="5900" spans="1:7" x14ac:dyDescent="0.2">
      <c r="A5900" s="17">
        <v>67826</v>
      </c>
      <c r="B5900" s="20">
        <v>45890.448611111111</v>
      </c>
      <c r="C5900" s="15" t="str">
        <f t="shared" si="92"/>
        <v>21.08.25</v>
      </c>
      <c r="D5900" s="17">
        <v>286.58999999999997</v>
      </c>
      <c r="E5900" s="17" t="s">
        <v>129</v>
      </c>
      <c r="F5900" s="17" t="s">
        <v>6028</v>
      </c>
      <c r="G5900" s="17" t="s">
        <v>131</v>
      </c>
    </row>
    <row r="5901" spans="1:7" x14ac:dyDescent="0.2">
      <c r="A5901" s="18">
        <v>67825</v>
      </c>
      <c r="B5901" s="26">
        <v>45890.448611111111</v>
      </c>
      <c r="C5901" s="15" t="str">
        <f t="shared" si="92"/>
        <v>21.08.25</v>
      </c>
      <c r="D5901" s="18">
        <v>222.7</v>
      </c>
      <c r="E5901" s="18" t="s">
        <v>126</v>
      </c>
      <c r="F5901" s="18" t="s">
        <v>6029</v>
      </c>
      <c r="G5901" s="18" t="s">
        <v>128</v>
      </c>
    </row>
    <row r="5902" spans="1:7" x14ac:dyDescent="0.2">
      <c r="A5902" s="3">
        <v>67824</v>
      </c>
      <c r="B5902" s="15">
        <v>45890.447222222225</v>
      </c>
      <c r="C5902" s="15" t="str">
        <f t="shared" si="92"/>
        <v>21.08.25</v>
      </c>
      <c r="D5902" s="3">
        <v>122.1</v>
      </c>
      <c r="E5902" s="3" t="s">
        <v>126</v>
      </c>
      <c r="F5902" s="3" t="s">
        <v>6030</v>
      </c>
      <c r="G5902" s="3" t="s">
        <v>128</v>
      </c>
    </row>
    <row r="5903" spans="1:7" x14ac:dyDescent="0.2">
      <c r="A5903" s="3">
        <v>67823</v>
      </c>
      <c r="B5903" s="15">
        <v>45890.445833333331</v>
      </c>
      <c r="C5903" s="15" t="str">
        <f t="shared" si="92"/>
        <v>21.08.25</v>
      </c>
      <c r="D5903" s="3">
        <v>72</v>
      </c>
      <c r="E5903" s="3" t="s">
        <v>126</v>
      </c>
      <c r="F5903" s="3" t="s">
        <v>6031</v>
      </c>
      <c r="G5903" s="3" t="s">
        <v>131</v>
      </c>
    </row>
    <row r="5904" spans="1:7" x14ac:dyDescent="0.2">
      <c r="A5904" s="3">
        <v>67822</v>
      </c>
      <c r="B5904" s="15">
        <v>45890.445138888892</v>
      </c>
      <c r="C5904" s="15" t="str">
        <f t="shared" si="92"/>
        <v>21.08.25</v>
      </c>
      <c r="D5904" s="3">
        <v>363.5</v>
      </c>
      <c r="E5904" s="3" t="s">
        <v>126</v>
      </c>
      <c r="F5904" s="3" t="s">
        <v>6032</v>
      </c>
      <c r="G5904" s="3" t="s">
        <v>128</v>
      </c>
    </row>
    <row r="5905" spans="1:7" x14ac:dyDescent="0.2">
      <c r="A5905" s="3">
        <v>67821</v>
      </c>
      <c r="B5905" s="15">
        <v>45890.443749999999</v>
      </c>
      <c r="C5905" s="15" t="str">
        <f t="shared" si="92"/>
        <v>21.08.25</v>
      </c>
      <c r="D5905" s="3">
        <v>342.65</v>
      </c>
      <c r="E5905" s="3" t="s">
        <v>126</v>
      </c>
      <c r="F5905" s="3" t="s">
        <v>6033</v>
      </c>
      <c r="G5905" s="3" t="s">
        <v>131</v>
      </c>
    </row>
    <row r="5906" spans="1:7" x14ac:dyDescent="0.2">
      <c r="A5906" s="3">
        <v>67820</v>
      </c>
      <c r="B5906" s="15">
        <v>45890.443055555559</v>
      </c>
      <c r="C5906" s="15" t="str">
        <f t="shared" si="92"/>
        <v>21.08.25</v>
      </c>
      <c r="D5906" s="3">
        <v>140.30000000000001</v>
      </c>
      <c r="E5906" s="3" t="s">
        <v>129</v>
      </c>
      <c r="F5906" s="3" t="s">
        <v>6034</v>
      </c>
      <c r="G5906" s="3" t="s">
        <v>131</v>
      </c>
    </row>
    <row r="5907" spans="1:7" x14ac:dyDescent="0.2">
      <c r="A5907" s="3">
        <v>67819</v>
      </c>
      <c r="B5907" s="15">
        <v>45890.439583333333</v>
      </c>
      <c r="C5907" s="15" t="str">
        <f t="shared" si="92"/>
        <v>21.08.25</v>
      </c>
      <c r="D5907" s="3">
        <v>414</v>
      </c>
      <c r="E5907" s="3" t="s">
        <v>129</v>
      </c>
      <c r="F5907" s="3" t="s">
        <v>6035</v>
      </c>
      <c r="G5907" s="3" t="s">
        <v>128</v>
      </c>
    </row>
    <row r="5908" spans="1:7" x14ac:dyDescent="0.2">
      <c r="A5908" s="3">
        <v>67818</v>
      </c>
      <c r="B5908" s="15">
        <v>45890.439583333333</v>
      </c>
      <c r="C5908" s="15" t="str">
        <f t="shared" si="92"/>
        <v>21.08.25</v>
      </c>
      <c r="D5908" s="3">
        <v>250</v>
      </c>
      <c r="E5908" s="3" t="s">
        <v>126</v>
      </c>
      <c r="F5908" s="3" t="s">
        <v>6036</v>
      </c>
      <c r="G5908" s="3" t="s">
        <v>128</v>
      </c>
    </row>
    <row r="5909" spans="1:7" x14ac:dyDescent="0.2">
      <c r="A5909" s="3">
        <v>67817</v>
      </c>
      <c r="B5909" s="15">
        <v>45890.438194444447</v>
      </c>
      <c r="C5909" s="15" t="str">
        <f t="shared" si="92"/>
        <v>21.08.25</v>
      </c>
      <c r="D5909" s="3">
        <v>150.1</v>
      </c>
      <c r="E5909" s="3" t="s">
        <v>126</v>
      </c>
      <c r="F5909" s="3" t="s">
        <v>6037</v>
      </c>
      <c r="G5909" s="3" t="s">
        <v>128</v>
      </c>
    </row>
    <row r="5910" spans="1:7" x14ac:dyDescent="0.2">
      <c r="A5910" s="3">
        <v>67816</v>
      </c>
      <c r="B5910" s="15">
        <v>45890.438194444447</v>
      </c>
      <c r="C5910" s="15" t="str">
        <f t="shared" si="92"/>
        <v>21.08.25</v>
      </c>
      <c r="D5910" s="3">
        <v>26</v>
      </c>
      <c r="E5910" s="3" t="s">
        <v>126</v>
      </c>
      <c r="F5910" s="3" t="s">
        <v>6038</v>
      </c>
      <c r="G5910" s="3" t="s">
        <v>128</v>
      </c>
    </row>
    <row r="5911" spans="1:7" x14ac:dyDescent="0.2">
      <c r="A5911" s="3">
        <v>67815</v>
      </c>
      <c r="B5911" s="15">
        <v>45890.436111111114</v>
      </c>
      <c r="C5911" s="15" t="str">
        <f t="shared" si="92"/>
        <v>21.08.25</v>
      </c>
      <c r="D5911" s="3">
        <v>391.38</v>
      </c>
      <c r="E5911" s="3" t="s">
        <v>129</v>
      </c>
      <c r="F5911" s="3" t="s">
        <v>6039</v>
      </c>
      <c r="G5911" s="3" t="s">
        <v>131</v>
      </c>
    </row>
    <row r="5912" spans="1:7" x14ac:dyDescent="0.2">
      <c r="A5912" s="3">
        <v>67814</v>
      </c>
      <c r="B5912" s="15">
        <v>45890.429861111108</v>
      </c>
      <c r="C5912" s="15" t="str">
        <f t="shared" si="92"/>
        <v>21.08.25</v>
      </c>
      <c r="D5912" s="3">
        <v>534.1</v>
      </c>
      <c r="E5912" s="3" t="s">
        <v>129</v>
      </c>
      <c r="F5912" s="3" t="s">
        <v>6040</v>
      </c>
      <c r="G5912" s="3" t="s">
        <v>128</v>
      </c>
    </row>
    <row r="5913" spans="1:7" x14ac:dyDescent="0.2">
      <c r="A5913" s="3">
        <v>67813</v>
      </c>
      <c r="B5913" s="15">
        <v>45890.429861111108</v>
      </c>
      <c r="C5913" s="15" t="str">
        <f t="shared" si="92"/>
        <v>21.08.25</v>
      </c>
      <c r="D5913" s="3">
        <v>147.97999999999999</v>
      </c>
      <c r="E5913" s="3" t="s">
        <v>126</v>
      </c>
      <c r="F5913" s="3" t="s">
        <v>6041</v>
      </c>
      <c r="G5913" s="3" t="s">
        <v>131</v>
      </c>
    </row>
    <row r="5914" spans="1:7" x14ac:dyDescent="0.2">
      <c r="A5914" s="3">
        <v>67812</v>
      </c>
      <c r="B5914" s="15">
        <v>45890.429166666669</v>
      </c>
      <c r="C5914" s="15" t="str">
        <f t="shared" si="92"/>
        <v>21.08.25</v>
      </c>
      <c r="D5914" s="3">
        <v>165.99</v>
      </c>
      <c r="E5914" s="3" t="s">
        <v>126</v>
      </c>
      <c r="F5914" s="3" t="s">
        <v>6042</v>
      </c>
      <c r="G5914" s="3" t="s">
        <v>131</v>
      </c>
    </row>
    <row r="5915" spans="1:7" x14ac:dyDescent="0.2">
      <c r="A5915" s="3">
        <v>67811</v>
      </c>
      <c r="B5915" s="15">
        <v>45890.427777777775</v>
      </c>
      <c r="C5915" s="15" t="str">
        <f t="shared" si="92"/>
        <v>21.08.25</v>
      </c>
      <c r="D5915" s="3">
        <v>520.70000000000005</v>
      </c>
      <c r="E5915" s="3" t="s">
        <v>129</v>
      </c>
      <c r="F5915" s="3" t="s">
        <v>6043</v>
      </c>
      <c r="G5915" s="3" t="s">
        <v>128</v>
      </c>
    </row>
    <row r="5916" spans="1:7" x14ac:dyDescent="0.2">
      <c r="A5916" s="3">
        <v>67810</v>
      </c>
      <c r="B5916" s="15">
        <v>45890.427083333336</v>
      </c>
      <c r="C5916" s="15" t="str">
        <f t="shared" si="92"/>
        <v>21.08.25</v>
      </c>
      <c r="D5916" s="3">
        <v>153</v>
      </c>
      <c r="E5916" s="3" t="s">
        <v>126</v>
      </c>
      <c r="F5916" s="3" t="s">
        <v>6044</v>
      </c>
      <c r="G5916" s="3" t="s">
        <v>131</v>
      </c>
    </row>
    <row r="5917" spans="1:7" x14ac:dyDescent="0.2">
      <c r="A5917" s="3">
        <v>67809</v>
      </c>
      <c r="B5917" s="15">
        <v>45890.427083333336</v>
      </c>
      <c r="C5917" s="15" t="str">
        <f t="shared" si="92"/>
        <v>21.08.25</v>
      </c>
      <c r="D5917" s="3">
        <v>49</v>
      </c>
      <c r="E5917" s="3" t="s">
        <v>129</v>
      </c>
      <c r="F5917" s="3" t="s">
        <v>6045</v>
      </c>
      <c r="G5917" s="3" t="s">
        <v>131</v>
      </c>
    </row>
    <row r="5918" spans="1:7" x14ac:dyDescent="0.2">
      <c r="A5918" s="3">
        <v>67808</v>
      </c>
      <c r="B5918" s="15">
        <v>45890.423611111109</v>
      </c>
      <c r="C5918" s="15" t="str">
        <f t="shared" si="92"/>
        <v>21.08.25</v>
      </c>
      <c r="D5918" s="3">
        <v>220</v>
      </c>
      <c r="E5918" s="3" t="s">
        <v>129</v>
      </c>
      <c r="F5918" s="3" t="s">
        <v>6046</v>
      </c>
      <c r="G5918" s="3" t="s">
        <v>128</v>
      </c>
    </row>
    <row r="5919" spans="1:7" x14ac:dyDescent="0.2">
      <c r="A5919" s="3">
        <v>67807</v>
      </c>
      <c r="B5919" s="15">
        <v>45890.420138888891</v>
      </c>
      <c r="C5919" s="15" t="str">
        <f t="shared" si="92"/>
        <v>21.08.25</v>
      </c>
      <c r="D5919" s="3">
        <v>135</v>
      </c>
      <c r="E5919" s="3" t="s">
        <v>126</v>
      </c>
      <c r="F5919" s="3" t="s">
        <v>6047</v>
      </c>
      <c r="G5919" s="3" t="s">
        <v>131</v>
      </c>
    </row>
    <row r="5920" spans="1:7" x14ac:dyDescent="0.2">
      <c r="A5920" s="3">
        <v>67806</v>
      </c>
      <c r="B5920" s="15">
        <v>45890.420138888891</v>
      </c>
      <c r="C5920" s="15" t="str">
        <f t="shared" si="92"/>
        <v>21.08.25</v>
      </c>
      <c r="D5920" s="3">
        <v>599.29999999999995</v>
      </c>
      <c r="E5920" s="3" t="s">
        <v>129</v>
      </c>
      <c r="F5920" s="3" t="s">
        <v>6048</v>
      </c>
      <c r="G5920" s="3" t="s">
        <v>128</v>
      </c>
    </row>
    <row r="5921" spans="1:7" x14ac:dyDescent="0.2">
      <c r="A5921" s="3">
        <v>67805</v>
      </c>
      <c r="B5921" s="15">
        <v>45890.420138888891</v>
      </c>
      <c r="C5921" s="15" t="str">
        <f t="shared" si="92"/>
        <v>21.08.25</v>
      </c>
      <c r="D5921" s="16">
        <v>1249.9000000000001</v>
      </c>
      <c r="E5921" s="3" t="s">
        <v>126</v>
      </c>
      <c r="F5921" s="3" t="s">
        <v>6049</v>
      </c>
      <c r="G5921" s="3" t="s">
        <v>128</v>
      </c>
    </row>
    <row r="5922" spans="1:7" x14ac:dyDescent="0.2">
      <c r="A5922" s="3">
        <v>67804</v>
      </c>
      <c r="B5922" s="15">
        <v>45890.418749999997</v>
      </c>
      <c r="C5922" s="15" t="str">
        <f t="shared" si="92"/>
        <v>21.08.25</v>
      </c>
      <c r="D5922" s="3">
        <v>369</v>
      </c>
      <c r="E5922" s="3" t="s">
        <v>126</v>
      </c>
      <c r="F5922" s="3" t="s">
        <v>6050</v>
      </c>
      <c r="G5922" s="3" t="s">
        <v>128</v>
      </c>
    </row>
    <row r="5923" spans="1:7" x14ac:dyDescent="0.2">
      <c r="A5923" s="17">
        <v>67803</v>
      </c>
      <c r="B5923" s="20">
        <v>45890.418055555558</v>
      </c>
      <c r="C5923" s="15" t="str">
        <f t="shared" si="92"/>
        <v>21.08.25</v>
      </c>
      <c r="D5923" s="22">
        <v>1406</v>
      </c>
      <c r="E5923" s="17" t="s">
        <v>126</v>
      </c>
      <c r="F5923" s="17" t="s">
        <v>6051</v>
      </c>
      <c r="G5923" s="17" t="s">
        <v>131</v>
      </c>
    </row>
    <row r="5924" spans="1:7" x14ac:dyDescent="0.2">
      <c r="A5924" s="18">
        <v>67802</v>
      </c>
      <c r="B5924" s="26">
        <v>45890.416666666664</v>
      </c>
      <c r="C5924" s="15" t="str">
        <f t="shared" si="92"/>
        <v>21.08.25</v>
      </c>
      <c r="D5924" s="18">
        <v>241.86</v>
      </c>
      <c r="E5924" s="18" t="s">
        <v>126</v>
      </c>
      <c r="F5924" s="18" t="s">
        <v>6052</v>
      </c>
      <c r="G5924" s="18" t="s">
        <v>131</v>
      </c>
    </row>
    <row r="5925" spans="1:7" x14ac:dyDescent="0.2">
      <c r="A5925" s="3">
        <v>67801</v>
      </c>
      <c r="B5925" s="15">
        <v>45890.415972222225</v>
      </c>
      <c r="C5925" s="15" t="str">
        <f t="shared" si="92"/>
        <v>21.08.25</v>
      </c>
      <c r="D5925" s="3">
        <v>25</v>
      </c>
      <c r="E5925" s="3" t="s">
        <v>126</v>
      </c>
      <c r="F5925" s="3" t="s">
        <v>6053</v>
      </c>
      <c r="G5925" s="3" t="s">
        <v>131</v>
      </c>
    </row>
    <row r="5926" spans="1:7" x14ac:dyDescent="0.2">
      <c r="A5926" s="3">
        <v>67800</v>
      </c>
      <c r="B5926" s="15">
        <v>45890.415972222225</v>
      </c>
      <c r="C5926" s="15" t="str">
        <f t="shared" si="92"/>
        <v>21.08.25</v>
      </c>
      <c r="D5926" s="3">
        <v>33</v>
      </c>
      <c r="E5926" s="3" t="s">
        <v>126</v>
      </c>
      <c r="F5926" s="3" t="s">
        <v>6054</v>
      </c>
      <c r="G5926" s="3" t="s">
        <v>128</v>
      </c>
    </row>
    <row r="5927" spans="1:7" x14ac:dyDescent="0.2">
      <c r="A5927" s="3">
        <v>67799</v>
      </c>
      <c r="B5927" s="15">
        <v>45890.415277777778</v>
      </c>
      <c r="C5927" s="15" t="str">
        <f t="shared" si="92"/>
        <v>21.08.25</v>
      </c>
      <c r="D5927" s="3">
        <v>54</v>
      </c>
      <c r="E5927" s="3" t="s">
        <v>126</v>
      </c>
      <c r="F5927" s="3" t="s">
        <v>6055</v>
      </c>
      <c r="G5927" s="3" t="s">
        <v>131</v>
      </c>
    </row>
    <row r="5928" spans="1:7" x14ac:dyDescent="0.2">
      <c r="A5928" s="3">
        <v>67798</v>
      </c>
      <c r="B5928" s="15">
        <v>45890.411805555559</v>
      </c>
      <c r="C5928" s="15" t="str">
        <f t="shared" si="92"/>
        <v>21.08.25</v>
      </c>
      <c r="D5928" s="3">
        <v>46</v>
      </c>
      <c r="E5928" s="3" t="s">
        <v>126</v>
      </c>
      <c r="F5928" s="3" t="s">
        <v>6056</v>
      </c>
      <c r="G5928" s="3" t="s">
        <v>128</v>
      </c>
    </row>
    <row r="5929" spans="1:7" x14ac:dyDescent="0.2">
      <c r="A5929" s="3">
        <v>67797</v>
      </c>
      <c r="B5929" s="15">
        <v>45890.411805555559</v>
      </c>
      <c r="C5929" s="15" t="str">
        <f t="shared" si="92"/>
        <v>21.08.25</v>
      </c>
      <c r="D5929" s="3">
        <v>650.20000000000005</v>
      </c>
      <c r="E5929" s="3" t="s">
        <v>129</v>
      </c>
      <c r="F5929" s="3" t="s">
        <v>6057</v>
      </c>
      <c r="G5929" s="3" t="s">
        <v>128</v>
      </c>
    </row>
    <row r="5930" spans="1:7" x14ac:dyDescent="0.2">
      <c r="A5930" s="3">
        <v>67796</v>
      </c>
      <c r="B5930" s="15">
        <v>45890.409722222219</v>
      </c>
      <c r="C5930" s="15" t="str">
        <f t="shared" si="92"/>
        <v>21.08.25</v>
      </c>
      <c r="D5930" s="3">
        <v>74.099999999999994</v>
      </c>
      <c r="E5930" s="3" t="s">
        <v>129</v>
      </c>
      <c r="F5930" s="3" t="s">
        <v>6058</v>
      </c>
      <c r="G5930" s="3" t="s">
        <v>128</v>
      </c>
    </row>
    <row r="5931" spans="1:7" x14ac:dyDescent="0.2">
      <c r="A5931" s="3">
        <v>67795</v>
      </c>
      <c r="B5931" s="15">
        <v>45890.40902777778</v>
      </c>
      <c r="C5931" s="15" t="str">
        <f t="shared" si="92"/>
        <v>21.08.25</v>
      </c>
      <c r="D5931" s="3">
        <v>64</v>
      </c>
      <c r="E5931" s="3" t="s">
        <v>129</v>
      </c>
      <c r="F5931" s="3" t="s">
        <v>6059</v>
      </c>
      <c r="G5931" s="3" t="s">
        <v>131</v>
      </c>
    </row>
    <row r="5932" spans="1:7" x14ac:dyDescent="0.2">
      <c r="A5932" s="3">
        <v>67794</v>
      </c>
      <c r="B5932" s="15">
        <v>45890.408333333333</v>
      </c>
      <c r="C5932" s="15" t="str">
        <f t="shared" si="92"/>
        <v>21.08.25</v>
      </c>
      <c r="D5932" s="3">
        <v>121.02</v>
      </c>
      <c r="E5932" s="3" t="s">
        <v>129</v>
      </c>
      <c r="F5932" s="3" t="s">
        <v>6060</v>
      </c>
      <c r="G5932" s="3" t="s">
        <v>131</v>
      </c>
    </row>
    <row r="5933" spans="1:7" x14ac:dyDescent="0.2">
      <c r="A5933" s="3">
        <v>67793</v>
      </c>
      <c r="B5933" s="15">
        <v>45890.407638888886</v>
      </c>
      <c r="C5933" s="15" t="str">
        <f t="shared" si="92"/>
        <v>21.08.25</v>
      </c>
      <c r="D5933" s="3">
        <v>31.55</v>
      </c>
      <c r="E5933" s="3" t="s">
        <v>129</v>
      </c>
      <c r="F5933" s="3" t="s">
        <v>6061</v>
      </c>
      <c r="G5933" s="3" t="s">
        <v>131</v>
      </c>
    </row>
    <row r="5934" spans="1:7" x14ac:dyDescent="0.2">
      <c r="A5934" s="3">
        <v>67792</v>
      </c>
      <c r="B5934" s="15">
        <v>45890.406944444447</v>
      </c>
      <c r="C5934" s="15" t="str">
        <f t="shared" si="92"/>
        <v>21.08.25</v>
      </c>
      <c r="D5934" s="3">
        <v>133</v>
      </c>
      <c r="E5934" s="3" t="s">
        <v>129</v>
      </c>
      <c r="F5934" s="3" t="s">
        <v>6062</v>
      </c>
      <c r="G5934" s="3" t="s">
        <v>131</v>
      </c>
    </row>
    <row r="5935" spans="1:7" x14ac:dyDescent="0.2">
      <c r="A5935" s="3">
        <v>67791</v>
      </c>
      <c r="B5935" s="15">
        <v>45890.40625</v>
      </c>
      <c r="C5935" s="15" t="str">
        <f t="shared" si="92"/>
        <v>21.08.25</v>
      </c>
      <c r="D5935" s="3">
        <v>158.1</v>
      </c>
      <c r="E5935" s="3" t="s">
        <v>129</v>
      </c>
      <c r="F5935" s="3" t="s">
        <v>6063</v>
      </c>
      <c r="G5935" s="3" t="s">
        <v>131</v>
      </c>
    </row>
    <row r="5936" spans="1:7" x14ac:dyDescent="0.2">
      <c r="A5936" s="3">
        <v>67790</v>
      </c>
      <c r="B5936" s="15">
        <v>45890.405555555553</v>
      </c>
      <c r="C5936" s="15" t="str">
        <f t="shared" si="92"/>
        <v>21.08.25</v>
      </c>
      <c r="D5936" s="3">
        <v>135.01</v>
      </c>
      <c r="E5936" s="3" t="s">
        <v>129</v>
      </c>
      <c r="F5936" s="3" t="s">
        <v>6064</v>
      </c>
      <c r="G5936" s="3" t="s">
        <v>131</v>
      </c>
    </row>
    <row r="5937" spans="1:7" x14ac:dyDescent="0.2">
      <c r="A5937" s="3">
        <v>67789</v>
      </c>
      <c r="B5937" s="15">
        <v>45890.400694444441</v>
      </c>
      <c r="C5937" s="15" t="str">
        <f t="shared" si="92"/>
        <v>21.08.25</v>
      </c>
      <c r="D5937" s="3">
        <v>500</v>
      </c>
      <c r="E5937" s="3" t="s">
        <v>129</v>
      </c>
      <c r="F5937" s="3" t="s">
        <v>6065</v>
      </c>
      <c r="G5937" s="3" t="s">
        <v>131</v>
      </c>
    </row>
    <row r="5938" spans="1:7" x14ac:dyDescent="0.2">
      <c r="A5938" s="3">
        <v>67788</v>
      </c>
      <c r="B5938" s="15">
        <v>45890.400694444441</v>
      </c>
      <c r="C5938" s="15" t="str">
        <f t="shared" si="92"/>
        <v>21.08.25</v>
      </c>
      <c r="D5938" s="3">
        <v>460.04</v>
      </c>
      <c r="E5938" s="3" t="s">
        <v>126</v>
      </c>
      <c r="F5938" s="3" t="s">
        <v>6066</v>
      </c>
      <c r="G5938" s="3" t="s">
        <v>131</v>
      </c>
    </row>
    <row r="5939" spans="1:7" x14ac:dyDescent="0.2">
      <c r="A5939" s="3">
        <v>67787</v>
      </c>
      <c r="B5939" s="15">
        <v>45890.400000000001</v>
      </c>
      <c r="C5939" s="15" t="str">
        <f t="shared" si="92"/>
        <v>21.08.25</v>
      </c>
      <c r="D5939" s="3">
        <v>58.9</v>
      </c>
      <c r="E5939" s="3" t="s">
        <v>126</v>
      </c>
      <c r="F5939" s="3" t="s">
        <v>6067</v>
      </c>
      <c r="G5939" s="3" t="s">
        <v>131</v>
      </c>
    </row>
    <row r="5940" spans="1:7" x14ac:dyDescent="0.2">
      <c r="A5940" s="3">
        <v>67786</v>
      </c>
      <c r="B5940" s="15">
        <v>45890.398611111108</v>
      </c>
      <c r="C5940" s="15" t="str">
        <f t="shared" si="92"/>
        <v>21.08.25</v>
      </c>
      <c r="D5940" s="3">
        <v>190</v>
      </c>
      <c r="E5940" s="3" t="s">
        <v>129</v>
      </c>
      <c r="F5940" s="3" t="s">
        <v>6068</v>
      </c>
      <c r="G5940" s="3" t="s">
        <v>131</v>
      </c>
    </row>
    <row r="5941" spans="1:7" x14ac:dyDescent="0.2">
      <c r="A5941" s="3">
        <v>67785</v>
      </c>
      <c r="B5941" s="15">
        <v>45890.398611111108</v>
      </c>
      <c r="C5941" s="15" t="str">
        <f t="shared" si="92"/>
        <v>21.08.25</v>
      </c>
      <c r="D5941" s="3">
        <v>418</v>
      </c>
      <c r="E5941" s="3" t="s">
        <v>129</v>
      </c>
      <c r="F5941" s="3" t="s">
        <v>6069</v>
      </c>
      <c r="G5941" s="3" t="s">
        <v>131</v>
      </c>
    </row>
    <row r="5942" spans="1:7" x14ac:dyDescent="0.2">
      <c r="A5942" s="3">
        <v>67784</v>
      </c>
      <c r="B5942" s="15">
        <v>45890.397222222222</v>
      </c>
      <c r="C5942" s="15" t="str">
        <f t="shared" si="92"/>
        <v>21.08.25</v>
      </c>
      <c r="D5942" s="3">
        <v>32</v>
      </c>
      <c r="E5942" s="3" t="s">
        <v>126</v>
      </c>
      <c r="F5942" s="3" t="s">
        <v>6070</v>
      </c>
      <c r="G5942" s="3" t="s">
        <v>128</v>
      </c>
    </row>
    <row r="5943" spans="1:7" x14ac:dyDescent="0.2">
      <c r="A5943" s="3">
        <v>67783</v>
      </c>
      <c r="B5943" s="15">
        <v>45890.397222222222</v>
      </c>
      <c r="C5943" s="15" t="str">
        <f t="shared" si="92"/>
        <v>21.08.25</v>
      </c>
      <c r="D5943" s="3">
        <v>152.80000000000001</v>
      </c>
      <c r="E5943" s="3" t="s">
        <v>129</v>
      </c>
      <c r="F5943" s="3" t="s">
        <v>6071</v>
      </c>
      <c r="G5943" s="3" t="s">
        <v>131</v>
      </c>
    </row>
    <row r="5944" spans="1:7" x14ac:dyDescent="0.2">
      <c r="A5944" s="3">
        <v>67782</v>
      </c>
      <c r="B5944" s="15">
        <v>45890.397222222222</v>
      </c>
      <c r="C5944" s="15" t="str">
        <f t="shared" si="92"/>
        <v>21.08.25</v>
      </c>
      <c r="D5944" s="3">
        <v>150</v>
      </c>
      <c r="E5944" s="3" t="s">
        <v>129</v>
      </c>
      <c r="F5944" s="3" t="s">
        <v>6072</v>
      </c>
      <c r="G5944" s="3" t="s">
        <v>128</v>
      </c>
    </row>
    <row r="5945" spans="1:7" x14ac:dyDescent="0.2">
      <c r="A5945" s="3">
        <v>67781</v>
      </c>
      <c r="B5945" s="15">
        <v>45890.396527777775</v>
      </c>
      <c r="C5945" s="15" t="str">
        <f t="shared" si="92"/>
        <v>21.08.25</v>
      </c>
      <c r="D5945" s="3">
        <v>293</v>
      </c>
      <c r="E5945" s="3" t="s">
        <v>129</v>
      </c>
      <c r="F5945" s="3" t="s">
        <v>6073</v>
      </c>
      <c r="G5945" s="3" t="s">
        <v>128</v>
      </c>
    </row>
    <row r="5946" spans="1:7" x14ac:dyDescent="0.2">
      <c r="A5946" s="3">
        <v>67780</v>
      </c>
      <c r="B5946" s="15">
        <v>45890.392361111109</v>
      </c>
      <c r="C5946" s="15" t="str">
        <f t="shared" si="92"/>
        <v>21.08.25</v>
      </c>
      <c r="D5946" s="16">
        <v>1263.08</v>
      </c>
      <c r="E5946" s="3" t="s">
        <v>129</v>
      </c>
      <c r="F5946" s="3" t="s">
        <v>6074</v>
      </c>
      <c r="G5946" s="3" t="s">
        <v>131</v>
      </c>
    </row>
    <row r="5947" spans="1:7" x14ac:dyDescent="0.2">
      <c r="A5947" s="3">
        <v>67779</v>
      </c>
      <c r="B5947" s="15">
        <v>45890.390277777777</v>
      </c>
      <c r="C5947" s="15" t="str">
        <f t="shared" si="92"/>
        <v>21.08.25</v>
      </c>
      <c r="D5947" s="3">
        <v>26</v>
      </c>
      <c r="E5947" s="3" t="s">
        <v>129</v>
      </c>
      <c r="F5947" s="3" t="s">
        <v>6075</v>
      </c>
      <c r="G5947" s="3" t="s">
        <v>131</v>
      </c>
    </row>
    <row r="5948" spans="1:7" x14ac:dyDescent="0.2">
      <c r="A5948" s="3">
        <v>67778</v>
      </c>
      <c r="B5948" s="15">
        <v>45890.390277777777</v>
      </c>
      <c r="C5948" s="15" t="str">
        <f t="shared" si="92"/>
        <v>21.08.25</v>
      </c>
      <c r="D5948" s="3">
        <v>116</v>
      </c>
      <c r="E5948" s="3" t="s">
        <v>129</v>
      </c>
      <c r="F5948" s="3" t="s">
        <v>6076</v>
      </c>
      <c r="G5948" s="3" t="s">
        <v>131</v>
      </c>
    </row>
    <row r="5949" spans="1:7" x14ac:dyDescent="0.2">
      <c r="A5949" s="3">
        <v>67777</v>
      </c>
      <c r="B5949" s="15">
        <v>45890.38958333333</v>
      </c>
      <c r="C5949" s="15" t="str">
        <f t="shared" si="92"/>
        <v>21.08.25</v>
      </c>
      <c r="D5949" s="3">
        <v>120</v>
      </c>
      <c r="E5949" s="3" t="s">
        <v>129</v>
      </c>
      <c r="F5949" s="3" t="s">
        <v>6077</v>
      </c>
      <c r="G5949" s="3" t="s">
        <v>128</v>
      </c>
    </row>
    <row r="5950" spans="1:7" x14ac:dyDescent="0.2">
      <c r="A5950" s="3">
        <v>67776</v>
      </c>
      <c r="B5950" s="15">
        <v>45890.388888888891</v>
      </c>
      <c r="C5950" s="15" t="str">
        <f t="shared" si="92"/>
        <v>21.08.25</v>
      </c>
      <c r="D5950" s="3">
        <v>240</v>
      </c>
      <c r="E5950" s="3" t="s">
        <v>129</v>
      </c>
      <c r="F5950" s="3" t="s">
        <v>6078</v>
      </c>
      <c r="G5950" s="3" t="s">
        <v>128</v>
      </c>
    </row>
    <row r="5951" spans="1:7" x14ac:dyDescent="0.2">
      <c r="A5951" s="3">
        <v>67775</v>
      </c>
      <c r="B5951" s="15">
        <v>45890.388888888891</v>
      </c>
      <c r="C5951" s="15" t="str">
        <f t="shared" si="92"/>
        <v>21.08.25</v>
      </c>
      <c r="D5951" s="3">
        <v>43</v>
      </c>
      <c r="E5951" s="3" t="s">
        <v>129</v>
      </c>
      <c r="F5951" s="3" t="s">
        <v>6079</v>
      </c>
      <c r="G5951" s="3" t="s">
        <v>128</v>
      </c>
    </row>
    <row r="5952" spans="1:7" x14ac:dyDescent="0.2">
      <c r="A5952" s="3">
        <v>67774</v>
      </c>
      <c r="B5952" s="15">
        <v>45890.388194444444</v>
      </c>
      <c r="C5952" s="15" t="str">
        <f t="shared" si="92"/>
        <v>21.08.25</v>
      </c>
      <c r="D5952" s="3">
        <v>60.8</v>
      </c>
      <c r="E5952" s="3" t="s">
        <v>129</v>
      </c>
      <c r="F5952" s="3" t="s">
        <v>6080</v>
      </c>
      <c r="G5952" s="3" t="s">
        <v>128</v>
      </c>
    </row>
    <row r="5953" spans="1:7" x14ac:dyDescent="0.2">
      <c r="A5953" s="3">
        <v>67773</v>
      </c>
      <c r="B5953" s="15">
        <v>45890.385416666664</v>
      </c>
      <c r="C5953" s="15" t="str">
        <f t="shared" si="92"/>
        <v>21.08.25</v>
      </c>
      <c r="D5953" s="3">
        <v>129.5</v>
      </c>
      <c r="E5953" s="3" t="s">
        <v>129</v>
      </c>
      <c r="F5953" s="3" t="s">
        <v>6081</v>
      </c>
      <c r="G5953" s="3" t="s">
        <v>128</v>
      </c>
    </row>
    <row r="5954" spans="1:7" x14ac:dyDescent="0.2">
      <c r="A5954" s="3">
        <v>67772</v>
      </c>
      <c r="B5954" s="15">
        <v>45890.384722222225</v>
      </c>
      <c r="C5954" s="15" t="str">
        <f t="shared" si="92"/>
        <v>21.08.25</v>
      </c>
      <c r="D5954" s="3">
        <v>239</v>
      </c>
      <c r="E5954" s="3" t="s">
        <v>129</v>
      </c>
      <c r="F5954" s="3" t="s">
        <v>6082</v>
      </c>
      <c r="G5954" s="3" t="s">
        <v>131</v>
      </c>
    </row>
    <row r="5955" spans="1:7" x14ac:dyDescent="0.2">
      <c r="A5955" s="3">
        <v>67771</v>
      </c>
      <c r="B5955" s="15">
        <v>45890.384722222225</v>
      </c>
      <c r="C5955" s="15" t="str">
        <f t="shared" ref="C5955:C6018" si="93">TEXT(B5955,"dd.mm.yy")</f>
        <v>21.08.25</v>
      </c>
      <c r="D5955" s="3">
        <v>108</v>
      </c>
      <c r="E5955" s="3" t="s">
        <v>129</v>
      </c>
      <c r="F5955" s="3" t="s">
        <v>6083</v>
      </c>
      <c r="G5955" s="3" t="s">
        <v>128</v>
      </c>
    </row>
    <row r="5956" spans="1:7" x14ac:dyDescent="0.2">
      <c r="A5956" s="3">
        <v>67770</v>
      </c>
      <c r="B5956" s="15">
        <v>45890.383333333331</v>
      </c>
      <c r="C5956" s="15" t="str">
        <f t="shared" si="93"/>
        <v>21.08.25</v>
      </c>
      <c r="D5956" s="3">
        <v>28</v>
      </c>
      <c r="E5956" s="3" t="s">
        <v>129</v>
      </c>
      <c r="F5956" s="3" t="s">
        <v>6084</v>
      </c>
      <c r="G5956" s="3" t="s">
        <v>131</v>
      </c>
    </row>
    <row r="5957" spans="1:7" x14ac:dyDescent="0.2">
      <c r="A5957" s="3">
        <v>67769</v>
      </c>
      <c r="B5957" s="15">
        <v>45890.383333333331</v>
      </c>
      <c r="C5957" s="15" t="str">
        <f t="shared" si="93"/>
        <v>21.08.25</v>
      </c>
      <c r="D5957" s="3">
        <v>42</v>
      </c>
      <c r="E5957" s="3" t="s">
        <v>129</v>
      </c>
      <c r="F5957" s="3" t="s">
        <v>6085</v>
      </c>
      <c r="G5957" s="3" t="s">
        <v>128</v>
      </c>
    </row>
    <row r="5958" spans="1:7" x14ac:dyDescent="0.2">
      <c r="A5958" s="3">
        <v>67768</v>
      </c>
      <c r="B5958" s="15">
        <v>45890.382638888892</v>
      </c>
      <c r="C5958" s="15" t="str">
        <f t="shared" si="93"/>
        <v>21.08.25</v>
      </c>
      <c r="D5958" s="3">
        <v>64</v>
      </c>
      <c r="E5958" s="3" t="s">
        <v>129</v>
      </c>
      <c r="F5958" s="3" t="s">
        <v>6086</v>
      </c>
      <c r="G5958" s="3" t="s">
        <v>128</v>
      </c>
    </row>
    <row r="5959" spans="1:7" x14ac:dyDescent="0.2">
      <c r="A5959" s="17">
        <v>67767</v>
      </c>
      <c r="B5959" s="20">
        <v>45890.382638888892</v>
      </c>
      <c r="C5959" s="15" t="str">
        <f t="shared" si="93"/>
        <v>21.08.25</v>
      </c>
      <c r="D5959" s="17">
        <v>49.8</v>
      </c>
      <c r="E5959" s="17" t="s">
        <v>126</v>
      </c>
      <c r="F5959" s="17" t="s">
        <v>6087</v>
      </c>
      <c r="G5959" s="17" t="s">
        <v>128</v>
      </c>
    </row>
    <row r="5960" spans="1:7" x14ac:dyDescent="0.2">
      <c r="A5960" s="18">
        <v>67766</v>
      </c>
      <c r="B5960" s="26">
        <v>45890.381249999999</v>
      </c>
      <c r="C5960" s="15" t="str">
        <f t="shared" si="93"/>
        <v>21.08.25</v>
      </c>
      <c r="D5960" s="18">
        <v>96</v>
      </c>
      <c r="E5960" s="18" t="s">
        <v>126</v>
      </c>
      <c r="F5960" s="18" t="s">
        <v>6088</v>
      </c>
      <c r="G5960" s="18" t="s">
        <v>128</v>
      </c>
    </row>
    <row r="5961" spans="1:7" x14ac:dyDescent="0.2">
      <c r="A5961" s="3">
        <v>67765</v>
      </c>
      <c r="B5961" s="15">
        <v>45890.381249999999</v>
      </c>
      <c r="C5961" s="15" t="str">
        <f t="shared" si="93"/>
        <v>21.08.25</v>
      </c>
      <c r="D5961" s="3">
        <v>239.7</v>
      </c>
      <c r="E5961" s="3" t="s">
        <v>126</v>
      </c>
      <c r="F5961" s="3" t="s">
        <v>6089</v>
      </c>
      <c r="G5961" s="3" t="s">
        <v>128</v>
      </c>
    </row>
    <row r="5962" spans="1:7" x14ac:dyDescent="0.2">
      <c r="A5962" s="3">
        <v>67764</v>
      </c>
      <c r="B5962" s="15">
        <v>45890.380555555559</v>
      </c>
      <c r="C5962" s="15" t="str">
        <f t="shared" si="93"/>
        <v>21.08.25</v>
      </c>
      <c r="D5962" s="3">
        <v>65</v>
      </c>
      <c r="E5962" s="3" t="s">
        <v>126</v>
      </c>
      <c r="F5962" s="3" t="s">
        <v>6090</v>
      </c>
      <c r="G5962" s="3" t="s">
        <v>128</v>
      </c>
    </row>
    <row r="5963" spans="1:7" x14ac:dyDescent="0.2">
      <c r="A5963" s="3">
        <v>67763</v>
      </c>
      <c r="B5963" s="15">
        <v>45890.378472222219</v>
      </c>
      <c r="C5963" s="15" t="str">
        <f t="shared" si="93"/>
        <v>21.08.25</v>
      </c>
      <c r="D5963" s="3">
        <v>143.91</v>
      </c>
      <c r="E5963" s="3" t="s">
        <v>126</v>
      </c>
      <c r="F5963" s="3" t="s">
        <v>6091</v>
      </c>
      <c r="G5963" s="3" t="s">
        <v>131</v>
      </c>
    </row>
    <row r="5964" spans="1:7" x14ac:dyDescent="0.2">
      <c r="A5964" s="3">
        <v>67762</v>
      </c>
      <c r="B5964" s="15">
        <v>45890.37222222222</v>
      </c>
      <c r="C5964" s="15" t="str">
        <f t="shared" si="93"/>
        <v>21.08.25</v>
      </c>
      <c r="D5964" s="3">
        <v>22</v>
      </c>
      <c r="E5964" s="3" t="s">
        <v>126</v>
      </c>
      <c r="F5964" s="3" t="s">
        <v>6092</v>
      </c>
      <c r="G5964" s="3" t="s">
        <v>128</v>
      </c>
    </row>
    <row r="5965" spans="1:7" x14ac:dyDescent="0.2">
      <c r="A5965" s="3">
        <v>67761</v>
      </c>
      <c r="B5965" s="15">
        <v>45890.370833333334</v>
      </c>
      <c r="C5965" s="15" t="str">
        <f t="shared" si="93"/>
        <v>21.08.25</v>
      </c>
      <c r="D5965" s="3">
        <v>69.3</v>
      </c>
      <c r="E5965" s="3" t="s">
        <v>126</v>
      </c>
      <c r="F5965" s="3" t="s">
        <v>6093</v>
      </c>
      <c r="G5965" s="3" t="s">
        <v>131</v>
      </c>
    </row>
    <row r="5966" spans="1:7" x14ac:dyDescent="0.2">
      <c r="A5966" s="3">
        <v>67760</v>
      </c>
      <c r="B5966" s="15">
        <v>45890.370138888888</v>
      </c>
      <c r="C5966" s="15" t="str">
        <f t="shared" si="93"/>
        <v>21.08.25</v>
      </c>
      <c r="D5966" s="3">
        <v>75.7</v>
      </c>
      <c r="E5966" s="3" t="s">
        <v>126</v>
      </c>
      <c r="F5966" s="3" t="s">
        <v>6094</v>
      </c>
      <c r="G5966" s="3" t="s">
        <v>128</v>
      </c>
    </row>
    <row r="5967" spans="1:7" x14ac:dyDescent="0.2">
      <c r="A5967" s="3">
        <v>67759</v>
      </c>
      <c r="B5967" s="15">
        <v>45890.369444444441</v>
      </c>
      <c r="C5967" s="15" t="str">
        <f t="shared" si="93"/>
        <v>21.08.25</v>
      </c>
      <c r="D5967" s="3">
        <v>250</v>
      </c>
      <c r="E5967" s="3" t="s">
        <v>126</v>
      </c>
      <c r="F5967" s="3" t="s">
        <v>6095</v>
      </c>
      <c r="G5967" s="3" t="s">
        <v>128</v>
      </c>
    </row>
    <row r="5968" spans="1:7" x14ac:dyDescent="0.2">
      <c r="A5968" s="3">
        <v>67758</v>
      </c>
      <c r="B5968" s="15">
        <v>45890.368750000001</v>
      </c>
      <c r="C5968" s="15" t="str">
        <f t="shared" si="93"/>
        <v>21.08.25</v>
      </c>
      <c r="D5968" s="3">
        <v>88</v>
      </c>
      <c r="E5968" s="3" t="s">
        <v>126</v>
      </c>
      <c r="F5968" s="3" t="s">
        <v>6096</v>
      </c>
      <c r="G5968" s="3" t="s">
        <v>131</v>
      </c>
    </row>
    <row r="5969" spans="1:7" x14ac:dyDescent="0.2">
      <c r="A5969" s="3">
        <v>67757</v>
      </c>
      <c r="B5969" s="15">
        <v>45890.367361111108</v>
      </c>
      <c r="C5969" s="15" t="str">
        <f t="shared" si="93"/>
        <v>21.08.25</v>
      </c>
      <c r="D5969" s="3">
        <v>20</v>
      </c>
      <c r="E5969" s="3" t="s">
        <v>126</v>
      </c>
      <c r="F5969" s="3" t="s">
        <v>6097</v>
      </c>
      <c r="G5969" s="3" t="s">
        <v>128</v>
      </c>
    </row>
    <row r="5970" spans="1:7" x14ac:dyDescent="0.2">
      <c r="A5970" s="17">
        <v>67756</v>
      </c>
      <c r="B5970" s="20">
        <v>45890.366666666669</v>
      </c>
      <c r="C5970" s="15" t="str">
        <f t="shared" si="93"/>
        <v>21.08.25</v>
      </c>
      <c r="D5970" s="17">
        <v>284.89999999999998</v>
      </c>
      <c r="E5970" s="17" t="s">
        <v>126</v>
      </c>
      <c r="F5970" s="17" t="s">
        <v>6098</v>
      </c>
      <c r="G5970" s="17" t="s">
        <v>128</v>
      </c>
    </row>
    <row r="5971" spans="1:7" x14ac:dyDescent="0.2">
      <c r="A5971" s="18">
        <v>67755</v>
      </c>
      <c r="B5971" s="26">
        <v>45890.365972222222</v>
      </c>
      <c r="C5971" s="15" t="str">
        <f t="shared" si="93"/>
        <v>21.08.25</v>
      </c>
      <c r="D5971" s="18">
        <v>224</v>
      </c>
      <c r="E5971" s="18" t="s">
        <v>126</v>
      </c>
      <c r="F5971" s="18" t="s">
        <v>6099</v>
      </c>
      <c r="G5971" s="18" t="s">
        <v>128</v>
      </c>
    </row>
    <row r="5972" spans="1:7" x14ac:dyDescent="0.2">
      <c r="A5972" s="3">
        <v>67754</v>
      </c>
      <c r="B5972" s="15">
        <v>45890.365277777775</v>
      </c>
      <c r="C5972" s="15" t="str">
        <f t="shared" si="93"/>
        <v>21.08.25</v>
      </c>
      <c r="D5972" s="3">
        <v>102.72</v>
      </c>
      <c r="E5972" s="3" t="s">
        <v>126</v>
      </c>
      <c r="F5972" s="3" t="s">
        <v>6100</v>
      </c>
      <c r="G5972" s="3" t="s">
        <v>131</v>
      </c>
    </row>
    <row r="5973" spans="1:7" x14ac:dyDescent="0.2">
      <c r="A5973" s="3">
        <v>67753</v>
      </c>
      <c r="B5973" s="15">
        <v>45890.363194444442</v>
      </c>
      <c r="C5973" s="15" t="str">
        <f t="shared" si="93"/>
        <v>21.08.25</v>
      </c>
      <c r="D5973" s="3">
        <v>472.1</v>
      </c>
      <c r="E5973" s="3" t="s">
        <v>126</v>
      </c>
      <c r="F5973" s="3" t="s">
        <v>6101</v>
      </c>
      <c r="G5973" s="3" t="s">
        <v>128</v>
      </c>
    </row>
    <row r="5974" spans="1:7" x14ac:dyDescent="0.2">
      <c r="A5974" s="3">
        <v>67752</v>
      </c>
      <c r="B5974" s="15">
        <v>45890.361805555556</v>
      </c>
      <c r="C5974" s="15" t="str">
        <f t="shared" si="93"/>
        <v>21.08.25</v>
      </c>
      <c r="D5974" s="3">
        <v>52</v>
      </c>
      <c r="E5974" s="3" t="s">
        <v>129</v>
      </c>
      <c r="F5974" s="3" t="s">
        <v>6102</v>
      </c>
      <c r="G5974" s="3" t="s">
        <v>128</v>
      </c>
    </row>
    <row r="5975" spans="1:7" x14ac:dyDescent="0.2">
      <c r="A5975" s="3">
        <v>67751</v>
      </c>
      <c r="B5975" s="15">
        <v>45890.361805555556</v>
      </c>
      <c r="C5975" s="15" t="str">
        <f t="shared" si="93"/>
        <v>21.08.25</v>
      </c>
      <c r="D5975" s="3">
        <v>130</v>
      </c>
      <c r="E5975" s="3" t="s">
        <v>126</v>
      </c>
      <c r="F5975" s="3" t="s">
        <v>6103</v>
      </c>
      <c r="G5975" s="3" t="s">
        <v>131</v>
      </c>
    </row>
    <row r="5976" spans="1:7" x14ac:dyDescent="0.2">
      <c r="A5976" s="3">
        <v>67750</v>
      </c>
      <c r="B5976" s="15">
        <v>45890.361111111109</v>
      </c>
      <c r="C5976" s="15" t="str">
        <f t="shared" si="93"/>
        <v>21.08.25</v>
      </c>
      <c r="D5976" s="3">
        <v>48</v>
      </c>
      <c r="E5976" s="3" t="s">
        <v>129</v>
      </c>
      <c r="F5976" s="3" t="s">
        <v>6104</v>
      </c>
      <c r="G5976" s="3" t="s">
        <v>131</v>
      </c>
    </row>
    <row r="5977" spans="1:7" x14ac:dyDescent="0.2">
      <c r="A5977" s="3">
        <v>67749</v>
      </c>
      <c r="B5977" s="15">
        <v>45890.361111111109</v>
      </c>
      <c r="C5977" s="15" t="str">
        <f t="shared" si="93"/>
        <v>21.08.25</v>
      </c>
      <c r="D5977" s="3">
        <v>178.9</v>
      </c>
      <c r="E5977" s="3" t="s">
        <v>129</v>
      </c>
      <c r="F5977" s="3" t="s">
        <v>6105</v>
      </c>
      <c r="G5977" s="3" t="s">
        <v>128</v>
      </c>
    </row>
    <row r="5978" spans="1:7" x14ac:dyDescent="0.2">
      <c r="A5978" s="3">
        <v>67748</v>
      </c>
      <c r="B5978" s="15">
        <v>45890.361111111109</v>
      </c>
      <c r="C5978" s="15" t="str">
        <f t="shared" si="93"/>
        <v>21.08.25</v>
      </c>
      <c r="D5978" s="3">
        <v>949.1</v>
      </c>
      <c r="E5978" s="3" t="s">
        <v>126</v>
      </c>
      <c r="F5978" s="3" t="s">
        <v>6106</v>
      </c>
      <c r="G5978" s="3" t="s">
        <v>131</v>
      </c>
    </row>
    <row r="5979" spans="1:7" x14ac:dyDescent="0.2">
      <c r="A5979" s="3">
        <v>67747</v>
      </c>
      <c r="B5979" s="15">
        <v>45890.36041666667</v>
      </c>
      <c r="C5979" s="15" t="str">
        <f t="shared" si="93"/>
        <v>21.08.25</v>
      </c>
      <c r="D5979" s="3">
        <v>222.01</v>
      </c>
      <c r="E5979" s="3" t="s">
        <v>129</v>
      </c>
      <c r="F5979" s="3" t="s">
        <v>6107</v>
      </c>
      <c r="G5979" s="3" t="s">
        <v>131</v>
      </c>
    </row>
    <row r="5980" spans="1:7" x14ac:dyDescent="0.2">
      <c r="A5980" s="3">
        <v>67746</v>
      </c>
      <c r="B5980" s="15">
        <v>45890.36041666667</v>
      </c>
      <c r="C5980" s="15" t="str">
        <f t="shared" si="93"/>
        <v>21.08.25</v>
      </c>
      <c r="D5980" s="3">
        <v>127.9</v>
      </c>
      <c r="E5980" s="3" t="s">
        <v>129</v>
      </c>
      <c r="F5980" s="3" t="s">
        <v>6108</v>
      </c>
      <c r="G5980" s="3" t="s">
        <v>128</v>
      </c>
    </row>
    <row r="5981" spans="1:7" x14ac:dyDescent="0.2">
      <c r="A5981" s="3">
        <v>67745</v>
      </c>
      <c r="B5981" s="15">
        <v>45890.359722222223</v>
      </c>
      <c r="C5981" s="15" t="str">
        <f t="shared" si="93"/>
        <v>21.08.25</v>
      </c>
      <c r="D5981" s="3">
        <v>192.2</v>
      </c>
      <c r="E5981" s="3" t="s">
        <v>126</v>
      </c>
      <c r="F5981" s="3" t="s">
        <v>6109</v>
      </c>
      <c r="G5981" s="3" t="s">
        <v>128</v>
      </c>
    </row>
    <row r="5982" spans="1:7" x14ac:dyDescent="0.2">
      <c r="A5982" s="3">
        <v>67744</v>
      </c>
      <c r="B5982" s="15">
        <v>45890.35833333333</v>
      </c>
      <c r="C5982" s="15" t="str">
        <f t="shared" si="93"/>
        <v>21.08.25</v>
      </c>
      <c r="D5982" s="3">
        <v>53.28</v>
      </c>
      <c r="E5982" s="3" t="s">
        <v>126</v>
      </c>
      <c r="F5982" s="3" t="s">
        <v>6110</v>
      </c>
      <c r="G5982" s="3" t="s">
        <v>131</v>
      </c>
    </row>
    <row r="5983" spans="1:7" x14ac:dyDescent="0.2">
      <c r="A5983" s="3">
        <v>67743</v>
      </c>
      <c r="B5983" s="15">
        <v>45890.356944444444</v>
      </c>
      <c r="C5983" s="15" t="str">
        <f t="shared" si="93"/>
        <v>21.08.25</v>
      </c>
      <c r="D5983" s="3">
        <v>100.59</v>
      </c>
      <c r="E5983" s="3" t="s">
        <v>126</v>
      </c>
      <c r="F5983" s="3" t="s">
        <v>6111</v>
      </c>
      <c r="G5983" s="3" t="s">
        <v>131</v>
      </c>
    </row>
    <row r="5984" spans="1:7" x14ac:dyDescent="0.2">
      <c r="A5984" s="3">
        <v>67742</v>
      </c>
      <c r="B5984" s="15">
        <v>45890.356249999997</v>
      </c>
      <c r="C5984" s="15" t="str">
        <f t="shared" si="93"/>
        <v>21.08.25</v>
      </c>
      <c r="D5984" s="3">
        <v>125.1</v>
      </c>
      <c r="E5984" s="3" t="s">
        <v>126</v>
      </c>
      <c r="F5984" s="3" t="s">
        <v>6112</v>
      </c>
      <c r="G5984" s="3" t="s">
        <v>128</v>
      </c>
    </row>
    <row r="5985" spans="1:7" x14ac:dyDescent="0.2">
      <c r="A5985" s="17">
        <v>67741</v>
      </c>
      <c r="B5985" s="20">
        <v>45890.353472222225</v>
      </c>
      <c r="C5985" s="15" t="str">
        <f t="shared" si="93"/>
        <v>21.08.25</v>
      </c>
      <c r="D5985" s="17">
        <v>229.07</v>
      </c>
      <c r="E5985" s="17" t="s">
        <v>126</v>
      </c>
      <c r="F5985" s="17" t="s">
        <v>6113</v>
      </c>
      <c r="G5985" s="17" t="s">
        <v>131</v>
      </c>
    </row>
    <row r="5986" spans="1:7" x14ac:dyDescent="0.2">
      <c r="A5986" s="18">
        <v>67740</v>
      </c>
      <c r="B5986" s="26">
        <v>45890.353472222225</v>
      </c>
      <c r="C5986" s="15" t="str">
        <f t="shared" si="93"/>
        <v>21.08.25</v>
      </c>
      <c r="D5986" s="18">
        <v>162</v>
      </c>
      <c r="E5986" s="18" t="s">
        <v>126</v>
      </c>
      <c r="F5986" s="18" t="s">
        <v>6114</v>
      </c>
      <c r="G5986" s="18" t="s">
        <v>128</v>
      </c>
    </row>
    <row r="5987" spans="1:7" x14ac:dyDescent="0.2">
      <c r="A5987" s="17">
        <v>67739</v>
      </c>
      <c r="B5987" s="20">
        <v>45890.352083333331</v>
      </c>
      <c r="C5987" s="15" t="str">
        <f t="shared" si="93"/>
        <v>21.08.25</v>
      </c>
      <c r="D5987" s="17">
        <v>117</v>
      </c>
      <c r="E5987" s="17" t="s">
        <v>126</v>
      </c>
      <c r="F5987" s="17" t="s">
        <v>6115</v>
      </c>
      <c r="G5987" s="17" t="s">
        <v>128</v>
      </c>
    </row>
    <row r="5988" spans="1:7" x14ac:dyDescent="0.2">
      <c r="A5988" s="18">
        <v>67738</v>
      </c>
      <c r="B5988" s="26">
        <v>45890.35</v>
      </c>
      <c r="C5988" s="15" t="str">
        <f t="shared" si="93"/>
        <v>21.08.25</v>
      </c>
      <c r="D5988" s="18">
        <v>36</v>
      </c>
      <c r="E5988" s="18" t="s">
        <v>126</v>
      </c>
      <c r="F5988" s="18" t="s">
        <v>6116</v>
      </c>
      <c r="G5988" s="18" t="s">
        <v>128</v>
      </c>
    </row>
    <row r="5989" spans="1:7" x14ac:dyDescent="0.2">
      <c r="A5989" s="3">
        <v>67737</v>
      </c>
      <c r="B5989" s="15">
        <v>45890.349305555559</v>
      </c>
      <c r="C5989" s="15" t="str">
        <f t="shared" si="93"/>
        <v>21.08.25</v>
      </c>
      <c r="D5989" s="3">
        <v>20</v>
      </c>
      <c r="E5989" s="3" t="s">
        <v>129</v>
      </c>
      <c r="F5989" s="3" t="s">
        <v>6117</v>
      </c>
      <c r="G5989" s="3" t="s">
        <v>128</v>
      </c>
    </row>
    <row r="5990" spans="1:7" x14ac:dyDescent="0.2">
      <c r="A5990" s="3">
        <v>67736</v>
      </c>
      <c r="B5990" s="15">
        <v>45890.349305555559</v>
      </c>
      <c r="C5990" s="15" t="str">
        <f t="shared" si="93"/>
        <v>21.08.25</v>
      </c>
      <c r="D5990" s="3">
        <v>125</v>
      </c>
      <c r="E5990" s="3" t="s">
        <v>126</v>
      </c>
      <c r="F5990" s="19" t="s">
        <v>6118</v>
      </c>
      <c r="G5990" s="3" t="s">
        <v>128</v>
      </c>
    </row>
    <row r="5991" spans="1:7" x14ac:dyDescent="0.2">
      <c r="A5991" s="3">
        <v>67735</v>
      </c>
      <c r="B5991" s="15">
        <v>45890.344444444447</v>
      </c>
      <c r="C5991" s="15" t="str">
        <f t="shared" si="93"/>
        <v>21.08.25</v>
      </c>
      <c r="D5991" s="3">
        <v>116</v>
      </c>
      <c r="E5991" s="3" t="s">
        <v>126</v>
      </c>
      <c r="F5991" s="3" t="s">
        <v>6119</v>
      </c>
      <c r="G5991" s="3" t="s">
        <v>128</v>
      </c>
    </row>
    <row r="5992" spans="1:7" x14ac:dyDescent="0.2">
      <c r="A5992" s="17">
        <v>67734</v>
      </c>
      <c r="B5992" s="20">
        <v>45890.34375</v>
      </c>
      <c r="C5992" s="15" t="str">
        <f t="shared" si="93"/>
        <v>21.08.25</v>
      </c>
      <c r="D5992" s="17">
        <v>142.81</v>
      </c>
      <c r="E5992" s="17" t="s">
        <v>126</v>
      </c>
      <c r="F5992" s="17" t="s">
        <v>6120</v>
      </c>
      <c r="G5992" s="17" t="s">
        <v>131</v>
      </c>
    </row>
    <row r="5993" spans="1:7" x14ac:dyDescent="0.2">
      <c r="A5993" s="18">
        <v>67733</v>
      </c>
      <c r="B5993" s="26">
        <v>45890.336805555555</v>
      </c>
      <c r="C5993" s="15" t="str">
        <f t="shared" si="93"/>
        <v>21.08.25</v>
      </c>
      <c r="D5993" s="18">
        <v>81</v>
      </c>
      <c r="E5993" s="18" t="s">
        <v>126</v>
      </c>
      <c r="F5993" s="18" t="s">
        <v>6121</v>
      </c>
      <c r="G5993" s="18" t="s">
        <v>128</v>
      </c>
    </row>
    <row r="5994" spans="1:7" x14ac:dyDescent="0.2">
      <c r="A5994" s="3">
        <v>67732</v>
      </c>
      <c r="B5994" s="15">
        <v>45890.336805555555</v>
      </c>
      <c r="C5994" s="15" t="str">
        <f t="shared" si="93"/>
        <v>21.08.25</v>
      </c>
      <c r="D5994" s="3">
        <v>241</v>
      </c>
      <c r="E5994" s="3" t="s">
        <v>126</v>
      </c>
      <c r="F5994" s="3" t="s">
        <v>6122</v>
      </c>
      <c r="G5994" s="3" t="s">
        <v>131</v>
      </c>
    </row>
    <row r="5995" spans="1:7" x14ac:dyDescent="0.2">
      <c r="A5995" s="3">
        <v>67731</v>
      </c>
      <c r="B5995" s="15">
        <v>45890.336111111108</v>
      </c>
      <c r="C5995" s="15" t="str">
        <f t="shared" si="93"/>
        <v>21.08.25</v>
      </c>
      <c r="D5995" s="3">
        <v>130</v>
      </c>
      <c r="E5995" s="3" t="s">
        <v>126</v>
      </c>
      <c r="F5995" s="3" t="s">
        <v>6123</v>
      </c>
      <c r="G5995" s="3" t="s">
        <v>131</v>
      </c>
    </row>
    <row r="5996" spans="1:7" x14ac:dyDescent="0.2">
      <c r="A5996" s="3">
        <v>67730</v>
      </c>
      <c r="B5996" s="15">
        <v>45890.334722222222</v>
      </c>
      <c r="C5996" s="15" t="str">
        <f t="shared" si="93"/>
        <v>21.08.25</v>
      </c>
      <c r="D5996" s="3">
        <v>28</v>
      </c>
      <c r="E5996" s="3" t="s">
        <v>126</v>
      </c>
      <c r="F5996" s="3" t="s">
        <v>6124</v>
      </c>
      <c r="G5996" s="3" t="s">
        <v>128</v>
      </c>
    </row>
    <row r="5997" spans="1:7" x14ac:dyDescent="0.2">
      <c r="A5997" s="3">
        <v>67729</v>
      </c>
      <c r="B5997" s="15">
        <v>45890.332638888889</v>
      </c>
      <c r="C5997" s="15" t="str">
        <f t="shared" si="93"/>
        <v>21.08.25</v>
      </c>
      <c r="D5997" s="3">
        <v>19</v>
      </c>
      <c r="E5997" s="3" t="s">
        <v>126</v>
      </c>
      <c r="F5997" s="3" t="s">
        <v>6125</v>
      </c>
      <c r="G5997" s="3" t="s">
        <v>131</v>
      </c>
    </row>
    <row r="5998" spans="1:7" x14ac:dyDescent="0.2">
      <c r="A5998" s="3">
        <v>67728</v>
      </c>
      <c r="B5998" s="15">
        <v>45890.331250000003</v>
      </c>
      <c r="C5998" s="15" t="str">
        <f t="shared" si="93"/>
        <v>21.08.25</v>
      </c>
      <c r="D5998" s="3">
        <v>34</v>
      </c>
      <c r="E5998" s="3" t="s">
        <v>126</v>
      </c>
      <c r="F5998" s="3" t="s">
        <v>6126</v>
      </c>
      <c r="G5998" s="3" t="s">
        <v>128</v>
      </c>
    </row>
    <row r="5999" spans="1:7" x14ac:dyDescent="0.2">
      <c r="A5999" s="3">
        <v>67727</v>
      </c>
      <c r="B5999" s="15">
        <v>45890.324305555558</v>
      </c>
      <c r="C5999" s="15" t="str">
        <f t="shared" si="93"/>
        <v>21.08.25</v>
      </c>
      <c r="D5999" s="3">
        <v>413.98</v>
      </c>
      <c r="E5999" s="3" t="s">
        <v>126</v>
      </c>
      <c r="F5999" s="3" t="s">
        <v>6127</v>
      </c>
      <c r="G5999" s="3" t="s">
        <v>131</v>
      </c>
    </row>
    <row r="6000" spans="1:7" x14ac:dyDescent="0.2">
      <c r="A6000" s="3">
        <v>67726</v>
      </c>
      <c r="B6000" s="15">
        <v>45890.320138888892</v>
      </c>
      <c r="C6000" s="15" t="str">
        <f t="shared" si="93"/>
        <v>21.08.25</v>
      </c>
      <c r="D6000" s="3">
        <v>150</v>
      </c>
      <c r="E6000" s="3" t="s">
        <v>129</v>
      </c>
      <c r="F6000" s="3" t="s">
        <v>6128</v>
      </c>
      <c r="G6000" s="3" t="s">
        <v>128</v>
      </c>
    </row>
    <row r="6001" spans="1:7" x14ac:dyDescent="0.2">
      <c r="A6001" s="3">
        <v>67725</v>
      </c>
      <c r="B6001" s="15">
        <v>45890.320138888892</v>
      </c>
      <c r="C6001" s="15" t="str">
        <f t="shared" si="93"/>
        <v>21.08.25</v>
      </c>
      <c r="D6001" s="3">
        <v>32</v>
      </c>
      <c r="E6001" s="3" t="s">
        <v>129</v>
      </c>
      <c r="F6001" s="3" t="s">
        <v>6129</v>
      </c>
      <c r="G6001" s="3" t="s">
        <v>131</v>
      </c>
    </row>
    <row r="6002" spans="1:7" x14ac:dyDescent="0.2">
      <c r="A6002" s="3">
        <v>67724</v>
      </c>
      <c r="B6002" s="15">
        <v>45890.320138888892</v>
      </c>
      <c r="C6002" s="15" t="str">
        <f t="shared" si="93"/>
        <v>21.08.25</v>
      </c>
      <c r="D6002" s="3">
        <v>121</v>
      </c>
      <c r="E6002" s="3" t="s">
        <v>126</v>
      </c>
      <c r="F6002" s="3" t="s">
        <v>6130</v>
      </c>
      <c r="G6002" s="3" t="s">
        <v>131</v>
      </c>
    </row>
    <row r="6003" spans="1:7" x14ac:dyDescent="0.2">
      <c r="A6003" s="3">
        <v>67723</v>
      </c>
      <c r="B6003" s="15">
        <v>45890.313194444447</v>
      </c>
      <c r="C6003" s="15" t="str">
        <f t="shared" si="93"/>
        <v>21.08.25</v>
      </c>
      <c r="D6003" s="3">
        <v>36</v>
      </c>
      <c r="E6003" s="3" t="s">
        <v>126</v>
      </c>
      <c r="F6003" s="3" t="s">
        <v>6131</v>
      </c>
      <c r="G6003" s="3" t="s">
        <v>128</v>
      </c>
    </row>
    <row r="6004" spans="1:7" x14ac:dyDescent="0.2">
      <c r="A6004" s="3">
        <v>67722</v>
      </c>
      <c r="B6004" s="15">
        <v>45889.892361111109</v>
      </c>
      <c r="C6004" s="15" t="str">
        <f t="shared" si="93"/>
        <v>20.08.25</v>
      </c>
      <c r="D6004" s="3">
        <v>316.93</v>
      </c>
      <c r="E6004" s="3" t="s">
        <v>126</v>
      </c>
      <c r="F6004" s="3" t="s">
        <v>6132</v>
      </c>
      <c r="G6004" s="3" t="s">
        <v>131</v>
      </c>
    </row>
    <row r="6005" spans="1:7" x14ac:dyDescent="0.2">
      <c r="A6005" s="3">
        <v>67721</v>
      </c>
      <c r="B6005" s="15">
        <v>45889.890277777777</v>
      </c>
      <c r="C6005" s="15" t="str">
        <f t="shared" si="93"/>
        <v>20.08.25</v>
      </c>
      <c r="D6005" s="3">
        <v>296.97000000000003</v>
      </c>
      <c r="E6005" s="3" t="s">
        <v>126</v>
      </c>
      <c r="F6005" s="3" t="s">
        <v>6133</v>
      </c>
      <c r="G6005" s="3" t="s">
        <v>131</v>
      </c>
    </row>
    <row r="6006" spans="1:7" x14ac:dyDescent="0.2">
      <c r="A6006" s="3">
        <v>67720</v>
      </c>
      <c r="B6006" s="15">
        <v>45889.88958333333</v>
      </c>
      <c r="C6006" s="15" t="str">
        <f t="shared" si="93"/>
        <v>20.08.25</v>
      </c>
      <c r="D6006" s="3">
        <v>988.7</v>
      </c>
      <c r="E6006" s="3" t="s">
        <v>126</v>
      </c>
      <c r="F6006" s="3" t="s">
        <v>6134</v>
      </c>
      <c r="G6006" s="3" t="s">
        <v>128</v>
      </c>
    </row>
    <row r="6007" spans="1:7" x14ac:dyDescent="0.2">
      <c r="A6007" s="3">
        <v>67719</v>
      </c>
      <c r="B6007" s="15">
        <v>45889.88958333333</v>
      </c>
      <c r="C6007" s="15" t="str">
        <f t="shared" si="93"/>
        <v>20.08.25</v>
      </c>
      <c r="D6007" s="3">
        <v>47</v>
      </c>
      <c r="E6007" s="3" t="s">
        <v>129</v>
      </c>
      <c r="F6007" s="3" t="s">
        <v>6135</v>
      </c>
      <c r="G6007" s="3" t="s">
        <v>131</v>
      </c>
    </row>
    <row r="6008" spans="1:7" x14ac:dyDescent="0.2">
      <c r="A6008" s="3">
        <v>67718</v>
      </c>
      <c r="B6008" s="15">
        <v>45889.888194444444</v>
      </c>
      <c r="C6008" s="15" t="str">
        <f t="shared" si="93"/>
        <v>20.08.25</v>
      </c>
      <c r="D6008" s="3">
        <v>95</v>
      </c>
      <c r="E6008" s="3" t="s">
        <v>126</v>
      </c>
      <c r="F6008" s="3" t="s">
        <v>6136</v>
      </c>
      <c r="G6008" s="3" t="s">
        <v>131</v>
      </c>
    </row>
    <row r="6009" spans="1:7" x14ac:dyDescent="0.2">
      <c r="A6009" s="3">
        <v>67717</v>
      </c>
      <c r="B6009" s="15">
        <v>45889.888194444444</v>
      </c>
      <c r="C6009" s="15" t="str">
        <f t="shared" si="93"/>
        <v>20.08.25</v>
      </c>
      <c r="D6009" s="3">
        <v>68</v>
      </c>
      <c r="E6009" s="3" t="s">
        <v>126</v>
      </c>
      <c r="F6009" s="3" t="s">
        <v>6137</v>
      </c>
      <c r="G6009" s="3" t="s">
        <v>131</v>
      </c>
    </row>
    <row r="6010" spans="1:7" x14ac:dyDescent="0.2">
      <c r="A6010" s="3">
        <v>67716</v>
      </c>
      <c r="B6010" s="15">
        <v>45889.887499999997</v>
      </c>
      <c r="C6010" s="15" t="str">
        <f t="shared" si="93"/>
        <v>20.08.25</v>
      </c>
      <c r="D6010" s="3">
        <v>33</v>
      </c>
      <c r="E6010" s="3" t="s">
        <v>126</v>
      </c>
      <c r="F6010" s="3" t="s">
        <v>6138</v>
      </c>
      <c r="G6010" s="3" t="s">
        <v>131</v>
      </c>
    </row>
    <row r="6011" spans="1:7" x14ac:dyDescent="0.2">
      <c r="A6011" s="3">
        <v>67715</v>
      </c>
      <c r="B6011" s="15">
        <v>45889.887499999997</v>
      </c>
      <c r="C6011" s="15" t="str">
        <f t="shared" si="93"/>
        <v>20.08.25</v>
      </c>
      <c r="D6011" s="3">
        <v>232</v>
      </c>
      <c r="E6011" s="3" t="s">
        <v>126</v>
      </c>
      <c r="F6011" s="3" t="s">
        <v>6139</v>
      </c>
      <c r="G6011" s="3" t="s">
        <v>128</v>
      </c>
    </row>
    <row r="6012" spans="1:7" x14ac:dyDescent="0.2">
      <c r="A6012" s="3">
        <v>67714</v>
      </c>
      <c r="B6012" s="15">
        <v>45889.886805555558</v>
      </c>
      <c r="C6012" s="15" t="str">
        <f t="shared" si="93"/>
        <v>20.08.25</v>
      </c>
      <c r="D6012" s="3">
        <v>610.4</v>
      </c>
      <c r="E6012" s="3" t="s">
        <v>126</v>
      </c>
      <c r="F6012" s="3" t="s">
        <v>6140</v>
      </c>
      <c r="G6012" s="3" t="s">
        <v>128</v>
      </c>
    </row>
    <row r="6013" spans="1:7" x14ac:dyDescent="0.2">
      <c r="A6013" s="3">
        <v>67713</v>
      </c>
      <c r="B6013" s="15">
        <v>45889.885416666664</v>
      </c>
      <c r="C6013" s="15" t="str">
        <f t="shared" si="93"/>
        <v>20.08.25</v>
      </c>
      <c r="D6013" s="3">
        <v>137</v>
      </c>
      <c r="E6013" s="3" t="s">
        <v>129</v>
      </c>
      <c r="F6013" s="3" t="s">
        <v>6141</v>
      </c>
      <c r="G6013" s="3" t="s">
        <v>131</v>
      </c>
    </row>
    <row r="6014" spans="1:7" x14ac:dyDescent="0.2">
      <c r="A6014" s="3">
        <v>67712</v>
      </c>
      <c r="B6014" s="15">
        <v>45889.884722222225</v>
      </c>
      <c r="C6014" s="15" t="str">
        <f t="shared" si="93"/>
        <v>20.08.25</v>
      </c>
      <c r="D6014" s="3">
        <v>617.5</v>
      </c>
      <c r="E6014" s="3" t="s">
        <v>126</v>
      </c>
      <c r="F6014" s="3" t="s">
        <v>6142</v>
      </c>
      <c r="G6014" s="3" t="s">
        <v>128</v>
      </c>
    </row>
    <row r="6015" spans="1:7" x14ac:dyDescent="0.2">
      <c r="A6015" s="3">
        <v>67711</v>
      </c>
      <c r="B6015" s="15">
        <v>45889.881249999999</v>
      </c>
      <c r="C6015" s="15" t="str">
        <f t="shared" si="93"/>
        <v>20.08.25</v>
      </c>
      <c r="D6015" s="3">
        <v>54</v>
      </c>
      <c r="E6015" s="3" t="s">
        <v>126</v>
      </c>
      <c r="F6015" s="3" t="s">
        <v>6143</v>
      </c>
      <c r="G6015" s="3" t="s">
        <v>131</v>
      </c>
    </row>
    <row r="6016" spans="1:7" x14ac:dyDescent="0.2">
      <c r="A6016" s="3">
        <v>67710</v>
      </c>
      <c r="B6016" s="15">
        <v>45889.881249999999</v>
      </c>
      <c r="C6016" s="15" t="str">
        <f t="shared" si="93"/>
        <v>20.08.25</v>
      </c>
      <c r="D6016" s="3">
        <v>58.13</v>
      </c>
      <c r="E6016" s="3" t="s">
        <v>126</v>
      </c>
      <c r="F6016" s="3" t="s">
        <v>6144</v>
      </c>
      <c r="G6016" s="3" t="s">
        <v>131</v>
      </c>
    </row>
    <row r="6017" spans="1:7" x14ac:dyDescent="0.2">
      <c r="A6017" s="3">
        <v>67709</v>
      </c>
      <c r="B6017" s="15">
        <v>45889.879861111112</v>
      </c>
      <c r="C6017" s="15" t="str">
        <f t="shared" si="93"/>
        <v>20.08.25</v>
      </c>
      <c r="D6017" s="3">
        <v>57</v>
      </c>
      <c r="E6017" s="3" t="s">
        <v>126</v>
      </c>
      <c r="F6017" s="3" t="s">
        <v>6145</v>
      </c>
      <c r="G6017" s="3" t="s">
        <v>128</v>
      </c>
    </row>
    <row r="6018" spans="1:7" x14ac:dyDescent="0.2">
      <c r="A6018" s="3">
        <v>67708</v>
      </c>
      <c r="B6018" s="15">
        <v>45889.879166666666</v>
      </c>
      <c r="C6018" s="15" t="str">
        <f t="shared" si="93"/>
        <v>20.08.25</v>
      </c>
      <c r="D6018" s="3">
        <v>23</v>
      </c>
      <c r="E6018" s="3" t="s">
        <v>129</v>
      </c>
      <c r="F6018" s="3" t="s">
        <v>6146</v>
      </c>
      <c r="G6018" s="3" t="s">
        <v>131</v>
      </c>
    </row>
    <row r="6019" spans="1:7" x14ac:dyDescent="0.2">
      <c r="A6019" s="3">
        <v>67707</v>
      </c>
      <c r="B6019" s="15">
        <v>45889.878472222219</v>
      </c>
      <c r="C6019" s="15" t="str">
        <f t="shared" ref="C6019:C6082" si="94">TEXT(B6019,"dd.mm.yy")</f>
        <v>20.08.25</v>
      </c>
      <c r="D6019" s="3">
        <v>52</v>
      </c>
      <c r="E6019" s="3" t="s">
        <v>129</v>
      </c>
      <c r="F6019" s="3" t="s">
        <v>6147</v>
      </c>
      <c r="G6019" s="3" t="s">
        <v>131</v>
      </c>
    </row>
    <row r="6020" spans="1:7" x14ac:dyDescent="0.2">
      <c r="A6020" s="3">
        <v>67706</v>
      </c>
      <c r="B6020" s="15">
        <v>45889.87777777778</v>
      </c>
      <c r="C6020" s="15" t="str">
        <f t="shared" si="94"/>
        <v>20.08.25</v>
      </c>
      <c r="D6020" s="3">
        <v>359.1</v>
      </c>
      <c r="E6020" s="3" t="s">
        <v>126</v>
      </c>
      <c r="F6020" s="3" t="s">
        <v>6148</v>
      </c>
      <c r="G6020" s="3" t="s">
        <v>128</v>
      </c>
    </row>
    <row r="6021" spans="1:7" x14ac:dyDescent="0.2">
      <c r="A6021" s="17">
        <v>67705</v>
      </c>
      <c r="B6021" s="20">
        <v>45889.873611111114</v>
      </c>
      <c r="C6021" s="15" t="str">
        <f t="shared" si="94"/>
        <v>20.08.25</v>
      </c>
      <c r="D6021" s="17">
        <v>464.91</v>
      </c>
      <c r="E6021" s="17" t="s">
        <v>129</v>
      </c>
      <c r="F6021" s="17" t="s">
        <v>6149</v>
      </c>
      <c r="G6021" s="17" t="s">
        <v>131</v>
      </c>
    </row>
    <row r="6022" spans="1:7" x14ac:dyDescent="0.2">
      <c r="A6022" s="18">
        <v>67704</v>
      </c>
      <c r="B6022" s="26">
        <v>45889.872916666667</v>
      </c>
      <c r="C6022" s="15" t="str">
        <f t="shared" si="94"/>
        <v>20.08.25</v>
      </c>
      <c r="D6022" s="18">
        <v>211</v>
      </c>
      <c r="E6022" s="18" t="s">
        <v>126</v>
      </c>
      <c r="F6022" s="18" t="s">
        <v>6150</v>
      </c>
      <c r="G6022" s="18" t="s">
        <v>131</v>
      </c>
    </row>
    <row r="6023" spans="1:7" x14ac:dyDescent="0.2">
      <c r="A6023" s="3">
        <v>67703</v>
      </c>
      <c r="B6023" s="15">
        <v>45889.87222222222</v>
      </c>
      <c r="C6023" s="15" t="str">
        <f t="shared" si="94"/>
        <v>20.08.25</v>
      </c>
      <c r="D6023" s="3">
        <v>171.2</v>
      </c>
      <c r="E6023" s="3" t="s">
        <v>129</v>
      </c>
      <c r="F6023" s="3" t="s">
        <v>6151</v>
      </c>
      <c r="G6023" s="3" t="s">
        <v>131</v>
      </c>
    </row>
    <row r="6024" spans="1:7" x14ac:dyDescent="0.2">
      <c r="A6024" s="3">
        <v>67702</v>
      </c>
      <c r="B6024" s="15">
        <v>45889.870833333334</v>
      </c>
      <c r="C6024" s="15" t="str">
        <f t="shared" si="94"/>
        <v>20.08.25</v>
      </c>
      <c r="D6024" s="3">
        <v>85.6</v>
      </c>
      <c r="E6024" s="3" t="s">
        <v>126</v>
      </c>
      <c r="F6024" s="3" t="s">
        <v>6152</v>
      </c>
      <c r="G6024" s="3" t="s">
        <v>131</v>
      </c>
    </row>
    <row r="6025" spans="1:7" x14ac:dyDescent="0.2">
      <c r="A6025" s="3">
        <v>67701</v>
      </c>
      <c r="B6025" s="15">
        <v>45889.870833333334</v>
      </c>
      <c r="C6025" s="15" t="str">
        <f t="shared" si="94"/>
        <v>20.08.25</v>
      </c>
      <c r="D6025" s="3">
        <v>452.2</v>
      </c>
      <c r="E6025" s="3" t="s">
        <v>129</v>
      </c>
      <c r="F6025" s="3" t="s">
        <v>6153</v>
      </c>
      <c r="G6025" s="3" t="s">
        <v>128</v>
      </c>
    </row>
    <row r="6026" spans="1:7" x14ac:dyDescent="0.2">
      <c r="A6026" s="3">
        <v>67700</v>
      </c>
      <c r="B6026" s="15">
        <v>45889.870138888888</v>
      </c>
      <c r="C6026" s="15" t="str">
        <f t="shared" si="94"/>
        <v>20.08.25</v>
      </c>
      <c r="D6026" s="3">
        <v>16</v>
      </c>
      <c r="E6026" s="3" t="s">
        <v>126</v>
      </c>
      <c r="F6026" s="3" t="s">
        <v>6154</v>
      </c>
      <c r="G6026" s="3" t="s">
        <v>128</v>
      </c>
    </row>
    <row r="6027" spans="1:7" x14ac:dyDescent="0.2">
      <c r="A6027" s="3">
        <v>67699</v>
      </c>
      <c r="B6027" s="15">
        <v>45889.870138888888</v>
      </c>
      <c r="C6027" s="15" t="str">
        <f t="shared" si="94"/>
        <v>20.08.25</v>
      </c>
      <c r="D6027" s="3">
        <v>336</v>
      </c>
      <c r="E6027" s="3" t="s">
        <v>126</v>
      </c>
      <c r="F6027" s="3" t="s">
        <v>6155</v>
      </c>
      <c r="G6027" s="3" t="s">
        <v>128</v>
      </c>
    </row>
    <row r="6028" spans="1:7" x14ac:dyDescent="0.2">
      <c r="A6028" s="3">
        <v>67698</v>
      </c>
      <c r="B6028" s="15">
        <v>45889.866666666669</v>
      </c>
      <c r="C6028" s="15" t="str">
        <f t="shared" si="94"/>
        <v>20.08.25</v>
      </c>
      <c r="D6028" s="3">
        <v>11</v>
      </c>
      <c r="E6028" s="3" t="s">
        <v>126</v>
      </c>
      <c r="F6028" s="3" t="s">
        <v>6156</v>
      </c>
      <c r="G6028" s="3" t="s">
        <v>131</v>
      </c>
    </row>
    <row r="6029" spans="1:7" x14ac:dyDescent="0.2">
      <c r="A6029" s="3">
        <v>67697</v>
      </c>
      <c r="B6029" s="15">
        <v>45889.866666666669</v>
      </c>
      <c r="C6029" s="15" t="str">
        <f t="shared" si="94"/>
        <v>20.08.25</v>
      </c>
      <c r="D6029" s="3">
        <v>634</v>
      </c>
      <c r="E6029" s="3" t="s">
        <v>129</v>
      </c>
      <c r="F6029" s="3" t="s">
        <v>6157</v>
      </c>
      <c r="G6029" s="3" t="s">
        <v>131</v>
      </c>
    </row>
    <row r="6030" spans="1:7" x14ac:dyDescent="0.2">
      <c r="A6030" s="3">
        <v>67696</v>
      </c>
      <c r="B6030" s="15">
        <v>45889.865972222222</v>
      </c>
      <c r="C6030" s="15" t="str">
        <f t="shared" si="94"/>
        <v>20.08.25</v>
      </c>
      <c r="D6030" s="3">
        <v>68.599999999999994</v>
      </c>
      <c r="E6030" s="3" t="s">
        <v>126</v>
      </c>
      <c r="F6030" s="3" t="s">
        <v>6158</v>
      </c>
      <c r="G6030" s="3" t="s">
        <v>128</v>
      </c>
    </row>
    <row r="6031" spans="1:7" x14ac:dyDescent="0.2">
      <c r="A6031" s="17">
        <v>67695</v>
      </c>
      <c r="B6031" s="20">
        <v>45889.865972222222</v>
      </c>
      <c r="C6031" s="15" t="str">
        <f t="shared" si="94"/>
        <v>20.08.25</v>
      </c>
      <c r="D6031" s="17">
        <v>435.01</v>
      </c>
      <c r="E6031" s="17" t="s">
        <v>129</v>
      </c>
      <c r="F6031" s="17" t="s">
        <v>6159</v>
      </c>
      <c r="G6031" s="17" t="s">
        <v>131</v>
      </c>
    </row>
    <row r="6032" spans="1:7" x14ac:dyDescent="0.2">
      <c r="A6032" s="18">
        <v>67694</v>
      </c>
      <c r="B6032" s="26">
        <v>45889.863888888889</v>
      </c>
      <c r="C6032" s="15" t="str">
        <f t="shared" si="94"/>
        <v>20.08.25</v>
      </c>
      <c r="D6032" s="18">
        <v>145.01</v>
      </c>
      <c r="E6032" s="18" t="s">
        <v>129</v>
      </c>
      <c r="F6032" s="18" t="s">
        <v>6160</v>
      </c>
      <c r="G6032" s="18" t="s">
        <v>131</v>
      </c>
    </row>
    <row r="6033" spans="1:7" x14ac:dyDescent="0.2">
      <c r="A6033" s="3">
        <v>67693</v>
      </c>
      <c r="B6033" s="15">
        <v>45889.863194444442</v>
      </c>
      <c r="C6033" s="15" t="str">
        <f t="shared" si="94"/>
        <v>20.08.25</v>
      </c>
      <c r="D6033" s="3">
        <v>81</v>
      </c>
      <c r="E6033" s="3" t="s">
        <v>129</v>
      </c>
      <c r="F6033" s="3" t="s">
        <v>6161</v>
      </c>
      <c r="G6033" s="3" t="s">
        <v>128</v>
      </c>
    </row>
    <row r="6034" spans="1:7" x14ac:dyDescent="0.2">
      <c r="A6034" s="3">
        <v>67692</v>
      </c>
      <c r="B6034" s="15">
        <v>45889.863194444442</v>
      </c>
      <c r="C6034" s="15" t="str">
        <f t="shared" si="94"/>
        <v>20.08.25</v>
      </c>
      <c r="D6034" s="3">
        <v>147</v>
      </c>
      <c r="E6034" s="3" t="s">
        <v>126</v>
      </c>
      <c r="F6034" s="3" t="s">
        <v>6162</v>
      </c>
      <c r="G6034" s="3" t="s">
        <v>128</v>
      </c>
    </row>
    <row r="6035" spans="1:7" x14ac:dyDescent="0.2">
      <c r="A6035" s="3">
        <v>67691</v>
      </c>
      <c r="B6035" s="15">
        <v>45889.863194444442</v>
      </c>
      <c r="C6035" s="15" t="str">
        <f t="shared" si="94"/>
        <v>20.08.25</v>
      </c>
      <c r="D6035" s="3">
        <v>28.5</v>
      </c>
      <c r="E6035" s="3" t="s">
        <v>126</v>
      </c>
      <c r="F6035" s="3" t="s">
        <v>6163</v>
      </c>
      <c r="G6035" s="3" t="s">
        <v>128</v>
      </c>
    </row>
    <row r="6036" spans="1:7" x14ac:dyDescent="0.2">
      <c r="A6036" s="3">
        <v>67690</v>
      </c>
      <c r="B6036" s="15">
        <v>45889.862500000003</v>
      </c>
      <c r="C6036" s="15" t="str">
        <f t="shared" si="94"/>
        <v>20.08.25</v>
      </c>
      <c r="D6036" s="3">
        <v>62.7</v>
      </c>
      <c r="E6036" s="3" t="s">
        <v>126</v>
      </c>
      <c r="F6036" s="3" t="s">
        <v>6164</v>
      </c>
      <c r="G6036" s="3" t="s">
        <v>128</v>
      </c>
    </row>
    <row r="6037" spans="1:7" x14ac:dyDescent="0.2">
      <c r="A6037" s="3">
        <v>67689</v>
      </c>
      <c r="B6037" s="15">
        <v>45889.861111111109</v>
      </c>
      <c r="C6037" s="15" t="str">
        <f t="shared" si="94"/>
        <v>20.08.25</v>
      </c>
      <c r="D6037" s="3">
        <v>26</v>
      </c>
      <c r="E6037" s="3" t="s">
        <v>126</v>
      </c>
      <c r="F6037" s="3" t="s">
        <v>6165</v>
      </c>
      <c r="G6037" s="3" t="s">
        <v>131</v>
      </c>
    </row>
    <row r="6038" spans="1:7" x14ac:dyDescent="0.2">
      <c r="A6038" s="3">
        <v>67688</v>
      </c>
      <c r="B6038" s="15">
        <v>45889.861111111109</v>
      </c>
      <c r="C6038" s="15" t="str">
        <f t="shared" si="94"/>
        <v>20.08.25</v>
      </c>
      <c r="D6038" s="3">
        <v>61</v>
      </c>
      <c r="E6038" s="3" t="s">
        <v>129</v>
      </c>
      <c r="F6038" s="3" t="s">
        <v>6166</v>
      </c>
      <c r="G6038" s="3" t="s">
        <v>131</v>
      </c>
    </row>
    <row r="6039" spans="1:7" x14ac:dyDescent="0.2">
      <c r="A6039" s="17">
        <v>67687</v>
      </c>
      <c r="B6039" s="20">
        <v>45889.861111111109</v>
      </c>
      <c r="C6039" s="15" t="str">
        <f t="shared" si="94"/>
        <v>20.08.25</v>
      </c>
      <c r="D6039" s="17">
        <v>19</v>
      </c>
      <c r="E6039" s="17" t="s">
        <v>129</v>
      </c>
      <c r="F6039" s="17" t="s">
        <v>6167</v>
      </c>
      <c r="G6039" s="17" t="s">
        <v>128</v>
      </c>
    </row>
    <row r="6040" spans="1:7" x14ac:dyDescent="0.2">
      <c r="A6040" s="18">
        <v>67686</v>
      </c>
      <c r="B6040" s="26">
        <v>45889.85833333333</v>
      </c>
      <c r="C6040" s="15" t="str">
        <f t="shared" si="94"/>
        <v>20.08.25</v>
      </c>
      <c r="D6040" s="18">
        <v>74.27</v>
      </c>
      <c r="E6040" s="18" t="s">
        <v>129</v>
      </c>
      <c r="F6040" s="18" t="s">
        <v>6168</v>
      </c>
      <c r="G6040" s="18" t="s">
        <v>131</v>
      </c>
    </row>
    <row r="6041" spans="1:7" x14ac:dyDescent="0.2">
      <c r="A6041" s="3">
        <v>67685</v>
      </c>
      <c r="B6041" s="15">
        <v>45889.85833333333</v>
      </c>
      <c r="C6041" s="15" t="str">
        <f t="shared" si="94"/>
        <v>20.08.25</v>
      </c>
      <c r="D6041" s="3">
        <v>24.2</v>
      </c>
      <c r="E6041" s="3" t="s">
        <v>129</v>
      </c>
      <c r="F6041" s="3" t="s">
        <v>6169</v>
      </c>
      <c r="G6041" s="3" t="s">
        <v>128</v>
      </c>
    </row>
    <row r="6042" spans="1:7" x14ac:dyDescent="0.2">
      <c r="A6042" s="3">
        <v>67684</v>
      </c>
      <c r="B6042" s="15">
        <v>45889.857638888891</v>
      </c>
      <c r="C6042" s="15" t="str">
        <f t="shared" si="94"/>
        <v>20.08.25</v>
      </c>
      <c r="D6042" s="3">
        <v>149</v>
      </c>
      <c r="E6042" s="3" t="s">
        <v>126</v>
      </c>
      <c r="F6042" s="19" t="s">
        <v>6170</v>
      </c>
      <c r="G6042" s="3" t="s">
        <v>131</v>
      </c>
    </row>
    <row r="6043" spans="1:7" x14ac:dyDescent="0.2">
      <c r="A6043" s="3">
        <v>67683</v>
      </c>
      <c r="B6043" s="15">
        <v>45889.857638888891</v>
      </c>
      <c r="C6043" s="15" t="str">
        <f t="shared" si="94"/>
        <v>20.08.25</v>
      </c>
      <c r="D6043" s="3">
        <v>196.1</v>
      </c>
      <c r="E6043" s="3" t="s">
        <v>129</v>
      </c>
      <c r="F6043" s="3" t="s">
        <v>6171</v>
      </c>
      <c r="G6043" s="3" t="s">
        <v>131</v>
      </c>
    </row>
    <row r="6044" spans="1:7" x14ac:dyDescent="0.2">
      <c r="A6044" s="3">
        <v>67682</v>
      </c>
      <c r="B6044" s="15">
        <v>45889.857638888891</v>
      </c>
      <c r="C6044" s="15" t="str">
        <f t="shared" si="94"/>
        <v>20.08.25</v>
      </c>
      <c r="D6044" s="3">
        <v>134</v>
      </c>
      <c r="E6044" s="3" t="s">
        <v>126</v>
      </c>
      <c r="F6044" s="3" t="s">
        <v>6172</v>
      </c>
      <c r="G6044" s="3" t="s">
        <v>131</v>
      </c>
    </row>
    <row r="6045" spans="1:7" x14ac:dyDescent="0.2">
      <c r="A6045" s="3">
        <v>67681</v>
      </c>
      <c r="B6045" s="15">
        <v>45889.856944444444</v>
      </c>
      <c r="C6045" s="15" t="str">
        <f t="shared" si="94"/>
        <v>20.08.25</v>
      </c>
      <c r="D6045" s="3">
        <v>35</v>
      </c>
      <c r="E6045" s="3" t="s">
        <v>129</v>
      </c>
      <c r="F6045" s="3" t="s">
        <v>6173</v>
      </c>
      <c r="G6045" s="3" t="s">
        <v>131</v>
      </c>
    </row>
    <row r="6046" spans="1:7" x14ac:dyDescent="0.2">
      <c r="A6046" s="3">
        <v>67680</v>
      </c>
      <c r="B6046" s="15">
        <v>45889.856944444444</v>
      </c>
      <c r="C6046" s="15" t="str">
        <f t="shared" si="94"/>
        <v>20.08.25</v>
      </c>
      <c r="D6046" s="3">
        <v>167.64</v>
      </c>
      <c r="E6046" s="3" t="s">
        <v>129</v>
      </c>
      <c r="F6046" s="3" t="s">
        <v>6174</v>
      </c>
      <c r="G6046" s="3" t="s">
        <v>131</v>
      </c>
    </row>
    <row r="6047" spans="1:7" x14ac:dyDescent="0.2">
      <c r="A6047" s="3">
        <v>67679</v>
      </c>
      <c r="B6047" s="15">
        <v>45889.856249999997</v>
      </c>
      <c r="C6047" s="15" t="str">
        <f t="shared" si="94"/>
        <v>20.08.25</v>
      </c>
      <c r="D6047" s="3">
        <v>86</v>
      </c>
      <c r="E6047" s="3" t="s">
        <v>129</v>
      </c>
      <c r="F6047" s="3" t="s">
        <v>6175</v>
      </c>
      <c r="G6047" s="3" t="s">
        <v>131</v>
      </c>
    </row>
    <row r="6048" spans="1:7" x14ac:dyDescent="0.2">
      <c r="A6048" s="3">
        <v>67678</v>
      </c>
      <c r="B6048" s="15">
        <v>45889.856249999997</v>
      </c>
      <c r="C6048" s="15" t="str">
        <f t="shared" si="94"/>
        <v>20.08.25</v>
      </c>
      <c r="D6048" s="3">
        <v>150</v>
      </c>
      <c r="E6048" s="3" t="s">
        <v>129</v>
      </c>
      <c r="F6048" s="3" t="s">
        <v>6176</v>
      </c>
      <c r="G6048" s="3" t="s">
        <v>131</v>
      </c>
    </row>
    <row r="6049" spans="1:7" x14ac:dyDescent="0.2">
      <c r="A6049" s="3">
        <v>67677</v>
      </c>
      <c r="B6049" s="15">
        <v>45889.855555555558</v>
      </c>
      <c r="C6049" s="15" t="str">
        <f t="shared" si="94"/>
        <v>20.08.25</v>
      </c>
      <c r="D6049" s="3">
        <v>284</v>
      </c>
      <c r="E6049" s="3" t="s">
        <v>129</v>
      </c>
      <c r="F6049" s="3" t="s">
        <v>6177</v>
      </c>
      <c r="G6049" s="3" t="s">
        <v>131</v>
      </c>
    </row>
    <row r="6050" spans="1:7" x14ac:dyDescent="0.2">
      <c r="A6050" s="3">
        <v>67676</v>
      </c>
      <c r="B6050" s="15">
        <v>45889.854861111111</v>
      </c>
      <c r="C6050" s="15" t="str">
        <f t="shared" si="94"/>
        <v>20.08.25</v>
      </c>
      <c r="D6050" s="3">
        <v>534.54999999999995</v>
      </c>
      <c r="E6050" s="3" t="s">
        <v>129</v>
      </c>
      <c r="F6050" s="3" t="s">
        <v>6178</v>
      </c>
      <c r="G6050" s="3" t="s">
        <v>131</v>
      </c>
    </row>
    <row r="6051" spans="1:7" x14ac:dyDescent="0.2">
      <c r="A6051" s="3">
        <v>67675</v>
      </c>
      <c r="B6051" s="15">
        <v>45889.854166666664</v>
      </c>
      <c r="C6051" s="15" t="str">
        <f t="shared" si="94"/>
        <v>20.08.25</v>
      </c>
      <c r="D6051" s="3">
        <v>172</v>
      </c>
      <c r="E6051" s="3" t="s">
        <v>129</v>
      </c>
      <c r="F6051" s="3" t="s">
        <v>6179</v>
      </c>
      <c r="G6051" s="3" t="s">
        <v>131</v>
      </c>
    </row>
    <row r="6052" spans="1:7" x14ac:dyDescent="0.2">
      <c r="A6052" s="3">
        <v>67674</v>
      </c>
      <c r="B6052" s="15">
        <v>45889.853472222225</v>
      </c>
      <c r="C6052" s="15" t="str">
        <f t="shared" si="94"/>
        <v>20.08.25</v>
      </c>
      <c r="D6052" s="3">
        <v>493</v>
      </c>
      <c r="E6052" s="3" t="s">
        <v>129</v>
      </c>
      <c r="F6052" s="3" t="s">
        <v>6180</v>
      </c>
      <c r="G6052" s="3" t="s">
        <v>128</v>
      </c>
    </row>
    <row r="6053" spans="1:7" x14ac:dyDescent="0.2">
      <c r="A6053" s="3">
        <v>67673</v>
      </c>
      <c r="B6053" s="15">
        <v>45889.850694444445</v>
      </c>
      <c r="C6053" s="15" t="str">
        <f t="shared" si="94"/>
        <v>20.08.25</v>
      </c>
      <c r="D6053" s="3">
        <v>127</v>
      </c>
      <c r="E6053" s="3" t="s">
        <v>129</v>
      </c>
      <c r="F6053" s="3" t="s">
        <v>6181</v>
      </c>
      <c r="G6053" s="3" t="s">
        <v>131</v>
      </c>
    </row>
    <row r="6054" spans="1:7" x14ac:dyDescent="0.2">
      <c r="A6054" s="3">
        <v>67672</v>
      </c>
      <c r="B6054" s="15">
        <v>45889.849305555559</v>
      </c>
      <c r="C6054" s="15" t="str">
        <f t="shared" si="94"/>
        <v>20.08.25</v>
      </c>
      <c r="D6054" s="3">
        <v>5</v>
      </c>
      <c r="E6054" s="3" t="s">
        <v>129</v>
      </c>
      <c r="F6054" s="19" t="s">
        <v>6182</v>
      </c>
      <c r="G6054" s="3" t="s">
        <v>131</v>
      </c>
    </row>
    <row r="6055" spans="1:7" x14ac:dyDescent="0.2">
      <c r="A6055" s="3">
        <v>67671</v>
      </c>
      <c r="B6055" s="15">
        <v>45889.84652777778</v>
      </c>
      <c r="C6055" s="15" t="str">
        <f t="shared" si="94"/>
        <v>20.08.25</v>
      </c>
      <c r="D6055" s="3">
        <v>82.8</v>
      </c>
      <c r="E6055" s="3" t="s">
        <v>126</v>
      </c>
      <c r="F6055" s="3" t="s">
        <v>6183</v>
      </c>
      <c r="G6055" s="3" t="s">
        <v>128</v>
      </c>
    </row>
    <row r="6056" spans="1:7" x14ac:dyDescent="0.2">
      <c r="A6056" s="3">
        <v>67670</v>
      </c>
      <c r="B6056" s="15">
        <v>45889.845833333333</v>
      </c>
      <c r="C6056" s="15" t="str">
        <f t="shared" si="94"/>
        <v>20.08.25</v>
      </c>
      <c r="D6056" s="3">
        <v>352</v>
      </c>
      <c r="E6056" s="3" t="s">
        <v>126</v>
      </c>
      <c r="F6056" s="3" t="s">
        <v>6184</v>
      </c>
      <c r="G6056" s="3" t="s">
        <v>131</v>
      </c>
    </row>
    <row r="6057" spans="1:7" x14ac:dyDescent="0.2">
      <c r="A6057" s="3">
        <v>67669</v>
      </c>
      <c r="B6057" s="15">
        <v>45889.844444444447</v>
      </c>
      <c r="C6057" s="15" t="str">
        <f t="shared" si="94"/>
        <v>20.08.25</v>
      </c>
      <c r="D6057" s="3">
        <v>28</v>
      </c>
      <c r="E6057" s="3" t="s">
        <v>129</v>
      </c>
      <c r="F6057" s="3" t="s">
        <v>6185</v>
      </c>
      <c r="G6057" s="3" t="s">
        <v>128</v>
      </c>
    </row>
    <row r="6058" spans="1:7" x14ac:dyDescent="0.2">
      <c r="A6058" s="3">
        <v>67668</v>
      </c>
      <c r="B6058" s="15">
        <v>45889.84375</v>
      </c>
      <c r="C6058" s="15" t="str">
        <f t="shared" si="94"/>
        <v>20.08.25</v>
      </c>
      <c r="D6058" s="3">
        <v>9</v>
      </c>
      <c r="E6058" s="3" t="s">
        <v>129</v>
      </c>
      <c r="F6058" s="3" t="s">
        <v>6186</v>
      </c>
      <c r="G6058" s="3" t="s">
        <v>128</v>
      </c>
    </row>
    <row r="6059" spans="1:7" x14ac:dyDescent="0.2">
      <c r="A6059" s="3">
        <v>67667</v>
      </c>
      <c r="B6059" s="15">
        <v>45889.84375</v>
      </c>
      <c r="C6059" s="15" t="str">
        <f t="shared" si="94"/>
        <v>20.08.25</v>
      </c>
      <c r="D6059" s="3">
        <v>151</v>
      </c>
      <c r="E6059" s="3" t="s">
        <v>129</v>
      </c>
      <c r="F6059" s="3" t="s">
        <v>6187</v>
      </c>
      <c r="G6059" s="3" t="s">
        <v>131</v>
      </c>
    </row>
    <row r="6060" spans="1:7" x14ac:dyDescent="0.2">
      <c r="A6060" s="3">
        <v>67666</v>
      </c>
      <c r="B6060" s="15">
        <v>45889.842361111114</v>
      </c>
      <c r="C6060" s="15" t="str">
        <f t="shared" si="94"/>
        <v>20.08.25</v>
      </c>
      <c r="D6060" s="3">
        <v>24</v>
      </c>
      <c r="E6060" s="3" t="s">
        <v>129</v>
      </c>
      <c r="F6060" s="3" t="s">
        <v>6188</v>
      </c>
      <c r="G6060" s="3" t="s">
        <v>131</v>
      </c>
    </row>
    <row r="6061" spans="1:7" x14ac:dyDescent="0.2">
      <c r="A6061" s="3">
        <v>67665</v>
      </c>
      <c r="B6061" s="15">
        <v>45889.842361111114</v>
      </c>
      <c r="C6061" s="15" t="str">
        <f t="shared" si="94"/>
        <v>20.08.25</v>
      </c>
      <c r="D6061" s="3">
        <v>111.3</v>
      </c>
      <c r="E6061" s="3" t="s">
        <v>126</v>
      </c>
      <c r="F6061" s="3" t="s">
        <v>6189</v>
      </c>
      <c r="G6061" s="3" t="s">
        <v>131</v>
      </c>
    </row>
    <row r="6062" spans="1:7" x14ac:dyDescent="0.2">
      <c r="A6062" s="3">
        <v>67664</v>
      </c>
      <c r="B6062" s="15">
        <v>45889.842361111114</v>
      </c>
      <c r="C6062" s="15" t="str">
        <f t="shared" si="94"/>
        <v>20.08.25</v>
      </c>
      <c r="D6062" s="3">
        <v>327.33999999999997</v>
      </c>
      <c r="E6062" s="3" t="s">
        <v>129</v>
      </c>
      <c r="F6062" s="3" t="s">
        <v>6190</v>
      </c>
      <c r="G6062" s="3" t="s">
        <v>131</v>
      </c>
    </row>
    <row r="6063" spans="1:7" x14ac:dyDescent="0.2">
      <c r="A6063" s="17">
        <v>67663</v>
      </c>
      <c r="B6063" s="20">
        <v>45889.841666666667</v>
      </c>
      <c r="C6063" s="15" t="str">
        <f t="shared" si="94"/>
        <v>20.08.25</v>
      </c>
      <c r="D6063" s="17">
        <v>442.8</v>
      </c>
      <c r="E6063" s="17" t="s">
        <v>126</v>
      </c>
      <c r="F6063" s="17" t="s">
        <v>6191</v>
      </c>
      <c r="G6063" s="17" t="s">
        <v>128</v>
      </c>
    </row>
    <row r="6064" spans="1:7" x14ac:dyDescent="0.2">
      <c r="A6064" s="18">
        <v>67662</v>
      </c>
      <c r="B6064" s="26">
        <v>45889.84097222222</v>
      </c>
      <c r="C6064" s="15" t="str">
        <f t="shared" si="94"/>
        <v>20.08.25</v>
      </c>
      <c r="D6064" s="18">
        <v>628.82000000000005</v>
      </c>
      <c r="E6064" s="18" t="s">
        <v>126</v>
      </c>
      <c r="F6064" s="18" t="s">
        <v>6192</v>
      </c>
      <c r="G6064" s="18" t="s">
        <v>131</v>
      </c>
    </row>
    <row r="6065" spans="1:7" x14ac:dyDescent="0.2">
      <c r="A6065" s="3">
        <v>67661</v>
      </c>
      <c r="B6065" s="15">
        <v>45889.838194444441</v>
      </c>
      <c r="C6065" s="15" t="str">
        <f t="shared" si="94"/>
        <v>20.08.25</v>
      </c>
      <c r="D6065" s="3">
        <v>211.58</v>
      </c>
      <c r="E6065" s="3" t="s">
        <v>126</v>
      </c>
      <c r="F6065" s="3" t="s">
        <v>6193</v>
      </c>
      <c r="G6065" s="3" t="s">
        <v>131</v>
      </c>
    </row>
    <row r="6066" spans="1:7" x14ac:dyDescent="0.2">
      <c r="A6066" s="3">
        <v>67660</v>
      </c>
      <c r="B6066" s="15">
        <v>45889.837500000001</v>
      </c>
      <c r="C6066" s="15" t="str">
        <f t="shared" si="94"/>
        <v>20.08.25</v>
      </c>
      <c r="D6066" s="3">
        <v>656.1</v>
      </c>
      <c r="E6066" s="3" t="s">
        <v>126</v>
      </c>
      <c r="F6066" s="3" t="s">
        <v>6194</v>
      </c>
      <c r="G6066" s="3" t="s">
        <v>128</v>
      </c>
    </row>
    <row r="6067" spans="1:7" x14ac:dyDescent="0.2">
      <c r="A6067" s="3">
        <v>67659</v>
      </c>
      <c r="B6067" s="15">
        <v>45889.835416666669</v>
      </c>
      <c r="C6067" s="15" t="str">
        <f t="shared" si="94"/>
        <v>20.08.25</v>
      </c>
      <c r="D6067" s="3">
        <v>462</v>
      </c>
      <c r="E6067" s="3" t="s">
        <v>126</v>
      </c>
      <c r="F6067" s="3" t="s">
        <v>6195</v>
      </c>
      <c r="G6067" s="3" t="s">
        <v>128</v>
      </c>
    </row>
    <row r="6068" spans="1:7" x14ac:dyDescent="0.2">
      <c r="A6068" s="3">
        <v>67658</v>
      </c>
      <c r="B6068" s="15">
        <v>45889.831250000003</v>
      </c>
      <c r="C6068" s="15" t="str">
        <f t="shared" si="94"/>
        <v>20.08.25</v>
      </c>
      <c r="D6068" s="3">
        <v>323</v>
      </c>
      <c r="E6068" s="3" t="s">
        <v>129</v>
      </c>
      <c r="F6068" s="3" t="s">
        <v>6196</v>
      </c>
      <c r="G6068" s="3" t="s">
        <v>128</v>
      </c>
    </row>
    <row r="6069" spans="1:7" x14ac:dyDescent="0.2">
      <c r="A6069" s="3">
        <v>67657</v>
      </c>
      <c r="B6069" s="15">
        <v>45889.829861111109</v>
      </c>
      <c r="C6069" s="15" t="str">
        <f t="shared" si="94"/>
        <v>20.08.25</v>
      </c>
      <c r="D6069" s="3">
        <v>93.8</v>
      </c>
      <c r="E6069" s="3" t="s">
        <v>129</v>
      </c>
      <c r="F6069" s="3" t="s">
        <v>6197</v>
      </c>
      <c r="G6069" s="3" t="s">
        <v>128</v>
      </c>
    </row>
    <row r="6070" spans="1:7" x14ac:dyDescent="0.2">
      <c r="A6070" s="3">
        <v>67656</v>
      </c>
      <c r="B6070" s="15">
        <v>45889.827777777777</v>
      </c>
      <c r="C6070" s="15" t="str">
        <f t="shared" si="94"/>
        <v>20.08.25</v>
      </c>
      <c r="D6070" s="3">
        <v>155</v>
      </c>
      <c r="E6070" s="3" t="s">
        <v>126</v>
      </c>
      <c r="F6070" s="3" t="s">
        <v>6198</v>
      </c>
      <c r="G6070" s="3" t="s">
        <v>131</v>
      </c>
    </row>
    <row r="6071" spans="1:7" x14ac:dyDescent="0.2">
      <c r="A6071" s="3">
        <v>67655</v>
      </c>
      <c r="B6071" s="15">
        <v>45889.82708333333</v>
      </c>
      <c r="C6071" s="15" t="str">
        <f t="shared" si="94"/>
        <v>20.08.25</v>
      </c>
      <c r="D6071" s="3">
        <v>136</v>
      </c>
      <c r="E6071" s="3" t="s">
        <v>129</v>
      </c>
      <c r="F6071" s="3" t="s">
        <v>6199</v>
      </c>
      <c r="G6071" s="3" t="s">
        <v>128</v>
      </c>
    </row>
    <row r="6072" spans="1:7" x14ac:dyDescent="0.2">
      <c r="A6072" s="3">
        <v>67654</v>
      </c>
      <c r="B6072" s="15">
        <v>45889.82708333333</v>
      </c>
      <c r="C6072" s="15" t="str">
        <f t="shared" si="94"/>
        <v>20.08.25</v>
      </c>
      <c r="D6072" s="3">
        <v>293.7</v>
      </c>
      <c r="E6072" s="3" t="s">
        <v>126</v>
      </c>
      <c r="F6072" s="3" t="s">
        <v>6200</v>
      </c>
      <c r="G6072" s="3" t="s">
        <v>128</v>
      </c>
    </row>
    <row r="6073" spans="1:7" x14ac:dyDescent="0.2">
      <c r="A6073" s="3">
        <v>67653</v>
      </c>
      <c r="B6073" s="15">
        <v>45889.824999999997</v>
      </c>
      <c r="C6073" s="15" t="str">
        <f t="shared" si="94"/>
        <v>20.08.25</v>
      </c>
      <c r="D6073" s="3">
        <v>360</v>
      </c>
      <c r="E6073" s="3" t="s">
        <v>126</v>
      </c>
      <c r="F6073" s="3" t="s">
        <v>6201</v>
      </c>
      <c r="G6073" s="3" t="s">
        <v>131</v>
      </c>
    </row>
    <row r="6074" spans="1:7" x14ac:dyDescent="0.2">
      <c r="A6074" s="17">
        <v>67652</v>
      </c>
      <c r="B6074" s="20">
        <v>45889.823611111111</v>
      </c>
      <c r="C6074" s="15" t="str">
        <f t="shared" si="94"/>
        <v>20.08.25</v>
      </c>
      <c r="D6074" s="17">
        <v>354.2</v>
      </c>
      <c r="E6074" s="17" t="s">
        <v>126</v>
      </c>
      <c r="F6074" s="17" t="s">
        <v>6202</v>
      </c>
      <c r="G6074" s="17" t="s">
        <v>128</v>
      </c>
    </row>
    <row r="6075" spans="1:7" x14ac:dyDescent="0.2">
      <c r="A6075" s="18">
        <v>67651</v>
      </c>
      <c r="B6075" s="26">
        <v>45889.820833333331</v>
      </c>
      <c r="C6075" s="15" t="str">
        <f t="shared" si="94"/>
        <v>20.08.25</v>
      </c>
      <c r="D6075" s="18">
        <v>323.39999999999998</v>
      </c>
      <c r="E6075" s="18" t="s">
        <v>126</v>
      </c>
      <c r="F6075" s="18" t="s">
        <v>6203</v>
      </c>
      <c r="G6075" s="18" t="s">
        <v>128</v>
      </c>
    </row>
    <row r="6076" spans="1:7" x14ac:dyDescent="0.2">
      <c r="A6076" s="3">
        <v>67650</v>
      </c>
      <c r="B6076" s="15">
        <v>45889.816666666666</v>
      </c>
      <c r="C6076" s="15" t="str">
        <f t="shared" si="94"/>
        <v>20.08.25</v>
      </c>
      <c r="D6076" s="3">
        <v>403.97</v>
      </c>
      <c r="E6076" s="3" t="s">
        <v>126</v>
      </c>
      <c r="F6076" s="3" t="s">
        <v>6204</v>
      </c>
      <c r="G6076" s="3" t="s">
        <v>131</v>
      </c>
    </row>
    <row r="6077" spans="1:7" x14ac:dyDescent="0.2">
      <c r="A6077" s="3">
        <v>67649</v>
      </c>
      <c r="B6077" s="15">
        <v>45889.814583333333</v>
      </c>
      <c r="C6077" s="15" t="str">
        <f t="shared" si="94"/>
        <v>20.08.25</v>
      </c>
      <c r="D6077" s="3">
        <v>242</v>
      </c>
      <c r="E6077" s="3" t="s">
        <v>126</v>
      </c>
      <c r="F6077" s="3" t="s">
        <v>6205</v>
      </c>
      <c r="G6077" s="3" t="s">
        <v>131</v>
      </c>
    </row>
    <row r="6078" spans="1:7" x14ac:dyDescent="0.2">
      <c r="A6078" s="3">
        <v>67648</v>
      </c>
      <c r="B6078" s="15">
        <v>45889.813888888886</v>
      </c>
      <c r="C6078" s="15" t="str">
        <f t="shared" si="94"/>
        <v>20.08.25</v>
      </c>
      <c r="D6078" s="3">
        <v>191</v>
      </c>
      <c r="E6078" s="3" t="s">
        <v>129</v>
      </c>
      <c r="F6078" s="3" t="s">
        <v>6206</v>
      </c>
      <c r="G6078" s="3" t="s">
        <v>131</v>
      </c>
    </row>
    <row r="6079" spans="1:7" x14ac:dyDescent="0.2">
      <c r="A6079" s="3">
        <v>67647</v>
      </c>
      <c r="B6079" s="15">
        <v>45889.813888888886</v>
      </c>
      <c r="C6079" s="15" t="str">
        <f t="shared" si="94"/>
        <v>20.08.25</v>
      </c>
      <c r="D6079" s="3">
        <v>108.1</v>
      </c>
      <c r="E6079" s="3" t="s">
        <v>126</v>
      </c>
      <c r="F6079" s="3" t="s">
        <v>6207</v>
      </c>
      <c r="G6079" s="3" t="s">
        <v>128</v>
      </c>
    </row>
    <row r="6080" spans="1:7" x14ac:dyDescent="0.2">
      <c r="A6080" s="3">
        <v>67646</v>
      </c>
      <c r="B6080" s="15">
        <v>45889.813194444447</v>
      </c>
      <c r="C6080" s="15" t="str">
        <f t="shared" si="94"/>
        <v>20.08.25</v>
      </c>
      <c r="D6080" s="3">
        <v>127</v>
      </c>
      <c r="E6080" s="3" t="s">
        <v>126</v>
      </c>
      <c r="F6080" s="3" t="s">
        <v>6208</v>
      </c>
      <c r="G6080" s="3" t="s">
        <v>131</v>
      </c>
    </row>
    <row r="6081" spans="1:7" x14ac:dyDescent="0.2">
      <c r="A6081" s="3">
        <v>67645</v>
      </c>
      <c r="B6081" s="15">
        <v>45889.8125</v>
      </c>
      <c r="C6081" s="15" t="str">
        <f t="shared" si="94"/>
        <v>20.08.25</v>
      </c>
      <c r="D6081" s="3">
        <v>11</v>
      </c>
      <c r="E6081" s="3" t="s">
        <v>126</v>
      </c>
      <c r="F6081" s="3" t="s">
        <v>6209</v>
      </c>
      <c r="G6081" s="3" t="s">
        <v>131</v>
      </c>
    </row>
    <row r="6082" spans="1:7" x14ac:dyDescent="0.2">
      <c r="A6082" s="3">
        <v>67644</v>
      </c>
      <c r="B6082" s="15">
        <v>45889.811805555553</v>
      </c>
      <c r="C6082" s="15" t="str">
        <f t="shared" si="94"/>
        <v>20.08.25</v>
      </c>
      <c r="D6082" s="3">
        <v>20</v>
      </c>
      <c r="E6082" s="3" t="s">
        <v>126</v>
      </c>
      <c r="F6082" s="3" t="s">
        <v>6210</v>
      </c>
      <c r="G6082" s="3" t="s">
        <v>128</v>
      </c>
    </row>
    <row r="6083" spans="1:7" x14ac:dyDescent="0.2">
      <c r="A6083" s="3">
        <v>67643</v>
      </c>
      <c r="B6083" s="15">
        <v>45889.811805555553</v>
      </c>
      <c r="C6083" s="15" t="str">
        <f t="shared" ref="C6083:C6146" si="95">TEXT(B6083,"dd.mm.yy")</f>
        <v>20.08.25</v>
      </c>
      <c r="D6083" s="3">
        <v>40</v>
      </c>
      <c r="E6083" s="3" t="s">
        <v>126</v>
      </c>
      <c r="F6083" s="3" t="s">
        <v>6211</v>
      </c>
      <c r="G6083" s="3" t="s">
        <v>131</v>
      </c>
    </row>
    <row r="6084" spans="1:7" x14ac:dyDescent="0.2">
      <c r="A6084" s="3">
        <v>67642</v>
      </c>
      <c r="B6084" s="15">
        <v>45889.811805555553</v>
      </c>
      <c r="C6084" s="15" t="str">
        <f t="shared" si="95"/>
        <v>20.08.25</v>
      </c>
      <c r="D6084" s="3">
        <v>158.1</v>
      </c>
      <c r="E6084" s="3" t="s">
        <v>126</v>
      </c>
      <c r="F6084" s="3" t="s">
        <v>6212</v>
      </c>
      <c r="G6084" s="3" t="s">
        <v>128</v>
      </c>
    </row>
    <row r="6085" spans="1:7" x14ac:dyDescent="0.2">
      <c r="A6085" s="3">
        <v>67641</v>
      </c>
      <c r="B6085" s="15">
        <v>45889.80972222222</v>
      </c>
      <c r="C6085" s="15" t="str">
        <f t="shared" si="95"/>
        <v>20.08.25</v>
      </c>
      <c r="D6085" s="3">
        <v>221.66</v>
      </c>
      <c r="E6085" s="3" t="s">
        <v>126</v>
      </c>
      <c r="F6085" s="3" t="s">
        <v>6213</v>
      </c>
      <c r="G6085" s="3" t="s">
        <v>131</v>
      </c>
    </row>
    <row r="6086" spans="1:7" x14ac:dyDescent="0.2">
      <c r="A6086" s="3">
        <v>67640</v>
      </c>
      <c r="B6086" s="15">
        <v>45889.809027777781</v>
      </c>
      <c r="C6086" s="15" t="str">
        <f t="shared" si="95"/>
        <v>20.08.25</v>
      </c>
      <c r="D6086" s="3">
        <v>367.8</v>
      </c>
      <c r="E6086" s="3" t="s">
        <v>126</v>
      </c>
      <c r="F6086" s="3" t="s">
        <v>6214</v>
      </c>
      <c r="G6086" s="3" t="s">
        <v>128</v>
      </c>
    </row>
    <row r="6087" spans="1:7" x14ac:dyDescent="0.2">
      <c r="A6087" s="3">
        <v>67639</v>
      </c>
      <c r="B6087" s="15">
        <v>45889.807638888888</v>
      </c>
      <c r="C6087" s="15" t="str">
        <f t="shared" si="95"/>
        <v>20.08.25</v>
      </c>
      <c r="D6087" s="3">
        <v>29.5</v>
      </c>
      <c r="E6087" s="3" t="s">
        <v>126</v>
      </c>
      <c r="F6087" s="3" t="s">
        <v>6215</v>
      </c>
      <c r="G6087" s="3" t="s">
        <v>128</v>
      </c>
    </row>
    <row r="6088" spans="1:7" x14ac:dyDescent="0.2">
      <c r="A6088" s="3">
        <v>67638</v>
      </c>
      <c r="B6088" s="15">
        <v>45889.807638888888</v>
      </c>
      <c r="C6088" s="15" t="str">
        <f t="shared" si="95"/>
        <v>20.08.25</v>
      </c>
      <c r="D6088" s="3">
        <v>96</v>
      </c>
      <c r="E6088" s="3" t="s">
        <v>126</v>
      </c>
      <c r="F6088" s="3" t="s">
        <v>6216</v>
      </c>
      <c r="G6088" s="3" t="s">
        <v>128</v>
      </c>
    </row>
    <row r="6089" spans="1:7" x14ac:dyDescent="0.2">
      <c r="A6089" s="3">
        <v>67637</v>
      </c>
      <c r="B6089" s="15">
        <v>45889.806944444441</v>
      </c>
      <c r="C6089" s="15" t="str">
        <f t="shared" si="95"/>
        <v>20.08.25</v>
      </c>
      <c r="D6089" s="3">
        <v>72.8</v>
      </c>
      <c r="E6089" s="3" t="s">
        <v>126</v>
      </c>
      <c r="F6089" s="3" t="s">
        <v>6217</v>
      </c>
      <c r="G6089" s="3" t="s">
        <v>128</v>
      </c>
    </row>
    <row r="6090" spans="1:7" x14ac:dyDescent="0.2">
      <c r="A6090" s="3">
        <v>67636</v>
      </c>
      <c r="B6090" s="15">
        <v>45889.806944444441</v>
      </c>
      <c r="C6090" s="15" t="str">
        <f t="shared" si="95"/>
        <v>20.08.25</v>
      </c>
      <c r="D6090" s="3">
        <v>473</v>
      </c>
      <c r="E6090" s="3" t="s">
        <v>126</v>
      </c>
      <c r="F6090" s="3" t="s">
        <v>6218</v>
      </c>
      <c r="G6090" s="3" t="s">
        <v>131</v>
      </c>
    </row>
    <row r="6091" spans="1:7" x14ac:dyDescent="0.2">
      <c r="A6091" s="17">
        <v>67635</v>
      </c>
      <c r="B6091" s="20">
        <v>45889.805555555555</v>
      </c>
      <c r="C6091" s="15" t="str">
        <f t="shared" si="95"/>
        <v>20.08.25</v>
      </c>
      <c r="D6091" s="17">
        <v>482.1</v>
      </c>
      <c r="E6091" s="17" t="s">
        <v>126</v>
      </c>
      <c r="F6091" s="17" t="s">
        <v>6219</v>
      </c>
      <c r="G6091" s="17" t="s">
        <v>128</v>
      </c>
    </row>
    <row r="6092" spans="1:7" x14ac:dyDescent="0.2">
      <c r="A6092" s="18">
        <v>67634</v>
      </c>
      <c r="B6092" s="26">
        <v>45889.804166666669</v>
      </c>
      <c r="C6092" s="15" t="str">
        <f t="shared" si="95"/>
        <v>20.08.25</v>
      </c>
      <c r="D6092" s="18">
        <v>124</v>
      </c>
      <c r="E6092" s="18" t="s">
        <v>126</v>
      </c>
      <c r="F6092" s="18" t="s">
        <v>6220</v>
      </c>
      <c r="G6092" s="18" t="s">
        <v>128</v>
      </c>
    </row>
    <row r="6093" spans="1:7" x14ac:dyDescent="0.2">
      <c r="A6093" s="17">
        <v>67633</v>
      </c>
      <c r="B6093" s="20">
        <v>45889.802777777775</v>
      </c>
      <c r="C6093" s="15" t="str">
        <f t="shared" si="95"/>
        <v>20.08.25</v>
      </c>
      <c r="D6093" s="17">
        <v>46</v>
      </c>
      <c r="E6093" s="17" t="s">
        <v>126</v>
      </c>
      <c r="F6093" s="17" t="s">
        <v>6221</v>
      </c>
      <c r="G6093" s="17" t="s">
        <v>131</v>
      </c>
    </row>
    <row r="6094" spans="1:7" x14ac:dyDescent="0.2">
      <c r="A6094" s="18">
        <v>67632</v>
      </c>
      <c r="B6094" s="26">
        <v>45889.802777777775</v>
      </c>
      <c r="C6094" s="15" t="str">
        <f t="shared" si="95"/>
        <v>20.08.25</v>
      </c>
      <c r="D6094" s="18">
        <v>212</v>
      </c>
      <c r="E6094" s="18" t="s">
        <v>129</v>
      </c>
      <c r="F6094" s="18" t="s">
        <v>6222</v>
      </c>
      <c r="G6094" s="18" t="s">
        <v>159</v>
      </c>
    </row>
    <row r="6095" spans="1:7" x14ac:dyDescent="0.2">
      <c r="A6095" s="3">
        <v>67631</v>
      </c>
      <c r="B6095" s="15">
        <v>45889.802083333336</v>
      </c>
      <c r="C6095" s="15" t="str">
        <f t="shared" si="95"/>
        <v>20.08.25</v>
      </c>
      <c r="D6095" s="3">
        <v>75</v>
      </c>
      <c r="E6095" s="3" t="s">
        <v>126</v>
      </c>
      <c r="F6095" s="3" t="s">
        <v>6223</v>
      </c>
      <c r="G6095" s="3" t="s">
        <v>131</v>
      </c>
    </row>
    <row r="6096" spans="1:7" x14ac:dyDescent="0.2">
      <c r="A6096" s="3">
        <v>67630</v>
      </c>
      <c r="B6096" s="15">
        <v>45889.802083333336</v>
      </c>
      <c r="C6096" s="15" t="str">
        <f t="shared" si="95"/>
        <v>20.08.25</v>
      </c>
      <c r="D6096" s="3">
        <v>204</v>
      </c>
      <c r="E6096" s="3" t="s">
        <v>129</v>
      </c>
      <c r="F6096" s="3" t="s">
        <v>6224</v>
      </c>
      <c r="G6096" s="3" t="s">
        <v>131</v>
      </c>
    </row>
    <row r="6097" spans="1:7" x14ac:dyDescent="0.2">
      <c r="A6097" s="3">
        <v>67629</v>
      </c>
      <c r="B6097" s="15">
        <v>45889.801388888889</v>
      </c>
      <c r="C6097" s="15" t="str">
        <f t="shared" si="95"/>
        <v>20.08.25</v>
      </c>
      <c r="D6097" s="3">
        <v>353</v>
      </c>
      <c r="E6097" s="3" t="s">
        <v>129</v>
      </c>
      <c r="F6097" s="3" t="s">
        <v>6225</v>
      </c>
      <c r="G6097" s="3" t="s">
        <v>131</v>
      </c>
    </row>
    <row r="6098" spans="1:7" x14ac:dyDescent="0.2">
      <c r="A6098" s="3">
        <v>67628</v>
      </c>
      <c r="B6098" s="15">
        <v>45889.801388888889</v>
      </c>
      <c r="C6098" s="15" t="str">
        <f t="shared" si="95"/>
        <v>20.08.25</v>
      </c>
      <c r="D6098" s="16">
        <v>1439</v>
      </c>
      <c r="E6098" s="3" t="s">
        <v>126</v>
      </c>
      <c r="F6098" s="3" t="s">
        <v>6226</v>
      </c>
      <c r="G6098" s="3" t="s">
        <v>131</v>
      </c>
    </row>
    <row r="6099" spans="1:7" x14ac:dyDescent="0.2">
      <c r="A6099" s="3">
        <v>67627</v>
      </c>
      <c r="B6099" s="15">
        <v>45889.801388888889</v>
      </c>
      <c r="C6099" s="15" t="str">
        <f t="shared" si="95"/>
        <v>20.08.25</v>
      </c>
      <c r="D6099" s="3">
        <v>442.27</v>
      </c>
      <c r="E6099" s="3" t="s">
        <v>126</v>
      </c>
      <c r="F6099" s="3" t="s">
        <v>6227</v>
      </c>
      <c r="G6099" s="3" t="s">
        <v>131</v>
      </c>
    </row>
    <row r="6100" spans="1:7" x14ac:dyDescent="0.2">
      <c r="A6100" s="3">
        <v>67626</v>
      </c>
      <c r="B6100" s="15">
        <v>45889.798611111109</v>
      </c>
      <c r="C6100" s="15" t="str">
        <f t="shared" si="95"/>
        <v>20.08.25</v>
      </c>
      <c r="D6100" s="3">
        <v>244.4</v>
      </c>
      <c r="E6100" s="3" t="s">
        <v>126</v>
      </c>
      <c r="F6100" s="3" t="s">
        <v>6228</v>
      </c>
      <c r="G6100" s="3" t="s">
        <v>128</v>
      </c>
    </row>
    <row r="6101" spans="1:7" x14ac:dyDescent="0.2">
      <c r="A6101" s="3">
        <v>67625</v>
      </c>
      <c r="B6101" s="15">
        <v>45889.79791666667</v>
      </c>
      <c r="C6101" s="15" t="str">
        <f t="shared" si="95"/>
        <v>20.08.25</v>
      </c>
      <c r="D6101" s="3">
        <v>181</v>
      </c>
      <c r="E6101" s="3" t="s">
        <v>126</v>
      </c>
      <c r="F6101" s="3" t="s">
        <v>6229</v>
      </c>
      <c r="G6101" s="3" t="s">
        <v>128</v>
      </c>
    </row>
    <row r="6102" spans="1:7" x14ac:dyDescent="0.2">
      <c r="A6102" s="3">
        <v>67624</v>
      </c>
      <c r="B6102" s="15">
        <v>45889.797222222223</v>
      </c>
      <c r="C6102" s="15" t="str">
        <f t="shared" si="95"/>
        <v>20.08.25</v>
      </c>
      <c r="D6102" s="3">
        <v>115.01</v>
      </c>
      <c r="E6102" s="3" t="s">
        <v>126</v>
      </c>
      <c r="F6102" s="3" t="s">
        <v>6230</v>
      </c>
      <c r="G6102" s="3" t="s">
        <v>131</v>
      </c>
    </row>
    <row r="6103" spans="1:7" x14ac:dyDescent="0.2">
      <c r="A6103" s="3">
        <v>67623</v>
      </c>
      <c r="B6103" s="15">
        <v>45889.797222222223</v>
      </c>
      <c r="C6103" s="15" t="str">
        <f t="shared" si="95"/>
        <v>20.08.25</v>
      </c>
      <c r="D6103" s="3">
        <v>169.65</v>
      </c>
      <c r="E6103" s="3" t="s">
        <v>126</v>
      </c>
      <c r="F6103" s="3" t="s">
        <v>6231</v>
      </c>
      <c r="G6103" s="3" t="s">
        <v>131</v>
      </c>
    </row>
    <row r="6104" spans="1:7" x14ac:dyDescent="0.2">
      <c r="A6104" s="3">
        <v>67622</v>
      </c>
      <c r="B6104" s="15">
        <v>45889.796527777777</v>
      </c>
      <c r="C6104" s="15" t="str">
        <f t="shared" si="95"/>
        <v>20.08.25</v>
      </c>
      <c r="D6104" s="3">
        <v>137</v>
      </c>
      <c r="E6104" s="3" t="s">
        <v>126</v>
      </c>
      <c r="F6104" s="3" t="s">
        <v>6232</v>
      </c>
      <c r="G6104" s="3" t="s">
        <v>128</v>
      </c>
    </row>
    <row r="6105" spans="1:7" x14ac:dyDescent="0.2">
      <c r="A6105" s="17">
        <v>67621</v>
      </c>
      <c r="B6105" s="20">
        <v>45889.793749999997</v>
      </c>
      <c r="C6105" s="15" t="str">
        <f t="shared" si="95"/>
        <v>20.08.25</v>
      </c>
      <c r="D6105" s="17">
        <v>54</v>
      </c>
      <c r="E6105" s="17" t="s">
        <v>126</v>
      </c>
      <c r="F6105" s="17" t="s">
        <v>6233</v>
      </c>
      <c r="G6105" s="17" t="s">
        <v>131</v>
      </c>
    </row>
    <row r="6106" spans="1:7" x14ac:dyDescent="0.2">
      <c r="A6106" s="18">
        <v>67620</v>
      </c>
      <c r="B6106" s="26">
        <v>45889.793055555558</v>
      </c>
      <c r="C6106" s="15" t="str">
        <f t="shared" si="95"/>
        <v>20.08.25</v>
      </c>
      <c r="D6106" s="18">
        <v>20</v>
      </c>
      <c r="E6106" s="18" t="s">
        <v>126</v>
      </c>
      <c r="F6106" s="18" t="s">
        <v>6234</v>
      </c>
      <c r="G6106" s="18" t="s">
        <v>131</v>
      </c>
    </row>
    <row r="6107" spans="1:7" x14ac:dyDescent="0.2">
      <c r="A6107" s="3">
        <v>67619</v>
      </c>
      <c r="B6107" s="15">
        <v>45889.791666666664</v>
      </c>
      <c r="C6107" s="15" t="str">
        <f t="shared" si="95"/>
        <v>20.08.25</v>
      </c>
      <c r="D6107" s="3">
        <v>230.02</v>
      </c>
      <c r="E6107" s="3" t="s">
        <v>126</v>
      </c>
      <c r="F6107" s="3" t="s">
        <v>6235</v>
      </c>
      <c r="G6107" s="3" t="s">
        <v>131</v>
      </c>
    </row>
    <row r="6108" spans="1:7" x14ac:dyDescent="0.2">
      <c r="A6108" s="3">
        <v>67618</v>
      </c>
      <c r="B6108" s="15">
        <v>45889.788888888892</v>
      </c>
      <c r="C6108" s="15" t="str">
        <f t="shared" si="95"/>
        <v>20.08.25</v>
      </c>
      <c r="D6108" s="3">
        <v>43</v>
      </c>
      <c r="E6108" s="3" t="s">
        <v>126</v>
      </c>
      <c r="F6108" s="3" t="s">
        <v>6236</v>
      </c>
      <c r="G6108" s="3" t="s">
        <v>128</v>
      </c>
    </row>
    <row r="6109" spans="1:7" x14ac:dyDescent="0.2">
      <c r="A6109" s="17">
        <v>67617</v>
      </c>
      <c r="B6109" s="20">
        <v>45889.788194444445</v>
      </c>
      <c r="C6109" s="15" t="str">
        <f t="shared" si="95"/>
        <v>20.08.25</v>
      </c>
      <c r="D6109" s="17">
        <v>446.28</v>
      </c>
      <c r="E6109" s="17" t="s">
        <v>129</v>
      </c>
      <c r="F6109" s="17" t="s">
        <v>6237</v>
      </c>
      <c r="G6109" s="17" t="s">
        <v>131</v>
      </c>
    </row>
    <row r="6110" spans="1:7" x14ac:dyDescent="0.2">
      <c r="A6110" s="18">
        <v>67616</v>
      </c>
      <c r="B6110" s="26">
        <v>45889.788194444445</v>
      </c>
      <c r="C6110" s="15" t="str">
        <f t="shared" si="95"/>
        <v>20.08.25</v>
      </c>
      <c r="D6110" s="18">
        <v>50</v>
      </c>
      <c r="E6110" s="18" t="s">
        <v>129</v>
      </c>
      <c r="F6110" s="18" t="s">
        <v>6238</v>
      </c>
      <c r="G6110" s="18" t="s">
        <v>131</v>
      </c>
    </row>
    <row r="6111" spans="1:7" x14ac:dyDescent="0.2">
      <c r="A6111" s="17">
        <v>67615</v>
      </c>
      <c r="B6111" s="20">
        <v>45889.783333333333</v>
      </c>
      <c r="C6111" s="15" t="str">
        <f t="shared" si="95"/>
        <v>20.08.25</v>
      </c>
      <c r="D6111" s="17">
        <v>206</v>
      </c>
      <c r="E6111" s="17" t="s">
        <v>126</v>
      </c>
      <c r="F6111" s="17" t="s">
        <v>6239</v>
      </c>
      <c r="G6111" s="17" t="s">
        <v>131</v>
      </c>
    </row>
    <row r="6112" spans="1:7" x14ac:dyDescent="0.2">
      <c r="A6112" s="18">
        <v>67614</v>
      </c>
      <c r="B6112" s="26">
        <v>45889.783333333333</v>
      </c>
      <c r="C6112" s="15" t="str">
        <f t="shared" si="95"/>
        <v>20.08.25</v>
      </c>
      <c r="D6112" s="18">
        <v>460</v>
      </c>
      <c r="E6112" s="18" t="s">
        <v>129</v>
      </c>
      <c r="F6112" s="18" t="s">
        <v>6240</v>
      </c>
      <c r="G6112" s="18" t="s">
        <v>131</v>
      </c>
    </row>
    <row r="6113" spans="1:7" x14ac:dyDescent="0.2">
      <c r="A6113" s="3">
        <v>67613</v>
      </c>
      <c r="B6113" s="15">
        <v>45889.782638888886</v>
      </c>
      <c r="C6113" s="15" t="str">
        <f t="shared" si="95"/>
        <v>20.08.25</v>
      </c>
      <c r="D6113" s="3">
        <v>755.39</v>
      </c>
      <c r="E6113" s="3" t="s">
        <v>129</v>
      </c>
      <c r="F6113" s="3" t="s">
        <v>6241</v>
      </c>
      <c r="G6113" s="3" t="s">
        <v>131</v>
      </c>
    </row>
    <row r="6114" spans="1:7" x14ac:dyDescent="0.2">
      <c r="A6114" s="3">
        <v>67612</v>
      </c>
      <c r="B6114" s="15">
        <v>45889.782638888886</v>
      </c>
      <c r="C6114" s="15" t="str">
        <f t="shared" si="95"/>
        <v>20.08.25</v>
      </c>
      <c r="D6114" s="3">
        <v>568.91</v>
      </c>
      <c r="E6114" s="3" t="s">
        <v>126</v>
      </c>
      <c r="F6114" s="3" t="s">
        <v>6242</v>
      </c>
      <c r="G6114" s="3" t="s">
        <v>131</v>
      </c>
    </row>
    <row r="6115" spans="1:7" x14ac:dyDescent="0.2">
      <c r="A6115" s="3">
        <v>67611</v>
      </c>
      <c r="B6115" s="15">
        <v>45889.781944444447</v>
      </c>
      <c r="C6115" s="15" t="str">
        <f t="shared" si="95"/>
        <v>20.08.25</v>
      </c>
      <c r="D6115" s="3">
        <v>76.5</v>
      </c>
      <c r="E6115" s="3" t="s">
        <v>126</v>
      </c>
      <c r="F6115" s="3" t="s">
        <v>6243</v>
      </c>
      <c r="G6115" s="3" t="s">
        <v>128</v>
      </c>
    </row>
    <row r="6116" spans="1:7" x14ac:dyDescent="0.2">
      <c r="A6116" s="3">
        <v>67610</v>
      </c>
      <c r="B6116" s="15">
        <v>45889.78125</v>
      </c>
      <c r="C6116" s="15" t="str">
        <f t="shared" si="95"/>
        <v>20.08.25</v>
      </c>
      <c r="D6116" s="3">
        <v>241.1</v>
      </c>
      <c r="E6116" s="3" t="s">
        <v>129</v>
      </c>
      <c r="F6116" s="3" t="s">
        <v>6244</v>
      </c>
      <c r="G6116" s="3" t="s">
        <v>131</v>
      </c>
    </row>
    <row r="6117" spans="1:7" x14ac:dyDescent="0.2">
      <c r="A6117" s="3">
        <v>67609</v>
      </c>
      <c r="B6117" s="15">
        <v>45889.780555555553</v>
      </c>
      <c r="C6117" s="15" t="str">
        <f t="shared" si="95"/>
        <v>20.08.25</v>
      </c>
      <c r="D6117" s="3">
        <v>250.8</v>
      </c>
      <c r="E6117" s="3" t="s">
        <v>129</v>
      </c>
      <c r="F6117" s="3" t="s">
        <v>6245</v>
      </c>
      <c r="G6117" s="3" t="s">
        <v>131</v>
      </c>
    </row>
    <row r="6118" spans="1:7" x14ac:dyDescent="0.2">
      <c r="A6118" s="3">
        <v>67608</v>
      </c>
      <c r="B6118" s="15">
        <v>45889.779861111114</v>
      </c>
      <c r="C6118" s="15" t="str">
        <f t="shared" si="95"/>
        <v>20.08.25</v>
      </c>
      <c r="D6118" s="3">
        <v>167</v>
      </c>
      <c r="E6118" s="3" t="s">
        <v>129</v>
      </c>
      <c r="F6118" s="3" t="s">
        <v>6246</v>
      </c>
      <c r="G6118" s="3" t="s">
        <v>128</v>
      </c>
    </row>
    <row r="6119" spans="1:7" x14ac:dyDescent="0.2">
      <c r="A6119" s="17">
        <v>67607</v>
      </c>
      <c r="B6119" s="20">
        <v>45889.77847222222</v>
      </c>
      <c r="C6119" s="15" t="str">
        <f t="shared" si="95"/>
        <v>20.08.25</v>
      </c>
      <c r="D6119" s="17">
        <v>153.4</v>
      </c>
      <c r="E6119" s="17" t="s">
        <v>129</v>
      </c>
      <c r="F6119" s="17" t="s">
        <v>6247</v>
      </c>
      <c r="G6119" s="17" t="s">
        <v>128</v>
      </c>
    </row>
    <row r="6120" spans="1:7" x14ac:dyDescent="0.2">
      <c r="A6120" s="18">
        <v>67606</v>
      </c>
      <c r="B6120" s="26">
        <v>45889.777777777781</v>
      </c>
      <c r="C6120" s="15" t="str">
        <f t="shared" si="95"/>
        <v>20.08.25</v>
      </c>
      <c r="D6120" s="18">
        <v>25</v>
      </c>
      <c r="E6120" s="18" t="s">
        <v>129</v>
      </c>
      <c r="F6120" s="18" t="s">
        <v>6248</v>
      </c>
      <c r="G6120" s="18" t="s">
        <v>128</v>
      </c>
    </row>
    <row r="6121" spans="1:7" x14ac:dyDescent="0.2">
      <c r="A6121" s="17">
        <v>67605</v>
      </c>
      <c r="B6121" s="20">
        <v>45889.777083333334</v>
      </c>
      <c r="C6121" s="15" t="str">
        <f t="shared" si="95"/>
        <v>20.08.25</v>
      </c>
      <c r="D6121" s="17">
        <v>40</v>
      </c>
      <c r="E6121" s="17" t="s">
        <v>129</v>
      </c>
      <c r="F6121" s="17" t="s">
        <v>6249</v>
      </c>
      <c r="G6121" s="17" t="s">
        <v>128</v>
      </c>
    </row>
    <row r="6122" spans="1:7" x14ac:dyDescent="0.2">
      <c r="A6122" s="18">
        <v>67604</v>
      </c>
      <c r="B6122" s="26">
        <v>45889.773611111108</v>
      </c>
      <c r="C6122" s="15" t="str">
        <f t="shared" si="95"/>
        <v>20.08.25</v>
      </c>
      <c r="D6122" s="18">
        <v>28</v>
      </c>
      <c r="E6122" s="18" t="s">
        <v>126</v>
      </c>
      <c r="F6122" s="18" t="s">
        <v>6250</v>
      </c>
      <c r="G6122" s="18" t="s">
        <v>128</v>
      </c>
    </row>
    <row r="6123" spans="1:7" x14ac:dyDescent="0.2">
      <c r="A6123" s="3">
        <v>67603</v>
      </c>
      <c r="B6123" s="15">
        <v>45889.770833333336</v>
      </c>
      <c r="C6123" s="15" t="str">
        <f t="shared" si="95"/>
        <v>20.08.25</v>
      </c>
      <c r="D6123" s="3">
        <v>375</v>
      </c>
      <c r="E6123" s="3" t="s">
        <v>129</v>
      </c>
      <c r="F6123" s="3" t="s">
        <v>6251</v>
      </c>
      <c r="G6123" s="3" t="s">
        <v>128</v>
      </c>
    </row>
    <row r="6124" spans="1:7" x14ac:dyDescent="0.2">
      <c r="A6124" s="3">
        <v>67602</v>
      </c>
      <c r="B6124" s="15">
        <v>45889.770138888889</v>
      </c>
      <c r="C6124" s="15" t="str">
        <f t="shared" si="95"/>
        <v>20.08.25</v>
      </c>
      <c r="D6124" s="3">
        <v>83</v>
      </c>
      <c r="E6124" s="3" t="s">
        <v>129</v>
      </c>
      <c r="F6124" s="3" t="s">
        <v>6252</v>
      </c>
      <c r="G6124" s="3" t="s">
        <v>131</v>
      </c>
    </row>
    <row r="6125" spans="1:7" x14ac:dyDescent="0.2">
      <c r="A6125" s="3">
        <v>67601</v>
      </c>
      <c r="B6125" s="15">
        <v>45889.770138888889</v>
      </c>
      <c r="C6125" s="15" t="str">
        <f t="shared" si="95"/>
        <v>20.08.25</v>
      </c>
      <c r="D6125" s="3">
        <v>130.62</v>
      </c>
      <c r="E6125" s="3" t="s">
        <v>129</v>
      </c>
      <c r="F6125" s="3" t="s">
        <v>6253</v>
      </c>
      <c r="G6125" s="3" t="s">
        <v>131</v>
      </c>
    </row>
    <row r="6126" spans="1:7" x14ac:dyDescent="0.2">
      <c r="A6126" s="3">
        <v>67600</v>
      </c>
      <c r="B6126" s="15">
        <v>45889.769444444442</v>
      </c>
      <c r="C6126" s="15" t="str">
        <f t="shared" si="95"/>
        <v>20.08.25</v>
      </c>
      <c r="D6126" s="3">
        <v>459</v>
      </c>
      <c r="E6126" s="3" t="s">
        <v>129</v>
      </c>
      <c r="F6126" s="3" t="s">
        <v>6254</v>
      </c>
      <c r="G6126" s="3" t="s">
        <v>131</v>
      </c>
    </row>
    <row r="6127" spans="1:7" x14ac:dyDescent="0.2">
      <c r="A6127" s="17">
        <v>67599</v>
      </c>
      <c r="B6127" s="20">
        <v>45889.767361111109</v>
      </c>
      <c r="C6127" s="15" t="str">
        <f t="shared" si="95"/>
        <v>20.08.25</v>
      </c>
      <c r="D6127" s="17">
        <v>179</v>
      </c>
      <c r="E6127" s="17" t="s">
        <v>129</v>
      </c>
      <c r="F6127" s="17" t="s">
        <v>6255</v>
      </c>
      <c r="G6127" s="17" t="s">
        <v>131</v>
      </c>
    </row>
    <row r="6128" spans="1:7" x14ac:dyDescent="0.2">
      <c r="A6128" s="18">
        <v>67598</v>
      </c>
      <c r="B6128" s="26">
        <v>45889.765277777777</v>
      </c>
      <c r="C6128" s="15" t="str">
        <f t="shared" si="95"/>
        <v>20.08.25</v>
      </c>
      <c r="D6128" s="18">
        <v>40</v>
      </c>
      <c r="E6128" s="18" t="s">
        <v>129</v>
      </c>
      <c r="F6128" s="18" t="s">
        <v>6256</v>
      </c>
      <c r="G6128" s="18" t="s">
        <v>128</v>
      </c>
    </row>
    <row r="6129" spans="1:7" x14ac:dyDescent="0.2">
      <c r="A6129" s="3">
        <v>67597</v>
      </c>
      <c r="B6129" s="15">
        <v>45889.765277777777</v>
      </c>
      <c r="C6129" s="15" t="str">
        <f t="shared" si="95"/>
        <v>20.08.25</v>
      </c>
      <c r="D6129" s="3">
        <v>332.56</v>
      </c>
      <c r="E6129" s="3" t="s">
        <v>129</v>
      </c>
      <c r="F6129" s="3" t="s">
        <v>6257</v>
      </c>
      <c r="G6129" s="3" t="s">
        <v>131</v>
      </c>
    </row>
    <row r="6130" spans="1:7" x14ac:dyDescent="0.2">
      <c r="A6130" s="3">
        <v>67596</v>
      </c>
      <c r="B6130" s="15">
        <v>45889.763194444444</v>
      </c>
      <c r="C6130" s="15" t="str">
        <f t="shared" si="95"/>
        <v>20.08.25</v>
      </c>
      <c r="D6130" s="3">
        <v>553.1</v>
      </c>
      <c r="E6130" s="3" t="s">
        <v>126</v>
      </c>
      <c r="F6130" s="3" t="s">
        <v>6258</v>
      </c>
      <c r="G6130" s="3" t="s">
        <v>128</v>
      </c>
    </row>
    <row r="6131" spans="1:7" x14ac:dyDescent="0.2">
      <c r="A6131" s="3">
        <v>67595</v>
      </c>
      <c r="B6131" s="15">
        <v>45889.761111111111</v>
      </c>
      <c r="C6131" s="15" t="str">
        <f t="shared" si="95"/>
        <v>20.08.25</v>
      </c>
      <c r="D6131" s="3">
        <v>494.65</v>
      </c>
      <c r="E6131" s="3" t="s">
        <v>129</v>
      </c>
      <c r="F6131" s="3" t="s">
        <v>6259</v>
      </c>
      <c r="G6131" s="3" t="s">
        <v>131</v>
      </c>
    </row>
    <row r="6132" spans="1:7" x14ac:dyDescent="0.2">
      <c r="A6132" s="3">
        <v>67594</v>
      </c>
      <c r="B6132" s="15">
        <v>45889.761111111111</v>
      </c>
      <c r="C6132" s="15" t="str">
        <f t="shared" si="95"/>
        <v>20.08.25</v>
      </c>
      <c r="D6132" s="3">
        <v>262.81</v>
      </c>
      <c r="E6132" s="3" t="s">
        <v>126</v>
      </c>
      <c r="F6132" s="3" t="s">
        <v>6260</v>
      </c>
      <c r="G6132" s="3" t="s">
        <v>131</v>
      </c>
    </row>
    <row r="6133" spans="1:7" x14ac:dyDescent="0.2">
      <c r="A6133" s="3">
        <v>67593</v>
      </c>
      <c r="B6133" s="15">
        <v>45889.760416666664</v>
      </c>
      <c r="C6133" s="15" t="str">
        <f t="shared" si="95"/>
        <v>20.08.25</v>
      </c>
      <c r="D6133" s="3">
        <v>70</v>
      </c>
      <c r="E6133" s="3" t="s">
        <v>126</v>
      </c>
      <c r="F6133" s="3" t="s">
        <v>6261</v>
      </c>
      <c r="G6133" s="3" t="s">
        <v>131</v>
      </c>
    </row>
    <row r="6134" spans="1:7" x14ac:dyDescent="0.2">
      <c r="A6134" s="3">
        <v>67592</v>
      </c>
      <c r="B6134" s="15">
        <v>45889.760416666664</v>
      </c>
      <c r="C6134" s="15" t="str">
        <f t="shared" si="95"/>
        <v>20.08.25</v>
      </c>
      <c r="D6134" s="3">
        <v>450.4</v>
      </c>
      <c r="E6134" s="3" t="s">
        <v>129</v>
      </c>
      <c r="F6134" s="3" t="s">
        <v>6262</v>
      </c>
      <c r="G6134" s="3" t="s">
        <v>128</v>
      </c>
    </row>
    <row r="6135" spans="1:7" x14ac:dyDescent="0.2">
      <c r="A6135" s="3">
        <v>67591</v>
      </c>
      <c r="B6135" s="15">
        <v>45889.759027777778</v>
      </c>
      <c r="C6135" s="15" t="str">
        <f t="shared" si="95"/>
        <v>20.08.25</v>
      </c>
      <c r="D6135" s="3">
        <v>37.6</v>
      </c>
      <c r="E6135" s="3" t="s">
        <v>129</v>
      </c>
      <c r="F6135" s="3" t="s">
        <v>6263</v>
      </c>
      <c r="G6135" s="3" t="s">
        <v>128</v>
      </c>
    </row>
    <row r="6136" spans="1:7" x14ac:dyDescent="0.2">
      <c r="A6136" s="3">
        <v>67590</v>
      </c>
      <c r="B6136" s="15">
        <v>45889.758333333331</v>
      </c>
      <c r="C6136" s="15" t="str">
        <f t="shared" si="95"/>
        <v>20.08.25</v>
      </c>
      <c r="D6136" s="3">
        <v>29</v>
      </c>
      <c r="E6136" s="3" t="s">
        <v>129</v>
      </c>
      <c r="F6136" s="3" t="s">
        <v>6264</v>
      </c>
      <c r="G6136" s="3" t="s">
        <v>131</v>
      </c>
    </row>
    <row r="6137" spans="1:7" x14ac:dyDescent="0.2">
      <c r="A6137" s="3">
        <v>67589</v>
      </c>
      <c r="B6137" s="15">
        <v>45889.756944444445</v>
      </c>
      <c r="C6137" s="15" t="str">
        <f t="shared" si="95"/>
        <v>20.08.25</v>
      </c>
      <c r="D6137" s="3">
        <v>67.95</v>
      </c>
      <c r="E6137" s="3" t="s">
        <v>129</v>
      </c>
      <c r="F6137" s="3" t="s">
        <v>6265</v>
      </c>
      <c r="G6137" s="3" t="s">
        <v>131</v>
      </c>
    </row>
    <row r="6138" spans="1:7" x14ac:dyDescent="0.2">
      <c r="A6138" s="3">
        <v>67588</v>
      </c>
      <c r="B6138" s="15">
        <v>45889.756944444445</v>
      </c>
      <c r="C6138" s="15" t="str">
        <f t="shared" si="95"/>
        <v>20.08.25</v>
      </c>
      <c r="D6138" s="3">
        <v>544</v>
      </c>
      <c r="E6138" s="3" t="s">
        <v>129</v>
      </c>
      <c r="F6138" s="3" t="s">
        <v>6266</v>
      </c>
      <c r="G6138" s="3" t="s">
        <v>131</v>
      </c>
    </row>
    <row r="6139" spans="1:7" x14ac:dyDescent="0.2">
      <c r="A6139" s="3">
        <v>67587</v>
      </c>
      <c r="B6139" s="15">
        <v>45889.756249999999</v>
      </c>
      <c r="C6139" s="15" t="str">
        <f t="shared" si="95"/>
        <v>20.08.25</v>
      </c>
      <c r="D6139" s="3">
        <v>300</v>
      </c>
      <c r="E6139" s="3" t="s">
        <v>129</v>
      </c>
      <c r="F6139" s="3" t="s">
        <v>6267</v>
      </c>
      <c r="G6139" s="3" t="s">
        <v>128</v>
      </c>
    </row>
    <row r="6140" spans="1:7" x14ac:dyDescent="0.2">
      <c r="A6140" s="3">
        <v>67586</v>
      </c>
      <c r="B6140" s="15">
        <v>45889.756249999999</v>
      </c>
      <c r="C6140" s="15" t="str">
        <f t="shared" si="95"/>
        <v>20.08.25</v>
      </c>
      <c r="D6140" s="3">
        <v>527</v>
      </c>
      <c r="E6140" s="3" t="s">
        <v>129</v>
      </c>
      <c r="F6140" s="3" t="s">
        <v>6268</v>
      </c>
      <c r="G6140" s="3" t="s">
        <v>128</v>
      </c>
    </row>
    <row r="6141" spans="1:7" x14ac:dyDescent="0.2">
      <c r="A6141" s="3">
        <v>67585</v>
      </c>
      <c r="B6141" s="15">
        <v>45889.753472222219</v>
      </c>
      <c r="C6141" s="15" t="str">
        <f t="shared" si="95"/>
        <v>20.08.25</v>
      </c>
      <c r="D6141" s="3">
        <v>330</v>
      </c>
      <c r="E6141" s="3" t="s">
        <v>129</v>
      </c>
      <c r="F6141" s="3" t="s">
        <v>6269</v>
      </c>
      <c r="G6141" s="3" t="s">
        <v>128</v>
      </c>
    </row>
    <row r="6142" spans="1:7" x14ac:dyDescent="0.2">
      <c r="A6142" s="3">
        <v>67584</v>
      </c>
      <c r="B6142" s="15">
        <v>45889.752083333333</v>
      </c>
      <c r="C6142" s="15" t="str">
        <f t="shared" si="95"/>
        <v>20.08.25</v>
      </c>
      <c r="D6142" s="3">
        <v>819.4</v>
      </c>
      <c r="E6142" s="3" t="s">
        <v>129</v>
      </c>
      <c r="F6142" s="3" t="s">
        <v>6270</v>
      </c>
      <c r="G6142" s="3" t="s">
        <v>128</v>
      </c>
    </row>
    <row r="6143" spans="1:7" x14ac:dyDescent="0.2">
      <c r="A6143" s="3">
        <v>67583</v>
      </c>
      <c r="B6143" s="15">
        <v>45889.750694444447</v>
      </c>
      <c r="C6143" s="15" t="str">
        <f t="shared" si="95"/>
        <v>20.08.25</v>
      </c>
      <c r="D6143" s="3">
        <v>323.57</v>
      </c>
      <c r="E6143" s="3" t="s">
        <v>129</v>
      </c>
      <c r="F6143" s="3" t="s">
        <v>6271</v>
      </c>
      <c r="G6143" s="3" t="s">
        <v>131</v>
      </c>
    </row>
    <row r="6144" spans="1:7" x14ac:dyDescent="0.2">
      <c r="A6144" s="3">
        <v>67582</v>
      </c>
      <c r="B6144" s="15">
        <v>45889.749305555553</v>
      </c>
      <c r="C6144" s="15" t="str">
        <f t="shared" si="95"/>
        <v>20.08.25</v>
      </c>
      <c r="D6144" s="3">
        <v>148.5</v>
      </c>
      <c r="E6144" s="3" t="s">
        <v>129</v>
      </c>
      <c r="F6144" s="3" t="s">
        <v>6272</v>
      </c>
      <c r="G6144" s="3" t="s">
        <v>128</v>
      </c>
    </row>
    <row r="6145" spans="1:7" x14ac:dyDescent="0.2">
      <c r="A6145" s="3">
        <v>67581</v>
      </c>
      <c r="B6145" s="15">
        <v>45889.742361111108</v>
      </c>
      <c r="C6145" s="15" t="str">
        <f t="shared" si="95"/>
        <v>20.08.25</v>
      </c>
      <c r="D6145" s="3">
        <v>267.01</v>
      </c>
      <c r="E6145" s="3" t="s">
        <v>129</v>
      </c>
      <c r="F6145" s="3" t="s">
        <v>6273</v>
      </c>
      <c r="G6145" s="3" t="s">
        <v>131</v>
      </c>
    </row>
    <row r="6146" spans="1:7" x14ac:dyDescent="0.2">
      <c r="A6146" s="3">
        <v>67580</v>
      </c>
      <c r="B6146" s="15">
        <v>45889.741666666669</v>
      </c>
      <c r="C6146" s="15" t="str">
        <f t="shared" si="95"/>
        <v>20.08.25</v>
      </c>
      <c r="D6146" s="3">
        <v>717.16</v>
      </c>
      <c r="E6146" s="3" t="s">
        <v>126</v>
      </c>
      <c r="F6146" s="3" t="s">
        <v>6274</v>
      </c>
      <c r="G6146" s="3" t="s">
        <v>131</v>
      </c>
    </row>
    <row r="6147" spans="1:7" x14ac:dyDescent="0.2">
      <c r="A6147" s="3">
        <v>67579</v>
      </c>
      <c r="B6147" s="15">
        <v>45889.740277777775</v>
      </c>
      <c r="C6147" s="15" t="str">
        <f t="shared" ref="C6147:C6210" si="96">TEXT(B6147,"dd.mm.yy")</f>
        <v>20.08.25</v>
      </c>
      <c r="D6147" s="3">
        <v>326</v>
      </c>
      <c r="E6147" s="3" t="s">
        <v>129</v>
      </c>
      <c r="F6147" s="3" t="s">
        <v>6275</v>
      </c>
      <c r="G6147" s="3" t="s">
        <v>131</v>
      </c>
    </row>
    <row r="6148" spans="1:7" x14ac:dyDescent="0.2">
      <c r="A6148" s="3">
        <v>67578</v>
      </c>
      <c r="B6148" s="15">
        <v>45889.740277777775</v>
      </c>
      <c r="C6148" s="15" t="str">
        <f t="shared" si="96"/>
        <v>20.08.25</v>
      </c>
      <c r="D6148" s="3">
        <v>107.39</v>
      </c>
      <c r="E6148" s="3" t="s">
        <v>129</v>
      </c>
      <c r="F6148" s="3" t="s">
        <v>6276</v>
      </c>
      <c r="G6148" s="3" t="s">
        <v>131</v>
      </c>
    </row>
    <row r="6149" spans="1:7" x14ac:dyDescent="0.2">
      <c r="A6149" s="3">
        <v>67577</v>
      </c>
      <c r="B6149" s="15">
        <v>45889.738888888889</v>
      </c>
      <c r="C6149" s="15" t="str">
        <f t="shared" si="96"/>
        <v>20.08.25</v>
      </c>
      <c r="D6149" s="3">
        <v>58</v>
      </c>
      <c r="E6149" s="3" t="s">
        <v>129</v>
      </c>
      <c r="F6149" s="3" t="s">
        <v>6277</v>
      </c>
      <c r="G6149" s="3" t="s">
        <v>131</v>
      </c>
    </row>
    <row r="6150" spans="1:7" x14ac:dyDescent="0.2">
      <c r="A6150" s="3">
        <v>67576</v>
      </c>
      <c r="B6150" s="15">
        <v>45889.738888888889</v>
      </c>
      <c r="C6150" s="15" t="str">
        <f t="shared" si="96"/>
        <v>20.08.25</v>
      </c>
      <c r="D6150" s="3">
        <v>353.86</v>
      </c>
      <c r="E6150" s="3" t="s">
        <v>126</v>
      </c>
      <c r="F6150" s="3" t="s">
        <v>6278</v>
      </c>
      <c r="G6150" s="3" t="s">
        <v>159</v>
      </c>
    </row>
    <row r="6151" spans="1:7" x14ac:dyDescent="0.2">
      <c r="A6151" s="3">
        <v>67575</v>
      </c>
      <c r="B6151" s="15">
        <v>45889.737500000003</v>
      </c>
      <c r="C6151" s="15" t="str">
        <f t="shared" si="96"/>
        <v>20.08.25</v>
      </c>
      <c r="D6151" s="3">
        <v>245</v>
      </c>
      <c r="E6151" s="3" t="s">
        <v>126</v>
      </c>
      <c r="F6151" s="3" t="s">
        <v>6279</v>
      </c>
      <c r="G6151" s="3" t="s">
        <v>128</v>
      </c>
    </row>
    <row r="6152" spans="1:7" x14ac:dyDescent="0.2">
      <c r="A6152" s="3">
        <v>67574</v>
      </c>
      <c r="B6152" s="15">
        <v>45889.736111111109</v>
      </c>
      <c r="C6152" s="15" t="str">
        <f t="shared" si="96"/>
        <v>20.08.25</v>
      </c>
      <c r="D6152" s="3">
        <v>285.44</v>
      </c>
      <c r="E6152" s="3" t="s">
        <v>126</v>
      </c>
      <c r="F6152" s="3" t="s">
        <v>6280</v>
      </c>
      <c r="G6152" s="3" t="s">
        <v>131</v>
      </c>
    </row>
    <row r="6153" spans="1:7" x14ac:dyDescent="0.2">
      <c r="A6153" s="3">
        <v>67573</v>
      </c>
      <c r="B6153" s="15">
        <v>45889.731249999997</v>
      </c>
      <c r="C6153" s="15" t="str">
        <f t="shared" si="96"/>
        <v>20.08.25</v>
      </c>
      <c r="D6153" s="3">
        <v>34</v>
      </c>
      <c r="E6153" s="3" t="s">
        <v>126</v>
      </c>
      <c r="F6153" s="3" t="s">
        <v>6281</v>
      </c>
      <c r="G6153" s="3" t="s">
        <v>131</v>
      </c>
    </row>
    <row r="6154" spans="1:7" x14ac:dyDescent="0.2">
      <c r="A6154" s="3">
        <v>67572</v>
      </c>
      <c r="B6154" s="15">
        <v>45889.731249999997</v>
      </c>
      <c r="C6154" s="15" t="str">
        <f t="shared" si="96"/>
        <v>20.08.25</v>
      </c>
      <c r="D6154" s="3">
        <v>595.35</v>
      </c>
      <c r="E6154" s="3" t="s">
        <v>129</v>
      </c>
      <c r="F6154" s="3" t="s">
        <v>6282</v>
      </c>
      <c r="G6154" s="3" t="s">
        <v>131</v>
      </c>
    </row>
    <row r="6155" spans="1:7" x14ac:dyDescent="0.2">
      <c r="A6155" s="3">
        <v>67571</v>
      </c>
      <c r="B6155" s="15">
        <v>45889.729166666664</v>
      </c>
      <c r="C6155" s="15" t="str">
        <f t="shared" si="96"/>
        <v>20.08.25</v>
      </c>
      <c r="D6155" s="3">
        <v>883.62</v>
      </c>
      <c r="E6155" s="3" t="s">
        <v>129</v>
      </c>
      <c r="F6155" s="3" t="s">
        <v>6283</v>
      </c>
      <c r="G6155" s="3" t="s">
        <v>131</v>
      </c>
    </row>
    <row r="6156" spans="1:7" x14ac:dyDescent="0.2">
      <c r="A6156" s="3">
        <v>67570</v>
      </c>
      <c r="B6156" s="15">
        <v>45889.728472222225</v>
      </c>
      <c r="C6156" s="15" t="str">
        <f t="shared" si="96"/>
        <v>20.08.25</v>
      </c>
      <c r="D6156" s="16">
        <v>1240.8900000000001</v>
      </c>
      <c r="E6156" s="3" t="s">
        <v>129</v>
      </c>
      <c r="F6156" s="3" t="s">
        <v>6284</v>
      </c>
      <c r="G6156" s="3" t="s">
        <v>131</v>
      </c>
    </row>
    <row r="6157" spans="1:7" x14ac:dyDescent="0.2">
      <c r="A6157" s="3">
        <v>67569</v>
      </c>
      <c r="B6157" s="15">
        <v>45889.726388888892</v>
      </c>
      <c r="C6157" s="15" t="str">
        <f t="shared" si="96"/>
        <v>20.08.25</v>
      </c>
      <c r="D6157" s="3">
        <v>502.16</v>
      </c>
      <c r="E6157" s="3" t="s">
        <v>129</v>
      </c>
      <c r="F6157" s="3" t="s">
        <v>6285</v>
      </c>
      <c r="G6157" s="3" t="s">
        <v>131</v>
      </c>
    </row>
    <row r="6158" spans="1:7" x14ac:dyDescent="0.2">
      <c r="A6158" s="3">
        <v>67568</v>
      </c>
      <c r="B6158" s="15">
        <v>45889.726388888892</v>
      </c>
      <c r="C6158" s="15" t="str">
        <f t="shared" si="96"/>
        <v>20.08.25</v>
      </c>
      <c r="D6158" s="3">
        <v>177.76</v>
      </c>
      <c r="E6158" s="3" t="s">
        <v>126</v>
      </c>
      <c r="F6158" s="3" t="s">
        <v>6286</v>
      </c>
      <c r="G6158" s="3" t="s">
        <v>131</v>
      </c>
    </row>
    <row r="6159" spans="1:7" x14ac:dyDescent="0.2">
      <c r="A6159" s="3">
        <v>67567</v>
      </c>
      <c r="B6159" s="15">
        <v>45889.725694444445</v>
      </c>
      <c r="C6159" s="15" t="str">
        <f t="shared" si="96"/>
        <v>20.08.25</v>
      </c>
      <c r="D6159" s="3">
        <v>167</v>
      </c>
      <c r="E6159" s="3" t="s">
        <v>129</v>
      </c>
      <c r="F6159" s="3" t="s">
        <v>6287</v>
      </c>
      <c r="G6159" s="3" t="s">
        <v>131</v>
      </c>
    </row>
    <row r="6160" spans="1:7" x14ac:dyDescent="0.2">
      <c r="A6160" s="3">
        <v>67566</v>
      </c>
      <c r="B6160" s="15">
        <v>45889.724999999999</v>
      </c>
      <c r="C6160" s="15" t="str">
        <f t="shared" si="96"/>
        <v>20.08.25</v>
      </c>
      <c r="D6160" s="3">
        <v>143.22999999999999</v>
      </c>
      <c r="E6160" s="3" t="s">
        <v>129</v>
      </c>
      <c r="F6160" s="3" t="s">
        <v>6288</v>
      </c>
      <c r="G6160" s="3" t="s">
        <v>131</v>
      </c>
    </row>
    <row r="6161" spans="1:7" x14ac:dyDescent="0.2">
      <c r="A6161" s="3">
        <v>67565</v>
      </c>
      <c r="B6161" s="15">
        <v>45889.724305555559</v>
      </c>
      <c r="C6161" s="15" t="str">
        <f t="shared" si="96"/>
        <v>20.08.25</v>
      </c>
      <c r="D6161" s="3">
        <v>187</v>
      </c>
      <c r="E6161" s="3" t="s">
        <v>129</v>
      </c>
      <c r="F6161" s="3" t="s">
        <v>6289</v>
      </c>
      <c r="G6161" s="3" t="s">
        <v>128</v>
      </c>
    </row>
    <row r="6162" spans="1:7" x14ac:dyDescent="0.2">
      <c r="A6162" s="3">
        <v>67564</v>
      </c>
      <c r="B6162" s="15">
        <v>45889.722222222219</v>
      </c>
      <c r="C6162" s="15" t="str">
        <f t="shared" si="96"/>
        <v>20.08.25</v>
      </c>
      <c r="D6162" s="3">
        <v>108.3</v>
      </c>
      <c r="E6162" s="3" t="s">
        <v>126</v>
      </c>
      <c r="F6162" s="3" t="s">
        <v>6290</v>
      </c>
      <c r="G6162" s="3" t="s">
        <v>128</v>
      </c>
    </row>
    <row r="6163" spans="1:7" x14ac:dyDescent="0.2">
      <c r="A6163" s="3">
        <v>67563</v>
      </c>
      <c r="B6163" s="15">
        <v>45889.72152777778</v>
      </c>
      <c r="C6163" s="15" t="str">
        <f t="shared" si="96"/>
        <v>20.08.25</v>
      </c>
      <c r="D6163" s="3">
        <v>263.60000000000002</v>
      </c>
      <c r="E6163" s="3" t="s">
        <v>129</v>
      </c>
      <c r="F6163" s="3" t="s">
        <v>6291</v>
      </c>
      <c r="G6163" s="3" t="s">
        <v>128</v>
      </c>
    </row>
    <row r="6164" spans="1:7" x14ac:dyDescent="0.2">
      <c r="A6164" s="3">
        <v>67562</v>
      </c>
      <c r="B6164" s="15">
        <v>45889.72152777778</v>
      </c>
      <c r="C6164" s="15" t="str">
        <f t="shared" si="96"/>
        <v>20.08.25</v>
      </c>
      <c r="D6164" s="3">
        <v>195.6</v>
      </c>
      <c r="E6164" s="3" t="s">
        <v>126</v>
      </c>
      <c r="F6164" s="3" t="s">
        <v>6292</v>
      </c>
      <c r="G6164" s="3" t="s">
        <v>131</v>
      </c>
    </row>
    <row r="6165" spans="1:7" x14ac:dyDescent="0.2">
      <c r="A6165" s="3">
        <v>67561</v>
      </c>
      <c r="B6165" s="15">
        <v>45889.720833333333</v>
      </c>
      <c r="C6165" s="15" t="str">
        <f t="shared" si="96"/>
        <v>20.08.25</v>
      </c>
      <c r="D6165" s="3">
        <v>100.48</v>
      </c>
      <c r="E6165" s="3" t="s">
        <v>129</v>
      </c>
      <c r="F6165" s="3" t="s">
        <v>6293</v>
      </c>
      <c r="G6165" s="3" t="s">
        <v>131</v>
      </c>
    </row>
    <row r="6166" spans="1:7" x14ac:dyDescent="0.2">
      <c r="A6166" s="3">
        <v>67560</v>
      </c>
      <c r="B6166" s="15">
        <v>45889.720833333333</v>
      </c>
      <c r="C6166" s="15" t="str">
        <f t="shared" si="96"/>
        <v>20.08.25</v>
      </c>
      <c r="D6166" s="3">
        <v>262.18</v>
      </c>
      <c r="E6166" s="3" t="s">
        <v>129</v>
      </c>
      <c r="F6166" s="3" t="s">
        <v>6294</v>
      </c>
      <c r="G6166" s="3" t="s">
        <v>131</v>
      </c>
    </row>
    <row r="6167" spans="1:7" x14ac:dyDescent="0.2">
      <c r="A6167" s="3">
        <v>67559</v>
      </c>
      <c r="B6167" s="15">
        <v>45889.720138888886</v>
      </c>
      <c r="C6167" s="15" t="str">
        <f t="shared" si="96"/>
        <v>20.08.25</v>
      </c>
      <c r="D6167" s="3">
        <v>121</v>
      </c>
      <c r="E6167" s="3" t="s">
        <v>129</v>
      </c>
      <c r="F6167" s="3" t="s">
        <v>6295</v>
      </c>
      <c r="G6167" s="3" t="s">
        <v>131</v>
      </c>
    </row>
    <row r="6168" spans="1:7" x14ac:dyDescent="0.2">
      <c r="A6168" s="3">
        <v>67558</v>
      </c>
      <c r="B6168" s="15">
        <v>45889.719444444447</v>
      </c>
      <c r="C6168" s="15" t="str">
        <f t="shared" si="96"/>
        <v>20.08.25</v>
      </c>
      <c r="D6168" s="3">
        <v>384</v>
      </c>
      <c r="E6168" s="3" t="s">
        <v>129</v>
      </c>
      <c r="F6168" s="3" t="s">
        <v>6296</v>
      </c>
      <c r="G6168" s="3" t="s">
        <v>131</v>
      </c>
    </row>
    <row r="6169" spans="1:7" x14ac:dyDescent="0.2">
      <c r="A6169" s="3">
        <v>67557</v>
      </c>
      <c r="B6169" s="15">
        <v>45889.717361111114</v>
      </c>
      <c r="C6169" s="15" t="str">
        <f t="shared" si="96"/>
        <v>20.08.25</v>
      </c>
      <c r="D6169" s="3">
        <v>86</v>
      </c>
      <c r="E6169" s="3" t="s">
        <v>126</v>
      </c>
      <c r="F6169" s="3" t="s">
        <v>6297</v>
      </c>
      <c r="G6169" s="3" t="s">
        <v>131</v>
      </c>
    </row>
    <row r="6170" spans="1:7" x14ac:dyDescent="0.2">
      <c r="A6170" s="3">
        <v>67556</v>
      </c>
      <c r="B6170" s="15">
        <v>45889.716666666667</v>
      </c>
      <c r="C6170" s="15" t="str">
        <f t="shared" si="96"/>
        <v>20.08.25</v>
      </c>
      <c r="D6170" s="3">
        <v>498.91</v>
      </c>
      <c r="E6170" s="3" t="s">
        <v>126</v>
      </c>
      <c r="F6170" s="3" t="s">
        <v>6298</v>
      </c>
      <c r="G6170" s="3" t="s">
        <v>131</v>
      </c>
    </row>
    <row r="6171" spans="1:7" x14ac:dyDescent="0.2">
      <c r="A6171" s="3">
        <v>67555</v>
      </c>
      <c r="B6171" s="15">
        <v>45889.715277777781</v>
      </c>
      <c r="C6171" s="15" t="str">
        <f t="shared" si="96"/>
        <v>20.08.25</v>
      </c>
      <c r="D6171" s="3">
        <v>115</v>
      </c>
      <c r="E6171" s="3" t="s">
        <v>129</v>
      </c>
      <c r="F6171" s="3" t="s">
        <v>6299</v>
      </c>
      <c r="G6171" s="3" t="s">
        <v>131</v>
      </c>
    </row>
    <row r="6172" spans="1:7" x14ac:dyDescent="0.2">
      <c r="A6172" s="3">
        <v>67554</v>
      </c>
      <c r="B6172" s="15">
        <v>45889.714583333334</v>
      </c>
      <c r="C6172" s="15" t="str">
        <f t="shared" si="96"/>
        <v>20.08.25</v>
      </c>
      <c r="D6172" s="3">
        <v>170</v>
      </c>
      <c r="E6172" s="3" t="s">
        <v>129</v>
      </c>
      <c r="F6172" s="3" t="s">
        <v>6300</v>
      </c>
      <c r="G6172" s="3" t="s">
        <v>128</v>
      </c>
    </row>
    <row r="6173" spans="1:7" x14ac:dyDescent="0.2">
      <c r="A6173" s="3">
        <v>67553</v>
      </c>
      <c r="B6173" s="15">
        <v>45889.713888888888</v>
      </c>
      <c r="C6173" s="15" t="str">
        <f t="shared" si="96"/>
        <v>20.08.25</v>
      </c>
      <c r="D6173" s="3">
        <v>26</v>
      </c>
      <c r="E6173" s="3" t="s">
        <v>129</v>
      </c>
      <c r="F6173" s="3" t="s">
        <v>6301</v>
      </c>
      <c r="G6173" s="3" t="s">
        <v>131</v>
      </c>
    </row>
    <row r="6174" spans="1:7" x14ac:dyDescent="0.2">
      <c r="A6174" s="17">
        <v>67552</v>
      </c>
      <c r="B6174" s="20">
        <v>45889.713888888888</v>
      </c>
      <c r="C6174" s="15" t="str">
        <f t="shared" si="96"/>
        <v>20.08.25</v>
      </c>
      <c r="D6174" s="17">
        <v>158</v>
      </c>
      <c r="E6174" s="17" t="s">
        <v>129</v>
      </c>
      <c r="F6174" s="17" t="s">
        <v>6302</v>
      </c>
      <c r="G6174" s="17" t="s">
        <v>131</v>
      </c>
    </row>
    <row r="6175" spans="1:7" x14ac:dyDescent="0.2">
      <c r="A6175" s="18">
        <v>67551</v>
      </c>
      <c r="B6175" s="26">
        <v>45889.713194444441</v>
      </c>
      <c r="C6175" s="15" t="str">
        <f t="shared" si="96"/>
        <v>20.08.25</v>
      </c>
      <c r="D6175" s="18">
        <v>145</v>
      </c>
      <c r="E6175" s="18" t="s">
        <v>129</v>
      </c>
      <c r="F6175" s="18" t="s">
        <v>6303</v>
      </c>
      <c r="G6175" s="18" t="s">
        <v>131</v>
      </c>
    </row>
    <row r="6176" spans="1:7" x14ac:dyDescent="0.2">
      <c r="A6176" s="3">
        <v>67550</v>
      </c>
      <c r="B6176" s="15">
        <v>45889.711805555555</v>
      </c>
      <c r="C6176" s="15" t="str">
        <f t="shared" si="96"/>
        <v>20.08.25</v>
      </c>
      <c r="D6176" s="3">
        <v>281.5</v>
      </c>
      <c r="E6176" s="3" t="s">
        <v>126</v>
      </c>
      <c r="F6176" s="19" t="s">
        <v>6304</v>
      </c>
      <c r="G6176" s="3" t="s">
        <v>128</v>
      </c>
    </row>
    <row r="6177" spans="1:7" x14ac:dyDescent="0.2">
      <c r="A6177" s="3">
        <v>67549</v>
      </c>
      <c r="B6177" s="15">
        <v>45889.711111111108</v>
      </c>
      <c r="C6177" s="15" t="str">
        <f t="shared" si="96"/>
        <v>20.08.25</v>
      </c>
      <c r="D6177" s="3">
        <v>224.01</v>
      </c>
      <c r="E6177" s="3" t="s">
        <v>129</v>
      </c>
      <c r="F6177" s="3" t="s">
        <v>6305</v>
      </c>
      <c r="G6177" s="3" t="s">
        <v>131</v>
      </c>
    </row>
    <row r="6178" spans="1:7" x14ac:dyDescent="0.2">
      <c r="A6178" s="3">
        <v>67548</v>
      </c>
      <c r="B6178" s="15">
        <v>45889.710416666669</v>
      </c>
      <c r="C6178" s="15" t="str">
        <f t="shared" si="96"/>
        <v>20.08.25</v>
      </c>
      <c r="D6178" s="3">
        <v>324.63</v>
      </c>
      <c r="E6178" s="3" t="s">
        <v>126</v>
      </c>
      <c r="F6178" s="3" t="s">
        <v>6306</v>
      </c>
      <c r="G6178" s="3" t="s">
        <v>131</v>
      </c>
    </row>
    <row r="6179" spans="1:7" x14ac:dyDescent="0.2">
      <c r="A6179" s="3">
        <v>67547</v>
      </c>
      <c r="B6179" s="15">
        <v>45889.709027777775</v>
      </c>
      <c r="C6179" s="15" t="str">
        <f t="shared" si="96"/>
        <v>20.08.25</v>
      </c>
      <c r="D6179" s="3">
        <v>17</v>
      </c>
      <c r="E6179" s="3" t="s">
        <v>126</v>
      </c>
      <c r="F6179" s="3" t="s">
        <v>6307</v>
      </c>
      <c r="G6179" s="3" t="s">
        <v>128</v>
      </c>
    </row>
    <row r="6180" spans="1:7" x14ac:dyDescent="0.2">
      <c r="A6180" s="3">
        <v>67546</v>
      </c>
      <c r="B6180" s="15">
        <v>45889.709027777775</v>
      </c>
      <c r="C6180" s="15" t="str">
        <f t="shared" si="96"/>
        <v>20.08.25</v>
      </c>
      <c r="D6180" s="3">
        <v>205</v>
      </c>
      <c r="E6180" s="3" t="s">
        <v>126</v>
      </c>
      <c r="F6180" s="3" t="s">
        <v>6308</v>
      </c>
      <c r="G6180" s="3" t="s">
        <v>131</v>
      </c>
    </row>
    <row r="6181" spans="1:7" x14ac:dyDescent="0.2">
      <c r="A6181" s="3">
        <v>67545</v>
      </c>
      <c r="B6181" s="15">
        <v>45889.708333333336</v>
      </c>
      <c r="C6181" s="15" t="str">
        <f t="shared" si="96"/>
        <v>20.08.25</v>
      </c>
      <c r="D6181" s="3">
        <v>418.07</v>
      </c>
      <c r="E6181" s="3" t="s">
        <v>129</v>
      </c>
      <c r="F6181" s="3" t="s">
        <v>6309</v>
      </c>
      <c r="G6181" s="3" t="s">
        <v>131</v>
      </c>
    </row>
    <row r="6182" spans="1:7" x14ac:dyDescent="0.2">
      <c r="A6182" s="3">
        <v>67544</v>
      </c>
      <c r="B6182" s="15">
        <v>45889.706944444442</v>
      </c>
      <c r="C6182" s="15" t="str">
        <f t="shared" si="96"/>
        <v>20.08.25</v>
      </c>
      <c r="D6182" s="3">
        <v>170</v>
      </c>
      <c r="E6182" s="3" t="s">
        <v>126</v>
      </c>
      <c r="F6182" s="3" t="s">
        <v>6310</v>
      </c>
      <c r="G6182" s="3" t="s">
        <v>131</v>
      </c>
    </row>
    <row r="6183" spans="1:7" x14ac:dyDescent="0.2">
      <c r="A6183" s="3">
        <v>67543</v>
      </c>
      <c r="B6183" s="15">
        <v>45889.705555555556</v>
      </c>
      <c r="C6183" s="15" t="str">
        <f t="shared" si="96"/>
        <v>20.08.25</v>
      </c>
      <c r="D6183" s="3">
        <v>20</v>
      </c>
      <c r="E6183" s="3" t="s">
        <v>129</v>
      </c>
      <c r="F6183" s="3" t="s">
        <v>6311</v>
      </c>
      <c r="G6183" s="3" t="s">
        <v>131</v>
      </c>
    </row>
    <row r="6184" spans="1:7" x14ac:dyDescent="0.2">
      <c r="A6184" s="3">
        <v>67542</v>
      </c>
      <c r="B6184" s="15">
        <v>45889.705555555556</v>
      </c>
      <c r="C6184" s="15" t="str">
        <f t="shared" si="96"/>
        <v>20.08.25</v>
      </c>
      <c r="D6184" s="3">
        <v>123.87</v>
      </c>
      <c r="E6184" s="3" t="s">
        <v>129</v>
      </c>
      <c r="F6184" s="3" t="s">
        <v>6312</v>
      </c>
      <c r="G6184" s="3" t="s">
        <v>131</v>
      </c>
    </row>
    <row r="6185" spans="1:7" x14ac:dyDescent="0.2">
      <c r="A6185" s="3">
        <v>67541</v>
      </c>
      <c r="B6185" s="15">
        <v>45889.705555555556</v>
      </c>
      <c r="C6185" s="15" t="str">
        <f t="shared" si="96"/>
        <v>20.08.25</v>
      </c>
      <c r="D6185" s="3">
        <v>107</v>
      </c>
      <c r="E6185" s="3" t="s">
        <v>129</v>
      </c>
      <c r="F6185" s="19" t="s">
        <v>6313</v>
      </c>
      <c r="G6185" s="3" t="s">
        <v>128</v>
      </c>
    </row>
    <row r="6186" spans="1:7" x14ac:dyDescent="0.2">
      <c r="A6186" s="3">
        <v>67540</v>
      </c>
      <c r="B6186" s="15">
        <v>45889.704861111109</v>
      </c>
      <c r="C6186" s="15" t="str">
        <f t="shared" si="96"/>
        <v>20.08.25</v>
      </c>
      <c r="D6186" s="3">
        <v>515.70000000000005</v>
      </c>
      <c r="E6186" s="3" t="s">
        <v>129</v>
      </c>
      <c r="F6186" s="3" t="s">
        <v>6314</v>
      </c>
      <c r="G6186" s="3" t="s">
        <v>128</v>
      </c>
    </row>
    <row r="6187" spans="1:7" x14ac:dyDescent="0.2">
      <c r="A6187" s="3">
        <v>67539</v>
      </c>
      <c r="B6187" s="15">
        <v>45889.701388888891</v>
      </c>
      <c r="C6187" s="15" t="str">
        <f t="shared" si="96"/>
        <v>20.08.25</v>
      </c>
      <c r="D6187" s="3">
        <v>230.1</v>
      </c>
      <c r="E6187" s="3" t="s">
        <v>126</v>
      </c>
      <c r="F6187" s="3" t="s">
        <v>6315</v>
      </c>
      <c r="G6187" s="3" t="s">
        <v>128</v>
      </c>
    </row>
    <row r="6188" spans="1:7" x14ac:dyDescent="0.2">
      <c r="A6188" s="3">
        <v>67538</v>
      </c>
      <c r="B6188" s="15">
        <v>45889.700694444444</v>
      </c>
      <c r="C6188" s="15" t="str">
        <f t="shared" si="96"/>
        <v>20.08.25</v>
      </c>
      <c r="D6188" s="3">
        <v>216.6</v>
      </c>
      <c r="E6188" s="3" t="s">
        <v>126</v>
      </c>
      <c r="F6188" s="3" t="s">
        <v>6316</v>
      </c>
      <c r="G6188" s="3" t="s">
        <v>128</v>
      </c>
    </row>
    <row r="6189" spans="1:7" x14ac:dyDescent="0.2">
      <c r="A6189" s="3">
        <v>67537</v>
      </c>
      <c r="B6189" s="15">
        <v>45889.698611111111</v>
      </c>
      <c r="C6189" s="15" t="str">
        <f t="shared" si="96"/>
        <v>20.08.25</v>
      </c>
      <c r="D6189" s="3">
        <v>129</v>
      </c>
      <c r="E6189" s="3" t="s">
        <v>129</v>
      </c>
      <c r="F6189" s="3" t="s">
        <v>6317</v>
      </c>
      <c r="G6189" s="3" t="s">
        <v>131</v>
      </c>
    </row>
    <row r="6190" spans="1:7" x14ac:dyDescent="0.2">
      <c r="A6190" s="3">
        <v>67536</v>
      </c>
      <c r="B6190" s="15">
        <v>45889.697916666664</v>
      </c>
      <c r="C6190" s="15" t="str">
        <f t="shared" si="96"/>
        <v>20.08.25</v>
      </c>
      <c r="D6190" s="3">
        <v>256.8</v>
      </c>
      <c r="E6190" s="3" t="s">
        <v>129</v>
      </c>
      <c r="F6190" s="3" t="s">
        <v>6318</v>
      </c>
      <c r="G6190" s="3" t="s">
        <v>131</v>
      </c>
    </row>
    <row r="6191" spans="1:7" x14ac:dyDescent="0.2">
      <c r="A6191" s="3">
        <v>67535</v>
      </c>
      <c r="B6191" s="15">
        <v>45889.693055555559</v>
      </c>
      <c r="C6191" s="15" t="str">
        <f t="shared" si="96"/>
        <v>20.08.25</v>
      </c>
      <c r="D6191" s="3">
        <v>101.44</v>
      </c>
      <c r="E6191" s="3" t="s">
        <v>126</v>
      </c>
      <c r="F6191" s="3" t="s">
        <v>6319</v>
      </c>
      <c r="G6191" s="3" t="s">
        <v>131</v>
      </c>
    </row>
    <row r="6192" spans="1:7" x14ac:dyDescent="0.2">
      <c r="A6192" s="3">
        <v>67534</v>
      </c>
      <c r="B6192" s="15">
        <v>45889.693055555559</v>
      </c>
      <c r="C6192" s="15" t="str">
        <f t="shared" si="96"/>
        <v>20.08.25</v>
      </c>
      <c r="D6192" s="3">
        <v>27</v>
      </c>
      <c r="E6192" s="3" t="s">
        <v>129</v>
      </c>
      <c r="F6192" s="3" t="s">
        <v>6320</v>
      </c>
      <c r="G6192" s="3" t="s">
        <v>128</v>
      </c>
    </row>
    <row r="6193" spans="1:7" x14ac:dyDescent="0.2">
      <c r="A6193" s="3">
        <v>67533</v>
      </c>
      <c r="B6193" s="15">
        <v>45889.692361111112</v>
      </c>
      <c r="C6193" s="15" t="str">
        <f t="shared" si="96"/>
        <v>20.08.25</v>
      </c>
      <c r="D6193" s="3">
        <v>184</v>
      </c>
      <c r="E6193" s="3" t="s">
        <v>126</v>
      </c>
      <c r="F6193" s="3" t="s">
        <v>6321</v>
      </c>
      <c r="G6193" s="3" t="s">
        <v>128</v>
      </c>
    </row>
    <row r="6194" spans="1:7" x14ac:dyDescent="0.2">
      <c r="A6194" s="3">
        <v>67532</v>
      </c>
      <c r="B6194" s="15">
        <v>45889.691666666666</v>
      </c>
      <c r="C6194" s="15" t="str">
        <f t="shared" si="96"/>
        <v>20.08.25</v>
      </c>
      <c r="D6194" s="3">
        <v>17</v>
      </c>
      <c r="E6194" s="3" t="s">
        <v>126</v>
      </c>
      <c r="F6194" s="3" t="s">
        <v>6322</v>
      </c>
      <c r="G6194" s="3" t="s">
        <v>131</v>
      </c>
    </row>
    <row r="6195" spans="1:7" x14ac:dyDescent="0.2">
      <c r="A6195" s="3">
        <v>67531</v>
      </c>
      <c r="B6195" s="15">
        <v>45889.690972222219</v>
      </c>
      <c r="C6195" s="15" t="str">
        <f t="shared" si="96"/>
        <v>20.08.25</v>
      </c>
      <c r="D6195" s="3">
        <v>118.7</v>
      </c>
      <c r="E6195" s="3" t="s">
        <v>126</v>
      </c>
      <c r="F6195" s="3" t="s">
        <v>6323</v>
      </c>
      <c r="G6195" s="3" t="s">
        <v>128</v>
      </c>
    </row>
    <row r="6196" spans="1:7" x14ac:dyDescent="0.2">
      <c r="A6196" s="3">
        <v>67530</v>
      </c>
      <c r="B6196" s="15">
        <v>45889.690972222219</v>
      </c>
      <c r="C6196" s="15" t="str">
        <f t="shared" si="96"/>
        <v>20.08.25</v>
      </c>
      <c r="D6196" s="3">
        <v>156.69999999999999</v>
      </c>
      <c r="E6196" s="3" t="s">
        <v>126</v>
      </c>
      <c r="F6196" s="3" t="s">
        <v>6324</v>
      </c>
      <c r="G6196" s="3" t="s">
        <v>128</v>
      </c>
    </row>
    <row r="6197" spans="1:7" x14ac:dyDescent="0.2">
      <c r="A6197" s="3">
        <v>67529</v>
      </c>
      <c r="B6197" s="15">
        <v>45889.69027777778</v>
      </c>
      <c r="C6197" s="15" t="str">
        <f t="shared" si="96"/>
        <v>20.08.25</v>
      </c>
      <c r="D6197" s="3">
        <v>443.46</v>
      </c>
      <c r="E6197" s="3" t="s">
        <v>126</v>
      </c>
      <c r="F6197" s="3" t="s">
        <v>6325</v>
      </c>
      <c r="G6197" s="3" t="s">
        <v>131</v>
      </c>
    </row>
    <row r="6198" spans="1:7" x14ac:dyDescent="0.2">
      <c r="A6198" s="3">
        <v>67528</v>
      </c>
      <c r="B6198" s="15">
        <v>45889.688888888886</v>
      </c>
      <c r="C6198" s="15" t="str">
        <f t="shared" si="96"/>
        <v>20.08.25</v>
      </c>
      <c r="D6198" s="3">
        <v>217.1</v>
      </c>
      <c r="E6198" s="3" t="s">
        <v>126</v>
      </c>
      <c r="F6198" s="3" t="s">
        <v>6326</v>
      </c>
      <c r="G6198" s="3" t="s">
        <v>128</v>
      </c>
    </row>
    <row r="6199" spans="1:7" x14ac:dyDescent="0.2">
      <c r="A6199" s="17">
        <v>67527</v>
      </c>
      <c r="B6199" s="20">
        <v>45889.688194444447</v>
      </c>
      <c r="C6199" s="15" t="str">
        <f t="shared" si="96"/>
        <v>20.08.25</v>
      </c>
      <c r="D6199" s="17">
        <v>111</v>
      </c>
      <c r="E6199" s="17" t="s">
        <v>129</v>
      </c>
      <c r="F6199" s="17" t="s">
        <v>6327</v>
      </c>
      <c r="G6199" s="17" t="s">
        <v>131</v>
      </c>
    </row>
    <row r="6200" spans="1:7" x14ac:dyDescent="0.2">
      <c r="A6200" s="18">
        <v>67526</v>
      </c>
      <c r="B6200" s="26">
        <v>45889.688194444447</v>
      </c>
      <c r="C6200" s="15" t="str">
        <f t="shared" si="96"/>
        <v>20.08.25</v>
      </c>
      <c r="D6200" s="18">
        <v>284.8</v>
      </c>
      <c r="E6200" s="18" t="s">
        <v>129</v>
      </c>
      <c r="F6200" s="18" t="s">
        <v>6328</v>
      </c>
      <c r="G6200" s="18" t="s">
        <v>128</v>
      </c>
    </row>
    <row r="6201" spans="1:7" x14ac:dyDescent="0.2">
      <c r="A6201" s="3">
        <v>67525</v>
      </c>
      <c r="B6201" s="15">
        <v>45889.6875</v>
      </c>
      <c r="C6201" s="15" t="str">
        <f t="shared" si="96"/>
        <v>20.08.25</v>
      </c>
      <c r="D6201" s="3">
        <v>375</v>
      </c>
      <c r="E6201" s="3" t="s">
        <v>126</v>
      </c>
      <c r="F6201" s="3" t="s">
        <v>6329</v>
      </c>
      <c r="G6201" s="3" t="s">
        <v>128</v>
      </c>
    </row>
    <row r="6202" spans="1:7" x14ac:dyDescent="0.2">
      <c r="A6202" s="3">
        <v>67524</v>
      </c>
      <c r="B6202" s="15">
        <v>45889.6875</v>
      </c>
      <c r="C6202" s="15" t="str">
        <f t="shared" si="96"/>
        <v>20.08.25</v>
      </c>
      <c r="D6202" s="3">
        <v>161.6</v>
      </c>
      <c r="E6202" s="3" t="s">
        <v>129</v>
      </c>
      <c r="F6202" s="3" t="s">
        <v>6330</v>
      </c>
      <c r="G6202" s="3" t="s">
        <v>131</v>
      </c>
    </row>
    <row r="6203" spans="1:7" x14ac:dyDescent="0.2">
      <c r="A6203" s="3">
        <v>67523</v>
      </c>
      <c r="B6203" s="15">
        <v>45889.686805555553</v>
      </c>
      <c r="C6203" s="15" t="str">
        <f t="shared" si="96"/>
        <v>20.08.25</v>
      </c>
      <c r="D6203" s="3">
        <v>208</v>
      </c>
      <c r="E6203" s="3" t="s">
        <v>129</v>
      </c>
      <c r="F6203" s="3" t="s">
        <v>6331</v>
      </c>
      <c r="G6203" s="3" t="s">
        <v>131</v>
      </c>
    </row>
    <row r="6204" spans="1:7" x14ac:dyDescent="0.2">
      <c r="A6204" s="3">
        <v>67522</v>
      </c>
      <c r="B6204" s="15">
        <v>45889.686111111114</v>
      </c>
      <c r="C6204" s="15" t="str">
        <f t="shared" si="96"/>
        <v>20.08.25</v>
      </c>
      <c r="D6204" s="3">
        <v>66</v>
      </c>
      <c r="E6204" s="3" t="s">
        <v>129</v>
      </c>
      <c r="F6204" s="3" t="s">
        <v>6332</v>
      </c>
      <c r="G6204" s="3" t="s">
        <v>128</v>
      </c>
    </row>
    <row r="6205" spans="1:7" x14ac:dyDescent="0.2">
      <c r="A6205" s="3">
        <v>67521</v>
      </c>
      <c r="B6205" s="15">
        <v>45889.685416666667</v>
      </c>
      <c r="C6205" s="15" t="str">
        <f t="shared" si="96"/>
        <v>20.08.25</v>
      </c>
      <c r="D6205" s="3">
        <v>82</v>
      </c>
      <c r="E6205" s="3" t="s">
        <v>126</v>
      </c>
      <c r="F6205" s="3" t="s">
        <v>6333</v>
      </c>
      <c r="G6205" s="3" t="s">
        <v>131</v>
      </c>
    </row>
    <row r="6206" spans="1:7" x14ac:dyDescent="0.2">
      <c r="A6206" s="3">
        <v>67520</v>
      </c>
      <c r="B6206" s="15">
        <v>45889.685416666667</v>
      </c>
      <c r="C6206" s="15" t="str">
        <f t="shared" si="96"/>
        <v>20.08.25</v>
      </c>
      <c r="D6206" s="3">
        <v>575</v>
      </c>
      <c r="E6206" s="3" t="s">
        <v>129</v>
      </c>
      <c r="F6206" s="3" t="s">
        <v>6334</v>
      </c>
      <c r="G6206" s="3" t="s">
        <v>128</v>
      </c>
    </row>
    <row r="6207" spans="1:7" x14ac:dyDescent="0.2">
      <c r="A6207" s="3">
        <v>67519</v>
      </c>
      <c r="B6207" s="15">
        <v>45889.68472222222</v>
      </c>
      <c r="C6207" s="15" t="str">
        <f t="shared" si="96"/>
        <v>20.08.25</v>
      </c>
      <c r="D6207" s="3">
        <v>331.8</v>
      </c>
      <c r="E6207" s="3" t="s">
        <v>129</v>
      </c>
      <c r="F6207" s="3" t="s">
        <v>6335</v>
      </c>
      <c r="G6207" s="3" t="s">
        <v>128</v>
      </c>
    </row>
    <row r="6208" spans="1:7" x14ac:dyDescent="0.2">
      <c r="A6208" s="3">
        <v>67518</v>
      </c>
      <c r="B6208" s="15">
        <v>45889.683333333334</v>
      </c>
      <c r="C6208" s="15" t="str">
        <f t="shared" si="96"/>
        <v>20.08.25</v>
      </c>
      <c r="D6208" s="3">
        <v>750</v>
      </c>
      <c r="E6208" s="3" t="s">
        <v>126</v>
      </c>
      <c r="F6208" s="3" t="s">
        <v>6336</v>
      </c>
      <c r="G6208" s="3" t="s">
        <v>128</v>
      </c>
    </row>
    <row r="6209" spans="1:7" x14ac:dyDescent="0.2">
      <c r="A6209" s="3">
        <v>67517</v>
      </c>
      <c r="B6209" s="15">
        <v>45889.681250000001</v>
      </c>
      <c r="C6209" s="15" t="str">
        <f t="shared" si="96"/>
        <v>20.08.25</v>
      </c>
      <c r="D6209" s="3">
        <v>201</v>
      </c>
      <c r="E6209" s="3" t="s">
        <v>126</v>
      </c>
      <c r="F6209" s="3" t="s">
        <v>6337</v>
      </c>
      <c r="G6209" s="3" t="s">
        <v>128</v>
      </c>
    </row>
    <row r="6210" spans="1:7" x14ac:dyDescent="0.2">
      <c r="A6210" s="3">
        <v>67516</v>
      </c>
      <c r="B6210" s="15">
        <v>45889.680555555555</v>
      </c>
      <c r="C6210" s="15" t="str">
        <f t="shared" si="96"/>
        <v>20.08.25</v>
      </c>
      <c r="D6210" s="3">
        <v>179.6</v>
      </c>
      <c r="E6210" s="3" t="s">
        <v>129</v>
      </c>
      <c r="F6210" s="3" t="s">
        <v>6338</v>
      </c>
      <c r="G6210" s="3" t="s">
        <v>128</v>
      </c>
    </row>
    <row r="6211" spans="1:7" x14ac:dyDescent="0.2">
      <c r="A6211" s="3">
        <v>67515</v>
      </c>
      <c r="B6211" s="15">
        <v>45889.679861111108</v>
      </c>
      <c r="C6211" s="15" t="str">
        <f t="shared" ref="C6211:C6274" si="97">TEXT(B6211,"dd.mm.yy")</f>
        <v>20.08.25</v>
      </c>
      <c r="D6211" s="3">
        <v>30</v>
      </c>
      <c r="E6211" s="3" t="s">
        <v>129</v>
      </c>
      <c r="F6211" s="3" t="s">
        <v>6339</v>
      </c>
      <c r="G6211" s="3" t="s">
        <v>131</v>
      </c>
    </row>
    <row r="6212" spans="1:7" x14ac:dyDescent="0.2">
      <c r="A6212" s="3">
        <v>67514</v>
      </c>
      <c r="B6212" s="15">
        <v>45889.679166666669</v>
      </c>
      <c r="C6212" s="15" t="str">
        <f t="shared" si="97"/>
        <v>20.08.25</v>
      </c>
      <c r="D6212" s="3">
        <v>54</v>
      </c>
      <c r="E6212" s="3" t="s">
        <v>129</v>
      </c>
      <c r="F6212" s="3" t="s">
        <v>6340</v>
      </c>
      <c r="G6212" s="3" t="s">
        <v>131</v>
      </c>
    </row>
    <row r="6213" spans="1:7" x14ac:dyDescent="0.2">
      <c r="A6213" s="3">
        <v>67513</v>
      </c>
      <c r="B6213" s="15">
        <v>45889.679166666669</v>
      </c>
      <c r="C6213" s="15" t="str">
        <f t="shared" si="97"/>
        <v>20.08.25</v>
      </c>
      <c r="D6213" s="3">
        <v>145.01</v>
      </c>
      <c r="E6213" s="3" t="s">
        <v>129</v>
      </c>
      <c r="F6213" s="3" t="s">
        <v>6341</v>
      </c>
      <c r="G6213" s="3" t="s">
        <v>131</v>
      </c>
    </row>
    <row r="6214" spans="1:7" x14ac:dyDescent="0.2">
      <c r="A6214" s="3">
        <v>67512</v>
      </c>
      <c r="B6214" s="15">
        <v>45889.678472222222</v>
      </c>
      <c r="C6214" s="15" t="str">
        <f t="shared" si="97"/>
        <v>20.08.25</v>
      </c>
      <c r="D6214" s="3">
        <v>88.9</v>
      </c>
      <c r="E6214" s="3" t="s">
        <v>129</v>
      </c>
      <c r="F6214" s="3" t="s">
        <v>6342</v>
      </c>
      <c r="G6214" s="3" t="s">
        <v>128</v>
      </c>
    </row>
    <row r="6215" spans="1:7" x14ac:dyDescent="0.2">
      <c r="A6215" s="3">
        <v>67511</v>
      </c>
      <c r="B6215" s="15">
        <v>45889.677777777775</v>
      </c>
      <c r="C6215" s="15" t="str">
        <f t="shared" si="97"/>
        <v>20.08.25</v>
      </c>
      <c r="D6215" s="3">
        <v>340</v>
      </c>
      <c r="E6215" s="3" t="s">
        <v>129</v>
      </c>
      <c r="F6215" s="3" t="s">
        <v>6343</v>
      </c>
      <c r="G6215" s="3" t="s">
        <v>131</v>
      </c>
    </row>
    <row r="6216" spans="1:7" x14ac:dyDescent="0.2">
      <c r="A6216" s="3">
        <v>67510</v>
      </c>
      <c r="B6216" s="15">
        <v>45889.677083333336</v>
      </c>
      <c r="C6216" s="15" t="str">
        <f t="shared" si="97"/>
        <v>20.08.25</v>
      </c>
      <c r="D6216" s="3">
        <v>178</v>
      </c>
      <c r="E6216" s="3" t="s">
        <v>129</v>
      </c>
      <c r="F6216" s="3" t="s">
        <v>6344</v>
      </c>
      <c r="G6216" s="3" t="s">
        <v>131</v>
      </c>
    </row>
    <row r="6217" spans="1:7" x14ac:dyDescent="0.2">
      <c r="A6217" s="3">
        <v>67509</v>
      </c>
      <c r="B6217" s="15">
        <v>45889.675000000003</v>
      </c>
      <c r="C6217" s="15" t="str">
        <f t="shared" si="97"/>
        <v>20.08.25</v>
      </c>
      <c r="D6217" s="3">
        <v>80</v>
      </c>
      <c r="E6217" s="3" t="s">
        <v>126</v>
      </c>
      <c r="F6217" s="3" t="s">
        <v>6345</v>
      </c>
      <c r="G6217" s="3" t="s">
        <v>128</v>
      </c>
    </row>
    <row r="6218" spans="1:7" x14ac:dyDescent="0.2">
      <c r="A6218" s="3">
        <v>67508</v>
      </c>
      <c r="B6218" s="15">
        <v>45889.674305555556</v>
      </c>
      <c r="C6218" s="15" t="str">
        <f t="shared" si="97"/>
        <v>20.08.25</v>
      </c>
      <c r="D6218" s="3">
        <v>167.89</v>
      </c>
      <c r="E6218" s="3" t="s">
        <v>126</v>
      </c>
      <c r="F6218" s="3" t="s">
        <v>6346</v>
      </c>
      <c r="G6218" s="3" t="s">
        <v>131</v>
      </c>
    </row>
    <row r="6219" spans="1:7" x14ac:dyDescent="0.2">
      <c r="A6219" s="3">
        <v>67507</v>
      </c>
      <c r="B6219" s="15">
        <v>45889.673611111109</v>
      </c>
      <c r="C6219" s="15" t="str">
        <f t="shared" si="97"/>
        <v>20.08.25</v>
      </c>
      <c r="D6219" s="3">
        <v>255</v>
      </c>
      <c r="E6219" s="3" t="s">
        <v>126</v>
      </c>
      <c r="F6219" s="3" t="s">
        <v>6347</v>
      </c>
      <c r="G6219" s="3" t="s">
        <v>128</v>
      </c>
    </row>
    <row r="6220" spans="1:7" x14ac:dyDescent="0.2">
      <c r="A6220" s="3">
        <v>67506</v>
      </c>
      <c r="B6220" s="15">
        <v>45889.671527777777</v>
      </c>
      <c r="C6220" s="15" t="str">
        <f t="shared" si="97"/>
        <v>20.08.25</v>
      </c>
      <c r="D6220" s="3">
        <v>306</v>
      </c>
      <c r="E6220" s="3" t="s">
        <v>129</v>
      </c>
      <c r="F6220" s="3" t="s">
        <v>6348</v>
      </c>
      <c r="G6220" s="3" t="s">
        <v>131</v>
      </c>
    </row>
    <row r="6221" spans="1:7" x14ac:dyDescent="0.2">
      <c r="A6221" s="3">
        <v>67505</v>
      </c>
      <c r="B6221" s="15">
        <v>45889.671527777777</v>
      </c>
      <c r="C6221" s="15" t="str">
        <f t="shared" si="97"/>
        <v>20.08.25</v>
      </c>
      <c r="D6221" s="3">
        <v>418.7</v>
      </c>
      <c r="E6221" s="3" t="s">
        <v>126</v>
      </c>
      <c r="F6221" s="3" t="s">
        <v>6349</v>
      </c>
      <c r="G6221" s="3" t="s">
        <v>128</v>
      </c>
    </row>
    <row r="6222" spans="1:7" x14ac:dyDescent="0.2">
      <c r="A6222" s="3">
        <v>67504</v>
      </c>
      <c r="B6222" s="15">
        <v>45889.669444444444</v>
      </c>
      <c r="C6222" s="15" t="str">
        <f t="shared" si="97"/>
        <v>20.08.25</v>
      </c>
      <c r="D6222" s="3">
        <v>36</v>
      </c>
      <c r="E6222" s="3" t="s">
        <v>126</v>
      </c>
      <c r="F6222" s="3" t="s">
        <v>6350</v>
      </c>
      <c r="G6222" s="3" t="s">
        <v>128</v>
      </c>
    </row>
    <row r="6223" spans="1:7" x14ac:dyDescent="0.2">
      <c r="A6223" s="3">
        <v>67503</v>
      </c>
      <c r="B6223" s="15">
        <v>45889.666666666664</v>
      </c>
      <c r="C6223" s="15" t="str">
        <f t="shared" si="97"/>
        <v>20.08.25</v>
      </c>
      <c r="D6223" s="3">
        <v>61</v>
      </c>
      <c r="E6223" s="3" t="s">
        <v>129</v>
      </c>
      <c r="F6223" s="3" t="s">
        <v>6351</v>
      </c>
      <c r="G6223" s="3" t="s">
        <v>131</v>
      </c>
    </row>
    <row r="6224" spans="1:7" x14ac:dyDescent="0.2">
      <c r="A6224" s="3">
        <v>67502</v>
      </c>
      <c r="B6224" s="15">
        <v>45889.665277777778</v>
      </c>
      <c r="C6224" s="15" t="str">
        <f t="shared" si="97"/>
        <v>20.08.25</v>
      </c>
      <c r="D6224" s="3">
        <v>406</v>
      </c>
      <c r="E6224" s="3" t="s">
        <v>129</v>
      </c>
      <c r="F6224" s="3" t="s">
        <v>6352</v>
      </c>
      <c r="G6224" s="3" t="s">
        <v>131</v>
      </c>
    </row>
    <row r="6225" spans="1:7" x14ac:dyDescent="0.2">
      <c r="A6225" s="3">
        <v>67501</v>
      </c>
      <c r="B6225" s="15">
        <v>45889.664583333331</v>
      </c>
      <c r="C6225" s="15" t="str">
        <f t="shared" si="97"/>
        <v>20.08.25</v>
      </c>
      <c r="D6225" s="3">
        <v>433.17</v>
      </c>
      <c r="E6225" s="3" t="s">
        <v>129</v>
      </c>
      <c r="F6225" s="19" t="s">
        <v>6353</v>
      </c>
      <c r="G6225" s="3" t="s">
        <v>131</v>
      </c>
    </row>
    <row r="6226" spans="1:7" x14ac:dyDescent="0.2">
      <c r="A6226" s="3">
        <v>67500</v>
      </c>
      <c r="B6226" s="15">
        <v>45889.664583333331</v>
      </c>
      <c r="C6226" s="15" t="str">
        <f t="shared" si="97"/>
        <v>20.08.25</v>
      </c>
      <c r="D6226" s="3">
        <v>356.24</v>
      </c>
      <c r="E6226" s="3" t="s">
        <v>126</v>
      </c>
      <c r="F6226" s="3" t="s">
        <v>6354</v>
      </c>
      <c r="G6226" s="3" t="s">
        <v>131</v>
      </c>
    </row>
    <row r="6227" spans="1:7" x14ac:dyDescent="0.2">
      <c r="A6227" s="3">
        <v>67499</v>
      </c>
      <c r="B6227" s="15">
        <v>45889.663888888892</v>
      </c>
      <c r="C6227" s="15" t="str">
        <f t="shared" si="97"/>
        <v>20.08.25</v>
      </c>
      <c r="D6227" s="3">
        <v>125</v>
      </c>
      <c r="E6227" s="3" t="s">
        <v>129</v>
      </c>
      <c r="F6227" s="3" t="s">
        <v>6355</v>
      </c>
      <c r="G6227" s="3" t="s">
        <v>131</v>
      </c>
    </row>
    <row r="6228" spans="1:7" x14ac:dyDescent="0.2">
      <c r="A6228" s="3">
        <v>67498</v>
      </c>
      <c r="B6228" s="15">
        <v>45889.663194444445</v>
      </c>
      <c r="C6228" s="15" t="str">
        <f t="shared" si="97"/>
        <v>20.08.25</v>
      </c>
      <c r="D6228" s="3">
        <v>4</v>
      </c>
      <c r="E6228" s="3" t="s">
        <v>129</v>
      </c>
      <c r="F6228" s="3" t="s">
        <v>6356</v>
      </c>
      <c r="G6228" s="3" t="s">
        <v>128</v>
      </c>
    </row>
    <row r="6229" spans="1:7" x14ac:dyDescent="0.2">
      <c r="A6229" s="3">
        <v>67497</v>
      </c>
      <c r="B6229" s="15">
        <v>45889.663194444445</v>
      </c>
      <c r="C6229" s="15" t="str">
        <f t="shared" si="97"/>
        <v>20.08.25</v>
      </c>
      <c r="D6229" s="3">
        <v>208.7</v>
      </c>
      <c r="E6229" s="3" t="s">
        <v>129</v>
      </c>
      <c r="F6229" s="3" t="s">
        <v>6357</v>
      </c>
      <c r="G6229" s="3" t="s">
        <v>128</v>
      </c>
    </row>
    <row r="6230" spans="1:7" x14ac:dyDescent="0.2">
      <c r="A6230" s="17">
        <v>67496</v>
      </c>
      <c r="B6230" s="20">
        <v>45889.661805555559</v>
      </c>
      <c r="C6230" s="15" t="str">
        <f t="shared" si="97"/>
        <v>20.08.25</v>
      </c>
      <c r="D6230" s="17">
        <v>63</v>
      </c>
      <c r="E6230" s="17" t="s">
        <v>129</v>
      </c>
      <c r="F6230" s="17" t="s">
        <v>6358</v>
      </c>
      <c r="G6230" s="17" t="s">
        <v>131</v>
      </c>
    </row>
    <row r="6231" spans="1:7" x14ac:dyDescent="0.2">
      <c r="A6231" s="18">
        <v>67495</v>
      </c>
      <c r="B6231" s="26">
        <v>45889.658333333333</v>
      </c>
      <c r="C6231" s="15" t="str">
        <f t="shared" si="97"/>
        <v>20.08.25</v>
      </c>
      <c r="D6231" s="18">
        <v>292.01</v>
      </c>
      <c r="E6231" s="18" t="s">
        <v>126</v>
      </c>
      <c r="F6231" s="18" t="s">
        <v>6359</v>
      </c>
      <c r="G6231" s="18" t="s">
        <v>131</v>
      </c>
    </row>
    <row r="6232" spans="1:7" x14ac:dyDescent="0.2">
      <c r="A6232" s="3">
        <v>67494</v>
      </c>
      <c r="B6232" s="15">
        <v>45889.658333333333</v>
      </c>
      <c r="C6232" s="15" t="str">
        <f t="shared" si="97"/>
        <v>20.08.25</v>
      </c>
      <c r="D6232" s="3">
        <v>119</v>
      </c>
      <c r="E6232" s="3" t="s">
        <v>129</v>
      </c>
      <c r="F6232" s="3" t="s">
        <v>6360</v>
      </c>
      <c r="G6232" s="3" t="s">
        <v>128</v>
      </c>
    </row>
    <row r="6233" spans="1:7" x14ac:dyDescent="0.2">
      <c r="A6233" s="3">
        <v>67493</v>
      </c>
      <c r="B6233" s="15">
        <v>45889.658333333333</v>
      </c>
      <c r="C6233" s="15" t="str">
        <f t="shared" si="97"/>
        <v>20.08.25</v>
      </c>
      <c r="D6233" s="3">
        <v>351.32</v>
      </c>
      <c r="E6233" s="3" t="s">
        <v>129</v>
      </c>
      <c r="F6233" s="3" t="s">
        <v>6361</v>
      </c>
      <c r="G6233" s="3" t="s">
        <v>131</v>
      </c>
    </row>
    <row r="6234" spans="1:7" x14ac:dyDescent="0.2">
      <c r="A6234" s="3">
        <v>67492</v>
      </c>
      <c r="B6234" s="15">
        <v>45889.658333333333</v>
      </c>
      <c r="C6234" s="15" t="str">
        <f t="shared" si="97"/>
        <v>20.08.25</v>
      </c>
      <c r="D6234" s="3">
        <v>27</v>
      </c>
      <c r="E6234" s="3" t="s">
        <v>126</v>
      </c>
      <c r="F6234" s="3" t="s">
        <v>6362</v>
      </c>
      <c r="G6234" s="3" t="s">
        <v>128</v>
      </c>
    </row>
    <row r="6235" spans="1:7" x14ac:dyDescent="0.2">
      <c r="A6235" s="3">
        <v>67491</v>
      </c>
      <c r="B6235" s="15">
        <v>45889.657638888886</v>
      </c>
      <c r="C6235" s="15" t="str">
        <f t="shared" si="97"/>
        <v>20.08.25</v>
      </c>
      <c r="D6235" s="3">
        <v>56.6</v>
      </c>
      <c r="E6235" s="3" t="s">
        <v>126</v>
      </c>
      <c r="F6235" s="3" t="s">
        <v>6363</v>
      </c>
      <c r="G6235" s="3" t="s">
        <v>128</v>
      </c>
    </row>
    <row r="6236" spans="1:7" x14ac:dyDescent="0.2">
      <c r="A6236" s="3">
        <v>67490</v>
      </c>
      <c r="B6236" s="15">
        <v>45889.656944444447</v>
      </c>
      <c r="C6236" s="15" t="str">
        <f t="shared" si="97"/>
        <v>20.08.25</v>
      </c>
      <c r="D6236" s="3">
        <v>887.6</v>
      </c>
      <c r="E6236" s="3" t="s">
        <v>129</v>
      </c>
      <c r="F6236" s="3" t="s">
        <v>6364</v>
      </c>
      <c r="G6236" s="3" t="s">
        <v>128</v>
      </c>
    </row>
    <row r="6237" spans="1:7" x14ac:dyDescent="0.2">
      <c r="A6237" s="17">
        <v>67489</v>
      </c>
      <c r="B6237" s="20">
        <v>45889.655555555553</v>
      </c>
      <c r="C6237" s="15" t="str">
        <f t="shared" si="97"/>
        <v>20.08.25</v>
      </c>
      <c r="D6237" s="17">
        <v>69</v>
      </c>
      <c r="E6237" s="17" t="s">
        <v>129</v>
      </c>
      <c r="F6237" s="17" t="s">
        <v>6365</v>
      </c>
      <c r="G6237" s="17" t="s">
        <v>131</v>
      </c>
    </row>
    <row r="6238" spans="1:7" x14ac:dyDescent="0.2">
      <c r="A6238" s="18">
        <v>67488</v>
      </c>
      <c r="B6238" s="26">
        <v>45889.654861111114</v>
      </c>
      <c r="C6238" s="15" t="str">
        <f t="shared" si="97"/>
        <v>20.08.25</v>
      </c>
      <c r="D6238" s="18">
        <v>135.19999999999999</v>
      </c>
      <c r="E6238" s="18" t="s">
        <v>129</v>
      </c>
      <c r="F6238" s="18" t="s">
        <v>6366</v>
      </c>
      <c r="G6238" s="18" t="s">
        <v>128</v>
      </c>
    </row>
    <row r="6239" spans="1:7" x14ac:dyDescent="0.2">
      <c r="A6239" s="3">
        <v>67487</v>
      </c>
      <c r="B6239" s="15">
        <v>45889.654861111114</v>
      </c>
      <c r="C6239" s="15" t="str">
        <f t="shared" si="97"/>
        <v>20.08.25</v>
      </c>
      <c r="D6239" s="3">
        <v>26</v>
      </c>
      <c r="E6239" s="3" t="s">
        <v>129</v>
      </c>
      <c r="F6239" s="3" t="s">
        <v>6367</v>
      </c>
      <c r="G6239" s="3" t="s">
        <v>131</v>
      </c>
    </row>
    <row r="6240" spans="1:7" x14ac:dyDescent="0.2">
      <c r="A6240" s="3">
        <v>67486</v>
      </c>
      <c r="B6240" s="15">
        <v>45889.65347222222</v>
      </c>
      <c r="C6240" s="15" t="str">
        <f t="shared" si="97"/>
        <v>20.08.25</v>
      </c>
      <c r="D6240" s="3">
        <v>98.3</v>
      </c>
      <c r="E6240" s="3" t="s">
        <v>126</v>
      </c>
      <c r="F6240" s="3" t="s">
        <v>6368</v>
      </c>
      <c r="G6240" s="3" t="s">
        <v>128</v>
      </c>
    </row>
    <row r="6241" spans="1:7" x14ac:dyDescent="0.2">
      <c r="A6241" s="3">
        <v>67485</v>
      </c>
      <c r="B6241" s="15">
        <v>45889.652777777781</v>
      </c>
      <c r="C6241" s="15" t="str">
        <f t="shared" si="97"/>
        <v>20.08.25</v>
      </c>
      <c r="D6241" s="3">
        <v>192</v>
      </c>
      <c r="E6241" s="3" t="s">
        <v>129</v>
      </c>
      <c r="F6241" s="3" t="s">
        <v>6369</v>
      </c>
      <c r="G6241" s="3" t="s">
        <v>128</v>
      </c>
    </row>
    <row r="6242" spans="1:7" x14ac:dyDescent="0.2">
      <c r="A6242" s="3">
        <v>67484</v>
      </c>
      <c r="B6242" s="15">
        <v>45889.651388888888</v>
      </c>
      <c r="C6242" s="15" t="str">
        <f t="shared" si="97"/>
        <v>20.08.25</v>
      </c>
      <c r="D6242" s="3">
        <v>140</v>
      </c>
      <c r="E6242" s="3" t="s">
        <v>126</v>
      </c>
      <c r="F6242" s="3" t="s">
        <v>6370</v>
      </c>
      <c r="G6242" s="3" t="s">
        <v>131</v>
      </c>
    </row>
    <row r="6243" spans="1:7" x14ac:dyDescent="0.2">
      <c r="A6243" s="3">
        <v>67483</v>
      </c>
      <c r="B6243" s="15">
        <v>45889.651388888888</v>
      </c>
      <c r="C6243" s="15" t="str">
        <f t="shared" si="97"/>
        <v>20.08.25</v>
      </c>
      <c r="D6243" s="3">
        <v>76.599999999999994</v>
      </c>
      <c r="E6243" s="3" t="s">
        <v>129</v>
      </c>
      <c r="F6243" s="3" t="s">
        <v>6371</v>
      </c>
      <c r="G6243" s="3" t="s">
        <v>128</v>
      </c>
    </row>
    <row r="6244" spans="1:7" x14ac:dyDescent="0.2">
      <c r="A6244" s="3">
        <v>67482</v>
      </c>
      <c r="B6244" s="15">
        <v>45889.651388888888</v>
      </c>
      <c r="C6244" s="15" t="str">
        <f t="shared" si="97"/>
        <v>20.08.25</v>
      </c>
      <c r="D6244" s="3">
        <v>27</v>
      </c>
      <c r="E6244" s="3" t="s">
        <v>129</v>
      </c>
      <c r="F6244" s="3" t="s">
        <v>6372</v>
      </c>
      <c r="G6244" s="3" t="s">
        <v>128</v>
      </c>
    </row>
    <row r="6245" spans="1:7" x14ac:dyDescent="0.2">
      <c r="A6245" s="3">
        <v>67481</v>
      </c>
      <c r="B6245" s="15">
        <v>45889.651388888888</v>
      </c>
      <c r="C6245" s="15" t="str">
        <f t="shared" si="97"/>
        <v>20.08.25</v>
      </c>
      <c r="D6245" s="3">
        <v>68</v>
      </c>
      <c r="E6245" s="3" t="s">
        <v>129</v>
      </c>
      <c r="F6245" s="3" t="s">
        <v>6373</v>
      </c>
      <c r="G6245" s="3" t="s">
        <v>128</v>
      </c>
    </row>
    <row r="6246" spans="1:7" x14ac:dyDescent="0.2">
      <c r="A6246" s="3">
        <v>67480</v>
      </c>
      <c r="B6246" s="15">
        <v>45889.650694444441</v>
      </c>
      <c r="C6246" s="15" t="str">
        <f t="shared" si="97"/>
        <v>20.08.25</v>
      </c>
      <c r="D6246" s="16">
        <v>1091.92</v>
      </c>
      <c r="E6246" s="3" t="s">
        <v>129</v>
      </c>
      <c r="F6246" s="3" t="s">
        <v>6374</v>
      </c>
      <c r="G6246" s="3" t="s">
        <v>131</v>
      </c>
    </row>
    <row r="6247" spans="1:7" x14ac:dyDescent="0.2">
      <c r="A6247" s="3">
        <v>67479</v>
      </c>
      <c r="B6247" s="15">
        <v>45889.65</v>
      </c>
      <c r="C6247" s="15" t="str">
        <f t="shared" si="97"/>
        <v>20.08.25</v>
      </c>
      <c r="D6247" s="3">
        <v>472</v>
      </c>
      <c r="E6247" s="3" t="s">
        <v>126</v>
      </c>
      <c r="F6247" s="3" t="s">
        <v>6375</v>
      </c>
      <c r="G6247" s="3" t="s">
        <v>131</v>
      </c>
    </row>
    <row r="6248" spans="1:7" x14ac:dyDescent="0.2">
      <c r="A6248" s="3">
        <v>67478</v>
      </c>
      <c r="B6248" s="15">
        <v>45889.648611111108</v>
      </c>
      <c r="C6248" s="15" t="str">
        <f t="shared" si="97"/>
        <v>20.08.25</v>
      </c>
      <c r="D6248" s="3">
        <v>51</v>
      </c>
      <c r="E6248" s="3" t="s">
        <v>126</v>
      </c>
      <c r="F6248" s="3" t="s">
        <v>6376</v>
      </c>
      <c r="G6248" s="3" t="s">
        <v>128</v>
      </c>
    </row>
    <row r="6249" spans="1:7" x14ac:dyDescent="0.2">
      <c r="A6249" s="3">
        <v>67477</v>
      </c>
      <c r="B6249" s="15">
        <v>45889.648611111108</v>
      </c>
      <c r="C6249" s="15" t="str">
        <f t="shared" si="97"/>
        <v>20.08.25</v>
      </c>
      <c r="D6249" s="3">
        <v>138</v>
      </c>
      <c r="E6249" s="3" t="s">
        <v>129</v>
      </c>
      <c r="F6249" s="3" t="s">
        <v>6377</v>
      </c>
      <c r="G6249" s="3" t="s">
        <v>131</v>
      </c>
    </row>
    <row r="6250" spans="1:7" x14ac:dyDescent="0.2">
      <c r="A6250" s="3">
        <v>67476</v>
      </c>
      <c r="B6250" s="15">
        <v>45889.648611111108</v>
      </c>
      <c r="C6250" s="15" t="str">
        <f t="shared" si="97"/>
        <v>20.08.25</v>
      </c>
      <c r="D6250" s="3">
        <v>19</v>
      </c>
      <c r="E6250" s="3" t="s">
        <v>129</v>
      </c>
      <c r="F6250" s="3" t="s">
        <v>6378</v>
      </c>
      <c r="G6250" s="3" t="s">
        <v>128</v>
      </c>
    </row>
    <row r="6251" spans="1:7" x14ac:dyDescent="0.2">
      <c r="A6251" s="3">
        <v>67475</v>
      </c>
      <c r="B6251" s="15">
        <v>45889.644444444442</v>
      </c>
      <c r="C6251" s="15" t="str">
        <f t="shared" si="97"/>
        <v>20.08.25</v>
      </c>
      <c r="D6251" s="3">
        <v>347.89</v>
      </c>
      <c r="E6251" s="3" t="s">
        <v>129</v>
      </c>
      <c r="F6251" s="3" t="s">
        <v>6379</v>
      </c>
      <c r="G6251" s="3" t="s">
        <v>131</v>
      </c>
    </row>
    <row r="6252" spans="1:7" x14ac:dyDescent="0.2">
      <c r="A6252" s="3">
        <v>67474</v>
      </c>
      <c r="B6252" s="15">
        <v>45889.640277777777</v>
      </c>
      <c r="C6252" s="15" t="str">
        <f t="shared" si="97"/>
        <v>20.08.25</v>
      </c>
      <c r="D6252" s="3">
        <v>239.93</v>
      </c>
      <c r="E6252" s="3" t="s">
        <v>129</v>
      </c>
      <c r="F6252" s="3" t="s">
        <v>6380</v>
      </c>
      <c r="G6252" s="3" t="s">
        <v>131</v>
      </c>
    </row>
    <row r="6253" spans="1:7" x14ac:dyDescent="0.2">
      <c r="A6253" s="3">
        <v>67473</v>
      </c>
      <c r="B6253" s="15">
        <v>45889.637499999997</v>
      </c>
      <c r="C6253" s="15" t="str">
        <f t="shared" si="97"/>
        <v>20.08.25</v>
      </c>
      <c r="D6253" s="3">
        <v>475.4</v>
      </c>
      <c r="E6253" s="3" t="s">
        <v>129</v>
      </c>
      <c r="F6253" s="3" t="s">
        <v>6381</v>
      </c>
      <c r="G6253" s="3" t="s">
        <v>131</v>
      </c>
    </row>
    <row r="6254" spans="1:7" x14ac:dyDescent="0.2">
      <c r="A6254" s="3">
        <v>67472</v>
      </c>
      <c r="B6254" s="15">
        <v>45889.636111111111</v>
      </c>
      <c r="C6254" s="15" t="str">
        <f t="shared" si="97"/>
        <v>20.08.25</v>
      </c>
      <c r="D6254" s="3">
        <v>27</v>
      </c>
      <c r="E6254" s="3" t="s">
        <v>129</v>
      </c>
      <c r="F6254" s="3" t="s">
        <v>6382</v>
      </c>
      <c r="G6254" s="3" t="s">
        <v>131</v>
      </c>
    </row>
    <row r="6255" spans="1:7" x14ac:dyDescent="0.2">
      <c r="A6255" s="3">
        <v>67471</v>
      </c>
      <c r="B6255" s="15">
        <v>45889.636111111111</v>
      </c>
      <c r="C6255" s="15" t="str">
        <f t="shared" si="97"/>
        <v>20.08.25</v>
      </c>
      <c r="D6255" s="3">
        <v>732</v>
      </c>
      <c r="E6255" s="3" t="s">
        <v>129</v>
      </c>
      <c r="F6255" s="3" t="s">
        <v>6383</v>
      </c>
      <c r="G6255" s="3" t="s">
        <v>131</v>
      </c>
    </row>
    <row r="6256" spans="1:7" x14ac:dyDescent="0.2">
      <c r="A6256" s="3">
        <v>67470</v>
      </c>
      <c r="B6256" s="15">
        <v>45889.634722222225</v>
      </c>
      <c r="C6256" s="15" t="str">
        <f t="shared" si="97"/>
        <v>20.08.25</v>
      </c>
      <c r="D6256" s="3">
        <v>472.61</v>
      </c>
      <c r="E6256" s="3" t="s">
        <v>129</v>
      </c>
      <c r="F6256" s="3" t="s">
        <v>6384</v>
      </c>
      <c r="G6256" s="3" t="s">
        <v>131</v>
      </c>
    </row>
    <row r="6257" spans="1:7" x14ac:dyDescent="0.2">
      <c r="A6257" s="3">
        <v>67469</v>
      </c>
      <c r="B6257" s="15">
        <v>45889.634027777778</v>
      </c>
      <c r="C6257" s="15" t="str">
        <f t="shared" si="97"/>
        <v>20.08.25</v>
      </c>
      <c r="D6257" s="3">
        <v>255</v>
      </c>
      <c r="E6257" s="3" t="s">
        <v>129</v>
      </c>
      <c r="F6257" s="3" t="s">
        <v>6385</v>
      </c>
      <c r="G6257" s="3" t="s">
        <v>128</v>
      </c>
    </row>
    <row r="6258" spans="1:7" x14ac:dyDescent="0.2">
      <c r="A6258" s="3">
        <v>67468</v>
      </c>
      <c r="B6258" s="15">
        <v>45889.634027777778</v>
      </c>
      <c r="C6258" s="15" t="str">
        <f t="shared" si="97"/>
        <v>20.08.25</v>
      </c>
      <c r="D6258" s="3">
        <v>201</v>
      </c>
      <c r="E6258" s="3" t="s">
        <v>129</v>
      </c>
      <c r="F6258" s="3" t="s">
        <v>6386</v>
      </c>
      <c r="G6258" s="3" t="s">
        <v>131</v>
      </c>
    </row>
    <row r="6259" spans="1:7" x14ac:dyDescent="0.2">
      <c r="A6259" s="3">
        <v>67467</v>
      </c>
      <c r="B6259" s="15">
        <v>45889.633333333331</v>
      </c>
      <c r="C6259" s="15" t="str">
        <f t="shared" si="97"/>
        <v>20.08.25</v>
      </c>
      <c r="D6259" s="3">
        <v>116</v>
      </c>
      <c r="E6259" s="3" t="s">
        <v>129</v>
      </c>
      <c r="F6259" s="3" t="s">
        <v>6387</v>
      </c>
      <c r="G6259" s="3" t="s">
        <v>128</v>
      </c>
    </row>
    <row r="6260" spans="1:7" x14ac:dyDescent="0.2">
      <c r="A6260" s="3">
        <v>67466</v>
      </c>
      <c r="B6260" s="15">
        <v>45889.631249999999</v>
      </c>
      <c r="C6260" s="15" t="str">
        <f t="shared" si="97"/>
        <v>20.08.25</v>
      </c>
      <c r="D6260" s="3">
        <v>179.92</v>
      </c>
      <c r="E6260" s="3" t="s">
        <v>129</v>
      </c>
      <c r="F6260" s="3" t="s">
        <v>6388</v>
      </c>
      <c r="G6260" s="3" t="s">
        <v>131</v>
      </c>
    </row>
    <row r="6261" spans="1:7" x14ac:dyDescent="0.2">
      <c r="A6261" s="3">
        <v>67465</v>
      </c>
      <c r="B6261" s="15">
        <v>45889.630555555559</v>
      </c>
      <c r="C6261" s="15" t="str">
        <f t="shared" si="97"/>
        <v>20.08.25</v>
      </c>
      <c r="D6261" s="3">
        <v>571.54</v>
      </c>
      <c r="E6261" s="3" t="s">
        <v>129</v>
      </c>
      <c r="F6261" s="3" t="s">
        <v>6389</v>
      </c>
      <c r="G6261" s="3" t="s">
        <v>131</v>
      </c>
    </row>
    <row r="6262" spans="1:7" x14ac:dyDescent="0.2">
      <c r="A6262" s="3">
        <v>67464</v>
      </c>
      <c r="B6262" s="15">
        <v>45889.630555555559</v>
      </c>
      <c r="C6262" s="15" t="str">
        <f t="shared" si="97"/>
        <v>20.08.25</v>
      </c>
      <c r="D6262" s="3">
        <v>45</v>
      </c>
      <c r="E6262" s="3" t="s">
        <v>129</v>
      </c>
      <c r="F6262" s="3" t="s">
        <v>6390</v>
      </c>
      <c r="G6262" s="3" t="s">
        <v>128</v>
      </c>
    </row>
    <row r="6263" spans="1:7" x14ac:dyDescent="0.2">
      <c r="A6263" s="3">
        <v>67463</v>
      </c>
      <c r="B6263" s="15">
        <v>45889.629861111112</v>
      </c>
      <c r="C6263" s="15" t="str">
        <f t="shared" si="97"/>
        <v>20.08.25</v>
      </c>
      <c r="D6263" s="3">
        <v>111.49</v>
      </c>
      <c r="E6263" s="3" t="s">
        <v>129</v>
      </c>
      <c r="F6263" s="3" t="s">
        <v>6391</v>
      </c>
      <c r="G6263" s="3" t="s">
        <v>131</v>
      </c>
    </row>
    <row r="6264" spans="1:7" x14ac:dyDescent="0.2">
      <c r="A6264" s="3">
        <v>67462</v>
      </c>
      <c r="B6264" s="15">
        <v>45889.629166666666</v>
      </c>
      <c r="C6264" s="15" t="str">
        <f t="shared" si="97"/>
        <v>20.08.25</v>
      </c>
      <c r="D6264" s="3">
        <v>23</v>
      </c>
      <c r="E6264" s="3" t="s">
        <v>129</v>
      </c>
      <c r="F6264" s="3" t="s">
        <v>6392</v>
      </c>
      <c r="G6264" s="3" t="s">
        <v>131</v>
      </c>
    </row>
    <row r="6265" spans="1:7" x14ac:dyDescent="0.2">
      <c r="A6265" s="3">
        <v>67461</v>
      </c>
      <c r="B6265" s="15">
        <v>45889.628472222219</v>
      </c>
      <c r="C6265" s="15" t="str">
        <f t="shared" si="97"/>
        <v>20.08.25</v>
      </c>
      <c r="D6265" s="3">
        <v>368.4</v>
      </c>
      <c r="E6265" s="3" t="s">
        <v>129</v>
      </c>
      <c r="F6265" s="3" t="s">
        <v>6393</v>
      </c>
      <c r="G6265" s="3" t="s">
        <v>131</v>
      </c>
    </row>
    <row r="6266" spans="1:7" x14ac:dyDescent="0.2">
      <c r="A6266" s="3">
        <v>67460</v>
      </c>
      <c r="B6266" s="15">
        <v>45889.62777777778</v>
      </c>
      <c r="C6266" s="15" t="str">
        <f t="shared" si="97"/>
        <v>20.08.25</v>
      </c>
      <c r="D6266" s="3">
        <v>176</v>
      </c>
      <c r="E6266" s="3" t="s">
        <v>129</v>
      </c>
      <c r="F6266" s="3" t="s">
        <v>6394</v>
      </c>
      <c r="G6266" s="3" t="s">
        <v>131</v>
      </c>
    </row>
    <row r="6267" spans="1:7" x14ac:dyDescent="0.2">
      <c r="A6267" s="3">
        <v>67459</v>
      </c>
      <c r="B6267" s="15">
        <v>45889.627083333333</v>
      </c>
      <c r="C6267" s="15" t="str">
        <f t="shared" si="97"/>
        <v>20.08.25</v>
      </c>
      <c r="D6267" s="3">
        <v>72.8</v>
      </c>
      <c r="E6267" s="3" t="s">
        <v>129</v>
      </c>
      <c r="F6267" s="3" t="s">
        <v>6395</v>
      </c>
      <c r="G6267" s="3" t="s">
        <v>128</v>
      </c>
    </row>
    <row r="6268" spans="1:7" x14ac:dyDescent="0.2">
      <c r="A6268" s="3">
        <v>67458</v>
      </c>
      <c r="B6268" s="15">
        <v>45889.626388888886</v>
      </c>
      <c r="C6268" s="15" t="str">
        <f t="shared" si="97"/>
        <v>20.08.25</v>
      </c>
      <c r="D6268" s="3">
        <v>518.6</v>
      </c>
      <c r="E6268" s="3" t="s">
        <v>129</v>
      </c>
      <c r="F6268" s="3" t="s">
        <v>6396</v>
      </c>
      <c r="G6268" s="3" t="s">
        <v>128</v>
      </c>
    </row>
    <row r="6269" spans="1:7" x14ac:dyDescent="0.2">
      <c r="A6269" s="3">
        <v>67457</v>
      </c>
      <c r="B6269" s="15">
        <v>45889.625</v>
      </c>
      <c r="C6269" s="15" t="str">
        <f t="shared" si="97"/>
        <v>20.08.25</v>
      </c>
      <c r="D6269" s="3">
        <v>210.12</v>
      </c>
      <c r="E6269" s="3" t="s">
        <v>126</v>
      </c>
      <c r="F6269" s="3" t="s">
        <v>6397</v>
      </c>
      <c r="G6269" s="3" t="s">
        <v>131</v>
      </c>
    </row>
    <row r="6270" spans="1:7" x14ac:dyDescent="0.2">
      <c r="A6270" s="3">
        <v>67456</v>
      </c>
      <c r="B6270" s="15">
        <v>45889.62222222222</v>
      </c>
      <c r="C6270" s="15" t="str">
        <f t="shared" si="97"/>
        <v>20.08.25</v>
      </c>
      <c r="D6270" s="3">
        <v>4</v>
      </c>
      <c r="E6270" s="3" t="s">
        <v>129</v>
      </c>
      <c r="F6270" s="3" t="s">
        <v>6398</v>
      </c>
      <c r="G6270" s="3" t="s">
        <v>128</v>
      </c>
    </row>
    <row r="6271" spans="1:7" x14ac:dyDescent="0.2">
      <c r="A6271" s="3">
        <v>67455</v>
      </c>
      <c r="B6271" s="15">
        <v>45889.621527777781</v>
      </c>
      <c r="C6271" s="15" t="str">
        <f t="shared" si="97"/>
        <v>20.08.25</v>
      </c>
      <c r="D6271" s="3">
        <v>142.80000000000001</v>
      </c>
      <c r="E6271" s="3" t="s">
        <v>129</v>
      </c>
      <c r="F6271" s="3" t="s">
        <v>6399</v>
      </c>
      <c r="G6271" s="3" t="s">
        <v>128</v>
      </c>
    </row>
    <row r="6272" spans="1:7" x14ac:dyDescent="0.2">
      <c r="A6272" s="3">
        <v>67454</v>
      </c>
      <c r="B6272" s="15">
        <v>45889.618750000001</v>
      </c>
      <c r="C6272" s="15" t="str">
        <f t="shared" si="97"/>
        <v>20.08.25</v>
      </c>
      <c r="D6272" s="3">
        <v>25.9</v>
      </c>
      <c r="E6272" s="3" t="s">
        <v>129</v>
      </c>
      <c r="F6272" s="3" t="s">
        <v>6400</v>
      </c>
      <c r="G6272" s="3" t="s">
        <v>131</v>
      </c>
    </row>
    <row r="6273" spans="1:7" x14ac:dyDescent="0.2">
      <c r="A6273" s="3">
        <v>67453</v>
      </c>
      <c r="B6273" s="15">
        <v>45889.618750000001</v>
      </c>
      <c r="C6273" s="15" t="str">
        <f t="shared" si="97"/>
        <v>20.08.25</v>
      </c>
      <c r="D6273" s="3">
        <v>84.72</v>
      </c>
      <c r="E6273" s="3" t="s">
        <v>129</v>
      </c>
      <c r="F6273" s="3" t="s">
        <v>6401</v>
      </c>
      <c r="G6273" s="3" t="s">
        <v>131</v>
      </c>
    </row>
    <row r="6274" spans="1:7" x14ac:dyDescent="0.2">
      <c r="A6274" s="3">
        <v>67452</v>
      </c>
      <c r="B6274" s="15">
        <v>45889.618055555555</v>
      </c>
      <c r="C6274" s="15" t="str">
        <f t="shared" si="97"/>
        <v>20.08.25</v>
      </c>
      <c r="D6274" s="3">
        <v>86.5</v>
      </c>
      <c r="E6274" s="3" t="s">
        <v>129</v>
      </c>
      <c r="F6274" s="3" t="s">
        <v>6402</v>
      </c>
      <c r="G6274" s="3" t="s">
        <v>128</v>
      </c>
    </row>
    <row r="6275" spans="1:7" x14ac:dyDescent="0.2">
      <c r="A6275" s="3">
        <v>67451</v>
      </c>
      <c r="B6275" s="15">
        <v>45889.617361111108</v>
      </c>
      <c r="C6275" s="15" t="str">
        <f t="shared" ref="C6275:C6338" si="98">TEXT(B6275,"dd.mm.yy")</f>
        <v>20.08.25</v>
      </c>
      <c r="D6275" s="3">
        <v>265.10000000000002</v>
      </c>
      <c r="E6275" s="3" t="s">
        <v>129</v>
      </c>
      <c r="F6275" s="3" t="s">
        <v>6403</v>
      </c>
      <c r="G6275" s="3" t="s">
        <v>128</v>
      </c>
    </row>
    <row r="6276" spans="1:7" x14ac:dyDescent="0.2">
      <c r="A6276" s="3">
        <v>67450</v>
      </c>
      <c r="B6276" s="15">
        <v>45889.616666666669</v>
      </c>
      <c r="C6276" s="15" t="str">
        <f t="shared" si="98"/>
        <v>20.08.25</v>
      </c>
      <c r="D6276" s="3">
        <v>42</v>
      </c>
      <c r="E6276" s="3" t="s">
        <v>129</v>
      </c>
      <c r="F6276" s="3" t="s">
        <v>6404</v>
      </c>
      <c r="G6276" s="3" t="s">
        <v>128</v>
      </c>
    </row>
    <row r="6277" spans="1:7" x14ac:dyDescent="0.2">
      <c r="A6277" s="3">
        <v>67449</v>
      </c>
      <c r="B6277" s="15">
        <v>45889.615972222222</v>
      </c>
      <c r="C6277" s="15" t="str">
        <f t="shared" si="98"/>
        <v>20.08.25</v>
      </c>
      <c r="D6277" s="3">
        <v>686.81</v>
      </c>
      <c r="E6277" s="3" t="s">
        <v>129</v>
      </c>
      <c r="F6277" s="3" t="s">
        <v>6405</v>
      </c>
      <c r="G6277" s="3" t="s">
        <v>131</v>
      </c>
    </row>
    <row r="6278" spans="1:7" x14ac:dyDescent="0.2">
      <c r="A6278" s="3">
        <v>67448</v>
      </c>
      <c r="B6278" s="15">
        <v>45889.615277777775</v>
      </c>
      <c r="C6278" s="15" t="str">
        <f t="shared" si="98"/>
        <v>20.08.25</v>
      </c>
      <c r="D6278" s="3">
        <v>267.39999999999998</v>
      </c>
      <c r="E6278" s="3" t="s">
        <v>129</v>
      </c>
      <c r="F6278" s="3" t="s">
        <v>6406</v>
      </c>
      <c r="G6278" s="3" t="s">
        <v>128</v>
      </c>
    </row>
    <row r="6279" spans="1:7" x14ac:dyDescent="0.2">
      <c r="A6279" s="3">
        <v>67447</v>
      </c>
      <c r="B6279" s="15">
        <v>45889.611805555556</v>
      </c>
      <c r="C6279" s="15" t="str">
        <f t="shared" si="98"/>
        <v>20.08.25</v>
      </c>
      <c r="D6279" s="3">
        <v>93.08</v>
      </c>
      <c r="E6279" s="3" t="s">
        <v>129</v>
      </c>
      <c r="F6279" s="3" t="s">
        <v>6407</v>
      </c>
      <c r="G6279" s="3" t="s">
        <v>131</v>
      </c>
    </row>
    <row r="6280" spans="1:7" x14ac:dyDescent="0.2">
      <c r="A6280" s="3">
        <v>67446</v>
      </c>
      <c r="B6280" s="15">
        <v>45889.61041666667</v>
      </c>
      <c r="C6280" s="15" t="str">
        <f t="shared" si="98"/>
        <v>20.08.25</v>
      </c>
      <c r="D6280" s="3">
        <v>86</v>
      </c>
      <c r="E6280" s="3" t="s">
        <v>129</v>
      </c>
      <c r="F6280" s="3" t="s">
        <v>6408</v>
      </c>
      <c r="G6280" s="3" t="s">
        <v>128</v>
      </c>
    </row>
    <row r="6281" spans="1:7" x14ac:dyDescent="0.2">
      <c r="A6281" s="3">
        <v>67445</v>
      </c>
      <c r="B6281" s="15">
        <v>45889.609722222223</v>
      </c>
      <c r="C6281" s="15" t="str">
        <f t="shared" si="98"/>
        <v>20.08.25</v>
      </c>
      <c r="D6281" s="3">
        <v>50</v>
      </c>
      <c r="E6281" s="3" t="s">
        <v>129</v>
      </c>
      <c r="F6281" s="3" t="s">
        <v>6409</v>
      </c>
      <c r="G6281" s="3" t="s">
        <v>128</v>
      </c>
    </row>
    <row r="6282" spans="1:7" x14ac:dyDescent="0.2">
      <c r="A6282" s="3">
        <v>67444</v>
      </c>
      <c r="B6282" s="15">
        <v>45889.609027777777</v>
      </c>
      <c r="C6282" s="15" t="str">
        <f t="shared" si="98"/>
        <v>20.08.25</v>
      </c>
      <c r="D6282" s="3">
        <v>355</v>
      </c>
      <c r="E6282" s="3" t="s">
        <v>129</v>
      </c>
      <c r="F6282" s="3" t="s">
        <v>6410</v>
      </c>
      <c r="G6282" s="3" t="s">
        <v>128</v>
      </c>
    </row>
    <row r="6283" spans="1:7" x14ac:dyDescent="0.2">
      <c r="A6283" s="3">
        <v>67443</v>
      </c>
      <c r="B6283" s="15">
        <v>45889.607638888891</v>
      </c>
      <c r="C6283" s="15" t="str">
        <f t="shared" si="98"/>
        <v>20.08.25</v>
      </c>
      <c r="D6283" s="3">
        <v>855.1</v>
      </c>
      <c r="E6283" s="3" t="s">
        <v>129</v>
      </c>
      <c r="F6283" s="3" t="s">
        <v>6411</v>
      </c>
      <c r="G6283" s="3" t="s">
        <v>128</v>
      </c>
    </row>
    <row r="6284" spans="1:7" x14ac:dyDescent="0.2">
      <c r="A6284" s="3">
        <v>67442</v>
      </c>
      <c r="B6284" s="15">
        <v>45889.606944444444</v>
      </c>
      <c r="C6284" s="15" t="str">
        <f t="shared" si="98"/>
        <v>20.08.25</v>
      </c>
      <c r="D6284" s="3">
        <v>93</v>
      </c>
      <c r="E6284" s="3" t="s">
        <v>129</v>
      </c>
      <c r="F6284" s="3" t="s">
        <v>6412</v>
      </c>
      <c r="G6284" s="3" t="s">
        <v>128</v>
      </c>
    </row>
    <row r="6285" spans="1:7" x14ac:dyDescent="0.2">
      <c r="A6285" s="3">
        <v>67441</v>
      </c>
      <c r="B6285" s="15">
        <v>45889.606944444444</v>
      </c>
      <c r="C6285" s="15" t="str">
        <f t="shared" si="98"/>
        <v>20.08.25</v>
      </c>
      <c r="D6285" s="3">
        <v>315.81</v>
      </c>
      <c r="E6285" s="3" t="s">
        <v>126</v>
      </c>
      <c r="F6285" s="3" t="s">
        <v>6413</v>
      </c>
      <c r="G6285" s="3" t="s">
        <v>131</v>
      </c>
    </row>
    <row r="6286" spans="1:7" x14ac:dyDescent="0.2">
      <c r="A6286" s="3">
        <v>67440</v>
      </c>
      <c r="B6286" s="15">
        <v>45889.606249999997</v>
      </c>
      <c r="C6286" s="15" t="str">
        <f t="shared" si="98"/>
        <v>20.08.25</v>
      </c>
      <c r="D6286" s="16">
        <v>1782.91</v>
      </c>
      <c r="E6286" s="3" t="s">
        <v>129</v>
      </c>
      <c r="F6286" s="3" t="s">
        <v>6414</v>
      </c>
      <c r="G6286" s="3" t="s">
        <v>131</v>
      </c>
    </row>
    <row r="6287" spans="1:7" x14ac:dyDescent="0.2">
      <c r="A6287" s="3">
        <v>67439</v>
      </c>
      <c r="B6287" s="15">
        <v>45889.606249999997</v>
      </c>
      <c r="C6287" s="15" t="str">
        <f t="shared" si="98"/>
        <v>20.08.25</v>
      </c>
      <c r="D6287" s="3">
        <v>206</v>
      </c>
      <c r="E6287" s="3" t="s">
        <v>126</v>
      </c>
      <c r="F6287" s="3" t="s">
        <v>6415</v>
      </c>
      <c r="G6287" s="3" t="s">
        <v>128</v>
      </c>
    </row>
    <row r="6288" spans="1:7" x14ac:dyDescent="0.2">
      <c r="A6288" s="3">
        <v>67438</v>
      </c>
      <c r="B6288" s="15">
        <v>45889.604861111111</v>
      </c>
      <c r="C6288" s="15" t="str">
        <f t="shared" si="98"/>
        <v>20.08.25</v>
      </c>
      <c r="D6288" s="3">
        <v>154</v>
      </c>
      <c r="E6288" s="3" t="s">
        <v>126</v>
      </c>
      <c r="F6288" s="3" t="s">
        <v>6416</v>
      </c>
      <c r="G6288" s="3" t="s">
        <v>128</v>
      </c>
    </row>
    <row r="6289" spans="1:7" x14ac:dyDescent="0.2">
      <c r="A6289" s="3">
        <v>67437</v>
      </c>
      <c r="B6289" s="15">
        <v>45889.601388888892</v>
      </c>
      <c r="C6289" s="15" t="str">
        <f t="shared" si="98"/>
        <v>20.08.25</v>
      </c>
      <c r="D6289" s="3">
        <v>130</v>
      </c>
      <c r="E6289" s="3" t="s">
        <v>126</v>
      </c>
      <c r="F6289" s="3" t="s">
        <v>6417</v>
      </c>
      <c r="G6289" s="3" t="s">
        <v>128</v>
      </c>
    </row>
    <row r="6290" spans="1:7" x14ac:dyDescent="0.2">
      <c r="A6290" s="3">
        <v>67436</v>
      </c>
      <c r="B6290" s="15">
        <v>45889.599999999999</v>
      </c>
      <c r="C6290" s="15" t="str">
        <f t="shared" si="98"/>
        <v>20.08.25</v>
      </c>
      <c r="D6290" s="3">
        <v>191.24</v>
      </c>
      <c r="E6290" s="3" t="s">
        <v>129</v>
      </c>
      <c r="F6290" s="3" t="s">
        <v>6418</v>
      </c>
      <c r="G6290" s="3" t="s">
        <v>131</v>
      </c>
    </row>
    <row r="6291" spans="1:7" x14ac:dyDescent="0.2">
      <c r="A6291" s="3">
        <v>67435</v>
      </c>
      <c r="B6291" s="15">
        <v>45889.597916666666</v>
      </c>
      <c r="C6291" s="15" t="str">
        <f t="shared" si="98"/>
        <v>20.08.25</v>
      </c>
      <c r="D6291" s="3">
        <v>144</v>
      </c>
      <c r="E6291" s="3" t="s">
        <v>126</v>
      </c>
      <c r="F6291" s="3" t="s">
        <v>6419</v>
      </c>
      <c r="G6291" s="3" t="s">
        <v>128</v>
      </c>
    </row>
    <row r="6292" spans="1:7" x14ac:dyDescent="0.2">
      <c r="A6292" s="3">
        <v>67434</v>
      </c>
      <c r="B6292" s="15">
        <v>45889.597916666666</v>
      </c>
      <c r="C6292" s="15" t="str">
        <f t="shared" si="98"/>
        <v>20.08.25</v>
      </c>
      <c r="D6292" s="3">
        <v>300</v>
      </c>
      <c r="E6292" s="3" t="s">
        <v>126</v>
      </c>
      <c r="F6292" s="3" t="s">
        <v>6420</v>
      </c>
      <c r="G6292" s="3" t="s">
        <v>128</v>
      </c>
    </row>
    <row r="6293" spans="1:7" x14ac:dyDescent="0.2">
      <c r="A6293" s="3">
        <v>67433</v>
      </c>
      <c r="B6293" s="15">
        <v>45889.59375</v>
      </c>
      <c r="C6293" s="15" t="str">
        <f t="shared" si="98"/>
        <v>20.08.25</v>
      </c>
      <c r="D6293" s="3">
        <v>41</v>
      </c>
      <c r="E6293" s="3" t="s">
        <v>126</v>
      </c>
      <c r="F6293" s="3" t="s">
        <v>6421</v>
      </c>
      <c r="G6293" s="3" t="s">
        <v>128</v>
      </c>
    </row>
    <row r="6294" spans="1:7" x14ac:dyDescent="0.2">
      <c r="A6294" s="3">
        <v>67432</v>
      </c>
      <c r="B6294" s="15">
        <v>45889.593055555553</v>
      </c>
      <c r="C6294" s="15" t="str">
        <f t="shared" si="98"/>
        <v>20.08.25</v>
      </c>
      <c r="D6294" s="3">
        <v>253</v>
      </c>
      <c r="E6294" s="3" t="s">
        <v>126</v>
      </c>
      <c r="F6294" s="3" t="s">
        <v>6422</v>
      </c>
      <c r="G6294" s="3" t="s">
        <v>128</v>
      </c>
    </row>
    <row r="6295" spans="1:7" x14ac:dyDescent="0.2">
      <c r="A6295" s="3">
        <v>67431</v>
      </c>
      <c r="B6295" s="15">
        <v>45889.591666666667</v>
      </c>
      <c r="C6295" s="15" t="str">
        <f t="shared" si="98"/>
        <v>20.08.25</v>
      </c>
      <c r="D6295" s="3">
        <v>64</v>
      </c>
      <c r="E6295" s="3" t="s">
        <v>129</v>
      </c>
      <c r="F6295" s="3" t="s">
        <v>6423</v>
      </c>
      <c r="G6295" s="3" t="s">
        <v>128</v>
      </c>
    </row>
    <row r="6296" spans="1:7" x14ac:dyDescent="0.2">
      <c r="A6296" s="3">
        <v>67430</v>
      </c>
      <c r="B6296" s="15">
        <v>45889.59097222222</v>
      </c>
      <c r="C6296" s="15" t="str">
        <f t="shared" si="98"/>
        <v>20.08.25</v>
      </c>
      <c r="D6296" s="3">
        <v>88</v>
      </c>
      <c r="E6296" s="3" t="s">
        <v>129</v>
      </c>
      <c r="F6296" s="3" t="s">
        <v>6424</v>
      </c>
      <c r="G6296" s="3" t="s">
        <v>128</v>
      </c>
    </row>
    <row r="6297" spans="1:7" x14ac:dyDescent="0.2">
      <c r="A6297" s="3">
        <v>67429</v>
      </c>
      <c r="B6297" s="15">
        <v>45889.590277777781</v>
      </c>
      <c r="C6297" s="15" t="str">
        <f t="shared" si="98"/>
        <v>20.08.25</v>
      </c>
      <c r="D6297" s="3">
        <v>18.899999999999999</v>
      </c>
      <c r="E6297" s="3" t="s">
        <v>129</v>
      </c>
      <c r="F6297" s="3" t="s">
        <v>6425</v>
      </c>
      <c r="G6297" s="3" t="s">
        <v>128</v>
      </c>
    </row>
    <row r="6298" spans="1:7" x14ac:dyDescent="0.2">
      <c r="A6298" s="3">
        <v>67428</v>
      </c>
      <c r="B6298" s="15">
        <v>45889.590277777781</v>
      </c>
      <c r="C6298" s="15" t="str">
        <f t="shared" si="98"/>
        <v>20.08.25</v>
      </c>
      <c r="D6298" s="3">
        <v>176.75</v>
      </c>
      <c r="E6298" s="3" t="s">
        <v>129</v>
      </c>
      <c r="F6298" s="3" t="s">
        <v>6426</v>
      </c>
      <c r="G6298" s="3" t="s">
        <v>131</v>
      </c>
    </row>
    <row r="6299" spans="1:7" x14ac:dyDescent="0.2">
      <c r="A6299" s="3">
        <v>67427</v>
      </c>
      <c r="B6299" s="15">
        <v>45889.588888888888</v>
      </c>
      <c r="C6299" s="15" t="str">
        <f t="shared" si="98"/>
        <v>20.08.25</v>
      </c>
      <c r="D6299" s="3">
        <v>271.77999999999997</v>
      </c>
      <c r="E6299" s="3" t="s">
        <v>129</v>
      </c>
      <c r="F6299" s="3" t="s">
        <v>6427</v>
      </c>
      <c r="G6299" s="3" t="s">
        <v>131</v>
      </c>
    </row>
    <row r="6300" spans="1:7" x14ac:dyDescent="0.2">
      <c r="A6300" s="3">
        <v>67426</v>
      </c>
      <c r="B6300" s="15">
        <v>45889.587500000001</v>
      </c>
      <c r="C6300" s="15" t="str">
        <f t="shared" si="98"/>
        <v>20.08.25</v>
      </c>
      <c r="D6300" s="3">
        <v>59</v>
      </c>
      <c r="E6300" s="3" t="s">
        <v>129</v>
      </c>
      <c r="F6300" s="19" t="s">
        <v>6428</v>
      </c>
      <c r="G6300" s="3" t="s">
        <v>128</v>
      </c>
    </row>
    <row r="6301" spans="1:7" x14ac:dyDescent="0.2">
      <c r="A6301" s="3">
        <v>67425</v>
      </c>
      <c r="B6301" s="15">
        <v>45889.586805555555</v>
      </c>
      <c r="C6301" s="15" t="str">
        <f t="shared" si="98"/>
        <v>20.08.25</v>
      </c>
      <c r="D6301" s="3">
        <v>6.08</v>
      </c>
      <c r="E6301" s="3" t="s">
        <v>129</v>
      </c>
      <c r="F6301" s="3" t="s">
        <v>6429</v>
      </c>
      <c r="G6301" s="3" t="s">
        <v>131</v>
      </c>
    </row>
    <row r="6302" spans="1:7" x14ac:dyDescent="0.2">
      <c r="A6302" s="3">
        <v>67424</v>
      </c>
      <c r="B6302" s="15">
        <v>45889.586111111108</v>
      </c>
      <c r="C6302" s="15" t="str">
        <f t="shared" si="98"/>
        <v>20.08.25</v>
      </c>
      <c r="D6302" s="3">
        <v>78.5</v>
      </c>
      <c r="E6302" s="3" t="s">
        <v>129</v>
      </c>
      <c r="F6302" s="3" t="s">
        <v>6430</v>
      </c>
      <c r="G6302" s="3" t="s">
        <v>128</v>
      </c>
    </row>
    <row r="6303" spans="1:7" x14ac:dyDescent="0.2">
      <c r="A6303" s="3">
        <v>67423</v>
      </c>
      <c r="B6303" s="15">
        <v>45889.585416666669</v>
      </c>
      <c r="C6303" s="15" t="str">
        <f t="shared" si="98"/>
        <v>20.08.25</v>
      </c>
      <c r="D6303" s="3">
        <v>366</v>
      </c>
      <c r="E6303" s="3" t="s">
        <v>129</v>
      </c>
      <c r="F6303" s="3" t="s">
        <v>6431</v>
      </c>
      <c r="G6303" s="3" t="s">
        <v>128</v>
      </c>
    </row>
    <row r="6304" spans="1:7" x14ac:dyDescent="0.2">
      <c r="A6304" s="3">
        <v>67422</v>
      </c>
      <c r="B6304" s="15">
        <v>45889.582638888889</v>
      </c>
      <c r="C6304" s="15" t="str">
        <f t="shared" si="98"/>
        <v>20.08.25</v>
      </c>
      <c r="D6304" s="3">
        <v>128.4</v>
      </c>
      <c r="E6304" s="3" t="s">
        <v>129</v>
      </c>
      <c r="F6304" s="3" t="s">
        <v>6432</v>
      </c>
      <c r="G6304" s="3" t="s">
        <v>128</v>
      </c>
    </row>
    <row r="6305" spans="1:7" x14ac:dyDescent="0.2">
      <c r="A6305" s="3">
        <v>67421</v>
      </c>
      <c r="B6305" s="15">
        <v>45889.581944444442</v>
      </c>
      <c r="C6305" s="15" t="str">
        <f t="shared" si="98"/>
        <v>20.08.25</v>
      </c>
      <c r="D6305" s="3">
        <v>246</v>
      </c>
      <c r="E6305" s="3" t="s">
        <v>129</v>
      </c>
      <c r="F6305" s="3" t="s">
        <v>6433</v>
      </c>
      <c r="G6305" s="3" t="s">
        <v>131</v>
      </c>
    </row>
    <row r="6306" spans="1:7" x14ac:dyDescent="0.2">
      <c r="A6306" s="3">
        <v>67420</v>
      </c>
      <c r="B6306" s="15">
        <v>45889.581250000003</v>
      </c>
      <c r="C6306" s="15" t="str">
        <f t="shared" si="98"/>
        <v>20.08.25</v>
      </c>
      <c r="D6306" s="3">
        <v>569.29999999999995</v>
      </c>
      <c r="E6306" s="3" t="s">
        <v>129</v>
      </c>
      <c r="F6306" s="3" t="s">
        <v>6434</v>
      </c>
      <c r="G6306" s="3" t="s">
        <v>128</v>
      </c>
    </row>
    <row r="6307" spans="1:7" x14ac:dyDescent="0.2">
      <c r="A6307" s="3">
        <v>67419</v>
      </c>
      <c r="B6307" s="15">
        <v>45889.578472222223</v>
      </c>
      <c r="C6307" s="15" t="str">
        <f t="shared" si="98"/>
        <v>20.08.25</v>
      </c>
      <c r="D6307" s="3">
        <v>23.4</v>
      </c>
      <c r="E6307" s="3" t="s">
        <v>126</v>
      </c>
      <c r="F6307" s="3" t="s">
        <v>6435</v>
      </c>
      <c r="G6307" s="3" t="s">
        <v>128</v>
      </c>
    </row>
    <row r="6308" spans="1:7" x14ac:dyDescent="0.2">
      <c r="A6308" s="3">
        <v>67418</v>
      </c>
      <c r="B6308" s="15">
        <v>45889.578472222223</v>
      </c>
      <c r="C6308" s="15" t="str">
        <f t="shared" si="98"/>
        <v>20.08.25</v>
      </c>
      <c r="D6308" s="3">
        <v>79.900000000000006</v>
      </c>
      <c r="E6308" s="3" t="s">
        <v>129</v>
      </c>
      <c r="F6308" s="3" t="s">
        <v>6436</v>
      </c>
      <c r="G6308" s="3" t="s">
        <v>128</v>
      </c>
    </row>
    <row r="6309" spans="1:7" x14ac:dyDescent="0.2">
      <c r="A6309" s="3">
        <v>67417</v>
      </c>
      <c r="B6309" s="15">
        <v>45889.577777777777</v>
      </c>
      <c r="C6309" s="15" t="str">
        <f t="shared" si="98"/>
        <v>20.08.25</v>
      </c>
      <c r="D6309" s="3">
        <v>269.7</v>
      </c>
      <c r="E6309" s="3" t="s">
        <v>129</v>
      </c>
      <c r="F6309" s="3" t="s">
        <v>6437</v>
      </c>
      <c r="G6309" s="3" t="s">
        <v>128</v>
      </c>
    </row>
    <row r="6310" spans="1:7" x14ac:dyDescent="0.2">
      <c r="A6310" s="3">
        <v>67416</v>
      </c>
      <c r="B6310" s="15">
        <v>45889.576388888891</v>
      </c>
      <c r="C6310" s="15" t="str">
        <f t="shared" si="98"/>
        <v>20.08.25</v>
      </c>
      <c r="D6310" s="3">
        <v>34</v>
      </c>
      <c r="E6310" s="3" t="s">
        <v>126</v>
      </c>
      <c r="F6310" s="3" t="s">
        <v>6438</v>
      </c>
      <c r="G6310" s="3" t="s">
        <v>128</v>
      </c>
    </row>
    <row r="6311" spans="1:7" x14ac:dyDescent="0.2">
      <c r="A6311" s="3">
        <v>67415</v>
      </c>
      <c r="B6311" s="15">
        <v>45889.574999999997</v>
      </c>
      <c r="C6311" s="15" t="str">
        <f t="shared" si="98"/>
        <v>20.08.25</v>
      </c>
      <c r="D6311" s="3">
        <v>164</v>
      </c>
      <c r="E6311" s="3" t="s">
        <v>129</v>
      </c>
      <c r="F6311" s="3" t="s">
        <v>6439</v>
      </c>
      <c r="G6311" s="3" t="s">
        <v>131</v>
      </c>
    </row>
    <row r="6312" spans="1:7" x14ac:dyDescent="0.2">
      <c r="A6312" s="3">
        <v>67414</v>
      </c>
      <c r="B6312" s="15">
        <v>45889.574305555558</v>
      </c>
      <c r="C6312" s="15" t="str">
        <f t="shared" si="98"/>
        <v>20.08.25</v>
      </c>
      <c r="D6312" s="3">
        <v>140.01</v>
      </c>
      <c r="E6312" s="3" t="s">
        <v>129</v>
      </c>
      <c r="F6312" s="3" t="s">
        <v>6440</v>
      </c>
      <c r="G6312" s="3" t="s">
        <v>131</v>
      </c>
    </row>
    <row r="6313" spans="1:7" x14ac:dyDescent="0.2">
      <c r="A6313" s="3">
        <v>67413</v>
      </c>
      <c r="B6313" s="15">
        <v>45889.573611111111</v>
      </c>
      <c r="C6313" s="15" t="str">
        <f t="shared" si="98"/>
        <v>20.08.25</v>
      </c>
      <c r="D6313" s="3">
        <v>127.33</v>
      </c>
      <c r="E6313" s="3" t="s">
        <v>129</v>
      </c>
      <c r="F6313" s="3" t="s">
        <v>6441</v>
      </c>
      <c r="G6313" s="3" t="s">
        <v>159</v>
      </c>
    </row>
    <row r="6314" spans="1:7" x14ac:dyDescent="0.2">
      <c r="A6314" s="3">
        <v>67412</v>
      </c>
      <c r="B6314" s="15">
        <v>45889.571527777778</v>
      </c>
      <c r="C6314" s="15" t="str">
        <f t="shared" si="98"/>
        <v>20.08.25</v>
      </c>
      <c r="D6314" s="3">
        <v>20</v>
      </c>
      <c r="E6314" s="3" t="s">
        <v>129</v>
      </c>
      <c r="F6314" s="3" t="s">
        <v>6442</v>
      </c>
      <c r="G6314" s="3" t="s">
        <v>128</v>
      </c>
    </row>
    <row r="6315" spans="1:7" x14ac:dyDescent="0.2">
      <c r="A6315" s="3">
        <v>67411</v>
      </c>
      <c r="B6315" s="15">
        <v>45889.570138888892</v>
      </c>
      <c r="C6315" s="15" t="str">
        <f t="shared" si="98"/>
        <v>20.08.25</v>
      </c>
      <c r="D6315" s="3">
        <v>330</v>
      </c>
      <c r="E6315" s="3" t="s">
        <v>129</v>
      </c>
      <c r="F6315" s="3" t="s">
        <v>6443</v>
      </c>
      <c r="G6315" s="3" t="s">
        <v>128</v>
      </c>
    </row>
    <row r="6316" spans="1:7" x14ac:dyDescent="0.2">
      <c r="A6316" s="3">
        <v>67410</v>
      </c>
      <c r="B6316" s="15">
        <v>45889.568749999999</v>
      </c>
      <c r="C6316" s="15" t="str">
        <f t="shared" si="98"/>
        <v>20.08.25</v>
      </c>
      <c r="D6316" s="3">
        <v>126</v>
      </c>
      <c r="E6316" s="3" t="s">
        <v>129</v>
      </c>
      <c r="F6316" s="3" t="s">
        <v>6444</v>
      </c>
      <c r="G6316" s="3" t="s">
        <v>131</v>
      </c>
    </row>
    <row r="6317" spans="1:7" x14ac:dyDescent="0.2">
      <c r="A6317" s="3">
        <v>67409</v>
      </c>
      <c r="B6317" s="15">
        <v>45889.568749999999</v>
      </c>
      <c r="C6317" s="15" t="str">
        <f t="shared" si="98"/>
        <v>20.08.25</v>
      </c>
      <c r="D6317" s="3">
        <v>192</v>
      </c>
      <c r="E6317" s="3" t="s">
        <v>129</v>
      </c>
      <c r="F6317" s="3" t="s">
        <v>6445</v>
      </c>
      <c r="G6317" s="3" t="s">
        <v>131</v>
      </c>
    </row>
    <row r="6318" spans="1:7" x14ac:dyDescent="0.2">
      <c r="A6318" s="3">
        <v>67408</v>
      </c>
      <c r="B6318" s="15">
        <v>45889.567361111112</v>
      </c>
      <c r="C6318" s="15" t="str">
        <f t="shared" si="98"/>
        <v>20.08.25</v>
      </c>
      <c r="D6318" s="3">
        <v>125</v>
      </c>
      <c r="E6318" s="3" t="s">
        <v>129</v>
      </c>
      <c r="F6318" s="3" t="s">
        <v>6446</v>
      </c>
      <c r="G6318" s="3" t="s">
        <v>131</v>
      </c>
    </row>
    <row r="6319" spans="1:7" x14ac:dyDescent="0.2">
      <c r="A6319" s="3">
        <v>67407</v>
      </c>
      <c r="B6319" s="15">
        <v>45889.567361111112</v>
      </c>
      <c r="C6319" s="15" t="str">
        <f t="shared" si="98"/>
        <v>20.08.25</v>
      </c>
      <c r="D6319" s="3">
        <v>475.55</v>
      </c>
      <c r="E6319" s="3" t="s">
        <v>129</v>
      </c>
      <c r="F6319" s="3" t="s">
        <v>6447</v>
      </c>
      <c r="G6319" s="3" t="s">
        <v>131</v>
      </c>
    </row>
    <row r="6320" spans="1:7" x14ac:dyDescent="0.2">
      <c r="A6320" s="3">
        <v>67406</v>
      </c>
      <c r="B6320" s="15">
        <v>45889.565972222219</v>
      </c>
      <c r="C6320" s="15" t="str">
        <f t="shared" si="98"/>
        <v>20.08.25</v>
      </c>
      <c r="D6320" s="3">
        <v>190</v>
      </c>
      <c r="E6320" s="3" t="s">
        <v>129</v>
      </c>
      <c r="F6320" s="3" t="s">
        <v>6448</v>
      </c>
      <c r="G6320" s="3" t="s">
        <v>131</v>
      </c>
    </row>
    <row r="6321" spans="1:7" x14ac:dyDescent="0.2">
      <c r="A6321" s="3">
        <v>67405</v>
      </c>
      <c r="B6321" s="15">
        <v>45889.564583333333</v>
      </c>
      <c r="C6321" s="15" t="str">
        <f t="shared" si="98"/>
        <v>20.08.25</v>
      </c>
      <c r="D6321" s="3">
        <v>114.8</v>
      </c>
      <c r="E6321" s="3" t="s">
        <v>126</v>
      </c>
      <c r="F6321" s="3" t="s">
        <v>6449</v>
      </c>
      <c r="G6321" s="3" t="s">
        <v>128</v>
      </c>
    </row>
    <row r="6322" spans="1:7" x14ac:dyDescent="0.2">
      <c r="A6322" s="3">
        <v>67404</v>
      </c>
      <c r="B6322" s="15">
        <v>45889.563888888886</v>
      </c>
      <c r="C6322" s="15" t="str">
        <f t="shared" si="98"/>
        <v>20.08.25</v>
      </c>
      <c r="D6322" s="3">
        <v>49</v>
      </c>
      <c r="E6322" s="3" t="s">
        <v>126</v>
      </c>
      <c r="F6322" s="3" t="s">
        <v>6450</v>
      </c>
      <c r="G6322" s="3" t="s">
        <v>128</v>
      </c>
    </row>
    <row r="6323" spans="1:7" x14ac:dyDescent="0.2">
      <c r="A6323" s="3">
        <v>67403</v>
      </c>
      <c r="B6323" s="15">
        <v>45889.5625</v>
      </c>
      <c r="C6323" s="15" t="str">
        <f t="shared" si="98"/>
        <v>20.08.25</v>
      </c>
      <c r="D6323" s="3">
        <v>156</v>
      </c>
      <c r="E6323" s="3" t="s">
        <v>129</v>
      </c>
      <c r="F6323" s="3" t="s">
        <v>6451</v>
      </c>
      <c r="G6323" s="3" t="s">
        <v>128</v>
      </c>
    </row>
    <row r="6324" spans="1:7" x14ac:dyDescent="0.2">
      <c r="A6324" s="3">
        <v>67402</v>
      </c>
      <c r="B6324" s="15">
        <v>45889.561111111114</v>
      </c>
      <c r="C6324" s="15" t="str">
        <f t="shared" si="98"/>
        <v>20.08.25</v>
      </c>
      <c r="D6324" s="3">
        <v>158.79</v>
      </c>
      <c r="E6324" s="3" t="s">
        <v>129</v>
      </c>
      <c r="F6324" s="3" t="s">
        <v>6452</v>
      </c>
      <c r="G6324" s="3" t="s">
        <v>131</v>
      </c>
    </row>
    <row r="6325" spans="1:7" x14ac:dyDescent="0.2">
      <c r="A6325" s="3">
        <v>67401</v>
      </c>
      <c r="B6325" s="15">
        <v>45889.55972222222</v>
      </c>
      <c r="C6325" s="15" t="str">
        <f t="shared" si="98"/>
        <v>20.08.25</v>
      </c>
      <c r="D6325" s="3">
        <v>148.5</v>
      </c>
      <c r="E6325" s="3" t="s">
        <v>129</v>
      </c>
      <c r="F6325" s="3" t="s">
        <v>6453</v>
      </c>
      <c r="G6325" s="3" t="s">
        <v>131</v>
      </c>
    </row>
    <row r="6326" spans="1:7" x14ac:dyDescent="0.2">
      <c r="A6326" s="3">
        <v>67400</v>
      </c>
      <c r="B6326" s="15">
        <v>45889.559027777781</v>
      </c>
      <c r="C6326" s="15" t="str">
        <f t="shared" si="98"/>
        <v>20.08.25</v>
      </c>
      <c r="D6326" s="3">
        <v>220</v>
      </c>
      <c r="E6326" s="3" t="s">
        <v>129</v>
      </c>
      <c r="F6326" s="3" t="s">
        <v>6454</v>
      </c>
      <c r="G6326" s="3" t="s">
        <v>131</v>
      </c>
    </row>
    <row r="6327" spans="1:7" x14ac:dyDescent="0.2">
      <c r="A6327" s="3">
        <v>67399</v>
      </c>
      <c r="B6327" s="15">
        <v>45889.556944444441</v>
      </c>
      <c r="C6327" s="15" t="str">
        <f t="shared" si="98"/>
        <v>20.08.25</v>
      </c>
      <c r="D6327" s="3">
        <v>152.08000000000001</v>
      </c>
      <c r="E6327" s="3" t="s">
        <v>129</v>
      </c>
      <c r="F6327" s="3" t="s">
        <v>6455</v>
      </c>
      <c r="G6327" s="3" t="s">
        <v>131</v>
      </c>
    </row>
    <row r="6328" spans="1:7" x14ac:dyDescent="0.2">
      <c r="A6328" s="3">
        <v>67398</v>
      </c>
      <c r="B6328" s="15">
        <v>45889.556944444441</v>
      </c>
      <c r="C6328" s="15" t="str">
        <f t="shared" si="98"/>
        <v>20.08.25</v>
      </c>
      <c r="D6328" s="3">
        <v>43.9</v>
      </c>
      <c r="E6328" s="3" t="s">
        <v>129</v>
      </c>
      <c r="F6328" s="3" t="s">
        <v>6456</v>
      </c>
      <c r="G6328" s="3" t="s">
        <v>131</v>
      </c>
    </row>
    <row r="6329" spans="1:7" x14ac:dyDescent="0.2">
      <c r="A6329" s="3">
        <v>67397</v>
      </c>
      <c r="B6329" s="15">
        <v>45889.556250000001</v>
      </c>
      <c r="C6329" s="15" t="str">
        <f t="shared" si="98"/>
        <v>20.08.25</v>
      </c>
      <c r="D6329" s="3">
        <v>28</v>
      </c>
      <c r="E6329" s="3" t="s">
        <v>126</v>
      </c>
      <c r="F6329" s="3" t="s">
        <v>6457</v>
      </c>
      <c r="G6329" s="3" t="s">
        <v>128</v>
      </c>
    </row>
    <row r="6330" spans="1:7" x14ac:dyDescent="0.2">
      <c r="A6330" s="3">
        <v>67396</v>
      </c>
      <c r="B6330" s="15">
        <v>45889.555555555555</v>
      </c>
      <c r="C6330" s="15" t="str">
        <f t="shared" si="98"/>
        <v>20.08.25</v>
      </c>
      <c r="D6330" s="3">
        <v>319.62</v>
      </c>
      <c r="E6330" s="3" t="s">
        <v>129</v>
      </c>
      <c r="F6330" s="3" t="s">
        <v>6458</v>
      </c>
      <c r="G6330" s="3" t="s">
        <v>131</v>
      </c>
    </row>
    <row r="6331" spans="1:7" x14ac:dyDescent="0.2">
      <c r="A6331" s="3">
        <v>67395</v>
      </c>
      <c r="B6331" s="15">
        <v>45889.555555555555</v>
      </c>
      <c r="C6331" s="15" t="str">
        <f t="shared" si="98"/>
        <v>20.08.25</v>
      </c>
      <c r="D6331" s="3">
        <v>535.6</v>
      </c>
      <c r="E6331" s="3" t="s">
        <v>126</v>
      </c>
      <c r="F6331" s="3" t="s">
        <v>6459</v>
      </c>
      <c r="G6331" s="3" t="s">
        <v>128</v>
      </c>
    </row>
    <row r="6332" spans="1:7" x14ac:dyDescent="0.2">
      <c r="A6332" s="3">
        <v>67394</v>
      </c>
      <c r="B6332" s="15">
        <v>45889.552777777775</v>
      </c>
      <c r="C6332" s="15" t="str">
        <f t="shared" si="98"/>
        <v>20.08.25</v>
      </c>
      <c r="D6332" s="3">
        <v>204</v>
      </c>
      <c r="E6332" s="3" t="s">
        <v>126</v>
      </c>
      <c r="F6332" s="3" t="s">
        <v>6460</v>
      </c>
      <c r="G6332" s="3" t="s">
        <v>128</v>
      </c>
    </row>
    <row r="6333" spans="1:7" x14ac:dyDescent="0.2">
      <c r="A6333" s="3">
        <v>67393</v>
      </c>
      <c r="B6333" s="15">
        <v>45889.552083333336</v>
      </c>
      <c r="C6333" s="15" t="str">
        <f t="shared" si="98"/>
        <v>20.08.25</v>
      </c>
      <c r="D6333" s="3">
        <v>87</v>
      </c>
      <c r="E6333" s="3" t="s">
        <v>126</v>
      </c>
      <c r="F6333" s="3" t="s">
        <v>6461</v>
      </c>
      <c r="G6333" s="3" t="s">
        <v>131</v>
      </c>
    </row>
    <row r="6334" spans="1:7" x14ac:dyDescent="0.2">
      <c r="A6334" s="3">
        <v>67392</v>
      </c>
      <c r="B6334" s="15">
        <v>45889.552083333336</v>
      </c>
      <c r="C6334" s="15" t="str">
        <f t="shared" si="98"/>
        <v>20.08.25</v>
      </c>
      <c r="D6334" s="3">
        <v>606.29999999999995</v>
      </c>
      <c r="E6334" s="3" t="s">
        <v>129</v>
      </c>
      <c r="F6334" s="3" t="s">
        <v>6462</v>
      </c>
      <c r="G6334" s="3" t="s">
        <v>128</v>
      </c>
    </row>
    <row r="6335" spans="1:7" x14ac:dyDescent="0.2">
      <c r="A6335" s="3">
        <v>67391</v>
      </c>
      <c r="B6335" s="15">
        <v>45889.551388888889</v>
      </c>
      <c r="C6335" s="15" t="str">
        <f t="shared" si="98"/>
        <v>20.08.25</v>
      </c>
      <c r="D6335" s="3">
        <v>48</v>
      </c>
      <c r="E6335" s="3" t="s">
        <v>126</v>
      </c>
      <c r="F6335" s="3" t="s">
        <v>6463</v>
      </c>
      <c r="G6335" s="3" t="s">
        <v>131</v>
      </c>
    </row>
    <row r="6336" spans="1:7" x14ac:dyDescent="0.2">
      <c r="A6336" s="3">
        <v>67390</v>
      </c>
      <c r="B6336" s="15">
        <v>45889.551388888889</v>
      </c>
      <c r="C6336" s="15" t="str">
        <f t="shared" si="98"/>
        <v>20.08.25</v>
      </c>
      <c r="D6336" s="3">
        <v>258.02999999999997</v>
      </c>
      <c r="E6336" s="3" t="s">
        <v>126</v>
      </c>
      <c r="F6336" s="3" t="s">
        <v>6464</v>
      </c>
      <c r="G6336" s="3" t="s">
        <v>131</v>
      </c>
    </row>
    <row r="6337" spans="1:7" x14ac:dyDescent="0.2">
      <c r="A6337" s="3">
        <v>67389</v>
      </c>
      <c r="B6337" s="15">
        <v>45889.550694444442</v>
      </c>
      <c r="C6337" s="15" t="str">
        <f t="shared" si="98"/>
        <v>20.08.25</v>
      </c>
      <c r="D6337" s="3">
        <v>554.15</v>
      </c>
      <c r="E6337" s="3" t="s">
        <v>129</v>
      </c>
      <c r="F6337" s="3" t="s">
        <v>6465</v>
      </c>
      <c r="G6337" s="3" t="s">
        <v>131</v>
      </c>
    </row>
    <row r="6338" spans="1:7" x14ac:dyDescent="0.2">
      <c r="A6338" s="3">
        <v>67388</v>
      </c>
      <c r="B6338" s="15">
        <v>45889.55</v>
      </c>
      <c r="C6338" s="15" t="str">
        <f t="shared" si="98"/>
        <v>20.08.25</v>
      </c>
      <c r="D6338" s="3">
        <v>748.03</v>
      </c>
      <c r="E6338" s="3" t="s">
        <v>129</v>
      </c>
      <c r="F6338" s="3" t="s">
        <v>6466</v>
      </c>
      <c r="G6338" s="3" t="s">
        <v>131</v>
      </c>
    </row>
    <row r="6339" spans="1:7" x14ac:dyDescent="0.2">
      <c r="A6339" s="3">
        <v>67387</v>
      </c>
      <c r="B6339" s="15">
        <v>45889.548611111109</v>
      </c>
      <c r="C6339" s="15" t="str">
        <f t="shared" ref="C6339:C6402" si="99">TEXT(B6339,"dd.mm.yy")</f>
        <v>20.08.25</v>
      </c>
      <c r="D6339" s="3">
        <v>135</v>
      </c>
      <c r="E6339" s="3" t="s">
        <v>129</v>
      </c>
      <c r="F6339" s="3" t="s">
        <v>6467</v>
      </c>
      <c r="G6339" s="3" t="s">
        <v>131</v>
      </c>
    </row>
    <row r="6340" spans="1:7" x14ac:dyDescent="0.2">
      <c r="A6340" s="3">
        <v>67386</v>
      </c>
      <c r="B6340" s="15">
        <v>45889.548611111109</v>
      </c>
      <c r="C6340" s="15" t="str">
        <f t="shared" si="99"/>
        <v>20.08.25</v>
      </c>
      <c r="D6340" s="3">
        <v>15</v>
      </c>
      <c r="E6340" s="3" t="s">
        <v>129</v>
      </c>
      <c r="F6340" s="3" t="s">
        <v>6468</v>
      </c>
      <c r="G6340" s="3" t="s">
        <v>131</v>
      </c>
    </row>
    <row r="6341" spans="1:7" x14ac:dyDescent="0.2">
      <c r="A6341" s="3">
        <v>67385</v>
      </c>
      <c r="B6341" s="15">
        <v>45889.548611111109</v>
      </c>
      <c r="C6341" s="15" t="str">
        <f t="shared" si="99"/>
        <v>20.08.25</v>
      </c>
      <c r="D6341" s="3">
        <v>34</v>
      </c>
      <c r="E6341" s="3" t="s">
        <v>129</v>
      </c>
      <c r="F6341" s="3" t="s">
        <v>6469</v>
      </c>
      <c r="G6341" s="3" t="s">
        <v>131</v>
      </c>
    </row>
    <row r="6342" spans="1:7" x14ac:dyDescent="0.2">
      <c r="A6342" s="3">
        <v>67384</v>
      </c>
      <c r="B6342" s="15">
        <v>45889.54583333333</v>
      </c>
      <c r="C6342" s="15" t="str">
        <f t="shared" si="99"/>
        <v>20.08.25</v>
      </c>
      <c r="D6342" s="3">
        <v>150</v>
      </c>
      <c r="E6342" s="3" t="s">
        <v>129</v>
      </c>
      <c r="F6342" s="3" t="s">
        <v>6470</v>
      </c>
      <c r="G6342" s="3" t="s">
        <v>131</v>
      </c>
    </row>
    <row r="6343" spans="1:7" x14ac:dyDescent="0.2">
      <c r="A6343" s="3">
        <v>67383</v>
      </c>
      <c r="B6343" s="15">
        <v>45889.545138888891</v>
      </c>
      <c r="C6343" s="15" t="str">
        <f t="shared" si="99"/>
        <v>20.08.25</v>
      </c>
      <c r="D6343" s="3">
        <v>36</v>
      </c>
      <c r="E6343" s="3" t="s">
        <v>129</v>
      </c>
      <c r="F6343" s="3" t="s">
        <v>6471</v>
      </c>
      <c r="G6343" s="3" t="s">
        <v>131</v>
      </c>
    </row>
    <row r="6344" spans="1:7" x14ac:dyDescent="0.2">
      <c r="A6344" s="3">
        <v>67382</v>
      </c>
      <c r="B6344" s="15">
        <v>45889.543749999997</v>
      </c>
      <c r="C6344" s="15" t="str">
        <f t="shared" si="99"/>
        <v>20.08.25</v>
      </c>
      <c r="D6344" s="3">
        <v>115</v>
      </c>
      <c r="E6344" s="3" t="s">
        <v>129</v>
      </c>
      <c r="F6344" s="3" t="s">
        <v>6472</v>
      </c>
      <c r="G6344" s="3" t="s">
        <v>128</v>
      </c>
    </row>
    <row r="6345" spans="1:7" x14ac:dyDescent="0.2">
      <c r="A6345" s="3">
        <v>67381</v>
      </c>
      <c r="B6345" s="15">
        <v>45889.543055555558</v>
      </c>
      <c r="C6345" s="15" t="str">
        <f t="shared" si="99"/>
        <v>20.08.25</v>
      </c>
      <c r="D6345" s="3">
        <v>40</v>
      </c>
      <c r="E6345" s="3" t="s">
        <v>129</v>
      </c>
      <c r="F6345" s="3" t="s">
        <v>6473</v>
      </c>
      <c r="G6345" s="3" t="s">
        <v>128</v>
      </c>
    </row>
    <row r="6346" spans="1:7" x14ac:dyDescent="0.2">
      <c r="A6346" s="3">
        <v>67380</v>
      </c>
      <c r="B6346" s="15">
        <v>45889.543055555558</v>
      </c>
      <c r="C6346" s="15" t="str">
        <f t="shared" si="99"/>
        <v>20.08.25</v>
      </c>
      <c r="D6346" s="3">
        <v>659.72</v>
      </c>
      <c r="E6346" s="3" t="s">
        <v>129</v>
      </c>
      <c r="F6346" s="3" t="s">
        <v>6474</v>
      </c>
      <c r="G6346" s="3" t="s">
        <v>131</v>
      </c>
    </row>
    <row r="6347" spans="1:7" x14ac:dyDescent="0.2">
      <c r="A6347" s="3">
        <v>67379</v>
      </c>
      <c r="B6347" s="15">
        <v>45889.538888888892</v>
      </c>
      <c r="C6347" s="15" t="str">
        <f t="shared" si="99"/>
        <v>20.08.25</v>
      </c>
      <c r="D6347" s="3">
        <v>478.5</v>
      </c>
      <c r="E6347" s="3" t="s">
        <v>126</v>
      </c>
      <c r="F6347" s="3" t="s">
        <v>6475</v>
      </c>
      <c r="G6347" s="3" t="s">
        <v>128</v>
      </c>
    </row>
    <row r="6348" spans="1:7" x14ac:dyDescent="0.2">
      <c r="A6348" s="3">
        <v>67378</v>
      </c>
      <c r="B6348" s="15">
        <v>45889.536805555559</v>
      </c>
      <c r="C6348" s="15" t="str">
        <f t="shared" si="99"/>
        <v>20.08.25</v>
      </c>
      <c r="D6348" s="3">
        <v>152</v>
      </c>
      <c r="E6348" s="3" t="s">
        <v>129</v>
      </c>
      <c r="F6348" s="3" t="s">
        <v>6476</v>
      </c>
      <c r="G6348" s="3" t="s">
        <v>128</v>
      </c>
    </row>
    <row r="6349" spans="1:7" x14ac:dyDescent="0.2">
      <c r="A6349" s="3">
        <v>67377</v>
      </c>
      <c r="B6349" s="15">
        <v>45889.53402777778</v>
      </c>
      <c r="C6349" s="15" t="str">
        <f t="shared" si="99"/>
        <v>20.08.25</v>
      </c>
      <c r="D6349" s="3">
        <v>508.4</v>
      </c>
      <c r="E6349" s="3" t="s">
        <v>129</v>
      </c>
      <c r="F6349" s="3" t="s">
        <v>6477</v>
      </c>
      <c r="G6349" s="3" t="s">
        <v>128</v>
      </c>
    </row>
    <row r="6350" spans="1:7" x14ac:dyDescent="0.2">
      <c r="A6350" s="3">
        <v>67376</v>
      </c>
      <c r="B6350" s="15">
        <v>45889.53402777778</v>
      </c>
      <c r="C6350" s="15" t="str">
        <f t="shared" si="99"/>
        <v>20.08.25</v>
      </c>
      <c r="D6350" s="3">
        <v>46.01</v>
      </c>
      <c r="E6350" s="3" t="s">
        <v>126</v>
      </c>
      <c r="F6350" s="3" t="s">
        <v>6478</v>
      </c>
      <c r="G6350" s="3" t="s">
        <v>131</v>
      </c>
    </row>
    <row r="6351" spans="1:7" x14ac:dyDescent="0.2">
      <c r="A6351" s="3">
        <v>67375</v>
      </c>
      <c r="B6351" s="15">
        <v>45889.532638888886</v>
      </c>
      <c r="C6351" s="15" t="str">
        <f t="shared" si="99"/>
        <v>20.08.25</v>
      </c>
      <c r="D6351" s="3">
        <v>36</v>
      </c>
      <c r="E6351" s="3" t="s">
        <v>129</v>
      </c>
      <c r="F6351" s="3" t="s">
        <v>6479</v>
      </c>
      <c r="G6351" s="3" t="s">
        <v>128</v>
      </c>
    </row>
    <row r="6352" spans="1:7" x14ac:dyDescent="0.2">
      <c r="A6352" s="3">
        <v>67374</v>
      </c>
      <c r="B6352" s="15">
        <v>45889.532638888886</v>
      </c>
      <c r="C6352" s="15" t="str">
        <f t="shared" si="99"/>
        <v>20.08.25</v>
      </c>
      <c r="D6352" s="3">
        <v>120</v>
      </c>
      <c r="E6352" s="3" t="s">
        <v>129</v>
      </c>
      <c r="F6352" s="3" t="s">
        <v>6480</v>
      </c>
      <c r="G6352" s="3" t="s">
        <v>128</v>
      </c>
    </row>
    <row r="6353" spans="1:7" x14ac:dyDescent="0.2">
      <c r="A6353" s="3">
        <v>67373</v>
      </c>
      <c r="B6353" s="15">
        <v>45889.531944444447</v>
      </c>
      <c r="C6353" s="15" t="str">
        <f t="shared" si="99"/>
        <v>20.08.25</v>
      </c>
      <c r="D6353" s="3">
        <v>52</v>
      </c>
      <c r="E6353" s="3" t="s">
        <v>126</v>
      </c>
      <c r="F6353" s="3" t="s">
        <v>6481</v>
      </c>
      <c r="G6353" s="3" t="s">
        <v>128</v>
      </c>
    </row>
    <row r="6354" spans="1:7" x14ac:dyDescent="0.2">
      <c r="A6354" s="3">
        <v>67372</v>
      </c>
      <c r="B6354" s="15">
        <v>45889.531944444447</v>
      </c>
      <c r="C6354" s="15" t="str">
        <f t="shared" si="99"/>
        <v>20.08.25</v>
      </c>
      <c r="D6354" s="3">
        <v>41.4</v>
      </c>
      <c r="E6354" s="3" t="s">
        <v>126</v>
      </c>
      <c r="F6354" s="3" t="s">
        <v>6482</v>
      </c>
      <c r="G6354" s="3" t="s">
        <v>131</v>
      </c>
    </row>
    <row r="6355" spans="1:7" x14ac:dyDescent="0.2">
      <c r="A6355" s="3">
        <v>67371</v>
      </c>
      <c r="B6355" s="15">
        <v>45889.53125</v>
      </c>
      <c r="C6355" s="15" t="str">
        <f t="shared" si="99"/>
        <v>20.08.25</v>
      </c>
      <c r="D6355" s="3">
        <v>113.8</v>
      </c>
      <c r="E6355" s="3" t="s">
        <v>129</v>
      </c>
      <c r="F6355" s="3" t="s">
        <v>6483</v>
      </c>
      <c r="G6355" s="3" t="s">
        <v>128</v>
      </c>
    </row>
    <row r="6356" spans="1:7" x14ac:dyDescent="0.2">
      <c r="A6356" s="3">
        <v>67370</v>
      </c>
      <c r="B6356" s="15">
        <v>45889.53125</v>
      </c>
      <c r="C6356" s="15" t="str">
        <f t="shared" si="99"/>
        <v>20.08.25</v>
      </c>
      <c r="D6356" s="3">
        <v>463.8</v>
      </c>
      <c r="E6356" s="3" t="s">
        <v>126</v>
      </c>
      <c r="F6356" s="3" t="s">
        <v>6484</v>
      </c>
      <c r="G6356" s="3" t="s">
        <v>128</v>
      </c>
    </row>
    <row r="6357" spans="1:7" x14ac:dyDescent="0.2">
      <c r="A6357" s="17">
        <v>67369</v>
      </c>
      <c r="B6357" s="20">
        <v>45889.530555555553</v>
      </c>
      <c r="C6357" s="15" t="str">
        <f t="shared" si="99"/>
        <v>20.08.25</v>
      </c>
      <c r="D6357" s="17">
        <v>203</v>
      </c>
      <c r="E6357" s="17" t="s">
        <v>126</v>
      </c>
      <c r="F6357" s="17" t="s">
        <v>6485</v>
      </c>
      <c r="G6357" s="17" t="s">
        <v>128</v>
      </c>
    </row>
    <row r="6358" spans="1:7" x14ac:dyDescent="0.2">
      <c r="A6358" s="18">
        <v>67368</v>
      </c>
      <c r="B6358" s="26">
        <v>45889.530555555553</v>
      </c>
      <c r="C6358" s="15" t="str">
        <f t="shared" si="99"/>
        <v>20.08.25</v>
      </c>
      <c r="D6358" s="18">
        <v>145.01</v>
      </c>
      <c r="E6358" s="18" t="s">
        <v>129</v>
      </c>
      <c r="F6358" s="18" t="s">
        <v>6486</v>
      </c>
      <c r="G6358" s="18" t="s">
        <v>131</v>
      </c>
    </row>
    <row r="6359" spans="1:7" x14ac:dyDescent="0.2">
      <c r="A6359" s="3">
        <v>67367</v>
      </c>
      <c r="B6359" s="15">
        <v>45889.529166666667</v>
      </c>
      <c r="C6359" s="15" t="str">
        <f t="shared" si="99"/>
        <v>20.08.25</v>
      </c>
      <c r="D6359" s="3">
        <v>208.6</v>
      </c>
      <c r="E6359" s="3" t="s">
        <v>129</v>
      </c>
      <c r="F6359" s="3" t="s">
        <v>6487</v>
      </c>
      <c r="G6359" s="3" t="s">
        <v>128</v>
      </c>
    </row>
    <row r="6360" spans="1:7" x14ac:dyDescent="0.2">
      <c r="A6360" s="3">
        <v>67366</v>
      </c>
      <c r="B6360" s="15">
        <v>45889.52847222222</v>
      </c>
      <c r="C6360" s="15" t="str">
        <f t="shared" si="99"/>
        <v>20.08.25</v>
      </c>
      <c r="D6360" s="3">
        <v>740.6</v>
      </c>
      <c r="E6360" s="3" t="s">
        <v>126</v>
      </c>
      <c r="F6360" s="3" t="s">
        <v>6488</v>
      </c>
      <c r="G6360" s="3" t="s">
        <v>128</v>
      </c>
    </row>
    <row r="6361" spans="1:7" x14ac:dyDescent="0.2">
      <c r="A6361" s="3">
        <v>67365</v>
      </c>
      <c r="B6361" s="15">
        <v>45889.52847222222</v>
      </c>
      <c r="C6361" s="15" t="str">
        <f t="shared" si="99"/>
        <v>20.08.25</v>
      </c>
      <c r="D6361" s="3">
        <v>71</v>
      </c>
      <c r="E6361" s="3" t="s">
        <v>129</v>
      </c>
      <c r="F6361" s="3" t="s">
        <v>6489</v>
      </c>
      <c r="G6361" s="3" t="s">
        <v>131</v>
      </c>
    </row>
    <row r="6362" spans="1:7" x14ac:dyDescent="0.2">
      <c r="A6362" s="3">
        <v>67364</v>
      </c>
      <c r="B6362" s="15">
        <v>45889.527777777781</v>
      </c>
      <c r="C6362" s="15" t="str">
        <f t="shared" si="99"/>
        <v>20.08.25</v>
      </c>
      <c r="D6362" s="3">
        <v>266</v>
      </c>
      <c r="E6362" s="3" t="s">
        <v>129</v>
      </c>
      <c r="F6362" s="3" t="s">
        <v>6490</v>
      </c>
      <c r="G6362" s="3" t="s">
        <v>131</v>
      </c>
    </row>
    <row r="6363" spans="1:7" x14ac:dyDescent="0.2">
      <c r="A6363" s="3">
        <v>67363</v>
      </c>
      <c r="B6363" s="15">
        <v>45889.525000000001</v>
      </c>
      <c r="C6363" s="15" t="str">
        <f t="shared" si="99"/>
        <v>20.08.25</v>
      </c>
      <c r="D6363" s="3">
        <v>51</v>
      </c>
      <c r="E6363" s="3" t="s">
        <v>126</v>
      </c>
      <c r="F6363" s="3" t="s">
        <v>6491</v>
      </c>
      <c r="G6363" s="3" t="s">
        <v>131</v>
      </c>
    </row>
    <row r="6364" spans="1:7" x14ac:dyDescent="0.2">
      <c r="A6364" s="3">
        <v>67362</v>
      </c>
      <c r="B6364" s="15">
        <v>45889.525000000001</v>
      </c>
      <c r="C6364" s="15" t="str">
        <f t="shared" si="99"/>
        <v>20.08.25</v>
      </c>
      <c r="D6364" s="3">
        <v>149.47999999999999</v>
      </c>
      <c r="E6364" s="3" t="s">
        <v>126</v>
      </c>
      <c r="F6364" s="3" t="s">
        <v>6492</v>
      </c>
      <c r="G6364" s="3" t="s">
        <v>131</v>
      </c>
    </row>
    <row r="6365" spans="1:7" x14ac:dyDescent="0.2">
      <c r="A6365" s="3">
        <v>67361</v>
      </c>
      <c r="B6365" s="15">
        <v>45889.525000000001</v>
      </c>
      <c r="C6365" s="15" t="str">
        <f t="shared" si="99"/>
        <v>20.08.25</v>
      </c>
      <c r="D6365" s="3">
        <v>120</v>
      </c>
      <c r="E6365" s="3" t="s">
        <v>129</v>
      </c>
      <c r="F6365" s="3" t="s">
        <v>6493</v>
      </c>
      <c r="G6365" s="3" t="s">
        <v>131</v>
      </c>
    </row>
    <row r="6366" spans="1:7" x14ac:dyDescent="0.2">
      <c r="A6366" s="3">
        <v>67360</v>
      </c>
      <c r="B6366" s="15">
        <v>45889.524305555555</v>
      </c>
      <c r="C6366" s="15" t="str">
        <f t="shared" si="99"/>
        <v>20.08.25</v>
      </c>
      <c r="D6366" s="16">
        <v>1556.43</v>
      </c>
      <c r="E6366" s="3" t="s">
        <v>126</v>
      </c>
      <c r="F6366" s="3" t="s">
        <v>6494</v>
      </c>
      <c r="G6366" s="3" t="s">
        <v>131</v>
      </c>
    </row>
    <row r="6367" spans="1:7" x14ac:dyDescent="0.2">
      <c r="A6367" s="3">
        <v>67359</v>
      </c>
      <c r="B6367" s="15">
        <v>45889.524305555555</v>
      </c>
      <c r="C6367" s="15" t="str">
        <f t="shared" si="99"/>
        <v>20.08.25</v>
      </c>
      <c r="D6367" s="3">
        <v>108.3</v>
      </c>
      <c r="E6367" s="3" t="s">
        <v>129</v>
      </c>
      <c r="F6367" s="3" t="s">
        <v>6495</v>
      </c>
      <c r="G6367" s="3" t="s">
        <v>128</v>
      </c>
    </row>
    <row r="6368" spans="1:7" x14ac:dyDescent="0.2">
      <c r="A6368" s="3">
        <v>67358</v>
      </c>
      <c r="B6368" s="15">
        <v>45889.523611111108</v>
      </c>
      <c r="C6368" s="15" t="str">
        <f t="shared" si="99"/>
        <v>20.08.25</v>
      </c>
      <c r="D6368" s="3">
        <v>52</v>
      </c>
      <c r="E6368" s="3" t="s">
        <v>129</v>
      </c>
      <c r="F6368" s="3" t="s">
        <v>6496</v>
      </c>
      <c r="G6368" s="3" t="s">
        <v>128</v>
      </c>
    </row>
    <row r="6369" spans="1:7" x14ac:dyDescent="0.2">
      <c r="A6369" s="3">
        <v>67357</v>
      </c>
      <c r="B6369" s="15">
        <v>45889.522916666669</v>
      </c>
      <c r="C6369" s="15" t="str">
        <f t="shared" si="99"/>
        <v>20.08.25</v>
      </c>
      <c r="D6369" s="3">
        <v>30</v>
      </c>
      <c r="E6369" s="3" t="s">
        <v>129</v>
      </c>
      <c r="F6369" s="3" t="s">
        <v>6497</v>
      </c>
      <c r="G6369" s="3" t="s">
        <v>128</v>
      </c>
    </row>
    <row r="6370" spans="1:7" x14ac:dyDescent="0.2">
      <c r="A6370" s="3">
        <v>67356</v>
      </c>
      <c r="B6370" s="15">
        <v>45889.522916666669</v>
      </c>
      <c r="C6370" s="15" t="str">
        <f t="shared" si="99"/>
        <v>20.08.25</v>
      </c>
      <c r="D6370" s="3">
        <v>25.15</v>
      </c>
      <c r="E6370" s="3" t="s">
        <v>129</v>
      </c>
      <c r="F6370" s="3" t="s">
        <v>6498</v>
      </c>
      <c r="G6370" s="3" t="s">
        <v>131</v>
      </c>
    </row>
    <row r="6371" spans="1:7" x14ac:dyDescent="0.2">
      <c r="A6371" s="3">
        <v>67355</v>
      </c>
      <c r="B6371" s="15">
        <v>45889.522222222222</v>
      </c>
      <c r="C6371" s="15" t="str">
        <f t="shared" si="99"/>
        <v>20.08.25</v>
      </c>
      <c r="D6371" s="3">
        <v>32</v>
      </c>
      <c r="E6371" s="3" t="s">
        <v>129</v>
      </c>
      <c r="F6371" s="3" t="s">
        <v>6499</v>
      </c>
      <c r="G6371" s="3" t="s">
        <v>128</v>
      </c>
    </row>
    <row r="6372" spans="1:7" x14ac:dyDescent="0.2">
      <c r="A6372" s="3">
        <v>67354</v>
      </c>
      <c r="B6372" s="15">
        <v>45889.520138888889</v>
      </c>
      <c r="C6372" s="15" t="str">
        <f t="shared" si="99"/>
        <v>20.08.25</v>
      </c>
      <c r="D6372" s="3">
        <v>113.97</v>
      </c>
      <c r="E6372" s="3" t="s">
        <v>129</v>
      </c>
      <c r="F6372" s="3" t="s">
        <v>6500</v>
      </c>
      <c r="G6372" s="3" t="s">
        <v>131</v>
      </c>
    </row>
    <row r="6373" spans="1:7" x14ac:dyDescent="0.2">
      <c r="A6373" s="3">
        <v>67353</v>
      </c>
      <c r="B6373" s="15">
        <v>45889.518055555556</v>
      </c>
      <c r="C6373" s="15" t="str">
        <f t="shared" si="99"/>
        <v>20.08.25</v>
      </c>
      <c r="D6373" s="3">
        <v>100</v>
      </c>
      <c r="E6373" s="3" t="s">
        <v>129</v>
      </c>
      <c r="F6373" s="3" t="s">
        <v>6501</v>
      </c>
      <c r="G6373" s="3" t="s">
        <v>128</v>
      </c>
    </row>
    <row r="6374" spans="1:7" x14ac:dyDescent="0.2">
      <c r="A6374" s="3">
        <v>67352</v>
      </c>
      <c r="B6374" s="15">
        <v>45889.517361111109</v>
      </c>
      <c r="C6374" s="15" t="str">
        <f t="shared" si="99"/>
        <v>20.08.25</v>
      </c>
      <c r="D6374" s="3">
        <v>369</v>
      </c>
      <c r="E6374" s="3" t="s">
        <v>129</v>
      </c>
      <c r="F6374" s="3" t="s">
        <v>6502</v>
      </c>
      <c r="G6374" s="3" t="s">
        <v>128</v>
      </c>
    </row>
    <row r="6375" spans="1:7" x14ac:dyDescent="0.2">
      <c r="A6375" s="3">
        <v>67351</v>
      </c>
      <c r="B6375" s="15">
        <v>45889.515972222223</v>
      </c>
      <c r="C6375" s="15" t="str">
        <f t="shared" si="99"/>
        <v>20.08.25</v>
      </c>
      <c r="D6375" s="3">
        <v>44</v>
      </c>
      <c r="E6375" s="3" t="s">
        <v>129</v>
      </c>
      <c r="F6375" s="3" t="s">
        <v>6503</v>
      </c>
      <c r="G6375" s="3" t="s">
        <v>131</v>
      </c>
    </row>
    <row r="6376" spans="1:7" x14ac:dyDescent="0.2">
      <c r="A6376" s="3">
        <v>67350</v>
      </c>
      <c r="B6376" s="15">
        <v>45889.515972222223</v>
      </c>
      <c r="C6376" s="15" t="str">
        <f t="shared" si="99"/>
        <v>20.08.25</v>
      </c>
      <c r="D6376" s="3">
        <v>93.1</v>
      </c>
      <c r="E6376" s="3" t="s">
        <v>126</v>
      </c>
      <c r="F6376" s="3" t="s">
        <v>6504</v>
      </c>
      <c r="G6376" s="3" t="s">
        <v>128</v>
      </c>
    </row>
    <row r="6377" spans="1:7" x14ac:dyDescent="0.2">
      <c r="A6377" s="3">
        <v>67349</v>
      </c>
      <c r="B6377" s="15">
        <v>45889.515277777777</v>
      </c>
      <c r="C6377" s="15" t="str">
        <f t="shared" si="99"/>
        <v>20.08.25</v>
      </c>
      <c r="D6377" s="3">
        <v>35.86</v>
      </c>
      <c r="E6377" s="3" t="s">
        <v>126</v>
      </c>
      <c r="F6377" s="3" t="s">
        <v>6505</v>
      </c>
      <c r="G6377" s="3" t="s">
        <v>131</v>
      </c>
    </row>
    <row r="6378" spans="1:7" x14ac:dyDescent="0.2">
      <c r="A6378" s="3">
        <v>67348</v>
      </c>
      <c r="B6378" s="15">
        <v>45889.515277777777</v>
      </c>
      <c r="C6378" s="15" t="str">
        <f t="shared" si="99"/>
        <v>20.08.25</v>
      </c>
      <c r="D6378" s="3">
        <v>71.81</v>
      </c>
      <c r="E6378" s="3" t="s">
        <v>126</v>
      </c>
      <c r="F6378" s="3" t="s">
        <v>6506</v>
      </c>
      <c r="G6378" s="3" t="s">
        <v>131</v>
      </c>
    </row>
    <row r="6379" spans="1:7" x14ac:dyDescent="0.2">
      <c r="A6379" s="3">
        <v>67347</v>
      </c>
      <c r="B6379" s="15">
        <v>45889.51458333333</v>
      </c>
      <c r="C6379" s="15" t="str">
        <f t="shared" si="99"/>
        <v>20.08.25</v>
      </c>
      <c r="D6379" s="3">
        <v>22</v>
      </c>
      <c r="E6379" s="3" t="s">
        <v>126</v>
      </c>
      <c r="F6379" s="3" t="s">
        <v>6507</v>
      </c>
      <c r="G6379" s="3" t="s">
        <v>128</v>
      </c>
    </row>
    <row r="6380" spans="1:7" x14ac:dyDescent="0.2">
      <c r="A6380" s="3">
        <v>67346</v>
      </c>
      <c r="B6380" s="15">
        <v>45889.51458333333</v>
      </c>
      <c r="C6380" s="15" t="str">
        <f t="shared" si="99"/>
        <v>20.08.25</v>
      </c>
      <c r="D6380" s="3">
        <v>445</v>
      </c>
      <c r="E6380" s="3" t="s">
        <v>126</v>
      </c>
      <c r="F6380" s="3" t="s">
        <v>6508</v>
      </c>
      <c r="G6380" s="3" t="s">
        <v>128</v>
      </c>
    </row>
    <row r="6381" spans="1:7" x14ac:dyDescent="0.2">
      <c r="A6381" s="3">
        <v>67345</v>
      </c>
      <c r="B6381" s="15">
        <v>45889.513888888891</v>
      </c>
      <c r="C6381" s="15" t="str">
        <f t="shared" si="99"/>
        <v>20.08.25</v>
      </c>
      <c r="D6381" s="3">
        <v>240</v>
      </c>
      <c r="E6381" s="3" t="s">
        <v>129</v>
      </c>
      <c r="F6381" s="19" t="s">
        <v>6509</v>
      </c>
      <c r="G6381" s="3" t="s">
        <v>128</v>
      </c>
    </row>
    <row r="6382" spans="1:7" x14ac:dyDescent="0.2">
      <c r="A6382" s="3">
        <v>67344</v>
      </c>
      <c r="B6382" s="15">
        <v>45889.512499999997</v>
      </c>
      <c r="C6382" s="15" t="str">
        <f t="shared" si="99"/>
        <v>20.08.25</v>
      </c>
      <c r="D6382" s="3">
        <v>36</v>
      </c>
      <c r="E6382" s="3" t="s">
        <v>129</v>
      </c>
      <c r="F6382" s="3" t="s">
        <v>6510</v>
      </c>
      <c r="G6382" s="3" t="s">
        <v>128</v>
      </c>
    </row>
    <row r="6383" spans="1:7" x14ac:dyDescent="0.2">
      <c r="A6383" s="3">
        <v>67343</v>
      </c>
      <c r="B6383" s="15">
        <v>45889.511805555558</v>
      </c>
      <c r="C6383" s="15" t="str">
        <f t="shared" si="99"/>
        <v>20.08.25</v>
      </c>
      <c r="D6383" s="3">
        <v>84</v>
      </c>
      <c r="E6383" s="3" t="s">
        <v>129</v>
      </c>
      <c r="F6383" s="3" t="s">
        <v>6511</v>
      </c>
      <c r="G6383" s="3" t="s">
        <v>128</v>
      </c>
    </row>
    <row r="6384" spans="1:7" x14ac:dyDescent="0.2">
      <c r="A6384" s="3">
        <v>67342</v>
      </c>
      <c r="B6384" s="15">
        <v>45889.511111111111</v>
      </c>
      <c r="C6384" s="15" t="str">
        <f t="shared" si="99"/>
        <v>20.08.25</v>
      </c>
      <c r="D6384" s="3">
        <v>107.8</v>
      </c>
      <c r="E6384" s="3" t="s">
        <v>129</v>
      </c>
      <c r="F6384" s="3" t="s">
        <v>6512</v>
      </c>
      <c r="G6384" s="3" t="s">
        <v>128</v>
      </c>
    </row>
    <row r="6385" spans="1:7" x14ac:dyDescent="0.2">
      <c r="A6385" s="3">
        <v>67341</v>
      </c>
      <c r="B6385" s="15">
        <v>45889.511111111111</v>
      </c>
      <c r="C6385" s="15" t="str">
        <f t="shared" si="99"/>
        <v>20.08.25</v>
      </c>
      <c r="D6385" s="3">
        <v>120.5</v>
      </c>
      <c r="E6385" s="3" t="s">
        <v>129</v>
      </c>
      <c r="F6385" s="3" t="s">
        <v>6513</v>
      </c>
      <c r="G6385" s="3" t="s">
        <v>128</v>
      </c>
    </row>
    <row r="6386" spans="1:7" x14ac:dyDescent="0.2">
      <c r="A6386" s="3">
        <v>67340</v>
      </c>
      <c r="B6386" s="15">
        <v>45889.509722222225</v>
      </c>
      <c r="C6386" s="15" t="str">
        <f t="shared" si="99"/>
        <v>20.08.25</v>
      </c>
      <c r="D6386" s="3">
        <v>24</v>
      </c>
      <c r="E6386" s="3" t="s">
        <v>129</v>
      </c>
      <c r="F6386" s="3" t="s">
        <v>6514</v>
      </c>
      <c r="G6386" s="3" t="s">
        <v>131</v>
      </c>
    </row>
    <row r="6387" spans="1:7" x14ac:dyDescent="0.2">
      <c r="A6387" s="17">
        <v>67339</v>
      </c>
      <c r="B6387" s="20">
        <v>45889.509722222225</v>
      </c>
      <c r="C6387" s="15" t="str">
        <f t="shared" si="99"/>
        <v>20.08.25</v>
      </c>
      <c r="D6387" s="17">
        <v>523</v>
      </c>
      <c r="E6387" s="17" t="s">
        <v>129</v>
      </c>
      <c r="F6387" s="17" t="s">
        <v>6515</v>
      </c>
      <c r="G6387" s="17" t="s">
        <v>131</v>
      </c>
    </row>
    <row r="6388" spans="1:7" x14ac:dyDescent="0.2">
      <c r="A6388" s="18">
        <v>67338</v>
      </c>
      <c r="B6388" s="26">
        <v>45889.509027777778</v>
      </c>
      <c r="C6388" s="15" t="str">
        <f t="shared" si="99"/>
        <v>20.08.25</v>
      </c>
      <c r="D6388" s="18">
        <v>44</v>
      </c>
      <c r="E6388" s="18" t="s">
        <v>129</v>
      </c>
      <c r="F6388" s="18" t="s">
        <v>6516</v>
      </c>
      <c r="G6388" s="18" t="s">
        <v>131</v>
      </c>
    </row>
    <row r="6389" spans="1:7" x14ac:dyDescent="0.2">
      <c r="A6389" s="3">
        <v>67337</v>
      </c>
      <c r="B6389" s="15">
        <v>45889.508333333331</v>
      </c>
      <c r="C6389" s="15" t="str">
        <f t="shared" si="99"/>
        <v>20.08.25</v>
      </c>
      <c r="D6389" s="3">
        <v>43</v>
      </c>
      <c r="E6389" s="3" t="s">
        <v>129</v>
      </c>
      <c r="F6389" s="3" t="s">
        <v>6517</v>
      </c>
      <c r="G6389" s="3" t="s">
        <v>128</v>
      </c>
    </row>
    <row r="6390" spans="1:7" x14ac:dyDescent="0.2">
      <c r="A6390" s="3">
        <v>67336</v>
      </c>
      <c r="B6390" s="15">
        <v>45889.508333333331</v>
      </c>
      <c r="C6390" s="15" t="str">
        <f t="shared" si="99"/>
        <v>20.08.25</v>
      </c>
      <c r="D6390" s="3">
        <v>82</v>
      </c>
      <c r="E6390" s="3" t="s">
        <v>129</v>
      </c>
      <c r="F6390" s="3" t="s">
        <v>6518</v>
      </c>
      <c r="G6390" s="3" t="s">
        <v>131</v>
      </c>
    </row>
    <row r="6391" spans="1:7" x14ac:dyDescent="0.2">
      <c r="A6391" s="3">
        <v>67335</v>
      </c>
      <c r="B6391" s="15">
        <v>45889.507638888892</v>
      </c>
      <c r="C6391" s="15" t="str">
        <f t="shared" si="99"/>
        <v>20.08.25</v>
      </c>
      <c r="D6391" s="3">
        <v>23</v>
      </c>
      <c r="E6391" s="3" t="s">
        <v>129</v>
      </c>
      <c r="F6391" s="3" t="s">
        <v>6519</v>
      </c>
      <c r="G6391" s="3" t="s">
        <v>128</v>
      </c>
    </row>
    <row r="6392" spans="1:7" x14ac:dyDescent="0.2">
      <c r="A6392" s="3">
        <v>67334</v>
      </c>
      <c r="B6392" s="15">
        <v>45889.506944444445</v>
      </c>
      <c r="C6392" s="15" t="str">
        <f t="shared" si="99"/>
        <v>20.08.25</v>
      </c>
      <c r="D6392" s="3">
        <v>119.61</v>
      </c>
      <c r="E6392" s="3" t="s">
        <v>129</v>
      </c>
      <c r="F6392" s="3" t="s">
        <v>6520</v>
      </c>
      <c r="G6392" s="3" t="s">
        <v>131</v>
      </c>
    </row>
    <row r="6393" spans="1:7" x14ac:dyDescent="0.2">
      <c r="A6393" s="3">
        <v>67333</v>
      </c>
      <c r="B6393" s="15">
        <v>45889.505555555559</v>
      </c>
      <c r="C6393" s="15" t="str">
        <f t="shared" si="99"/>
        <v>20.08.25</v>
      </c>
      <c r="D6393" s="3">
        <v>377.65</v>
      </c>
      <c r="E6393" s="3" t="s">
        <v>129</v>
      </c>
      <c r="F6393" s="3" t="s">
        <v>6521</v>
      </c>
      <c r="G6393" s="3" t="s">
        <v>131</v>
      </c>
    </row>
    <row r="6394" spans="1:7" x14ac:dyDescent="0.2">
      <c r="A6394" s="17">
        <v>67332</v>
      </c>
      <c r="B6394" s="20">
        <v>45889.504861111112</v>
      </c>
      <c r="C6394" s="15" t="str">
        <f t="shared" si="99"/>
        <v>20.08.25</v>
      </c>
      <c r="D6394" s="17">
        <v>81</v>
      </c>
      <c r="E6394" s="17" t="s">
        <v>129</v>
      </c>
      <c r="F6394" s="17" t="s">
        <v>6522</v>
      </c>
      <c r="G6394" s="17" t="s">
        <v>128</v>
      </c>
    </row>
    <row r="6395" spans="1:7" x14ac:dyDescent="0.2">
      <c r="A6395" s="18">
        <v>67331</v>
      </c>
      <c r="B6395" s="26">
        <v>45889.504166666666</v>
      </c>
      <c r="C6395" s="15" t="str">
        <f t="shared" si="99"/>
        <v>20.08.25</v>
      </c>
      <c r="D6395" s="18">
        <v>46</v>
      </c>
      <c r="E6395" s="18" t="s">
        <v>129</v>
      </c>
      <c r="F6395" s="18" t="s">
        <v>6523</v>
      </c>
      <c r="G6395" s="18" t="s">
        <v>131</v>
      </c>
    </row>
    <row r="6396" spans="1:7" x14ac:dyDescent="0.2">
      <c r="A6396" s="3">
        <v>67330</v>
      </c>
      <c r="B6396" s="15">
        <v>45889.501388888886</v>
      </c>
      <c r="C6396" s="15" t="str">
        <f t="shared" si="99"/>
        <v>20.08.25</v>
      </c>
      <c r="D6396" s="3">
        <v>25</v>
      </c>
      <c r="E6396" s="3" t="s">
        <v>129</v>
      </c>
      <c r="F6396" s="3" t="s">
        <v>6524</v>
      </c>
      <c r="G6396" s="3" t="s">
        <v>131</v>
      </c>
    </row>
    <row r="6397" spans="1:7" x14ac:dyDescent="0.2">
      <c r="A6397" s="3">
        <v>67329</v>
      </c>
      <c r="B6397" s="15">
        <v>45889.500694444447</v>
      </c>
      <c r="C6397" s="15" t="str">
        <f t="shared" si="99"/>
        <v>20.08.25</v>
      </c>
      <c r="D6397" s="3">
        <v>40</v>
      </c>
      <c r="E6397" s="3" t="s">
        <v>129</v>
      </c>
      <c r="F6397" s="3" t="s">
        <v>6525</v>
      </c>
      <c r="G6397" s="3" t="s">
        <v>128</v>
      </c>
    </row>
    <row r="6398" spans="1:7" x14ac:dyDescent="0.2">
      <c r="A6398" s="3">
        <v>67328</v>
      </c>
      <c r="B6398" s="15">
        <v>45889.499305555553</v>
      </c>
      <c r="C6398" s="15" t="str">
        <f t="shared" si="99"/>
        <v>20.08.25</v>
      </c>
      <c r="D6398" s="3">
        <v>764.39</v>
      </c>
      <c r="E6398" s="3" t="s">
        <v>129</v>
      </c>
      <c r="F6398" s="3" t="s">
        <v>6526</v>
      </c>
      <c r="G6398" s="3" t="s">
        <v>131</v>
      </c>
    </row>
    <row r="6399" spans="1:7" x14ac:dyDescent="0.2">
      <c r="A6399" s="3">
        <v>67327</v>
      </c>
      <c r="B6399" s="15">
        <v>45889.498611111114</v>
      </c>
      <c r="C6399" s="15" t="str">
        <f t="shared" si="99"/>
        <v>20.08.25</v>
      </c>
      <c r="D6399" s="3">
        <v>50</v>
      </c>
      <c r="E6399" s="3" t="s">
        <v>129</v>
      </c>
      <c r="F6399" s="3" t="s">
        <v>6527</v>
      </c>
      <c r="G6399" s="3" t="s">
        <v>131</v>
      </c>
    </row>
    <row r="6400" spans="1:7" x14ac:dyDescent="0.2">
      <c r="A6400" s="3">
        <v>67326</v>
      </c>
      <c r="B6400" s="15">
        <v>45889.498611111114</v>
      </c>
      <c r="C6400" s="15" t="str">
        <f t="shared" si="99"/>
        <v>20.08.25</v>
      </c>
      <c r="D6400" s="3">
        <v>103</v>
      </c>
      <c r="E6400" s="3" t="s">
        <v>129</v>
      </c>
      <c r="F6400" s="3" t="s">
        <v>6528</v>
      </c>
      <c r="G6400" s="3" t="s">
        <v>131</v>
      </c>
    </row>
    <row r="6401" spans="1:7" x14ac:dyDescent="0.2">
      <c r="A6401" s="3">
        <v>67325</v>
      </c>
      <c r="B6401" s="15">
        <v>45889.497916666667</v>
      </c>
      <c r="C6401" s="15" t="str">
        <f t="shared" si="99"/>
        <v>20.08.25</v>
      </c>
      <c r="D6401" s="3">
        <v>33</v>
      </c>
      <c r="E6401" s="3" t="s">
        <v>129</v>
      </c>
      <c r="F6401" s="3" t="s">
        <v>6529</v>
      </c>
      <c r="G6401" s="3" t="s">
        <v>131</v>
      </c>
    </row>
    <row r="6402" spans="1:7" x14ac:dyDescent="0.2">
      <c r="A6402" s="3">
        <v>67324</v>
      </c>
      <c r="B6402" s="15">
        <v>45889.49722222222</v>
      </c>
      <c r="C6402" s="15" t="str">
        <f t="shared" si="99"/>
        <v>20.08.25</v>
      </c>
      <c r="D6402" s="3">
        <v>26</v>
      </c>
      <c r="E6402" s="3" t="s">
        <v>129</v>
      </c>
      <c r="F6402" s="3" t="s">
        <v>6530</v>
      </c>
      <c r="G6402" s="3" t="s">
        <v>128</v>
      </c>
    </row>
    <row r="6403" spans="1:7" x14ac:dyDescent="0.2">
      <c r="A6403" s="3">
        <v>67323</v>
      </c>
      <c r="B6403" s="15">
        <v>45889.49722222222</v>
      </c>
      <c r="C6403" s="15" t="str">
        <f t="shared" ref="C6403:C6466" si="100">TEXT(B6403,"dd.mm.yy")</f>
        <v>20.08.25</v>
      </c>
      <c r="D6403" s="3">
        <v>36</v>
      </c>
      <c r="E6403" s="3" t="s">
        <v>129</v>
      </c>
      <c r="F6403" s="3" t="s">
        <v>6531</v>
      </c>
      <c r="G6403" s="3" t="s">
        <v>131</v>
      </c>
    </row>
    <row r="6404" spans="1:7" x14ac:dyDescent="0.2">
      <c r="A6404" s="3">
        <v>67322</v>
      </c>
      <c r="B6404" s="15">
        <v>45889.495833333334</v>
      </c>
      <c r="C6404" s="15" t="str">
        <f t="shared" si="100"/>
        <v>20.08.25</v>
      </c>
      <c r="D6404" s="3">
        <v>344.89</v>
      </c>
      <c r="E6404" s="3" t="s">
        <v>129</v>
      </c>
      <c r="F6404" s="3" t="s">
        <v>6532</v>
      </c>
      <c r="G6404" s="3" t="s">
        <v>131</v>
      </c>
    </row>
    <row r="6405" spans="1:7" x14ac:dyDescent="0.2">
      <c r="A6405" s="3">
        <v>67321</v>
      </c>
      <c r="B6405" s="15">
        <v>45889.495138888888</v>
      </c>
      <c r="C6405" s="15" t="str">
        <f t="shared" si="100"/>
        <v>20.08.25</v>
      </c>
      <c r="D6405" s="3">
        <v>152.02000000000001</v>
      </c>
      <c r="E6405" s="3" t="s">
        <v>129</v>
      </c>
      <c r="F6405" s="3" t="s">
        <v>6533</v>
      </c>
      <c r="G6405" s="3" t="s">
        <v>131</v>
      </c>
    </row>
    <row r="6406" spans="1:7" x14ac:dyDescent="0.2">
      <c r="A6406" s="3">
        <v>67320</v>
      </c>
      <c r="B6406" s="15">
        <v>45889.491666666669</v>
      </c>
      <c r="C6406" s="15" t="str">
        <f t="shared" si="100"/>
        <v>20.08.25</v>
      </c>
      <c r="D6406" s="3">
        <v>77</v>
      </c>
      <c r="E6406" s="3" t="s">
        <v>129</v>
      </c>
      <c r="F6406" s="3" t="s">
        <v>6534</v>
      </c>
      <c r="G6406" s="3" t="s">
        <v>128</v>
      </c>
    </row>
    <row r="6407" spans="1:7" x14ac:dyDescent="0.2">
      <c r="A6407" s="3">
        <v>67319</v>
      </c>
      <c r="B6407" s="15">
        <v>45889.490972222222</v>
      </c>
      <c r="C6407" s="15" t="str">
        <f t="shared" si="100"/>
        <v>20.08.25</v>
      </c>
      <c r="D6407" s="3">
        <v>182</v>
      </c>
      <c r="E6407" s="3" t="s">
        <v>129</v>
      </c>
      <c r="F6407" s="3" t="s">
        <v>6535</v>
      </c>
      <c r="G6407" s="3" t="s">
        <v>128</v>
      </c>
    </row>
    <row r="6408" spans="1:7" x14ac:dyDescent="0.2">
      <c r="A6408" s="3">
        <v>67318</v>
      </c>
      <c r="B6408" s="15">
        <v>45889.489583333336</v>
      </c>
      <c r="C6408" s="15" t="str">
        <f t="shared" si="100"/>
        <v>20.08.25</v>
      </c>
      <c r="D6408" s="3">
        <v>168.86</v>
      </c>
      <c r="E6408" s="3" t="s">
        <v>129</v>
      </c>
      <c r="F6408" s="3" t="s">
        <v>6536</v>
      </c>
      <c r="G6408" s="3" t="s">
        <v>131</v>
      </c>
    </row>
    <row r="6409" spans="1:7" x14ac:dyDescent="0.2">
      <c r="A6409" s="3">
        <v>67317</v>
      </c>
      <c r="B6409" s="15">
        <v>45889.488888888889</v>
      </c>
      <c r="C6409" s="15" t="str">
        <f t="shared" si="100"/>
        <v>20.08.25</v>
      </c>
      <c r="D6409" s="3">
        <v>76</v>
      </c>
      <c r="E6409" s="3" t="s">
        <v>129</v>
      </c>
      <c r="F6409" s="3" t="s">
        <v>6537</v>
      </c>
      <c r="G6409" s="3" t="s">
        <v>128</v>
      </c>
    </row>
    <row r="6410" spans="1:7" x14ac:dyDescent="0.2">
      <c r="A6410" s="3">
        <v>67316</v>
      </c>
      <c r="B6410" s="15">
        <v>45889.488194444442</v>
      </c>
      <c r="C6410" s="15" t="str">
        <f t="shared" si="100"/>
        <v>20.08.25</v>
      </c>
      <c r="D6410" s="3">
        <v>90.3</v>
      </c>
      <c r="E6410" s="3" t="s">
        <v>129</v>
      </c>
      <c r="F6410" s="3" t="s">
        <v>6538</v>
      </c>
      <c r="G6410" s="3" t="s">
        <v>128</v>
      </c>
    </row>
    <row r="6411" spans="1:7" x14ac:dyDescent="0.2">
      <c r="A6411" s="3">
        <v>67315</v>
      </c>
      <c r="B6411" s="15">
        <v>45889.484722222223</v>
      </c>
      <c r="C6411" s="15" t="str">
        <f t="shared" si="100"/>
        <v>20.08.25</v>
      </c>
      <c r="D6411" s="3">
        <v>64</v>
      </c>
      <c r="E6411" s="3" t="s">
        <v>129</v>
      </c>
      <c r="F6411" s="3" t="s">
        <v>6539</v>
      </c>
      <c r="G6411" s="3" t="s">
        <v>131</v>
      </c>
    </row>
    <row r="6412" spans="1:7" x14ac:dyDescent="0.2">
      <c r="A6412" s="3">
        <v>67314</v>
      </c>
      <c r="B6412" s="15">
        <v>45889.484722222223</v>
      </c>
      <c r="C6412" s="15" t="str">
        <f t="shared" si="100"/>
        <v>20.08.25</v>
      </c>
      <c r="D6412" s="3">
        <v>57.74</v>
      </c>
      <c r="E6412" s="3" t="s">
        <v>129</v>
      </c>
      <c r="F6412" s="3" t="s">
        <v>6540</v>
      </c>
      <c r="G6412" s="3" t="s">
        <v>131</v>
      </c>
    </row>
    <row r="6413" spans="1:7" x14ac:dyDescent="0.2">
      <c r="A6413" s="3">
        <v>67313</v>
      </c>
      <c r="B6413" s="15">
        <v>45889.484027777777</v>
      </c>
      <c r="C6413" s="15" t="str">
        <f t="shared" si="100"/>
        <v>20.08.25</v>
      </c>
      <c r="D6413" s="3">
        <v>906.11</v>
      </c>
      <c r="E6413" s="3" t="s">
        <v>129</v>
      </c>
      <c r="F6413" s="3" t="s">
        <v>6541</v>
      </c>
      <c r="G6413" s="3" t="s">
        <v>131</v>
      </c>
    </row>
    <row r="6414" spans="1:7" x14ac:dyDescent="0.2">
      <c r="A6414" s="3">
        <v>67312</v>
      </c>
      <c r="B6414" s="15">
        <v>45889.482638888891</v>
      </c>
      <c r="C6414" s="15" t="str">
        <f t="shared" si="100"/>
        <v>20.08.25</v>
      </c>
      <c r="D6414" s="3">
        <v>66</v>
      </c>
      <c r="E6414" s="3" t="s">
        <v>129</v>
      </c>
      <c r="F6414" s="3" t="s">
        <v>6542</v>
      </c>
      <c r="G6414" s="3" t="s">
        <v>128</v>
      </c>
    </row>
    <row r="6415" spans="1:7" x14ac:dyDescent="0.2">
      <c r="A6415" s="3">
        <v>67311</v>
      </c>
      <c r="B6415" s="15">
        <v>45889.481249999997</v>
      </c>
      <c r="C6415" s="15" t="str">
        <f t="shared" si="100"/>
        <v>20.08.25</v>
      </c>
      <c r="D6415" s="3">
        <v>62</v>
      </c>
      <c r="E6415" s="3" t="s">
        <v>129</v>
      </c>
      <c r="F6415" s="3" t="s">
        <v>6543</v>
      </c>
      <c r="G6415" s="3" t="s">
        <v>128</v>
      </c>
    </row>
    <row r="6416" spans="1:7" x14ac:dyDescent="0.2">
      <c r="A6416" s="3">
        <v>67310</v>
      </c>
      <c r="B6416" s="15">
        <v>45889.480555555558</v>
      </c>
      <c r="C6416" s="15" t="str">
        <f t="shared" si="100"/>
        <v>20.08.25</v>
      </c>
      <c r="D6416" s="3">
        <v>17.739999999999998</v>
      </c>
      <c r="E6416" s="3" t="s">
        <v>129</v>
      </c>
      <c r="F6416" s="3" t="s">
        <v>6544</v>
      </c>
      <c r="G6416" s="3" t="s">
        <v>131</v>
      </c>
    </row>
    <row r="6417" spans="1:7" x14ac:dyDescent="0.2">
      <c r="A6417" s="3">
        <v>67309</v>
      </c>
      <c r="B6417" s="15">
        <v>45889.480555555558</v>
      </c>
      <c r="C6417" s="15" t="str">
        <f t="shared" si="100"/>
        <v>20.08.25</v>
      </c>
      <c r="D6417" s="3">
        <v>105</v>
      </c>
      <c r="E6417" s="3" t="s">
        <v>129</v>
      </c>
      <c r="F6417" s="3" t="s">
        <v>6545</v>
      </c>
      <c r="G6417" s="3" t="s">
        <v>128</v>
      </c>
    </row>
    <row r="6418" spans="1:7" x14ac:dyDescent="0.2">
      <c r="A6418" s="3">
        <v>67308</v>
      </c>
      <c r="B6418" s="15">
        <v>45889.480555555558</v>
      </c>
      <c r="C6418" s="15" t="str">
        <f t="shared" si="100"/>
        <v>20.08.25</v>
      </c>
      <c r="D6418" s="3">
        <v>186</v>
      </c>
      <c r="E6418" s="3" t="s">
        <v>129</v>
      </c>
      <c r="F6418" s="3" t="s">
        <v>6546</v>
      </c>
      <c r="G6418" s="3" t="s">
        <v>128</v>
      </c>
    </row>
    <row r="6419" spans="1:7" x14ac:dyDescent="0.2">
      <c r="A6419" s="3">
        <v>67307</v>
      </c>
      <c r="B6419" s="15">
        <v>45889.479861111111</v>
      </c>
      <c r="C6419" s="15" t="str">
        <f t="shared" si="100"/>
        <v>20.08.25</v>
      </c>
      <c r="D6419" s="3">
        <v>255.01</v>
      </c>
      <c r="E6419" s="3" t="s">
        <v>129</v>
      </c>
      <c r="F6419" s="3" t="s">
        <v>6547</v>
      </c>
      <c r="G6419" s="3" t="s">
        <v>131</v>
      </c>
    </row>
    <row r="6420" spans="1:7" x14ac:dyDescent="0.2">
      <c r="A6420" s="3">
        <v>67306</v>
      </c>
      <c r="B6420" s="15">
        <v>45889.479166666664</v>
      </c>
      <c r="C6420" s="15" t="str">
        <f t="shared" si="100"/>
        <v>20.08.25</v>
      </c>
      <c r="D6420" s="3">
        <v>325.51</v>
      </c>
      <c r="E6420" s="3" t="s">
        <v>129</v>
      </c>
      <c r="F6420" s="3" t="s">
        <v>6548</v>
      </c>
      <c r="G6420" s="3" t="s">
        <v>131</v>
      </c>
    </row>
    <row r="6421" spans="1:7" x14ac:dyDescent="0.2">
      <c r="A6421" s="3">
        <v>67305</v>
      </c>
      <c r="B6421" s="15">
        <v>45889.478472222225</v>
      </c>
      <c r="C6421" s="15" t="str">
        <f t="shared" si="100"/>
        <v>20.08.25</v>
      </c>
      <c r="D6421" s="3">
        <v>18.97</v>
      </c>
      <c r="E6421" s="3" t="s">
        <v>129</v>
      </c>
      <c r="F6421" s="3" t="s">
        <v>6549</v>
      </c>
      <c r="G6421" s="3" t="s">
        <v>131</v>
      </c>
    </row>
    <row r="6422" spans="1:7" x14ac:dyDescent="0.2">
      <c r="A6422" s="3">
        <v>67304</v>
      </c>
      <c r="B6422" s="15">
        <v>45889.474305555559</v>
      </c>
      <c r="C6422" s="15" t="str">
        <f t="shared" si="100"/>
        <v>20.08.25</v>
      </c>
      <c r="D6422" s="3">
        <v>129.99</v>
      </c>
      <c r="E6422" s="3" t="s">
        <v>129</v>
      </c>
      <c r="F6422" s="3" t="s">
        <v>6550</v>
      </c>
      <c r="G6422" s="3" t="s">
        <v>131</v>
      </c>
    </row>
    <row r="6423" spans="1:7" x14ac:dyDescent="0.2">
      <c r="A6423" s="3">
        <v>67303</v>
      </c>
      <c r="B6423" s="15">
        <v>45889.473611111112</v>
      </c>
      <c r="C6423" s="15" t="str">
        <f t="shared" si="100"/>
        <v>20.08.25</v>
      </c>
      <c r="D6423" s="3">
        <v>120</v>
      </c>
      <c r="E6423" s="3" t="s">
        <v>129</v>
      </c>
      <c r="F6423" s="3" t="s">
        <v>6551</v>
      </c>
      <c r="G6423" s="3" t="s">
        <v>128</v>
      </c>
    </row>
    <row r="6424" spans="1:7" x14ac:dyDescent="0.2">
      <c r="A6424" s="3">
        <v>67302</v>
      </c>
      <c r="B6424" s="15">
        <v>45889.472222222219</v>
      </c>
      <c r="C6424" s="15" t="str">
        <f t="shared" si="100"/>
        <v>20.08.25</v>
      </c>
      <c r="D6424" s="3">
        <v>51.9</v>
      </c>
      <c r="E6424" s="3" t="s">
        <v>129</v>
      </c>
      <c r="F6424" s="3" t="s">
        <v>6552</v>
      </c>
      <c r="G6424" s="3" t="s">
        <v>128</v>
      </c>
    </row>
    <row r="6425" spans="1:7" x14ac:dyDescent="0.2">
      <c r="A6425" s="3">
        <v>67301</v>
      </c>
      <c r="B6425" s="15">
        <v>45889.47152777778</v>
      </c>
      <c r="C6425" s="15" t="str">
        <f t="shared" si="100"/>
        <v>20.08.25</v>
      </c>
      <c r="D6425" s="3">
        <v>116</v>
      </c>
      <c r="E6425" s="3" t="s">
        <v>129</v>
      </c>
      <c r="F6425" s="3" t="s">
        <v>6553</v>
      </c>
      <c r="G6425" s="3" t="s">
        <v>128</v>
      </c>
    </row>
    <row r="6426" spans="1:7" x14ac:dyDescent="0.2">
      <c r="A6426" s="3">
        <v>67300</v>
      </c>
      <c r="B6426" s="15">
        <v>45889.470833333333</v>
      </c>
      <c r="C6426" s="15" t="str">
        <f t="shared" si="100"/>
        <v>20.08.25</v>
      </c>
      <c r="D6426" s="3">
        <v>18</v>
      </c>
      <c r="E6426" s="3" t="s">
        <v>129</v>
      </c>
      <c r="F6426" s="3" t="s">
        <v>6554</v>
      </c>
      <c r="G6426" s="3" t="s">
        <v>128</v>
      </c>
    </row>
    <row r="6427" spans="1:7" x14ac:dyDescent="0.2">
      <c r="A6427" s="3">
        <v>67299</v>
      </c>
      <c r="B6427" s="15">
        <v>45889.470138888886</v>
      </c>
      <c r="C6427" s="15" t="str">
        <f t="shared" si="100"/>
        <v>20.08.25</v>
      </c>
      <c r="D6427" s="3">
        <v>150</v>
      </c>
      <c r="E6427" s="3" t="s">
        <v>129</v>
      </c>
      <c r="F6427" s="3" t="s">
        <v>6555</v>
      </c>
      <c r="G6427" s="3" t="s">
        <v>128</v>
      </c>
    </row>
    <row r="6428" spans="1:7" x14ac:dyDescent="0.2">
      <c r="A6428" s="3">
        <v>67298</v>
      </c>
      <c r="B6428" s="15">
        <v>45889.46597222222</v>
      </c>
      <c r="C6428" s="15" t="str">
        <f t="shared" si="100"/>
        <v>20.08.25</v>
      </c>
      <c r="D6428" s="3">
        <v>13.2</v>
      </c>
      <c r="E6428" s="3" t="s">
        <v>129</v>
      </c>
      <c r="F6428" s="3" t="s">
        <v>6556</v>
      </c>
      <c r="G6428" s="3" t="s">
        <v>128</v>
      </c>
    </row>
    <row r="6429" spans="1:7" x14ac:dyDescent="0.2">
      <c r="A6429" s="3">
        <v>67297</v>
      </c>
      <c r="B6429" s="15">
        <v>45889.465277777781</v>
      </c>
      <c r="C6429" s="15" t="str">
        <f t="shared" si="100"/>
        <v>20.08.25</v>
      </c>
      <c r="D6429" s="3">
        <v>22</v>
      </c>
      <c r="E6429" s="3" t="s">
        <v>129</v>
      </c>
      <c r="F6429" s="3" t="s">
        <v>6557</v>
      </c>
      <c r="G6429" s="3" t="s">
        <v>128</v>
      </c>
    </row>
    <row r="6430" spans="1:7" x14ac:dyDescent="0.2">
      <c r="A6430" s="17">
        <v>67296</v>
      </c>
      <c r="B6430" s="20">
        <v>45889.464583333334</v>
      </c>
      <c r="C6430" s="15" t="str">
        <f t="shared" si="100"/>
        <v>20.08.25</v>
      </c>
      <c r="D6430" s="17">
        <v>34</v>
      </c>
      <c r="E6430" s="17" t="s">
        <v>129</v>
      </c>
      <c r="F6430" s="17" t="s">
        <v>6558</v>
      </c>
      <c r="G6430" s="17" t="s">
        <v>128</v>
      </c>
    </row>
    <row r="6431" spans="1:7" x14ac:dyDescent="0.2">
      <c r="A6431" s="18">
        <v>67295</v>
      </c>
      <c r="B6431" s="26">
        <v>45889.464583333334</v>
      </c>
      <c r="C6431" s="15" t="str">
        <f t="shared" si="100"/>
        <v>20.08.25</v>
      </c>
      <c r="D6431" s="18">
        <v>170</v>
      </c>
      <c r="E6431" s="18" t="s">
        <v>129</v>
      </c>
      <c r="F6431" s="18" t="s">
        <v>6559</v>
      </c>
      <c r="G6431" s="18" t="s">
        <v>128</v>
      </c>
    </row>
    <row r="6432" spans="1:7" x14ac:dyDescent="0.2">
      <c r="A6432" s="3">
        <v>67294</v>
      </c>
      <c r="B6432" s="15">
        <v>45889.463888888888</v>
      </c>
      <c r="C6432" s="15" t="str">
        <f t="shared" si="100"/>
        <v>20.08.25</v>
      </c>
      <c r="D6432" s="3">
        <v>689.86</v>
      </c>
      <c r="E6432" s="3" t="s">
        <v>129</v>
      </c>
      <c r="F6432" s="3" t="s">
        <v>6560</v>
      </c>
      <c r="G6432" s="3" t="s">
        <v>131</v>
      </c>
    </row>
    <row r="6433" spans="1:7" x14ac:dyDescent="0.2">
      <c r="A6433" s="3">
        <v>67293</v>
      </c>
      <c r="B6433" s="15">
        <v>45889.461111111108</v>
      </c>
      <c r="C6433" s="15" t="str">
        <f t="shared" si="100"/>
        <v>20.08.25</v>
      </c>
      <c r="D6433" s="3">
        <v>26</v>
      </c>
      <c r="E6433" s="3" t="s">
        <v>126</v>
      </c>
      <c r="F6433" s="3" t="s">
        <v>6561</v>
      </c>
      <c r="G6433" s="3" t="s">
        <v>131</v>
      </c>
    </row>
    <row r="6434" spans="1:7" x14ac:dyDescent="0.2">
      <c r="A6434" s="3">
        <v>67292</v>
      </c>
      <c r="B6434" s="15">
        <v>45889.456944444442</v>
      </c>
      <c r="C6434" s="15" t="str">
        <f t="shared" si="100"/>
        <v>20.08.25</v>
      </c>
      <c r="D6434" s="3">
        <v>427</v>
      </c>
      <c r="E6434" s="3" t="s">
        <v>129</v>
      </c>
      <c r="F6434" s="3" t="s">
        <v>6562</v>
      </c>
      <c r="G6434" s="3" t="s">
        <v>128</v>
      </c>
    </row>
    <row r="6435" spans="1:7" x14ac:dyDescent="0.2">
      <c r="A6435" s="3">
        <v>67291</v>
      </c>
      <c r="B6435" s="15">
        <v>45889.455555555556</v>
      </c>
      <c r="C6435" s="15" t="str">
        <f t="shared" si="100"/>
        <v>20.08.25</v>
      </c>
      <c r="D6435" s="3">
        <v>17</v>
      </c>
      <c r="E6435" s="3" t="s">
        <v>129</v>
      </c>
      <c r="F6435" s="19" t="s">
        <v>6563</v>
      </c>
      <c r="G6435" s="3" t="s">
        <v>128</v>
      </c>
    </row>
    <row r="6436" spans="1:7" x14ac:dyDescent="0.2">
      <c r="A6436" s="3">
        <v>67290</v>
      </c>
      <c r="B6436" s="15">
        <v>45889.45416666667</v>
      </c>
      <c r="C6436" s="15" t="str">
        <f t="shared" si="100"/>
        <v>20.08.25</v>
      </c>
      <c r="D6436" s="3">
        <v>14</v>
      </c>
      <c r="E6436" s="3" t="s">
        <v>129</v>
      </c>
      <c r="F6436" s="3" t="s">
        <v>6564</v>
      </c>
      <c r="G6436" s="3" t="s">
        <v>128</v>
      </c>
    </row>
    <row r="6437" spans="1:7" x14ac:dyDescent="0.2">
      <c r="A6437" s="17">
        <v>67289</v>
      </c>
      <c r="B6437" s="20">
        <v>45889.453472222223</v>
      </c>
      <c r="C6437" s="15" t="str">
        <f t="shared" si="100"/>
        <v>20.08.25</v>
      </c>
      <c r="D6437" s="17">
        <v>19</v>
      </c>
      <c r="E6437" s="17" t="s">
        <v>129</v>
      </c>
      <c r="F6437" s="17" t="s">
        <v>6565</v>
      </c>
      <c r="G6437" s="17" t="s">
        <v>131</v>
      </c>
    </row>
    <row r="6438" spans="1:7" x14ac:dyDescent="0.2">
      <c r="A6438" s="18">
        <v>67288</v>
      </c>
      <c r="B6438" s="26">
        <v>45889.452777777777</v>
      </c>
      <c r="C6438" s="15" t="str">
        <f t="shared" si="100"/>
        <v>20.08.25</v>
      </c>
      <c r="D6438" s="18">
        <v>189</v>
      </c>
      <c r="E6438" s="18" t="s">
        <v>129</v>
      </c>
      <c r="F6438" s="18" t="s">
        <v>6566</v>
      </c>
      <c r="G6438" s="18" t="s">
        <v>131</v>
      </c>
    </row>
    <row r="6439" spans="1:7" x14ac:dyDescent="0.2">
      <c r="A6439" s="3">
        <v>67287</v>
      </c>
      <c r="B6439" s="15">
        <v>45889.45208333333</v>
      </c>
      <c r="C6439" s="15" t="str">
        <f t="shared" si="100"/>
        <v>20.08.25</v>
      </c>
      <c r="D6439" s="3">
        <v>152</v>
      </c>
      <c r="E6439" s="3" t="s">
        <v>129</v>
      </c>
      <c r="F6439" s="3" t="s">
        <v>6567</v>
      </c>
      <c r="G6439" s="3" t="s">
        <v>131</v>
      </c>
    </row>
    <row r="6440" spans="1:7" x14ac:dyDescent="0.2">
      <c r="A6440" s="3">
        <v>67286</v>
      </c>
      <c r="B6440" s="15">
        <v>45889.45208333333</v>
      </c>
      <c r="C6440" s="15" t="str">
        <f t="shared" si="100"/>
        <v>20.08.25</v>
      </c>
      <c r="D6440" s="3">
        <v>378.7</v>
      </c>
      <c r="E6440" s="3" t="s">
        <v>129</v>
      </c>
      <c r="F6440" s="3" t="s">
        <v>6568</v>
      </c>
      <c r="G6440" s="3" t="s">
        <v>128</v>
      </c>
    </row>
    <row r="6441" spans="1:7" x14ac:dyDescent="0.2">
      <c r="A6441" s="3">
        <v>67285</v>
      </c>
      <c r="B6441" s="15">
        <v>45889.45</v>
      </c>
      <c r="C6441" s="15" t="str">
        <f t="shared" si="100"/>
        <v>20.08.25</v>
      </c>
      <c r="D6441" s="3">
        <v>24</v>
      </c>
      <c r="E6441" s="3" t="s">
        <v>129</v>
      </c>
      <c r="F6441" s="3" t="s">
        <v>6569</v>
      </c>
      <c r="G6441" s="3" t="s">
        <v>128</v>
      </c>
    </row>
    <row r="6442" spans="1:7" x14ac:dyDescent="0.2">
      <c r="A6442" s="3">
        <v>67284</v>
      </c>
      <c r="B6442" s="15">
        <v>45889.448611111111</v>
      </c>
      <c r="C6442" s="15" t="str">
        <f t="shared" si="100"/>
        <v>20.08.25</v>
      </c>
      <c r="D6442" s="16">
        <v>1903</v>
      </c>
      <c r="E6442" s="3" t="s">
        <v>129</v>
      </c>
      <c r="F6442" s="3" t="s">
        <v>6570</v>
      </c>
      <c r="G6442" s="3" t="s">
        <v>131</v>
      </c>
    </row>
    <row r="6443" spans="1:7" x14ac:dyDescent="0.2">
      <c r="A6443" s="3">
        <v>67283</v>
      </c>
      <c r="B6443" s="15">
        <v>45889.447916666664</v>
      </c>
      <c r="C6443" s="15" t="str">
        <f t="shared" si="100"/>
        <v>20.08.25</v>
      </c>
      <c r="D6443" s="3">
        <v>145.76</v>
      </c>
      <c r="E6443" s="3" t="s">
        <v>126</v>
      </c>
      <c r="F6443" s="3" t="s">
        <v>6571</v>
      </c>
      <c r="G6443" s="3" t="s">
        <v>131</v>
      </c>
    </row>
    <row r="6444" spans="1:7" x14ac:dyDescent="0.2">
      <c r="A6444" s="3">
        <v>67282</v>
      </c>
      <c r="B6444" s="15">
        <v>45889.447222222225</v>
      </c>
      <c r="C6444" s="15" t="str">
        <f t="shared" si="100"/>
        <v>20.08.25</v>
      </c>
      <c r="D6444" s="3">
        <v>520.91999999999996</v>
      </c>
      <c r="E6444" s="3" t="s">
        <v>126</v>
      </c>
      <c r="F6444" s="3" t="s">
        <v>6572</v>
      </c>
      <c r="G6444" s="3" t="s">
        <v>131</v>
      </c>
    </row>
    <row r="6445" spans="1:7" x14ac:dyDescent="0.2">
      <c r="A6445" s="3">
        <v>67281</v>
      </c>
      <c r="B6445" s="15">
        <v>45889.446527777778</v>
      </c>
      <c r="C6445" s="15" t="str">
        <f t="shared" si="100"/>
        <v>20.08.25</v>
      </c>
      <c r="D6445" s="3">
        <v>192.49</v>
      </c>
      <c r="E6445" s="3" t="s">
        <v>129</v>
      </c>
      <c r="F6445" s="3" t="s">
        <v>6573</v>
      </c>
      <c r="G6445" s="3" t="s">
        <v>131</v>
      </c>
    </row>
    <row r="6446" spans="1:7" x14ac:dyDescent="0.2">
      <c r="A6446" s="3">
        <v>67280</v>
      </c>
      <c r="B6446" s="15">
        <v>45889.445833333331</v>
      </c>
      <c r="C6446" s="15" t="str">
        <f t="shared" si="100"/>
        <v>20.08.25</v>
      </c>
      <c r="D6446" s="3">
        <v>21</v>
      </c>
      <c r="E6446" s="3" t="s">
        <v>129</v>
      </c>
      <c r="F6446" s="3" t="s">
        <v>6574</v>
      </c>
      <c r="G6446" s="3" t="s">
        <v>131</v>
      </c>
    </row>
    <row r="6447" spans="1:7" x14ac:dyDescent="0.2">
      <c r="A6447" s="3">
        <v>67279</v>
      </c>
      <c r="B6447" s="15">
        <v>45889.443749999999</v>
      </c>
      <c r="C6447" s="15" t="str">
        <f t="shared" si="100"/>
        <v>20.08.25</v>
      </c>
      <c r="D6447" s="3">
        <v>125.63</v>
      </c>
      <c r="E6447" s="3" t="s">
        <v>129</v>
      </c>
      <c r="F6447" s="3" t="s">
        <v>6575</v>
      </c>
      <c r="G6447" s="3" t="s">
        <v>131</v>
      </c>
    </row>
    <row r="6448" spans="1:7" x14ac:dyDescent="0.2">
      <c r="A6448" s="3">
        <v>67278</v>
      </c>
      <c r="B6448" s="15">
        <v>45889.443055555559</v>
      </c>
      <c r="C6448" s="15" t="str">
        <f t="shared" si="100"/>
        <v>20.08.25</v>
      </c>
      <c r="D6448" s="3">
        <v>61</v>
      </c>
      <c r="E6448" s="3" t="s">
        <v>129</v>
      </c>
      <c r="F6448" s="3" t="s">
        <v>6576</v>
      </c>
      <c r="G6448" s="3" t="s">
        <v>128</v>
      </c>
    </row>
    <row r="6449" spans="1:7" x14ac:dyDescent="0.2">
      <c r="A6449" s="3">
        <v>67277</v>
      </c>
      <c r="B6449" s="15">
        <v>45889.442361111112</v>
      </c>
      <c r="C6449" s="15" t="str">
        <f t="shared" si="100"/>
        <v>20.08.25</v>
      </c>
      <c r="D6449" s="3">
        <v>23.4</v>
      </c>
      <c r="E6449" s="3" t="s">
        <v>129</v>
      </c>
      <c r="F6449" s="3" t="s">
        <v>6577</v>
      </c>
      <c r="G6449" s="3" t="s">
        <v>128</v>
      </c>
    </row>
    <row r="6450" spans="1:7" x14ac:dyDescent="0.2">
      <c r="A6450" s="3">
        <v>67276</v>
      </c>
      <c r="B6450" s="15">
        <v>45889.43472222222</v>
      </c>
      <c r="C6450" s="15" t="str">
        <f t="shared" si="100"/>
        <v>20.08.25</v>
      </c>
      <c r="D6450" s="3">
        <v>90</v>
      </c>
      <c r="E6450" s="3" t="s">
        <v>129</v>
      </c>
      <c r="F6450" s="3" t="s">
        <v>6578</v>
      </c>
      <c r="G6450" s="3" t="s">
        <v>131</v>
      </c>
    </row>
    <row r="6451" spans="1:7" x14ac:dyDescent="0.2">
      <c r="A6451" s="3">
        <v>67275</v>
      </c>
      <c r="B6451" s="15">
        <v>45889.433333333334</v>
      </c>
      <c r="C6451" s="15" t="str">
        <f t="shared" si="100"/>
        <v>20.08.25</v>
      </c>
      <c r="D6451" s="3">
        <v>135.1</v>
      </c>
      <c r="E6451" s="3" t="s">
        <v>126</v>
      </c>
      <c r="F6451" s="3" t="s">
        <v>6579</v>
      </c>
      <c r="G6451" s="3" t="s">
        <v>128</v>
      </c>
    </row>
    <row r="6452" spans="1:7" x14ac:dyDescent="0.2">
      <c r="A6452" s="3">
        <v>67274</v>
      </c>
      <c r="B6452" s="15">
        <v>45889.433333333334</v>
      </c>
      <c r="C6452" s="15" t="str">
        <f t="shared" si="100"/>
        <v>20.08.25</v>
      </c>
      <c r="D6452" s="16">
        <v>1607.46</v>
      </c>
      <c r="E6452" s="3" t="s">
        <v>129</v>
      </c>
      <c r="F6452" s="3" t="s">
        <v>6580</v>
      </c>
      <c r="G6452" s="3" t="s">
        <v>131</v>
      </c>
    </row>
    <row r="6453" spans="1:7" x14ac:dyDescent="0.2">
      <c r="A6453" s="3">
        <v>67273</v>
      </c>
      <c r="B6453" s="15">
        <v>45889.432638888888</v>
      </c>
      <c r="C6453" s="15" t="str">
        <f t="shared" si="100"/>
        <v>20.08.25</v>
      </c>
      <c r="D6453" s="3">
        <v>28</v>
      </c>
      <c r="E6453" s="3" t="s">
        <v>126</v>
      </c>
      <c r="F6453" s="3" t="s">
        <v>6581</v>
      </c>
      <c r="G6453" s="3" t="s">
        <v>128</v>
      </c>
    </row>
    <row r="6454" spans="1:7" x14ac:dyDescent="0.2">
      <c r="A6454" s="3">
        <v>67272</v>
      </c>
      <c r="B6454" s="15">
        <v>45889.431944444441</v>
      </c>
      <c r="C6454" s="15" t="str">
        <f t="shared" si="100"/>
        <v>20.08.25</v>
      </c>
      <c r="D6454" s="3">
        <v>240</v>
      </c>
      <c r="E6454" s="3" t="s">
        <v>126</v>
      </c>
      <c r="F6454" s="3" t="s">
        <v>6582</v>
      </c>
      <c r="G6454" s="3" t="s">
        <v>131</v>
      </c>
    </row>
    <row r="6455" spans="1:7" x14ac:dyDescent="0.2">
      <c r="A6455" s="3">
        <v>67271</v>
      </c>
      <c r="B6455" s="15">
        <v>45889.431250000001</v>
      </c>
      <c r="C6455" s="15" t="str">
        <f t="shared" si="100"/>
        <v>20.08.25</v>
      </c>
      <c r="D6455" s="3">
        <v>38</v>
      </c>
      <c r="E6455" s="3" t="s">
        <v>126</v>
      </c>
      <c r="F6455" s="3" t="s">
        <v>6583</v>
      </c>
      <c r="G6455" s="3" t="s">
        <v>128</v>
      </c>
    </row>
    <row r="6456" spans="1:7" x14ac:dyDescent="0.2">
      <c r="A6456" s="3">
        <v>67270</v>
      </c>
      <c r="B6456" s="15">
        <v>45889.431250000001</v>
      </c>
      <c r="C6456" s="15" t="str">
        <f t="shared" si="100"/>
        <v>20.08.25</v>
      </c>
      <c r="D6456" s="3">
        <v>110</v>
      </c>
      <c r="E6456" s="3" t="s">
        <v>129</v>
      </c>
      <c r="F6456" s="3" t="s">
        <v>6584</v>
      </c>
      <c r="G6456" s="3" t="s">
        <v>128</v>
      </c>
    </row>
    <row r="6457" spans="1:7" x14ac:dyDescent="0.2">
      <c r="A6457" s="3">
        <v>67269</v>
      </c>
      <c r="B6457" s="15">
        <v>45889.430555555555</v>
      </c>
      <c r="C6457" s="15" t="str">
        <f t="shared" si="100"/>
        <v>20.08.25</v>
      </c>
      <c r="D6457" s="3">
        <v>11</v>
      </c>
      <c r="E6457" s="3" t="s">
        <v>126</v>
      </c>
      <c r="F6457" s="3" t="s">
        <v>6585</v>
      </c>
      <c r="G6457" s="3" t="s">
        <v>128</v>
      </c>
    </row>
    <row r="6458" spans="1:7" x14ac:dyDescent="0.2">
      <c r="A6458" s="3">
        <v>67268</v>
      </c>
      <c r="B6458" s="15">
        <v>45889.429861111108</v>
      </c>
      <c r="C6458" s="15" t="str">
        <f t="shared" si="100"/>
        <v>20.08.25</v>
      </c>
      <c r="D6458" s="3">
        <v>26</v>
      </c>
      <c r="E6458" s="3" t="s">
        <v>126</v>
      </c>
      <c r="F6458" s="3" t="s">
        <v>6586</v>
      </c>
      <c r="G6458" s="3" t="s">
        <v>128</v>
      </c>
    </row>
    <row r="6459" spans="1:7" x14ac:dyDescent="0.2">
      <c r="A6459" s="3">
        <v>67267</v>
      </c>
      <c r="B6459" s="15">
        <v>45889.429166666669</v>
      </c>
      <c r="C6459" s="15" t="str">
        <f t="shared" si="100"/>
        <v>20.08.25</v>
      </c>
      <c r="D6459" s="3">
        <v>280.39999999999998</v>
      </c>
      <c r="E6459" s="3" t="s">
        <v>129</v>
      </c>
      <c r="F6459" s="3" t="s">
        <v>6587</v>
      </c>
      <c r="G6459" s="3" t="s">
        <v>128</v>
      </c>
    </row>
    <row r="6460" spans="1:7" x14ac:dyDescent="0.2">
      <c r="A6460" s="3">
        <v>67266</v>
      </c>
      <c r="B6460" s="15">
        <v>45889.427083333336</v>
      </c>
      <c r="C6460" s="15" t="str">
        <f t="shared" si="100"/>
        <v>20.08.25</v>
      </c>
      <c r="D6460" s="3">
        <v>719</v>
      </c>
      <c r="E6460" s="3" t="s">
        <v>129</v>
      </c>
      <c r="F6460" s="3" t="s">
        <v>6588</v>
      </c>
      <c r="G6460" s="3" t="s">
        <v>131</v>
      </c>
    </row>
    <row r="6461" spans="1:7" x14ac:dyDescent="0.2">
      <c r="A6461" s="3">
        <v>67265</v>
      </c>
      <c r="B6461" s="15">
        <v>45889.424305555556</v>
      </c>
      <c r="C6461" s="15" t="str">
        <f t="shared" si="100"/>
        <v>20.08.25</v>
      </c>
      <c r="D6461" s="3">
        <v>283.8</v>
      </c>
      <c r="E6461" s="3" t="s">
        <v>126</v>
      </c>
      <c r="F6461" s="3" t="s">
        <v>6589</v>
      </c>
      <c r="G6461" s="3" t="s">
        <v>128</v>
      </c>
    </row>
    <row r="6462" spans="1:7" x14ac:dyDescent="0.2">
      <c r="A6462" s="3">
        <v>67264</v>
      </c>
      <c r="B6462" s="15">
        <v>45889.422222222223</v>
      </c>
      <c r="C6462" s="15" t="str">
        <f t="shared" si="100"/>
        <v>20.08.25</v>
      </c>
      <c r="D6462" s="3">
        <v>22</v>
      </c>
      <c r="E6462" s="3" t="s">
        <v>126</v>
      </c>
      <c r="F6462" s="3" t="s">
        <v>6590</v>
      </c>
      <c r="G6462" s="3" t="s">
        <v>131</v>
      </c>
    </row>
    <row r="6463" spans="1:7" x14ac:dyDescent="0.2">
      <c r="A6463" s="3">
        <v>67263</v>
      </c>
      <c r="B6463" s="15">
        <v>45889.422222222223</v>
      </c>
      <c r="C6463" s="15" t="str">
        <f t="shared" si="100"/>
        <v>20.08.25</v>
      </c>
      <c r="D6463" s="3">
        <v>142</v>
      </c>
      <c r="E6463" s="3" t="s">
        <v>126</v>
      </c>
      <c r="F6463" s="3" t="s">
        <v>6591</v>
      </c>
      <c r="G6463" s="3" t="s">
        <v>131</v>
      </c>
    </row>
    <row r="6464" spans="1:7" x14ac:dyDescent="0.2">
      <c r="A6464" s="3">
        <v>67262</v>
      </c>
      <c r="B6464" s="15">
        <v>45889.422222222223</v>
      </c>
      <c r="C6464" s="15" t="str">
        <f t="shared" si="100"/>
        <v>20.08.25</v>
      </c>
      <c r="D6464" s="3">
        <v>299</v>
      </c>
      <c r="E6464" s="3" t="s">
        <v>126</v>
      </c>
      <c r="F6464" s="3" t="s">
        <v>6592</v>
      </c>
      <c r="G6464" s="3" t="s">
        <v>128</v>
      </c>
    </row>
    <row r="6465" spans="1:7" x14ac:dyDescent="0.2">
      <c r="A6465" s="3">
        <v>67261</v>
      </c>
      <c r="B6465" s="15">
        <v>45889.421527777777</v>
      </c>
      <c r="C6465" s="15" t="str">
        <f t="shared" si="100"/>
        <v>20.08.25</v>
      </c>
      <c r="D6465" s="3">
        <v>474.45</v>
      </c>
      <c r="E6465" s="3" t="s">
        <v>126</v>
      </c>
      <c r="F6465" s="3" t="s">
        <v>6593</v>
      </c>
      <c r="G6465" s="3" t="s">
        <v>131</v>
      </c>
    </row>
    <row r="6466" spans="1:7" x14ac:dyDescent="0.2">
      <c r="A6466" s="3">
        <v>67260</v>
      </c>
      <c r="B6466" s="15">
        <v>45889.419444444444</v>
      </c>
      <c r="C6466" s="15" t="str">
        <f t="shared" si="100"/>
        <v>20.08.25</v>
      </c>
      <c r="D6466" s="3">
        <v>202.5</v>
      </c>
      <c r="E6466" s="3" t="s">
        <v>126</v>
      </c>
      <c r="F6466" s="3" t="s">
        <v>6594</v>
      </c>
      <c r="G6466" s="3" t="s">
        <v>128</v>
      </c>
    </row>
    <row r="6467" spans="1:7" x14ac:dyDescent="0.2">
      <c r="A6467" s="3">
        <v>67259</v>
      </c>
      <c r="B6467" s="15">
        <v>45889.414583333331</v>
      </c>
      <c r="C6467" s="15" t="str">
        <f t="shared" ref="C6467:C6530" si="101">TEXT(B6467,"dd.mm.yy")</f>
        <v>20.08.25</v>
      </c>
      <c r="D6467" s="3">
        <v>26</v>
      </c>
      <c r="E6467" s="3" t="s">
        <v>126</v>
      </c>
      <c r="F6467" s="3" t="s">
        <v>6595</v>
      </c>
      <c r="G6467" s="3" t="s">
        <v>131</v>
      </c>
    </row>
    <row r="6468" spans="1:7" x14ac:dyDescent="0.2">
      <c r="A6468" s="3">
        <v>67258</v>
      </c>
      <c r="B6468" s="15">
        <v>45889.413888888892</v>
      </c>
      <c r="C6468" s="15" t="str">
        <f t="shared" si="101"/>
        <v>20.08.25</v>
      </c>
      <c r="D6468" s="3">
        <v>72</v>
      </c>
      <c r="E6468" s="3" t="s">
        <v>126</v>
      </c>
      <c r="F6468" s="3" t="s">
        <v>6596</v>
      </c>
      <c r="G6468" s="3" t="s">
        <v>128</v>
      </c>
    </row>
    <row r="6469" spans="1:7" x14ac:dyDescent="0.2">
      <c r="A6469" s="17">
        <v>67257</v>
      </c>
      <c r="B6469" s="20">
        <v>45889.411111111112</v>
      </c>
      <c r="C6469" s="15" t="str">
        <f t="shared" si="101"/>
        <v>20.08.25</v>
      </c>
      <c r="D6469" s="17">
        <v>83.42</v>
      </c>
      <c r="E6469" s="17" t="s">
        <v>126</v>
      </c>
      <c r="F6469" s="17" t="s">
        <v>6597</v>
      </c>
      <c r="G6469" s="17" t="s">
        <v>131</v>
      </c>
    </row>
    <row r="6470" spans="1:7" x14ac:dyDescent="0.2">
      <c r="A6470" s="18">
        <v>67256</v>
      </c>
      <c r="B6470" s="26">
        <v>45889.407638888886</v>
      </c>
      <c r="C6470" s="15" t="str">
        <f t="shared" si="101"/>
        <v>20.08.25</v>
      </c>
      <c r="D6470" s="18">
        <v>135</v>
      </c>
      <c r="E6470" s="18" t="s">
        <v>126</v>
      </c>
      <c r="F6470" s="23" t="s">
        <v>6598</v>
      </c>
      <c r="G6470" s="18" t="s">
        <v>128</v>
      </c>
    </row>
    <row r="6471" spans="1:7" x14ac:dyDescent="0.2">
      <c r="A6471" s="3">
        <v>67255</v>
      </c>
      <c r="B6471" s="15">
        <v>45889.406944444447</v>
      </c>
      <c r="C6471" s="15" t="str">
        <f t="shared" si="101"/>
        <v>20.08.25</v>
      </c>
      <c r="D6471" s="3">
        <v>32</v>
      </c>
      <c r="E6471" s="3" t="s">
        <v>126</v>
      </c>
      <c r="F6471" s="3" t="s">
        <v>6599</v>
      </c>
      <c r="G6471" s="3" t="s">
        <v>128</v>
      </c>
    </row>
    <row r="6472" spans="1:7" x14ac:dyDescent="0.2">
      <c r="A6472" s="3">
        <v>67254</v>
      </c>
      <c r="B6472" s="15">
        <v>45889.404166666667</v>
      </c>
      <c r="C6472" s="15" t="str">
        <f t="shared" si="101"/>
        <v>20.08.25</v>
      </c>
      <c r="D6472" s="3">
        <v>50</v>
      </c>
      <c r="E6472" s="3" t="s">
        <v>129</v>
      </c>
      <c r="F6472" s="3" t="s">
        <v>6600</v>
      </c>
      <c r="G6472" s="3" t="s">
        <v>131</v>
      </c>
    </row>
    <row r="6473" spans="1:7" x14ac:dyDescent="0.2">
      <c r="A6473" s="3">
        <v>67253</v>
      </c>
      <c r="B6473" s="15">
        <v>45889.4</v>
      </c>
      <c r="C6473" s="15" t="str">
        <f t="shared" si="101"/>
        <v>20.08.25</v>
      </c>
      <c r="D6473" s="3">
        <v>197</v>
      </c>
      <c r="E6473" s="3" t="s">
        <v>126</v>
      </c>
      <c r="F6473" s="3" t="s">
        <v>6601</v>
      </c>
      <c r="G6473" s="3" t="s">
        <v>131</v>
      </c>
    </row>
    <row r="6474" spans="1:7" x14ac:dyDescent="0.2">
      <c r="A6474" s="3">
        <v>67252</v>
      </c>
      <c r="B6474" s="15">
        <v>45889.399305555555</v>
      </c>
      <c r="C6474" s="15" t="str">
        <f t="shared" si="101"/>
        <v>20.08.25</v>
      </c>
      <c r="D6474" s="3">
        <v>128</v>
      </c>
      <c r="E6474" s="3" t="s">
        <v>129</v>
      </c>
      <c r="F6474" s="3" t="s">
        <v>6602</v>
      </c>
      <c r="G6474" s="3" t="s">
        <v>128</v>
      </c>
    </row>
    <row r="6475" spans="1:7" x14ac:dyDescent="0.2">
      <c r="A6475" s="3">
        <v>67251</v>
      </c>
      <c r="B6475" s="15">
        <v>45889.399305555555</v>
      </c>
      <c r="C6475" s="15" t="str">
        <f t="shared" si="101"/>
        <v>20.08.25</v>
      </c>
      <c r="D6475" s="3">
        <v>30</v>
      </c>
      <c r="E6475" s="3" t="s">
        <v>126</v>
      </c>
      <c r="F6475" s="3" t="s">
        <v>6603</v>
      </c>
      <c r="G6475" s="3" t="s">
        <v>128</v>
      </c>
    </row>
    <row r="6476" spans="1:7" x14ac:dyDescent="0.2">
      <c r="A6476" s="3">
        <v>67250</v>
      </c>
      <c r="B6476" s="15">
        <v>45889.398611111108</v>
      </c>
      <c r="C6476" s="15" t="str">
        <f t="shared" si="101"/>
        <v>20.08.25</v>
      </c>
      <c r="D6476" s="3">
        <v>88</v>
      </c>
      <c r="E6476" s="3" t="s">
        <v>126</v>
      </c>
      <c r="F6476" s="3" t="s">
        <v>6604</v>
      </c>
      <c r="G6476" s="3" t="s">
        <v>128</v>
      </c>
    </row>
    <row r="6477" spans="1:7" x14ac:dyDescent="0.2">
      <c r="A6477" s="3">
        <v>67249</v>
      </c>
      <c r="B6477" s="15">
        <v>45889.397916666669</v>
      </c>
      <c r="C6477" s="15" t="str">
        <f t="shared" si="101"/>
        <v>20.08.25</v>
      </c>
      <c r="D6477" s="3">
        <v>21</v>
      </c>
      <c r="E6477" s="3" t="s">
        <v>126</v>
      </c>
      <c r="F6477" s="3" t="s">
        <v>6605</v>
      </c>
      <c r="G6477" s="3" t="s">
        <v>128</v>
      </c>
    </row>
    <row r="6478" spans="1:7" x14ac:dyDescent="0.2">
      <c r="A6478" s="3">
        <v>67248</v>
      </c>
      <c r="B6478" s="15">
        <v>45889.397916666669</v>
      </c>
      <c r="C6478" s="15" t="str">
        <f t="shared" si="101"/>
        <v>20.08.25</v>
      </c>
      <c r="D6478" s="16">
        <v>1086.98</v>
      </c>
      <c r="E6478" s="3" t="s">
        <v>129</v>
      </c>
      <c r="F6478" s="3" t="s">
        <v>6606</v>
      </c>
      <c r="G6478" s="3" t="s">
        <v>131</v>
      </c>
    </row>
    <row r="6479" spans="1:7" x14ac:dyDescent="0.2">
      <c r="A6479" s="3">
        <v>67247</v>
      </c>
      <c r="B6479" s="15">
        <v>45889.395833333336</v>
      </c>
      <c r="C6479" s="15" t="str">
        <f t="shared" si="101"/>
        <v>20.08.25</v>
      </c>
      <c r="D6479" s="3">
        <v>15</v>
      </c>
      <c r="E6479" s="3" t="s">
        <v>126</v>
      </c>
      <c r="F6479" s="3" t="s">
        <v>6607</v>
      </c>
      <c r="G6479" s="3" t="s">
        <v>131</v>
      </c>
    </row>
    <row r="6480" spans="1:7" x14ac:dyDescent="0.2">
      <c r="A6480" s="3">
        <v>67246</v>
      </c>
      <c r="B6480" s="15">
        <v>45889.394444444442</v>
      </c>
      <c r="C6480" s="15" t="str">
        <f t="shared" si="101"/>
        <v>20.08.25</v>
      </c>
      <c r="D6480" s="16">
        <v>1750.5</v>
      </c>
      <c r="E6480" s="3" t="s">
        <v>126</v>
      </c>
      <c r="F6480" s="3" t="s">
        <v>6608</v>
      </c>
      <c r="G6480" s="3" t="s">
        <v>128</v>
      </c>
    </row>
    <row r="6481" spans="1:7" x14ac:dyDescent="0.2">
      <c r="A6481" s="3">
        <v>67245</v>
      </c>
      <c r="B6481" s="15">
        <v>45889.390972222223</v>
      </c>
      <c r="C6481" s="15" t="str">
        <f t="shared" si="101"/>
        <v>20.08.25</v>
      </c>
      <c r="D6481" s="3">
        <v>254.7</v>
      </c>
      <c r="E6481" s="3" t="s">
        <v>129</v>
      </c>
      <c r="F6481" s="3" t="s">
        <v>6609</v>
      </c>
      <c r="G6481" s="3" t="s">
        <v>128</v>
      </c>
    </row>
    <row r="6482" spans="1:7" x14ac:dyDescent="0.2">
      <c r="A6482" s="3">
        <v>67244</v>
      </c>
      <c r="B6482" s="15">
        <v>45889.387499999997</v>
      </c>
      <c r="C6482" s="15" t="str">
        <f t="shared" si="101"/>
        <v>20.08.25</v>
      </c>
      <c r="D6482" s="3">
        <v>65.94</v>
      </c>
      <c r="E6482" s="3" t="s">
        <v>129</v>
      </c>
      <c r="F6482" s="3" t="s">
        <v>6610</v>
      </c>
      <c r="G6482" s="3" t="s">
        <v>131</v>
      </c>
    </row>
    <row r="6483" spans="1:7" x14ac:dyDescent="0.2">
      <c r="A6483" s="3">
        <v>67243</v>
      </c>
      <c r="B6483" s="15">
        <v>45889.385416666664</v>
      </c>
      <c r="C6483" s="15" t="str">
        <f t="shared" si="101"/>
        <v>20.08.25</v>
      </c>
      <c r="D6483" s="3">
        <v>117</v>
      </c>
      <c r="E6483" s="3" t="s">
        <v>126</v>
      </c>
      <c r="F6483" s="3" t="s">
        <v>6611</v>
      </c>
      <c r="G6483" s="3" t="s">
        <v>128</v>
      </c>
    </row>
    <row r="6484" spans="1:7" x14ac:dyDescent="0.2">
      <c r="A6484" s="3">
        <v>67242</v>
      </c>
      <c r="B6484" s="15">
        <v>45889.380555555559</v>
      </c>
      <c r="C6484" s="15" t="str">
        <f t="shared" si="101"/>
        <v>20.08.25</v>
      </c>
      <c r="D6484" s="3">
        <v>63</v>
      </c>
      <c r="E6484" s="3" t="s">
        <v>129</v>
      </c>
      <c r="F6484" s="3" t="s">
        <v>6612</v>
      </c>
      <c r="G6484" s="3" t="s">
        <v>128</v>
      </c>
    </row>
    <row r="6485" spans="1:7" x14ac:dyDescent="0.2">
      <c r="A6485" s="3">
        <v>67241</v>
      </c>
      <c r="B6485" s="15">
        <v>45889.379166666666</v>
      </c>
      <c r="C6485" s="15" t="str">
        <f t="shared" si="101"/>
        <v>20.08.25</v>
      </c>
      <c r="D6485" s="3">
        <v>194</v>
      </c>
      <c r="E6485" s="3" t="s">
        <v>129</v>
      </c>
      <c r="F6485" s="3" t="s">
        <v>6613</v>
      </c>
      <c r="G6485" s="3" t="s">
        <v>131</v>
      </c>
    </row>
    <row r="6486" spans="1:7" x14ac:dyDescent="0.2">
      <c r="A6486" s="3">
        <v>67240</v>
      </c>
      <c r="B6486" s="15">
        <v>45889.37777777778</v>
      </c>
      <c r="C6486" s="15" t="str">
        <f t="shared" si="101"/>
        <v>20.08.25</v>
      </c>
      <c r="D6486" s="3">
        <v>130.01</v>
      </c>
      <c r="E6486" s="3" t="s">
        <v>129</v>
      </c>
      <c r="F6486" s="3" t="s">
        <v>6614</v>
      </c>
      <c r="G6486" s="3" t="s">
        <v>131</v>
      </c>
    </row>
    <row r="6487" spans="1:7" x14ac:dyDescent="0.2">
      <c r="A6487" s="3">
        <v>67239</v>
      </c>
      <c r="B6487" s="15">
        <v>45889.377083333333</v>
      </c>
      <c r="C6487" s="15" t="str">
        <f t="shared" si="101"/>
        <v>20.08.25</v>
      </c>
      <c r="D6487" s="3">
        <v>300</v>
      </c>
      <c r="E6487" s="3" t="s">
        <v>129</v>
      </c>
      <c r="F6487" s="3" t="s">
        <v>6615</v>
      </c>
      <c r="G6487" s="3" t="s">
        <v>128</v>
      </c>
    </row>
    <row r="6488" spans="1:7" x14ac:dyDescent="0.2">
      <c r="A6488" s="3">
        <v>67238</v>
      </c>
      <c r="B6488" s="15">
        <v>45889.377083333333</v>
      </c>
      <c r="C6488" s="15" t="str">
        <f t="shared" si="101"/>
        <v>20.08.25</v>
      </c>
      <c r="D6488" s="3">
        <v>19</v>
      </c>
      <c r="E6488" s="3" t="s">
        <v>129</v>
      </c>
      <c r="F6488" s="3" t="s">
        <v>6616</v>
      </c>
      <c r="G6488" s="3" t="s">
        <v>128</v>
      </c>
    </row>
    <row r="6489" spans="1:7" x14ac:dyDescent="0.2">
      <c r="A6489" s="3">
        <v>67237</v>
      </c>
      <c r="B6489" s="15">
        <v>45889.376388888886</v>
      </c>
      <c r="C6489" s="15" t="str">
        <f t="shared" si="101"/>
        <v>20.08.25</v>
      </c>
      <c r="D6489" s="3">
        <v>944.1</v>
      </c>
      <c r="E6489" s="3" t="s">
        <v>129</v>
      </c>
      <c r="F6489" s="3" t="s">
        <v>6617</v>
      </c>
      <c r="G6489" s="3" t="s">
        <v>128</v>
      </c>
    </row>
    <row r="6490" spans="1:7" x14ac:dyDescent="0.2">
      <c r="A6490" s="3">
        <v>67236</v>
      </c>
      <c r="B6490" s="15">
        <v>45889.373611111114</v>
      </c>
      <c r="C6490" s="15" t="str">
        <f t="shared" si="101"/>
        <v>20.08.25</v>
      </c>
      <c r="D6490" s="3">
        <v>20</v>
      </c>
      <c r="E6490" s="3" t="s">
        <v>126</v>
      </c>
      <c r="F6490" s="3" t="s">
        <v>6618</v>
      </c>
      <c r="G6490" s="3" t="s">
        <v>128</v>
      </c>
    </row>
    <row r="6491" spans="1:7" x14ac:dyDescent="0.2">
      <c r="A6491" s="3">
        <v>67235</v>
      </c>
      <c r="B6491" s="15">
        <v>45889.372916666667</v>
      </c>
      <c r="C6491" s="15" t="str">
        <f t="shared" si="101"/>
        <v>20.08.25</v>
      </c>
      <c r="D6491" s="3">
        <v>209</v>
      </c>
      <c r="E6491" s="3" t="s">
        <v>126</v>
      </c>
      <c r="F6491" s="3" t="s">
        <v>6619</v>
      </c>
      <c r="G6491" s="3" t="s">
        <v>128</v>
      </c>
    </row>
    <row r="6492" spans="1:7" x14ac:dyDescent="0.2">
      <c r="A6492" s="3">
        <v>67234</v>
      </c>
      <c r="B6492" s="15">
        <v>45889.370833333334</v>
      </c>
      <c r="C6492" s="15" t="str">
        <f t="shared" si="101"/>
        <v>20.08.25</v>
      </c>
      <c r="D6492" s="3">
        <v>22</v>
      </c>
      <c r="E6492" s="3" t="s">
        <v>126</v>
      </c>
      <c r="F6492" s="3" t="s">
        <v>6620</v>
      </c>
      <c r="G6492" s="3" t="s">
        <v>128</v>
      </c>
    </row>
    <row r="6493" spans="1:7" x14ac:dyDescent="0.2">
      <c r="A6493" s="3">
        <v>67233</v>
      </c>
      <c r="B6493" s="15">
        <v>45889.368750000001</v>
      </c>
      <c r="C6493" s="15" t="str">
        <f t="shared" si="101"/>
        <v>20.08.25</v>
      </c>
      <c r="D6493" s="3">
        <v>40</v>
      </c>
      <c r="E6493" s="3" t="s">
        <v>126</v>
      </c>
      <c r="F6493" s="3" t="s">
        <v>6621</v>
      </c>
      <c r="G6493" s="3" t="s">
        <v>131</v>
      </c>
    </row>
    <row r="6494" spans="1:7" x14ac:dyDescent="0.2">
      <c r="A6494" s="3">
        <v>67232</v>
      </c>
      <c r="B6494" s="15">
        <v>45889.368750000001</v>
      </c>
      <c r="C6494" s="15" t="str">
        <f t="shared" si="101"/>
        <v>20.08.25</v>
      </c>
      <c r="D6494" s="3">
        <v>30</v>
      </c>
      <c r="E6494" s="3" t="s">
        <v>126</v>
      </c>
      <c r="F6494" s="3" t="s">
        <v>6622</v>
      </c>
      <c r="G6494" s="3" t="s">
        <v>128</v>
      </c>
    </row>
    <row r="6495" spans="1:7" x14ac:dyDescent="0.2">
      <c r="A6495" s="3">
        <v>67231</v>
      </c>
      <c r="B6495" s="15">
        <v>45889.366666666669</v>
      </c>
      <c r="C6495" s="15" t="str">
        <f t="shared" si="101"/>
        <v>20.08.25</v>
      </c>
      <c r="D6495" s="3">
        <v>49</v>
      </c>
      <c r="E6495" s="3" t="s">
        <v>126</v>
      </c>
      <c r="F6495" s="3" t="s">
        <v>6623</v>
      </c>
      <c r="G6495" s="3" t="s">
        <v>131</v>
      </c>
    </row>
    <row r="6496" spans="1:7" x14ac:dyDescent="0.2">
      <c r="A6496" s="3">
        <v>67230</v>
      </c>
      <c r="B6496" s="15">
        <v>45889.366666666669</v>
      </c>
      <c r="C6496" s="15" t="str">
        <f t="shared" si="101"/>
        <v>20.08.25</v>
      </c>
      <c r="D6496" s="3">
        <v>69</v>
      </c>
      <c r="E6496" s="3" t="s">
        <v>129</v>
      </c>
      <c r="F6496" s="3" t="s">
        <v>6624</v>
      </c>
      <c r="G6496" s="3" t="s">
        <v>131</v>
      </c>
    </row>
    <row r="6497" spans="1:7" x14ac:dyDescent="0.2">
      <c r="A6497" s="3">
        <v>67229</v>
      </c>
      <c r="B6497" s="15">
        <v>45889.365972222222</v>
      </c>
      <c r="C6497" s="15" t="str">
        <f t="shared" si="101"/>
        <v>20.08.25</v>
      </c>
      <c r="D6497" s="3">
        <v>302</v>
      </c>
      <c r="E6497" s="3" t="s">
        <v>126</v>
      </c>
      <c r="F6497" s="3" t="s">
        <v>6625</v>
      </c>
      <c r="G6497" s="3" t="s">
        <v>128</v>
      </c>
    </row>
    <row r="6498" spans="1:7" x14ac:dyDescent="0.2">
      <c r="A6498" s="3">
        <v>67228</v>
      </c>
      <c r="B6498" s="15">
        <v>45889.365277777775</v>
      </c>
      <c r="C6498" s="15" t="str">
        <f t="shared" si="101"/>
        <v>20.08.25</v>
      </c>
      <c r="D6498" s="3">
        <v>252</v>
      </c>
      <c r="E6498" s="3" t="s">
        <v>126</v>
      </c>
      <c r="F6498" s="3" t="s">
        <v>6626</v>
      </c>
      <c r="G6498" s="3" t="s">
        <v>128</v>
      </c>
    </row>
    <row r="6499" spans="1:7" x14ac:dyDescent="0.2">
      <c r="A6499" s="3">
        <v>67227</v>
      </c>
      <c r="B6499" s="15">
        <v>45889.365277777775</v>
      </c>
      <c r="C6499" s="15" t="str">
        <f t="shared" si="101"/>
        <v>20.08.25</v>
      </c>
      <c r="D6499" s="3">
        <v>118</v>
      </c>
      <c r="E6499" s="3" t="s">
        <v>129</v>
      </c>
      <c r="F6499" s="3" t="s">
        <v>6627</v>
      </c>
      <c r="G6499" s="3" t="s">
        <v>131</v>
      </c>
    </row>
    <row r="6500" spans="1:7" x14ac:dyDescent="0.2">
      <c r="A6500" s="3">
        <v>67226</v>
      </c>
      <c r="B6500" s="15">
        <v>45889.363888888889</v>
      </c>
      <c r="C6500" s="15" t="str">
        <f t="shared" si="101"/>
        <v>20.08.25</v>
      </c>
      <c r="D6500" s="3">
        <v>44</v>
      </c>
      <c r="E6500" s="3" t="s">
        <v>126</v>
      </c>
      <c r="F6500" s="3" t="s">
        <v>6628</v>
      </c>
      <c r="G6500" s="3" t="s">
        <v>128</v>
      </c>
    </row>
    <row r="6501" spans="1:7" x14ac:dyDescent="0.2">
      <c r="A6501" s="3">
        <v>67225</v>
      </c>
      <c r="B6501" s="15">
        <v>45889.363194444442</v>
      </c>
      <c r="C6501" s="15" t="str">
        <f t="shared" si="101"/>
        <v>20.08.25</v>
      </c>
      <c r="D6501" s="3">
        <v>52</v>
      </c>
      <c r="E6501" s="3" t="s">
        <v>126</v>
      </c>
      <c r="F6501" s="3" t="s">
        <v>6629</v>
      </c>
      <c r="G6501" s="3" t="s">
        <v>131</v>
      </c>
    </row>
    <row r="6502" spans="1:7" x14ac:dyDescent="0.2">
      <c r="A6502" s="3">
        <v>67224</v>
      </c>
      <c r="B6502" s="15">
        <v>45889.363194444442</v>
      </c>
      <c r="C6502" s="15" t="str">
        <f t="shared" si="101"/>
        <v>20.08.25</v>
      </c>
      <c r="D6502" s="3">
        <v>115</v>
      </c>
      <c r="E6502" s="3" t="s">
        <v>126</v>
      </c>
      <c r="F6502" s="3" t="s">
        <v>6630</v>
      </c>
      <c r="G6502" s="3" t="s">
        <v>131</v>
      </c>
    </row>
    <row r="6503" spans="1:7" x14ac:dyDescent="0.2">
      <c r="A6503" s="3">
        <v>67223</v>
      </c>
      <c r="B6503" s="15">
        <v>45889.36041666667</v>
      </c>
      <c r="C6503" s="15" t="str">
        <f t="shared" si="101"/>
        <v>20.08.25</v>
      </c>
      <c r="D6503" s="3">
        <v>34</v>
      </c>
      <c r="E6503" s="3" t="s">
        <v>126</v>
      </c>
      <c r="F6503" s="3" t="s">
        <v>6631</v>
      </c>
      <c r="G6503" s="3" t="s">
        <v>131</v>
      </c>
    </row>
    <row r="6504" spans="1:7" x14ac:dyDescent="0.2">
      <c r="A6504" s="3">
        <v>67222</v>
      </c>
      <c r="B6504" s="15">
        <v>45889.359722222223</v>
      </c>
      <c r="C6504" s="15" t="str">
        <f t="shared" si="101"/>
        <v>20.08.25</v>
      </c>
      <c r="D6504" s="3">
        <v>125</v>
      </c>
      <c r="E6504" s="3" t="s">
        <v>126</v>
      </c>
      <c r="F6504" s="3" t="s">
        <v>6632</v>
      </c>
      <c r="G6504" s="3" t="s">
        <v>128</v>
      </c>
    </row>
    <row r="6505" spans="1:7" x14ac:dyDescent="0.2">
      <c r="A6505" s="3">
        <v>67221</v>
      </c>
      <c r="B6505" s="15">
        <v>45889.354861111111</v>
      </c>
      <c r="C6505" s="15" t="str">
        <f t="shared" si="101"/>
        <v>20.08.25</v>
      </c>
      <c r="D6505" s="3">
        <v>26</v>
      </c>
      <c r="E6505" s="3" t="s">
        <v>126</v>
      </c>
      <c r="F6505" s="3" t="s">
        <v>6633</v>
      </c>
      <c r="G6505" s="3" t="s">
        <v>128</v>
      </c>
    </row>
    <row r="6506" spans="1:7" x14ac:dyDescent="0.2">
      <c r="A6506" s="3">
        <v>67220</v>
      </c>
      <c r="B6506" s="15">
        <v>45889.352777777778</v>
      </c>
      <c r="C6506" s="15" t="str">
        <f t="shared" si="101"/>
        <v>20.08.25</v>
      </c>
      <c r="D6506" s="3">
        <v>86</v>
      </c>
      <c r="E6506" s="3" t="s">
        <v>129</v>
      </c>
      <c r="F6506" s="3" t="s">
        <v>6634</v>
      </c>
      <c r="G6506" s="3" t="s">
        <v>131</v>
      </c>
    </row>
    <row r="6507" spans="1:7" x14ac:dyDescent="0.2">
      <c r="A6507" s="3">
        <v>67219</v>
      </c>
      <c r="B6507" s="15">
        <v>45889.350694444445</v>
      </c>
      <c r="C6507" s="15" t="str">
        <f t="shared" si="101"/>
        <v>20.08.25</v>
      </c>
      <c r="D6507" s="3">
        <v>125</v>
      </c>
      <c r="E6507" s="3" t="s">
        <v>126</v>
      </c>
      <c r="F6507" s="3" t="s">
        <v>6635</v>
      </c>
      <c r="G6507" s="3" t="s">
        <v>131</v>
      </c>
    </row>
    <row r="6508" spans="1:7" x14ac:dyDescent="0.2">
      <c r="A6508" s="3">
        <v>67218</v>
      </c>
      <c r="B6508" s="15">
        <v>45889.350694444445</v>
      </c>
      <c r="C6508" s="15" t="str">
        <f t="shared" si="101"/>
        <v>20.08.25</v>
      </c>
      <c r="D6508" s="3">
        <v>322.60000000000002</v>
      </c>
      <c r="E6508" s="3" t="s">
        <v>129</v>
      </c>
      <c r="F6508" s="3" t="s">
        <v>6636</v>
      </c>
      <c r="G6508" s="3" t="s">
        <v>128</v>
      </c>
    </row>
    <row r="6509" spans="1:7" x14ac:dyDescent="0.2">
      <c r="A6509" s="3">
        <v>67217</v>
      </c>
      <c r="B6509" s="15">
        <v>45889.350694444445</v>
      </c>
      <c r="C6509" s="15" t="str">
        <f t="shared" si="101"/>
        <v>20.08.25</v>
      </c>
      <c r="D6509" s="3">
        <v>105</v>
      </c>
      <c r="E6509" s="3" t="s">
        <v>126</v>
      </c>
      <c r="F6509" s="3" t="s">
        <v>6637</v>
      </c>
      <c r="G6509" s="3" t="s">
        <v>128</v>
      </c>
    </row>
    <row r="6510" spans="1:7" x14ac:dyDescent="0.2">
      <c r="A6510" s="3">
        <v>67216</v>
      </c>
      <c r="B6510" s="15">
        <v>45889.35</v>
      </c>
      <c r="C6510" s="15" t="str">
        <f t="shared" si="101"/>
        <v>20.08.25</v>
      </c>
      <c r="D6510" s="3">
        <v>16</v>
      </c>
      <c r="E6510" s="3" t="s">
        <v>126</v>
      </c>
      <c r="F6510" s="3" t="s">
        <v>6638</v>
      </c>
      <c r="G6510" s="3" t="s">
        <v>131</v>
      </c>
    </row>
    <row r="6511" spans="1:7" x14ac:dyDescent="0.2">
      <c r="A6511" s="3">
        <v>67215</v>
      </c>
      <c r="B6511" s="15">
        <v>45889.349305555559</v>
      </c>
      <c r="C6511" s="15" t="str">
        <f t="shared" si="101"/>
        <v>20.08.25</v>
      </c>
      <c r="D6511" s="3">
        <v>58</v>
      </c>
      <c r="E6511" s="3" t="s">
        <v>129</v>
      </c>
      <c r="F6511" s="3" t="s">
        <v>6639</v>
      </c>
      <c r="G6511" s="3" t="s">
        <v>131</v>
      </c>
    </row>
    <row r="6512" spans="1:7" x14ac:dyDescent="0.2">
      <c r="A6512" s="3">
        <v>67214</v>
      </c>
      <c r="B6512" s="15">
        <v>45889.349305555559</v>
      </c>
      <c r="C6512" s="15" t="str">
        <f t="shared" si="101"/>
        <v>20.08.25</v>
      </c>
      <c r="D6512" s="3">
        <v>135.1</v>
      </c>
      <c r="E6512" s="3" t="s">
        <v>129</v>
      </c>
      <c r="F6512" s="3" t="s">
        <v>6640</v>
      </c>
      <c r="G6512" s="3" t="s">
        <v>128</v>
      </c>
    </row>
    <row r="6513" spans="1:7" x14ac:dyDescent="0.2">
      <c r="A6513" s="3">
        <v>67213</v>
      </c>
      <c r="B6513" s="15">
        <v>45889.348611111112</v>
      </c>
      <c r="C6513" s="15" t="str">
        <f t="shared" si="101"/>
        <v>20.08.25</v>
      </c>
      <c r="D6513" s="3">
        <v>215</v>
      </c>
      <c r="E6513" s="3" t="s">
        <v>129</v>
      </c>
      <c r="F6513" s="3" t="s">
        <v>6641</v>
      </c>
      <c r="G6513" s="3" t="s">
        <v>131</v>
      </c>
    </row>
    <row r="6514" spans="1:7" x14ac:dyDescent="0.2">
      <c r="A6514" s="3">
        <v>67212</v>
      </c>
      <c r="B6514" s="15">
        <v>45889.347916666666</v>
      </c>
      <c r="C6514" s="15" t="str">
        <f t="shared" si="101"/>
        <v>20.08.25</v>
      </c>
      <c r="D6514" s="3">
        <v>220.46</v>
      </c>
      <c r="E6514" s="3" t="s">
        <v>129</v>
      </c>
      <c r="F6514" s="3" t="s">
        <v>6642</v>
      </c>
      <c r="G6514" s="3" t="s">
        <v>131</v>
      </c>
    </row>
    <row r="6515" spans="1:7" x14ac:dyDescent="0.2">
      <c r="A6515" s="3">
        <v>67211</v>
      </c>
      <c r="B6515" s="15">
        <v>45889.347222222219</v>
      </c>
      <c r="C6515" s="15" t="str">
        <f t="shared" si="101"/>
        <v>20.08.25</v>
      </c>
      <c r="D6515" s="3">
        <v>141</v>
      </c>
      <c r="E6515" s="3" t="s">
        <v>129</v>
      </c>
      <c r="F6515" s="3" t="s">
        <v>6643</v>
      </c>
      <c r="G6515" s="3" t="s">
        <v>131</v>
      </c>
    </row>
    <row r="6516" spans="1:7" x14ac:dyDescent="0.2">
      <c r="A6516" s="3">
        <v>67210</v>
      </c>
      <c r="B6516" s="15">
        <v>45889.345833333333</v>
      </c>
      <c r="C6516" s="15" t="str">
        <f t="shared" si="101"/>
        <v>20.08.25</v>
      </c>
      <c r="D6516" s="3">
        <v>300</v>
      </c>
      <c r="E6516" s="3" t="s">
        <v>126</v>
      </c>
      <c r="F6516" s="3" t="s">
        <v>6644</v>
      </c>
      <c r="G6516" s="3" t="s">
        <v>131</v>
      </c>
    </row>
    <row r="6517" spans="1:7" x14ac:dyDescent="0.2">
      <c r="A6517" s="3">
        <v>67209</v>
      </c>
      <c r="B6517" s="15">
        <v>45889.344444444447</v>
      </c>
      <c r="C6517" s="15" t="str">
        <f t="shared" si="101"/>
        <v>20.08.25</v>
      </c>
      <c r="D6517" s="3">
        <v>50</v>
      </c>
      <c r="E6517" s="3" t="s">
        <v>126</v>
      </c>
      <c r="F6517" s="3" t="s">
        <v>6645</v>
      </c>
      <c r="G6517" s="3" t="s">
        <v>128</v>
      </c>
    </row>
    <row r="6518" spans="1:7" x14ac:dyDescent="0.2">
      <c r="A6518" s="3">
        <v>67208</v>
      </c>
      <c r="B6518" s="15">
        <v>45889.339583333334</v>
      </c>
      <c r="C6518" s="15" t="str">
        <f t="shared" si="101"/>
        <v>20.08.25</v>
      </c>
      <c r="D6518" s="3">
        <v>12.3</v>
      </c>
      <c r="E6518" s="3" t="s">
        <v>126</v>
      </c>
      <c r="F6518" s="3" t="s">
        <v>6646</v>
      </c>
      <c r="G6518" s="3" t="s">
        <v>128</v>
      </c>
    </row>
    <row r="6519" spans="1:7" x14ac:dyDescent="0.2">
      <c r="A6519" s="3">
        <v>67207</v>
      </c>
      <c r="B6519" s="15">
        <v>45889.338888888888</v>
      </c>
      <c r="C6519" s="15" t="str">
        <f t="shared" si="101"/>
        <v>20.08.25</v>
      </c>
      <c r="D6519" s="3">
        <v>472.09</v>
      </c>
      <c r="E6519" s="3" t="s">
        <v>126</v>
      </c>
      <c r="F6519" s="3" t="s">
        <v>6647</v>
      </c>
      <c r="G6519" s="3" t="s">
        <v>131</v>
      </c>
    </row>
    <row r="6520" spans="1:7" x14ac:dyDescent="0.2">
      <c r="A6520" s="3">
        <v>67206</v>
      </c>
      <c r="B6520" s="15">
        <v>45889.336805555555</v>
      </c>
      <c r="C6520" s="15" t="str">
        <f t="shared" si="101"/>
        <v>20.08.25</v>
      </c>
      <c r="D6520" s="3">
        <v>145.01</v>
      </c>
      <c r="E6520" s="3" t="s">
        <v>126</v>
      </c>
      <c r="F6520" s="3" t="s">
        <v>6648</v>
      </c>
      <c r="G6520" s="3" t="s">
        <v>131</v>
      </c>
    </row>
    <row r="6521" spans="1:7" x14ac:dyDescent="0.2">
      <c r="A6521" s="3">
        <v>67205</v>
      </c>
      <c r="B6521" s="15">
        <v>45889.331250000003</v>
      </c>
      <c r="C6521" s="15" t="str">
        <f t="shared" si="101"/>
        <v>20.08.25</v>
      </c>
      <c r="D6521" s="3">
        <v>15.05</v>
      </c>
      <c r="E6521" s="3" t="s">
        <v>126</v>
      </c>
      <c r="F6521" s="3" t="s">
        <v>6649</v>
      </c>
      <c r="G6521" s="3" t="s">
        <v>131</v>
      </c>
    </row>
    <row r="6522" spans="1:7" x14ac:dyDescent="0.2">
      <c r="A6522" s="3">
        <v>67204</v>
      </c>
      <c r="B6522" s="15">
        <v>45889.32916666667</v>
      </c>
      <c r="C6522" s="15" t="str">
        <f t="shared" si="101"/>
        <v>20.08.25</v>
      </c>
      <c r="D6522" s="3">
        <v>26</v>
      </c>
      <c r="E6522" s="3" t="s">
        <v>126</v>
      </c>
      <c r="F6522" s="3" t="s">
        <v>6650</v>
      </c>
      <c r="G6522" s="3" t="s">
        <v>128</v>
      </c>
    </row>
    <row r="6523" spans="1:7" x14ac:dyDescent="0.2">
      <c r="A6523" s="3">
        <v>67203</v>
      </c>
      <c r="B6523" s="15">
        <v>45889.326388888891</v>
      </c>
      <c r="C6523" s="15" t="str">
        <f t="shared" si="101"/>
        <v>20.08.25</v>
      </c>
      <c r="D6523" s="3">
        <v>36</v>
      </c>
      <c r="E6523" s="3" t="s">
        <v>129</v>
      </c>
      <c r="F6523" s="3" t="s">
        <v>6651</v>
      </c>
      <c r="G6523" s="3" t="s">
        <v>131</v>
      </c>
    </row>
    <row r="6524" spans="1:7" x14ac:dyDescent="0.2">
      <c r="A6524" s="3">
        <v>67202</v>
      </c>
      <c r="B6524" s="15">
        <v>45889.325694444444</v>
      </c>
      <c r="C6524" s="15" t="str">
        <f t="shared" si="101"/>
        <v>20.08.25</v>
      </c>
      <c r="D6524" s="3">
        <v>18</v>
      </c>
      <c r="E6524" s="3" t="s">
        <v>126</v>
      </c>
      <c r="F6524" s="3" t="s">
        <v>6652</v>
      </c>
      <c r="G6524" s="3" t="s">
        <v>128</v>
      </c>
    </row>
    <row r="6525" spans="1:7" x14ac:dyDescent="0.2">
      <c r="A6525" s="3">
        <v>67201</v>
      </c>
      <c r="B6525" s="15">
        <v>45889.324999999997</v>
      </c>
      <c r="C6525" s="15" t="str">
        <f t="shared" si="101"/>
        <v>20.08.25</v>
      </c>
      <c r="D6525" s="3">
        <v>98</v>
      </c>
      <c r="E6525" s="3" t="s">
        <v>126</v>
      </c>
      <c r="F6525" s="3" t="s">
        <v>6653</v>
      </c>
      <c r="G6525" s="3" t="s">
        <v>131</v>
      </c>
    </row>
    <row r="6526" spans="1:7" x14ac:dyDescent="0.2">
      <c r="A6526" s="3">
        <v>67200</v>
      </c>
      <c r="B6526" s="15">
        <v>45889.324305555558</v>
      </c>
      <c r="C6526" s="15" t="str">
        <f t="shared" si="101"/>
        <v>20.08.25</v>
      </c>
      <c r="D6526" s="3">
        <v>115</v>
      </c>
      <c r="E6526" s="3" t="s">
        <v>129</v>
      </c>
      <c r="F6526" s="3" t="s">
        <v>6654</v>
      </c>
      <c r="G6526" s="3" t="s">
        <v>128</v>
      </c>
    </row>
    <row r="6527" spans="1:7" x14ac:dyDescent="0.2">
      <c r="A6527" s="3">
        <v>67199</v>
      </c>
      <c r="B6527" s="15">
        <v>45889.320833333331</v>
      </c>
      <c r="C6527" s="15" t="str">
        <f t="shared" si="101"/>
        <v>20.08.25</v>
      </c>
      <c r="D6527" s="3">
        <v>115.1</v>
      </c>
      <c r="E6527" s="3" t="s">
        <v>129</v>
      </c>
      <c r="F6527" s="3" t="s">
        <v>6655</v>
      </c>
      <c r="G6527" s="3" t="s">
        <v>128</v>
      </c>
    </row>
    <row r="6528" spans="1:7" x14ac:dyDescent="0.2">
      <c r="A6528" s="3">
        <v>67198</v>
      </c>
      <c r="B6528" s="15">
        <v>45889.320138888892</v>
      </c>
      <c r="C6528" s="15" t="str">
        <f t="shared" si="101"/>
        <v>20.08.25</v>
      </c>
      <c r="D6528" s="3">
        <v>150</v>
      </c>
      <c r="E6528" s="3" t="s">
        <v>129</v>
      </c>
      <c r="F6528" s="3" t="s">
        <v>6656</v>
      </c>
      <c r="G6528" s="3" t="s">
        <v>128</v>
      </c>
    </row>
    <row r="6529" spans="1:7" x14ac:dyDescent="0.2">
      <c r="A6529" s="3">
        <v>67197</v>
      </c>
      <c r="B6529" s="15">
        <v>45889.320138888892</v>
      </c>
      <c r="C6529" s="15" t="str">
        <f t="shared" si="101"/>
        <v>20.08.25</v>
      </c>
      <c r="D6529" s="3">
        <v>77.86</v>
      </c>
      <c r="E6529" s="3" t="s">
        <v>126</v>
      </c>
      <c r="F6529" s="3" t="s">
        <v>6657</v>
      </c>
      <c r="G6529" s="3" t="s">
        <v>131</v>
      </c>
    </row>
    <row r="6530" spans="1:7" x14ac:dyDescent="0.2">
      <c r="A6530" s="3">
        <v>67196</v>
      </c>
      <c r="B6530" s="15">
        <v>45889.319444444445</v>
      </c>
      <c r="C6530" s="15" t="str">
        <f t="shared" si="101"/>
        <v>20.08.25</v>
      </c>
      <c r="D6530" s="3">
        <v>240</v>
      </c>
      <c r="E6530" s="3" t="s">
        <v>126</v>
      </c>
      <c r="F6530" s="3" t="s">
        <v>6658</v>
      </c>
      <c r="G6530" s="3" t="s">
        <v>131</v>
      </c>
    </row>
    <row r="6531" spans="1:7" x14ac:dyDescent="0.2">
      <c r="A6531" s="17">
        <v>67195</v>
      </c>
      <c r="B6531" s="20">
        <v>45889.319444444445</v>
      </c>
      <c r="C6531" s="15" t="str">
        <f t="shared" ref="C6531:C6594" si="102">TEXT(B6531,"dd.mm.yy")</f>
        <v>20.08.25</v>
      </c>
      <c r="D6531" s="17">
        <v>108.11</v>
      </c>
      <c r="E6531" s="17" t="s">
        <v>129</v>
      </c>
      <c r="F6531" s="21" t="s">
        <v>6659</v>
      </c>
      <c r="G6531" s="17" t="s">
        <v>131</v>
      </c>
    </row>
    <row r="6532" spans="1:7" x14ac:dyDescent="0.2">
      <c r="A6532" s="18">
        <v>67194</v>
      </c>
      <c r="B6532" s="26">
        <v>45889.318055555559</v>
      </c>
      <c r="C6532" s="15" t="str">
        <f t="shared" si="102"/>
        <v>20.08.25</v>
      </c>
      <c r="D6532" s="18">
        <v>159.5</v>
      </c>
      <c r="E6532" s="18" t="s">
        <v>126</v>
      </c>
      <c r="F6532" s="18" t="s">
        <v>6660</v>
      </c>
      <c r="G6532" s="18" t="s">
        <v>128</v>
      </c>
    </row>
    <row r="6533" spans="1:7" x14ac:dyDescent="0.2">
      <c r="A6533" s="3">
        <v>67193</v>
      </c>
      <c r="B6533" s="15">
        <v>45889.316666666666</v>
      </c>
      <c r="C6533" s="15" t="str">
        <f t="shared" si="102"/>
        <v>20.08.25</v>
      </c>
      <c r="D6533" s="3">
        <v>185.99</v>
      </c>
      <c r="E6533" s="3" t="s">
        <v>129</v>
      </c>
      <c r="F6533" s="3" t="s">
        <v>6661</v>
      </c>
      <c r="G6533" s="3" t="s">
        <v>131</v>
      </c>
    </row>
    <row r="6534" spans="1:7" x14ac:dyDescent="0.2">
      <c r="A6534" s="3">
        <v>67192</v>
      </c>
      <c r="B6534" s="15">
        <v>45889.314583333333</v>
      </c>
      <c r="C6534" s="15" t="str">
        <f t="shared" si="102"/>
        <v>20.08.25</v>
      </c>
      <c r="D6534" s="3">
        <v>36</v>
      </c>
      <c r="E6534" s="3" t="s">
        <v>129</v>
      </c>
      <c r="F6534" s="3" t="s">
        <v>6662</v>
      </c>
      <c r="G6534" s="3" t="s">
        <v>128</v>
      </c>
    </row>
    <row r="6535" spans="1:7" x14ac:dyDescent="0.2">
      <c r="A6535" s="3">
        <v>67191</v>
      </c>
      <c r="B6535" s="15">
        <v>45889.30972222222</v>
      </c>
      <c r="C6535" s="15" t="str">
        <f t="shared" si="102"/>
        <v>20.08.25</v>
      </c>
      <c r="D6535" s="3">
        <v>115</v>
      </c>
      <c r="E6535" s="3" t="s">
        <v>129</v>
      </c>
      <c r="F6535" s="3" t="s">
        <v>6663</v>
      </c>
      <c r="G6535" s="3" t="s">
        <v>128</v>
      </c>
    </row>
    <row r="6536" spans="1:7" x14ac:dyDescent="0.2">
      <c r="A6536" s="3">
        <v>67190</v>
      </c>
      <c r="B6536" s="15">
        <v>45888.893055555556</v>
      </c>
      <c r="C6536" s="15" t="str">
        <f t="shared" si="102"/>
        <v>19.08.25</v>
      </c>
      <c r="D6536" s="3">
        <v>235.3</v>
      </c>
      <c r="E6536" s="3" t="s">
        <v>126</v>
      </c>
      <c r="F6536" s="3" t="s">
        <v>6664</v>
      </c>
      <c r="G6536" s="3" t="s">
        <v>131</v>
      </c>
    </row>
    <row r="6537" spans="1:7" x14ac:dyDescent="0.2">
      <c r="A6537" s="3">
        <v>67189</v>
      </c>
      <c r="B6537" s="15">
        <v>45888.883333333331</v>
      </c>
      <c r="C6537" s="15" t="str">
        <f t="shared" si="102"/>
        <v>19.08.25</v>
      </c>
      <c r="D6537" s="3">
        <v>25</v>
      </c>
      <c r="E6537" s="3" t="s">
        <v>126</v>
      </c>
      <c r="F6537" s="3" t="s">
        <v>6665</v>
      </c>
      <c r="G6537" s="3" t="s">
        <v>131</v>
      </c>
    </row>
    <row r="6538" spans="1:7" x14ac:dyDescent="0.2">
      <c r="A6538" s="3">
        <v>67188</v>
      </c>
      <c r="B6538" s="15">
        <v>45888.881944444445</v>
      </c>
      <c r="C6538" s="15" t="str">
        <f t="shared" si="102"/>
        <v>19.08.25</v>
      </c>
      <c r="D6538" s="3">
        <v>350.85</v>
      </c>
      <c r="E6538" s="3" t="s">
        <v>126</v>
      </c>
      <c r="F6538" s="3" t="s">
        <v>6666</v>
      </c>
      <c r="G6538" s="3" t="s">
        <v>131</v>
      </c>
    </row>
    <row r="6539" spans="1:7" x14ac:dyDescent="0.2">
      <c r="A6539" s="3">
        <v>67187</v>
      </c>
      <c r="B6539" s="15">
        <v>45888.877083333333</v>
      </c>
      <c r="C6539" s="15" t="str">
        <f t="shared" si="102"/>
        <v>19.08.25</v>
      </c>
      <c r="D6539" s="3">
        <v>77</v>
      </c>
      <c r="E6539" s="3" t="s">
        <v>126</v>
      </c>
      <c r="F6539" s="3" t="s">
        <v>6667</v>
      </c>
      <c r="G6539" s="3" t="s">
        <v>128</v>
      </c>
    </row>
    <row r="6540" spans="1:7" x14ac:dyDescent="0.2">
      <c r="A6540" s="3">
        <v>67186</v>
      </c>
      <c r="B6540" s="15">
        <v>45888.876388888886</v>
      </c>
      <c r="C6540" s="15" t="str">
        <f t="shared" si="102"/>
        <v>19.08.25</v>
      </c>
      <c r="D6540" s="3">
        <v>63</v>
      </c>
      <c r="E6540" s="3" t="s">
        <v>126</v>
      </c>
      <c r="F6540" s="3" t="s">
        <v>6668</v>
      </c>
      <c r="G6540" s="3" t="s">
        <v>131</v>
      </c>
    </row>
    <row r="6541" spans="1:7" x14ac:dyDescent="0.2">
      <c r="A6541" s="3">
        <v>67185</v>
      </c>
      <c r="B6541" s="15">
        <v>45888.875694444447</v>
      </c>
      <c r="C6541" s="15" t="str">
        <f t="shared" si="102"/>
        <v>19.08.25</v>
      </c>
      <c r="D6541" s="3">
        <v>360.1</v>
      </c>
      <c r="E6541" s="3" t="s">
        <v>129</v>
      </c>
      <c r="F6541" s="3" t="s">
        <v>6669</v>
      </c>
      <c r="G6541" s="3" t="s">
        <v>128</v>
      </c>
    </row>
    <row r="6542" spans="1:7" x14ac:dyDescent="0.2">
      <c r="A6542" s="3">
        <v>67184</v>
      </c>
      <c r="B6542" s="15">
        <v>45888.875694444447</v>
      </c>
      <c r="C6542" s="15" t="str">
        <f t="shared" si="102"/>
        <v>19.08.25</v>
      </c>
      <c r="D6542" s="3">
        <v>285.60000000000002</v>
      </c>
      <c r="E6542" s="3" t="s">
        <v>126</v>
      </c>
      <c r="F6542" s="3" t="s">
        <v>6670</v>
      </c>
      <c r="G6542" s="3" t="s">
        <v>128</v>
      </c>
    </row>
    <row r="6543" spans="1:7" x14ac:dyDescent="0.2">
      <c r="A6543" s="3">
        <v>67183</v>
      </c>
      <c r="B6543" s="15">
        <v>45888.873611111114</v>
      </c>
      <c r="C6543" s="15" t="str">
        <f t="shared" si="102"/>
        <v>19.08.25</v>
      </c>
      <c r="D6543" s="3">
        <v>59</v>
      </c>
      <c r="E6543" s="3" t="s">
        <v>129</v>
      </c>
      <c r="F6543" s="3" t="s">
        <v>6671</v>
      </c>
      <c r="G6543" s="3" t="s">
        <v>128</v>
      </c>
    </row>
    <row r="6544" spans="1:7" x14ac:dyDescent="0.2">
      <c r="A6544" s="3">
        <v>67182</v>
      </c>
      <c r="B6544" s="15">
        <v>45888.872916666667</v>
      </c>
      <c r="C6544" s="15" t="str">
        <f t="shared" si="102"/>
        <v>19.08.25</v>
      </c>
      <c r="D6544" s="3">
        <v>348.02</v>
      </c>
      <c r="E6544" s="3" t="s">
        <v>126</v>
      </c>
      <c r="F6544" s="3" t="s">
        <v>6672</v>
      </c>
      <c r="G6544" s="3" t="s">
        <v>131</v>
      </c>
    </row>
    <row r="6545" spans="1:7" x14ac:dyDescent="0.2">
      <c r="A6545" s="3">
        <v>67181</v>
      </c>
      <c r="B6545" s="15">
        <v>45888.872916666667</v>
      </c>
      <c r="C6545" s="15" t="str">
        <f t="shared" si="102"/>
        <v>19.08.25</v>
      </c>
      <c r="D6545" s="3">
        <v>329.2</v>
      </c>
      <c r="E6545" s="3" t="s">
        <v>126</v>
      </c>
      <c r="F6545" s="3" t="s">
        <v>6673</v>
      </c>
      <c r="G6545" s="3" t="s">
        <v>128</v>
      </c>
    </row>
    <row r="6546" spans="1:7" x14ac:dyDescent="0.2">
      <c r="A6546" s="3">
        <v>67180</v>
      </c>
      <c r="B6546" s="15">
        <v>45888.87222222222</v>
      </c>
      <c r="C6546" s="15" t="str">
        <f t="shared" si="102"/>
        <v>19.08.25</v>
      </c>
      <c r="D6546" s="3">
        <v>62</v>
      </c>
      <c r="E6546" s="3" t="s">
        <v>129</v>
      </c>
      <c r="F6546" s="3" t="s">
        <v>6674</v>
      </c>
      <c r="G6546" s="3" t="s">
        <v>131</v>
      </c>
    </row>
    <row r="6547" spans="1:7" x14ac:dyDescent="0.2">
      <c r="A6547" s="3">
        <v>67179</v>
      </c>
      <c r="B6547" s="15">
        <v>45888.87222222222</v>
      </c>
      <c r="C6547" s="15" t="str">
        <f t="shared" si="102"/>
        <v>19.08.25</v>
      </c>
      <c r="D6547" s="3">
        <v>30</v>
      </c>
      <c r="E6547" s="3" t="s">
        <v>129</v>
      </c>
      <c r="F6547" s="3" t="s">
        <v>6675</v>
      </c>
      <c r="G6547" s="3" t="s">
        <v>131</v>
      </c>
    </row>
    <row r="6548" spans="1:7" x14ac:dyDescent="0.2">
      <c r="A6548" s="3">
        <v>67178</v>
      </c>
      <c r="B6548" s="15">
        <v>45888.870138888888</v>
      </c>
      <c r="C6548" s="15" t="str">
        <f t="shared" si="102"/>
        <v>19.08.25</v>
      </c>
      <c r="D6548" s="3">
        <v>636.02</v>
      </c>
      <c r="E6548" s="3" t="s">
        <v>129</v>
      </c>
      <c r="F6548" s="3" t="s">
        <v>6676</v>
      </c>
      <c r="G6548" s="3" t="s">
        <v>131</v>
      </c>
    </row>
    <row r="6549" spans="1:7" x14ac:dyDescent="0.2">
      <c r="A6549" s="3">
        <v>67177</v>
      </c>
      <c r="B6549" s="15">
        <v>45888.869444444441</v>
      </c>
      <c r="C6549" s="15" t="str">
        <f t="shared" si="102"/>
        <v>19.08.25</v>
      </c>
      <c r="D6549" s="3">
        <v>28.3</v>
      </c>
      <c r="E6549" s="3" t="s">
        <v>126</v>
      </c>
      <c r="F6549" s="3" t="s">
        <v>6677</v>
      </c>
      <c r="G6549" s="3" t="s">
        <v>128</v>
      </c>
    </row>
    <row r="6550" spans="1:7" x14ac:dyDescent="0.2">
      <c r="A6550" s="3">
        <v>67176</v>
      </c>
      <c r="B6550" s="15">
        <v>45888.868055555555</v>
      </c>
      <c r="C6550" s="15" t="str">
        <f t="shared" si="102"/>
        <v>19.08.25</v>
      </c>
      <c r="D6550" s="3">
        <v>26.1</v>
      </c>
      <c r="E6550" s="3" t="s">
        <v>129</v>
      </c>
      <c r="F6550" s="3" t="s">
        <v>6678</v>
      </c>
      <c r="G6550" s="3" t="s">
        <v>128</v>
      </c>
    </row>
    <row r="6551" spans="1:7" x14ac:dyDescent="0.2">
      <c r="A6551" s="3">
        <v>67175</v>
      </c>
      <c r="B6551" s="15">
        <v>45888.867361111108</v>
      </c>
      <c r="C6551" s="15" t="str">
        <f t="shared" si="102"/>
        <v>19.08.25</v>
      </c>
      <c r="D6551" s="3">
        <v>79.2</v>
      </c>
      <c r="E6551" s="3" t="s">
        <v>126</v>
      </c>
      <c r="F6551" s="3" t="s">
        <v>6679</v>
      </c>
      <c r="G6551" s="3" t="s">
        <v>131</v>
      </c>
    </row>
    <row r="6552" spans="1:7" x14ac:dyDescent="0.2">
      <c r="A6552" s="17">
        <v>67174</v>
      </c>
      <c r="B6552" s="20">
        <v>45888.867361111108</v>
      </c>
      <c r="C6552" s="15" t="str">
        <f t="shared" si="102"/>
        <v>19.08.25</v>
      </c>
      <c r="D6552" s="17">
        <v>55</v>
      </c>
      <c r="E6552" s="17" t="s">
        <v>126</v>
      </c>
      <c r="F6552" s="17" t="s">
        <v>6680</v>
      </c>
      <c r="G6552" s="17" t="s">
        <v>128</v>
      </c>
    </row>
    <row r="6553" spans="1:7" x14ac:dyDescent="0.2">
      <c r="A6553" s="18">
        <v>67173</v>
      </c>
      <c r="B6553" s="26">
        <v>45888.866666666669</v>
      </c>
      <c r="C6553" s="15" t="str">
        <f t="shared" si="102"/>
        <v>19.08.25</v>
      </c>
      <c r="D6553" s="18">
        <v>177.83</v>
      </c>
      <c r="E6553" s="18" t="s">
        <v>126</v>
      </c>
      <c r="F6553" s="18" t="s">
        <v>6681</v>
      </c>
      <c r="G6553" s="18" t="s">
        <v>159</v>
      </c>
    </row>
    <row r="6554" spans="1:7" x14ac:dyDescent="0.2">
      <c r="A6554" s="3">
        <v>67172</v>
      </c>
      <c r="B6554" s="15">
        <v>45888.865277777775</v>
      </c>
      <c r="C6554" s="15" t="str">
        <f t="shared" si="102"/>
        <v>19.08.25</v>
      </c>
      <c r="D6554" s="3">
        <v>57.6</v>
      </c>
      <c r="E6554" s="3" t="s">
        <v>126</v>
      </c>
      <c r="F6554" s="3" t="s">
        <v>6682</v>
      </c>
      <c r="G6554" s="3" t="s">
        <v>128</v>
      </c>
    </row>
    <row r="6555" spans="1:7" x14ac:dyDescent="0.2">
      <c r="A6555" s="3">
        <v>67171</v>
      </c>
      <c r="B6555" s="15">
        <v>45888.864583333336</v>
      </c>
      <c r="C6555" s="15" t="str">
        <f t="shared" si="102"/>
        <v>19.08.25</v>
      </c>
      <c r="D6555" s="3">
        <v>285</v>
      </c>
      <c r="E6555" s="3" t="s">
        <v>126</v>
      </c>
      <c r="F6555" s="3" t="s">
        <v>6683</v>
      </c>
      <c r="G6555" s="3" t="s">
        <v>128</v>
      </c>
    </row>
    <row r="6556" spans="1:7" x14ac:dyDescent="0.2">
      <c r="A6556" s="3">
        <v>67170</v>
      </c>
      <c r="B6556" s="15">
        <v>45888.864583333336</v>
      </c>
      <c r="C6556" s="15" t="str">
        <f t="shared" si="102"/>
        <v>19.08.25</v>
      </c>
      <c r="D6556" s="3">
        <v>163</v>
      </c>
      <c r="E6556" s="3" t="s">
        <v>126</v>
      </c>
      <c r="F6556" s="3" t="s">
        <v>6684</v>
      </c>
      <c r="G6556" s="3" t="s">
        <v>159</v>
      </c>
    </row>
    <row r="6557" spans="1:7" x14ac:dyDescent="0.2">
      <c r="A6557" s="3">
        <v>67169</v>
      </c>
      <c r="B6557" s="15">
        <v>45888.863194444442</v>
      </c>
      <c r="C6557" s="15" t="str">
        <f t="shared" si="102"/>
        <v>19.08.25</v>
      </c>
      <c r="D6557" s="3">
        <v>105.04</v>
      </c>
      <c r="E6557" s="3" t="s">
        <v>126</v>
      </c>
      <c r="F6557" s="3" t="s">
        <v>6685</v>
      </c>
      <c r="G6557" s="3" t="s">
        <v>131</v>
      </c>
    </row>
    <row r="6558" spans="1:7" x14ac:dyDescent="0.2">
      <c r="A6558" s="3">
        <v>67168</v>
      </c>
      <c r="B6558" s="15">
        <v>45888.859722222223</v>
      </c>
      <c r="C6558" s="15" t="str">
        <f t="shared" si="102"/>
        <v>19.08.25</v>
      </c>
      <c r="D6558" s="3">
        <v>250.7</v>
      </c>
      <c r="E6558" s="3" t="s">
        <v>129</v>
      </c>
      <c r="F6558" s="3" t="s">
        <v>6686</v>
      </c>
      <c r="G6558" s="3" t="s">
        <v>128</v>
      </c>
    </row>
    <row r="6559" spans="1:7" x14ac:dyDescent="0.2">
      <c r="A6559" s="3">
        <v>67167</v>
      </c>
      <c r="B6559" s="15">
        <v>45888.859722222223</v>
      </c>
      <c r="C6559" s="15" t="str">
        <f t="shared" si="102"/>
        <v>19.08.25</v>
      </c>
      <c r="D6559" s="3">
        <v>263.7</v>
      </c>
      <c r="E6559" s="3" t="s">
        <v>129</v>
      </c>
      <c r="F6559" s="3" t="s">
        <v>6687</v>
      </c>
      <c r="G6559" s="3" t="s">
        <v>128</v>
      </c>
    </row>
    <row r="6560" spans="1:7" x14ac:dyDescent="0.2">
      <c r="A6560" s="3">
        <v>67166</v>
      </c>
      <c r="B6560" s="15">
        <v>45888.85833333333</v>
      </c>
      <c r="C6560" s="15" t="str">
        <f t="shared" si="102"/>
        <v>19.08.25</v>
      </c>
      <c r="D6560" s="3">
        <v>512.66</v>
      </c>
      <c r="E6560" s="3" t="s">
        <v>129</v>
      </c>
      <c r="F6560" s="3" t="s">
        <v>6688</v>
      </c>
      <c r="G6560" s="3" t="s">
        <v>131</v>
      </c>
    </row>
    <row r="6561" spans="1:7" x14ac:dyDescent="0.2">
      <c r="A6561" s="3">
        <v>67165</v>
      </c>
      <c r="B6561" s="15">
        <v>45888.855555555558</v>
      </c>
      <c r="C6561" s="15" t="str">
        <f t="shared" si="102"/>
        <v>19.08.25</v>
      </c>
      <c r="D6561" s="3">
        <v>115</v>
      </c>
      <c r="E6561" s="3" t="s">
        <v>126</v>
      </c>
      <c r="F6561" s="3" t="s">
        <v>6689</v>
      </c>
      <c r="G6561" s="3" t="s">
        <v>131</v>
      </c>
    </row>
    <row r="6562" spans="1:7" x14ac:dyDescent="0.2">
      <c r="A6562" s="3">
        <v>67164</v>
      </c>
      <c r="B6562" s="15">
        <v>45888.855555555558</v>
      </c>
      <c r="C6562" s="15" t="str">
        <f t="shared" si="102"/>
        <v>19.08.25</v>
      </c>
      <c r="D6562" s="3">
        <v>391</v>
      </c>
      <c r="E6562" s="3" t="s">
        <v>129</v>
      </c>
      <c r="F6562" s="3" t="s">
        <v>6690</v>
      </c>
      <c r="G6562" s="3" t="s">
        <v>128</v>
      </c>
    </row>
    <row r="6563" spans="1:7" x14ac:dyDescent="0.2">
      <c r="A6563" s="3">
        <v>67163</v>
      </c>
      <c r="B6563" s="15">
        <v>45888.854861111111</v>
      </c>
      <c r="C6563" s="15" t="str">
        <f t="shared" si="102"/>
        <v>19.08.25</v>
      </c>
      <c r="D6563" s="3">
        <v>19</v>
      </c>
      <c r="E6563" s="3" t="s">
        <v>129</v>
      </c>
      <c r="F6563" s="3" t="s">
        <v>6691</v>
      </c>
      <c r="G6563" s="3" t="s">
        <v>131</v>
      </c>
    </row>
    <row r="6564" spans="1:7" x14ac:dyDescent="0.2">
      <c r="A6564" s="3">
        <v>67162</v>
      </c>
      <c r="B6564" s="15">
        <v>45888.853472222225</v>
      </c>
      <c r="C6564" s="15" t="str">
        <f t="shared" si="102"/>
        <v>19.08.25</v>
      </c>
      <c r="D6564" s="3">
        <v>129</v>
      </c>
      <c r="E6564" s="3" t="s">
        <v>129</v>
      </c>
      <c r="F6564" s="3" t="s">
        <v>6692</v>
      </c>
      <c r="G6564" s="3" t="s">
        <v>131</v>
      </c>
    </row>
    <row r="6565" spans="1:7" x14ac:dyDescent="0.2">
      <c r="A6565" s="3">
        <v>67161</v>
      </c>
      <c r="B6565" s="15">
        <v>45888.852777777778</v>
      </c>
      <c r="C6565" s="15" t="str">
        <f t="shared" si="102"/>
        <v>19.08.25</v>
      </c>
      <c r="D6565" s="3">
        <v>18.600000000000001</v>
      </c>
      <c r="E6565" s="3" t="s">
        <v>129</v>
      </c>
      <c r="F6565" s="3" t="s">
        <v>6693</v>
      </c>
      <c r="G6565" s="3" t="s">
        <v>128</v>
      </c>
    </row>
    <row r="6566" spans="1:7" x14ac:dyDescent="0.2">
      <c r="A6566" s="3">
        <v>67160</v>
      </c>
      <c r="B6566" s="15">
        <v>45888.852083333331</v>
      </c>
      <c r="C6566" s="15" t="str">
        <f t="shared" si="102"/>
        <v>19.08.25</v>
      </c>
      <c r="D6566" s="3">
        <v>125</v>
      </c>
      <c r="E6566" s="3" t="s">
        <v>129</v>
      </c>
      <c r="F6566" s="3" t="s">
        <v>6694</v>
      </c>
      <c r="G6566" s="3" t="s">
        <v>128</v>
      </c>
    </row>
    <row r="6567" spans="1:7" x14ac:dyDescent="0.2">
      <c r="A6567" s="3">
        <v>67159</v>
      </c>
      <c r="B6567" s="15">
        <v>45888.851388888892</v>
      </c>
      <c r="C6567" s="15" t="str">
        <f t="shared" si="102"/>
        <v>19.08.25</v>
      </c>
      <c r="D6567" s="16">
        <v>1422.74</v>
      </c>
      <c r="E6567" s="3" t="s">
        <v>129</v>
      </c>
      <c r="F6567" s="3" t="s">
        <v>6695</v>
      </c>
      <c r="G6567" s="3" t="s">
        <v>131</v>
      </c>
    </row>
    <row r="6568" spans="1:7" x14ac:dyDescent="0.2">
      <c r="A6568" s="3">
        <v>67158</v>
      </c>
      <c r="B6568" s="15">
        <v>45888.85</v>
      </c>
      <c r="C6568" s="15" t="str">
        <f t="shared" si="102"/>
        <v>19.08.25</v>
      </c>
      <c r="D6568" s="3">
        <v>138</v>
      </c>
      <c r="E6568" s="3" t="s">
        <v>126</v>
      </c>
      <c r="F6568" s="3" t="s">
        <v>6696</v>
      </c>
      <c r="G6568" s="3" t="s">
        <v>131</v>
      </c>
    </row>
    <row r="6569" spans="1:7" x14ac:dyDescent="0.2">
      <c r="A6569" s="3">
        <v>67157</v>
      </c>
      <c r="B6569" s="15">
        <v>45888.849305555559</v>
      </c>
      <c r="C6569" s="15" t="str">
        <f t="shared" si="102"/>
        <v>19.08.25</v>
      </c>
      <c r="D6569" s="3">
        <v>341.56</v>
      </c>
      <c r="E6569" s="3" t="s">
        <v>129</v>
      </c>
      <c r="F6569" s="3" t="s">
        <v>6697</v>
      </c>
      <c r="G6569" s="3" t="s">
        <v>131</v>
      </c>
    </row>
    <row r="6570" spans="1:7" x14ac:dyDescent="0.2">
      <c r="A6570" s="3">
        <v>67156</v>
      </c>
      <c r="B6570" s="15">
        <v>45888.848611111112</v>
      </c>
      <c r="C6570" s="15" t="str">
        <f t="shared" si="102"/>
        <v>19.08.25</v>
      </c>
      <c r="D6570" s="3">
        <v>507.65</v>
      </c>
      <c r="E6570" s="3" t="s">
        <v>129</v>
      </c>
      <c r="F6570" s="3" t="s">
        <v>6698</v>
      </c>
      <c r="G6570" s="3" t="s">
        <v>131</v>
      </c>
    </row>
    <row r="6571" spans="1:7" x14ac:dyDescent="0.2">
      <c r="A6571" s="3">
        <v>67155</v>
      </c>
      <c r="B6571" s="15">
        <v>45888.847916666666</v>
      </c>
      <c r="C6571" s="15" t="str">
        <f t="shared" si="102"/>
        <v>19.08.25</v>
      </c>
      <c r="D6571" s="3">
        <v>224</v>
      </c>
      <c r="E6571" s="3" t="s">
        <v>129</v>
      </c>
      <c r="F6571" s="3" t="s">
        <v>6699</v>
      </c>
      <c r="G6571" s="3" t="s">
        <v>128</v>
      </c>
    </row>
    <row r="6572" spans="1:7" x14ac:dyDescent="0.2">
      <c r="A6572" s="3">
        <v>67154</v>
      </c>
      <c r="B6572" s="15">
        <v>45888.847222222219</v>
      </c>
      <c r="C6572" s="15" t="str">
        <f t="shared" si="102"/>
        <v>19.08.25</v>
      </c>
      <c r="D6572" s="3">
        <v>68</v>
      </c>
      <c r="E6572" s="3" t="s">
        <v>129</v>
      </c>
      <c r="F6572" s="3" t="s">
        <v>6700</v>
      </c>
      <c r="G6572" s="3" t="s">
        <v>128</v>
      </c>
    </row>
    <row r="6573" spans="1:7" x14ac:dyDescent="0.2">
      <c r="A6573" s="3">
        <v>67153</v>
      </c>
      <c r="B6573" s="15">
        <v>45888.847222222219</v>
      </c>
      <c r="C6573" s="15" t="str">
        <f t="shared" si="102"/>
        <v>19.08.25</v>
      </c>
      <c r="D6573" s="3">
        <v>200</v>
      </c>
      <c r="E6573" s="3" t="s">
        <v>126</v>
      </c>
      <c r="F6573" s="19" t="s">
        <v>6701</v>
      </c>
      <c r="G6573" s="3" t="s">
        <v>131</v>
      </c>
    </row>
    <row r="6574" spans="1:7" x14ac:dyDescent="0.2">
      <c r="A6574" s="3">
        <v>67152</v>
      </c>
      <c r="B6574" s="15">
        <v>45888.84652777778</v>
      </c>
      <c r="C6574" s="15" t="str">
        <f t="shared" si="102"/>
        <v>19.08.25</v>
      </c>
      <c r="D6574" s="3">
        <v>314.7</v>
      </c>
      <c r="E6574" s="3" t="s">
        <v>126</v>
      </c>
      <c r="F6574" s="3" t="s">
        <v>6702</v>
      </c>
      <c r="G6574" s="3" t="s">
        <v>128</v>
      </c>
    </row>
    <row r="6575" spans="1:7" x14ac:dyDescent="0.2">
      <c r="A6575" s="3">
        <v>67151</v>
      </c>
      <c r="B6575" s="15">
        <v>45888.845138888886</v>
      </c>
      <c r="C6575" s="15" t="str">
        <f t="shared" si="102"/>
        <v>19.08.25</v>
      </c>
      <c r="D6575" s="3">
        <v>285</v>
      </c>
      <c r="E6575" s="3" t="s">
        <v>126</v>
      </c>
      <c r="F6575" s="3" t="s">
        <v>6703</v>
      </c>
      <c r="G6575" s="3" t="s">
        <v>131</v>
      </c>
    </row>
    <row r="6576" spans="1:7" x14ac:dyDescent="0.2">
      <c r="A6576" s="3">
        <v>67150</v>
      </c>
      <c r="B6576" s="15">
        <v>45888.844444444447</v>
      </c>
      <c r="C6576" s="15" t="str">
        <f t="shared" si="102"/>
        <v>19.08.25</v>
      </c>
      <c r="D6576" s="3">
        <v>214.52</v>
      </c>
      <c r="E6576" s="3" t="s">
        <v>126</v>
      </c>
      <c r="F6576" s="19" t="s">
        <v>6704</v>
      </c>
      <c r="G6576" s="3" t="s">
        <v>131</v>
      </c>
    </row>
    <row r="6577" spans="1:7" x14ac:dyDescent="0.2">
      <c r="A6577" s="3">
        <v>67149</v>
      </c>
      <c r="B6577" s="15">
        <v>45888.842361111114</v>
      </c>
      <c r="C6577" s="15" t="str">
        <f t="shared" si="102"/>
        <v>19.08.25</v>
      </c>
      <c r="D6577" s="3">
        <v>96</v>
      </c>
      <c r="E6577" s="3" t="s">
        <v>129</v>
      </c>
      <c r="F6577" s="3" t="s">
        <v>6705</v>
      </c>
      <c r="G6577" s="3" t="s">
        <v>128</v>
      </c>
    </row>
    <row r="6578" spans="1:7" x14ac:dyDescent="0.2">
      <c r="A6578" s="17">
        <v>67148</v>
      </c>
      <c r="B6578" s="20">
        <v>45888.842361111114</v>
      </c>
      <c r="C6578" s="15" t="str">
        <f t="shared" si="102"/>
        <v>19.08.25</v>
      </c>
      <c r="D6578" s="17">
        <v>652.02</v>
      </c>
      <c r="E6578" s="17" t="s">
        <v>129</v>
      </c>
      <c r="F6578" s="17" t="s">
        <v>6706</v>
      </c>
      <c r="G6578" s="17" t="s">
        <v>159</v>
      </c>
    </row>
    <row r="6579" spans="1:7" x14ac:dyDescent="0.2">
      <c r="A6579" s="18">
        <v>67147</v>
      </c>
      <c r="B6579" s="26">
        <v>45888.842361111114</v>
      </c>
      <c r="C6579" s="15" t="str">
        <f t="shared" si="102"/>
        <v>19.08.25</v>
      </c>
      <c r="D6579" s="18">
        <v>178</v>
      </c>
      <c r="E6579" s="18" t="s">
        <v>126</v>
      </c>
      <c r="F6579" s="18" t="s">
        <v>6707</v>
      </c>
      <c r="G6579" s="18" t="s">
        <v>131</v>
      </c>
    </row>
    <row r="6580" spans="1:7" x14ac:dyDescent="0.2">
      <c r="A6580" s="3">
        <v>67146</v>
      </c>
      <c r="B6580" s="15">
        <v>45888.841666666667</v>
      </c>
      <c r="C6580" s="15" t="str">
        <f t="shared" si="102"/>
        <v>19.08.25</v>
      </c>
      <c r="D6580" s="3">
        <v>25</v>
      </c>
      <c r="E6580" s="3" t="s">
        <v>126</v>
      </c>
      <c r="F6580" s="3" t="s">
        <v>6708</v>
      </c>
      <c r="G6580" s="3" t="s">
        <v>128</v>
      </c>
    </row>
    <row r="6581" spans="1:7" x14ac:dyDescent="0.2">
      <c r="A6581" s="17">
        <v>67145</v>
      </c>
      <c r="B6581" s="20">
        <v>45888.841666666667</v>
      </c>
      <c r="C6581" s="15" t="str">
        <f t="shared" si="102"/>
        <v>19.08.25</v>
      </c>
      <c r="D6581" s="17">
        <v>605</v>
      </c>
      <c r="E6581" s="17" t="s">
        <v>129</v>
      </c>
      <c r="F6581" s="21" t="s">
        <v>6709</v>
      </c>
      <c r="G6581" s="17" t="s">
        <v>128</v>
      </c>
    </row>
    <row r="6582" spans="1:7" x14ac:dyDescent="0.2">
      <c r="A6582" s="18">
        <v>67144</v>
      </c>
      <c r="B6582" s="26">
        <v>45888.841666666667</v>
      </c>
      <c r="C6582" s="15" t="str">
        <f t="shared" si="102"/>
        <v>19.08.25</v>
      </c>
      <c r="D6582" s="18">
        <v>269.02</v>
      </c>
      <c r="E6582" s="18" t="s">
        <v>126</v>
      </c>
      <c r="F6582" s="18" t="s">
        <v>6710</v>
      </c>
      <c r="G6582" s="18" t="s">
        <v>131</v>
      </c>
    </row>
    <row r="6583" spans="1:7" x14ac:dyDescent="0.2">
      <c r="A6583" s="3">
        <v>67143</v>
      </c>
      <c r="B6583" s="15">
        <v>45888.84097222222</v>
      </c>
      <c r="C6583" s="15" t="str">
        <f t="shared" si="102"/>
        <v>19.08.25</v>
      </c>
      <c r="D6583" s="3">
        <v>248.83</v>
      </c>
      <c r="E6583" s="3" t="s">
        <v>126</v>
      </c>
      <c r="F6583" s="3" t="s">
        <v>6711</v>
      </c>
      <c r="G6583" s="3" t="s">
        <v>131</v>
      </c>
    </row>
    <row r="6584" spans="1:7" x14ac:dyDescent="0.2">
      <c r="A6584" s="17">
        <v>67142</v>
      </c>
      <c r="B6584" s="20">
        <v>45888.839583333334</v>
      </c>
      <c r="C6584" s="15" t="str">
        <f t="shared" si="102"/>
        <v>19.08.25</v>
      </c>
      <c r="D6584" s="22">
        <v>1297.95</v>
      </c>
      <c r="E6584" s="17" t="s">
        <v>126</v>
      </c>
      <c r="F6584" s="17" t="s">
        <v>6712</v>
      </c>
      <c r="G6584" s="17" t="s">
        <v>131</v>
      </c>
    </row>
    <row r="6585" spans="1:7" x14ac:dyDescent="0.2">
      <c r="A6585" s="18">
        <v>67141</v>
      </c>
      <c r="B6585" s="26">
        <v>45888.837500000001</v>
      </c>
      <c r="C6585" s="15" t="str">
        <f t="shared" si="102"/>
        <v>19.08.25</v>
      </c>
      <c r="D6585" s="18">
        <v>76</v>
      </c>
      <c r="E6585" s="18" t="s">
        <v>126</v>
      </c>
      <c r="F6585" s="18" t="s">
        <v>6713</v>
      </c>
      <c r="G6585" s="18" t="s">
        <v>128</v>
      </c>
    </row>
    <row r="6586" spans="1:7" x14ac:dyDescent="0.2">
      <c r="A6586" s="3">
        <v>67140</v>
      </c>
      <c r="B6586" s="15">
        <v>45888.837500000001</v>
      </c>
      <c r="C6586" s="15" t="str">
        <f t="shared" si="102"/>
        <v>19.08.25</v>
      </c>
      <c r="D6586" s="3">
        <v>1</v>
      </c>
      <c r="E6586" s="3" t="s">
        <v>126</v>
      </c>
      <c r="F6586" s="3" t="s">
        <v>6714</v>
      </c>
      <c r="G6586" s="3" t="s">
        <v>128</v>
      </c>
    </row>
    <row r="6587" spans="1:7" x14ac:dyDescent="0.2">
      <c r="A6587" s="3">
        <v>67139</v>
      </c>
      <c r="B6587" s="15">
        <v>45888.836805555555</v>
      </c>
      <c r="C6587" s="15" t="str">
        <f t="shared" si="102"/>
        <v>19.08.25</v>
      </c>
      <c r="D6587" s="3">
        <v>361</v>
      </c>
      <c r="E6587" s="3" t="s">
        <v>126</v>
      </c>
      <c r="F6587" s="3" t="s">
        <v>6715</v>
      </c>
      <c r="G6587" s="3" t="s">
        <v>128</v>
      </c>
    </row>
    <row r="6588" spans="1:7" x14ac:dyDescent="0.2">
      <c r="A6588" s="3">
        <v>67138</v>
      </c>
      <c r="B6588" s="15">
        <v>45888.836111111108</v>
      </c>
      <c r="C6588" s="15" t="str">
        <f t="shared" si="102"/>
        <v>19.08.25</v>
      </c>
      <c r="D6588" s="3">
        <v>82.9</v>
      </c>
      <c r="E6588" s="3" t="s">
        <v>126</v>
      </c>
      <c r="F6588" s="3" t="s">
        <v>6716</v>
      </c>
      <c r="G6588" s="3" t="s">
        <v>128</v>
      </c>
    </row>
    <row r="6589" spans="1:7" x14ac:dyDescent="0.2">
      <c r="A6589" s="3">
        <v>67137</v>
      </c>
      <c r="B6589" s="15">
        <v>45888.835416666669</v>
      </c>
      <c r="C6589" s="15" t="str">
        <f t="shared" si="102"/>
        <v>19.08.25</v>
      </c>
      <c r="D6589" s="3">
        <v>31</v>
      </c>
      <c r="E6589" s="3" t="s">
        <v>126</v>
      </c>
      <c r="F6589" s="19" t="s">
        <v>6717</v>
      </c>
      <c r="G6589" s="3" t="s">
        <v>128</v>
      </c>
    </row>
    <row r="6590" spans="1:7" x14ac:dyDescent="0.2">
      <c r="A6590" s="3">
        <v>67136</v>
      </c>
      <c r="B6590" s="15">
        <v>45888.834722222222</v>
      </c>
      <c r="C6590" s="15" t="str">
        <f t="shared" si="102"/>
        <v>19.08.25</v>
      </c>
      <c r="D6590" s="3">
        <v>56</v>
      </c>
      <c r="E6590" s="3" t="s">
        <v>126</v>
      </c>
      <c r="F6590" s="3" t="s">
        <v>6718</v>
      </c>
      <c r="G6590" s="3" t="s">
        <v>128</v>
      </c>
    </row>
    <row r="6591" spans="1:7" x14ac:dyDescent="0.2">
      <c r="A6591" s="17">
        <v>67135</v>
      </c>
      <c r="B6591" s="20">
        <v>45888.834722222222</v>
      </c>
      <c r="C6591" s="15" t="str">
        <f t="shared" si="102"/>
        <v>19.08.25</v>
      </c>
      <c r="D6591" s="17">
        <v>150.30000000000001</v>
      </c>
      <c r="E6591" s="17" t="s">
        <v>126</v>
      </c>
      <c r="F6591" s="17" t="s">
        <v>6719</v>
      </c>
      <c r="G6591" s="17" t="s">
        <v>128</v>
      </c>
    </row>
    <row r="6592" spans="1:7" x14ac:dyDescent="0.2">
      <c r="A6592" s="18">
        <v>67134</v>
      </c>
      <c r="B6592" s="26">
        <v>45888.833333333336</v>
      </c>
      <c r="C6592" s="15" t="str">
        <f t="shared" si="102"/>
        <v>19.08.25</v>
      </c>
      <c r="D6592" s="18">
        <v>258</v>
      </c>
      <c r="E6592" s="18" t="s">
        <v>126</v>
      </c>
      <c r="F6592" s="18" t="s">
        <v>6720</v>
      </c>
      <c r="G6592" s="18" t="s">
        <v>131</v>
      </c>
    </row>
    <row r="6593" spans="1:7" x14ac:dyDescent="0.2">
      <c r="A6593" s="3">
        <v>67133</v>
      </c>
      <c r="B6593" s="15">
        <v>45888.832638888889</v>
      </c>
      <c r="C6593" s="15" t="str">
        <f t="shared" si="102"/>
        <v>19.08.25</v>
      </c>
      <c r="D6593" s="3">
        <v>99.3</v>
      </c>
      <c r="E6593" s="3" t="s">
        <v>126</v>
      </c>
      <c r="F6593" s="3" t="s">
        <v>6721</v>
      </c>
      <c r="G6593" s="3" t="s">
        <v>128</v>
      </c>
    </row>
    <row r="6594" spans="1:7" x14ac:dyDescent="0.2">
      <c r="A6594" s="3">
        <v>67132</v>
      </c>
      <c r="B6594" s="15">
        <v>45888.831944444442</v>
      </c>
      <c r="C6594" s="15" t="str">
        <f t="shared" si="102"/>
        <v>19.08.25</v>
      </c>
      <c r="D6594" s="3">
        <v>327.9</v>
      </c>
      <c r="E6594" s="3" t="s">
        <v>126</v>
      </c>
      <c r="F6594" s="3" t="s">
        <v>6722</v>
      </c>
      <c r="G6594" s="3" t="s">
        <v>128</v>
      </c>
    </row>
    <row r="6595" spans="1:7" x14ac:dyDescent="0.2">
      <c r="A6595" s="3">
        <v>67131</v>
      </c>
      <c r="B6595" s="15">
        <v>45888.828472222223</v>
      </c>
      <c r="C6595" s="15" t="str">
        <f t="shared" ref="C6595:C6658" si="103">TEXT(B6595,"dd.mm.yy")</f>
        <v>19.08.25</v>
      </c>
      <c r="D6595" s="3">
        <v>61</v>
      </c>
      <c r="E6595" s="3" t="s">
        <v>126</v>
      </c>
      <c r="F6595" s="3" t="s">
        <v>6723</v>
      </c>
      <c r="G6595" s="3" t="s">
        <v>131</v>
      </c>
    </row>
    <row r="6596" spans="1:7" x14ac:dyDescent="0.2">
      <c r="A6596" s="3">
        <v>67130</v>
      </c>
      <c r="B6596" s="15">
        <v>45888.828472222223</v>
      </c>
      <c r="C6596" s="15" t="str">
        <f t="shared" si="103"/>
        <v>19.08.25</v>
      </c>
      <c r="D6596" s="3">
        <v>61</v>
      </c>
      <c r="E6596" s="3" t="s">
        <v>126</v>
      </c>
      <c r="F6596" s="3" t="s">
        <v>6724</v>
      </c>
      <c r="G6596" s="3" t="s">
        <v>131</v>
      </c>
    </row>
    <row r="6597" spans="1:7" x14ac:dyDescent="0.2">
      <c r="A6597" s="3">
        <v>67129</v>
      </c>
      <c r="B6597" s="15">
        <v>45888.827777777777</v>
      </c>
      <c r="C6597" s="15" t="str">
        <f t="shared" si="103"/>
        <v>19.08.25</v>
      </c>
      <c r="D6597" s="3">
        <v>36</v>
      </c>
      <c r="E6597" s="3" t="s">
        <v>126</v>
      </c>
      <c r="F6597" s="3" t="s">
        <v>6725</v>
      </c>
      <c r="G6597" s="3" t="s">
        <v>128</v>
      </c>
    </row>
    <row r="6598" spans="1:7" x14ac:dyDescent="0.2">
      <c r="A6598" s="17">
        <v>67128</v>
      </c>
      <c r="B6598" s="20">
        <v>45888.825694444444</v>
      </c>
      <c r="C6598" s="15" t="str">
        <f t="shared" si="103"/>
        <v>19.08.25</v>
      </c>
      <c r="D6598" s="17">
        <v>155</v>
      </c>
      <c r="E6598" s="17" t="s">
        <v>129</v>
      </c>
      <c r="F6598" s="17" t="s">
        <v>6726</v>
      </c>
      <c r="G6598" s="17" t="s">
        <v>128</v>
      </c>
    </row>
    <row r="6599" spans="1:7" x14ac:dyDescent="0.2">
      <c r="A6599" s="18">
        <v>67127</v>
      </c>
      <c r="B6599" s="26">
        <v>45888.822916666664</v>
      </c>
      <c r="C6599" s="15" t="str">
        <f t="shared" si="103"/>
        <v>19.08.25</v>
      </c>
      <c r="D6599" s="18">
        <v>74</v>
      </c>
      <c r="E6599" s="18" t="s">
        <v>129</v>
      </c>
      <c r="F6599" s="18" t="s">
        <v>6727</v>
      </c>
      <c r="G6599" s="18" t="s">
        <v>131</v>
      </c>
    </row>
    <row r="6600" spans="1:7" x14ac:dyDescent="0.2">
      <c r="A6600" s="3">
        <v>67126</v>
      </c>
      <c r="B6600" s="15">
        <v>45888.822916666664</v>
      </c>
      <c r="C6600" s="15" t="str">
        <f t="shared" si="103"/>
        <v>19.08.25</v>
      </c>
      <c r="D6600" s="3">
        <v>63</v>
      </c>
      <c r="E6600" s="3" t="s">
        <v>129</v>
      </c>
      <c r="F6600" s="3" t="s">
        <v>6728</v>
      </c>
      <c r="G6600" s="3" t="s">
        <v>131</v>
      </c>
    </row>
    <row r="6601" spans="1:7" x14ac:dyDescent="0.2">
      <c r="A6601" s="3">
        <v>67125</v>
      </c>
      <c r="B6601" s="15">
        <v>45888.822222222225</v>
      </c>
      <c r="C6601" s="15" t="str">
        <f t="shared" si="103"/>
        <v>19.08.25</v>
      </c>
      <c r="D6601" s="3">
        <v>174</v>
      </c>
      <c r="E6601" s="3" t="s">
        <v>129</v>
      </c>
      <c r="F6601" s="3" t="s">
        <v>6729</v>
      </c>
      <c r="G6601" s="3" t="s">
        <v>131</v>
      </c>
    </row>
    <row r="6602" spans="1:7" x14ac:dyDescent="0.2">
      <c r="A6602" s="3">
        <v>67124</v>
      </c>
      <c r="B6602" s="15">
        <v>45888.818749999999</v>
      </c>
      <c r="C6602" s="15" t="str">
        <f t="shared" si="103"/>
        <v>19.08.25</v>
      </c>
      <c r="D6602" s="3">
        <v>389.01</v>
      </c>
      <c r="E6602" s="3" t="s">
        <v>126</v>
      </c>
      <c r="F6602" s="3" t="s">
        <v>6730</v>
      </c>
      <c r="G6602" s="3" t="s">
        <v>131</v>
      </c>
    </row>
    <row r="6603" spans="1:7" x14ac:dyDescent="0.2">
      <c r="A6603" s="3">
        <v>67123</v>
      </c>
      <c r="B6603" s="15">
        <v>45888.818055555559</v>
      </c>
      <c r="C6603" s="15" t="str">
        <f t="shared" si="103"/>
        <v>19.08.25</v>
      </c>
      <c r="D6603" s="3">
        <v>270</v>
      </c>
      <c r="E6603" s="3" t="s">
        <v>129</v>
      </c>
      <c r="F6603" s="3" t="s">
        <v>6731</v>
      </c>
      <c r="G6603" s="3" t="s">
        <v>128</v>
      </c>
    </row>
    <row r="6604" spans="1:7" x14ac:dyDescent="0.2">
      <c r="A6604" s="3">
        <v>67122</v>
      </c>
      <c r="B6604" s="15">
        <v>45888.817361111112</v>
      </c>
      <c r="C6604" s="15" t="str">
        <f t="shared" si="103"/>
        <v>19.08.25</v>
      </c>
      <c r="D6604" s="3">
        <v>39</v>
      </c>
      <c r="E6604" s="3" t="s">
        <v>129</v>
      </c>
      <c r="F6604" s="3" t="s">
        <v>6732</v>
      </c>
      <c r="G6604" s="3" t="s">
        <v>131</v>
      </c>
    </row>
    <row r="6605" spans="1:7" x14ac:dyDescent="0.2">
      <c r="A6605" s="3">
        <v>67121</v>
      </c>
      <c r="B6605" s="15">
        <v>45888.817361111112</v>
      </c>
      <c r="C6605" s="15" t="str">
        <f t="shared" si="103"/>
        <v>19.08.25</v>
      </c>
      <c r="D6605" s="3">
        <v>691.6</v>
      </c>
      <c r="E6605" s="3" t="s">
        <v>126</v>
      </c>
      <c r="F6605" s="3" t="s">
        <v>6733</v>
      </c>
      <c r="G6605" s="3" t="s">
        <v>128</v>
      </c>
    </row>
    <row r="6606" spans="1:7" x14ac:dyDescent="0.2">
      <c r="A6606" s="3">
        <v>67120</v>
      </c>
      <c r="B6606" s="15">
        <v>45888.817361111112</v>
      </c>
      <c r="C6606" s="15" t="str">
        <f t="shared" si="103"/>
        <v>19.08.25</v>
      </c>
      <c r="D6606" s="3">
        <v>159.19999999999999</v>
      </c>
      <c r="E6606" s="3" t="s">
        <v>129</v>
      </c>
      <c r="F6606" s="3" t="s">
        <v>6734</v>
      </c>
      <c r="G6606" s="3" t="s">
        <v>128</v>
      </c>
    </row>
    <row r="6607" spans="1:7" x14ac:dyDescent="0.2">
      <c r="A6607" s="3">
        <v>67119</v>
      </c>
      <c r="B6607" s="15">
        <v>45888.816666666666</v>
      </c>
      <c r="C6607" s="15" t="str">
        <f t="shared" si="103"/>
        <v>19.08.25</v>
      </c>
      <c r="D6607" s="3">
        <v>84</v>
      </c>
      <c r="E6607" s="3" t="s">
        <v>129</v>
      </c>
      <c r="F6607" s="3" t="s">
        <v>6735</v>
      </c>
      <c r="G6607" s="3" t="s">
        <v>131</v>
      </c>
    </row>
    <row r="6608" spans="1:7" x14ac:dyDescent="0.2">
      <c r="A6608" s="3">
        <v>67118</v>
      </c>
      <c r="B6608" s="15">
        <v>45888.816666666666</v>
      </c>
      <c r="C6608" s="15" t="str">
        <f t="shared" si="103"/>
        <v>19.08.25</v>
      </c>
      <c r="D6608" s="3">
        <v>172.3</v>
      </c>
      <c r="E6608" s="3" t="s">
        <v>126</v>
      </c>
      <c r="F6608" s="3" t="s">
        <v>6736</v>
      </c>
      <c r="G6608" s="3" t="s">
        <v>128</v>
      </c>
    </row>
    <row r="6609" spans="1:7" x14ac:dyDescent="0.2">
      <c r="A6609" s="3">
        <v>67117</v>
      </c>
      <c r="B6609" s="15">
        <v>45888.815972222219</v>
      </c>
      <c r="C6609" s="15" t="str">
        <f t="shared" si="103"/>
        <v>19.08.25</v>
      </c>
      <c r="D6609" s="3">
        <v>181.4</v>
      </c>
      <c r="E6609" s="3" t="s">
        <v>129</v>
      </c>
      <c r="F6609" s="3" t="s">
        <v>6737</v>
      </c>
      <c r="G6609" s="3" t="s">
        <v>131</v>
      </c>
    </row>
    <row r="6610" spans="1:7" x14ac:dyDescent="0.2">
      <c r="A6610" s="3">
        <v>67116</v>
      </c>
      <c r="B6610" s="15">
        <v>45888.815972222219</v>
      </c>
      <c r="C6610" s="15" t="str">
        <f t="shared" si="103"/>
        <v>19.08.25</v>
      </c>
      <c r="D6610" s="3">
        <v>105</v>
      </c>
      <c r="E6610" s="3" t="s">
        <v>129</v>
      </c>
      <c r="F6610" s="3" t="s">
        <v>6738</v>
      </c>
      <c r="G6610" s="3" t="s">
        <v>128</v>
      </c>
    </row>
    <row r="6611" spans="1:7" x14ac:dyDescent="0.2">
      <c r="A6611" s="3">
        <v>67115</v>
      </c>
      <c r="B6611" s="15">
        <v>45888.81527777778</v>
      </c>
      <c r="C6611" s="15" t="str">
        <f t="shared" si="103"/>
        <v>19.08.25</v>
      </c>
      <c r="D6611" s="3">
        <v>305.91000000000003</v>
      </c>
      <c r="E6611" s="3" t="s">
        <v>126</v>
      </c>
      <c r="F6611" s="3" t="s">
        <v>6739</v>
      </c>
      <c r="G6611" s="3" t="s">
        <v>131</v>
      </c>
    </row>
    <row r="6612" spans="1:7" x14ac:dyDescent="0.2">
      <c r="A6612" s="3">
        <v>67114</v>
      </c>
      <c r="B6612" s="15">
        <v>45888.81527777778</v>
      </c>
      <c r="C6612" s="15" t="str">
        <f t="shared" si="103"/>
        <v>19.08.25</v>
      </c>
      <c r="D6612" s="3">
        <v>40</v>
      </c>
      <c r="E6612" s="3" t="s">
        <v>129</v>
      </c>
      <c r="F6612" s="3" t="s">
        <v>6740</v>
      </c>
      <c r="G6612" s="3" t="s">
        <v>131</v>
      </c>
    </row>
    <row r="6613" spans="1:7" x14ac:dyDescent="0.2">
      <c r="A6613" s="3">
        <v>67113</v>
      </c>
      <c r="B6613" s="15">
        <v>45888.813194444447</v>
      </c>
      <c r="C6613" s="15" t="str">
        <f t="shared" si="103"/>
        <v>19.08.25</v>
      </c>
      <c r="D6613" s="3">
        <v>596.46</v>
      </c>
      <c r="E6613" s="3" t="s">
        <v>126</v>
      </c>
      <c r="F6613" s="3" t="s">
        <v>6741</v>
      </c>
      <c r="G6613" s="3" t="s">
        <v>131</v>
      </c>
    </row>
    <row r="6614" spans="1:7" x14ac:dyDescent="0.2">
      <c r="A6614" s="3">
        <v>67112</v>
      </c>
      <c r="B6614" s="15">
        <v>45888.811111111114</v>
      </c>
      <c r="C6614" s="15" t="str">
        <f t="shared" si="103"/>
        <v>19.08.25</v>
      </c>
      <c r="D6614" s="3">
        <v>135.6</v>
      </c>
      <c r="E6614" s="3" t="s">
        <v>126</v>
      </c>
      <c r="F6614" s="3" t="s">
        <v>6742</v>
      </c>
      <c r="G6614" s="3" t="s">
        <v>131</v>
      </c>
    </row>
    <row r="6615" spans="1:7" x14ac:dyDescent="0.2">
      <c r="A6615" s="3">
        <v>67111</v>
      </c>
      <c r="B6615" s="15">
        <v>45888.80972222222</v>
      </c>
      <c r="C6615" s="15" t="str">
        <f t="shared" si="103"/>
        <v>19.08.25</v>
      </c>
      <c r="D6615" s="3">
        <v>5</v>
      </c>
      <c r="E6615" s="3" t="s">
        <v>126</v>
      </c>
      <c r="F6615" s="3" t="s">
        <v>6743</v>
      </c>
      <c r="G6615" s="3" t="s">
        <v>128</v>
      </c>
    </row>
    <row r="6616" spans="1:7" x14ac:dyDescent="0.2">
      <c r="A6616" s="3">
        <v>67110</v>
      </c>
      <c r="B6616" s="15">
        <v>45888.809027777781</v>
      </c>
      <c r="C6616" s="15" t="str">
        <f t="shared" si="103"/>
        <v>19.08.25</v>
      </c>
      <c r="D6616" s="3">
        <v>388.03</v>
      </c>
      <c r="E6616" s="3" t="s">
        <v>126</v>
      </c>
      <c r="F6616" s="3" t="s">
        <v>6744</v>
      </c>
      <c r="G6616" s="3" t="s">
        <v>131</v>
      </c>
    </row>
    <row r="6617" spans="1:7" x14ac:dyDescent="0.2">
      <c r="A6617" s="3">
        <v>67109</v>
      </c>
      <c r="B6617" s="15">
        <v>45888.806944444441</v>
      </c>
      <c r="C6617" s="15" t="str">
        <f t="shared" si="103"/>
        <v>19.08.25</v>
      </c>
      <c r="D6617" s="3">
        <v>64</v>
      </c>
      <c r="E6617" s="3" t="s">
        <v>126</v>
      </c>
      <c r="F6617" s="3" t="s">
        <v>6745</v>
      </c>
      <c r="G6617" s="3" t="s">
        <v>128</v>
      </c>
    </row>
    <row r="6618" spans="1:7" x14ac:dyDescent="0.2">
      <c r="A6618" s="3">
        <v>67108</v>
      </c>
      <c r="B6618" s="15">
        <v>45888.806250000001</v>
      </c>
      <c r="C6618" s="15" t="str">
        <f t="shared" si="103"/>
        <v>19.08.25</v>
      </c>
      <c r="D6618" s="3">
        <v>65</v>
      </c>
      <c r="E6618" s="3" t="s">
        <v>129</v>
      </c>
      <c r="F6618" s="3" t="s">
        <v>6746</v>
      </c>
      <c r="G6618" s="3" t="s">
        <v>131</v>
      </c>
    </row>
    <row r="6619" spans="1:7" x14ac:dyDescent="0.2">
      <c r="A6619" s="3">
        <v>67107</v>
      </c>
      <c r="B6619" s="15">
        <v>45888.804861111108</v>
      </c>
      <c r="C6619" s="15" t="str">
        <f t="shared" si="103"/>
        <v>19.08.25</v>
      </c>
      <c r="D6619" s="3">
        <v>151</v>
      </c>
      <c r="E6619" s="3" t="s">
        <v>129</v>
      </c>
      <c r="F6619" s="3" t="s">
        <v>6747</v>
      </c>
      <c r="G6619" s="3" t="s">
        <v>131</v>
      </c>
    </row>
    <row r="6620" spans="1:7" x14ac:dyDescent="0.2">
      <c r="A6620" s="3">
        <v>67106</v>
      </c>
      <c r="B6620" s="15">
        <v>45888.804166666669</v>
      </c>
      <c r="C6620" s="15" t="str">
        <f t="shared" si="103"/>
        <v>19.08.25</v>
      </c>
      <c r="D6620" s="3">
        <v>200</v>
      </c>
      <c r="E6620" s="3" t="s">
        <v>129</v>
      </c>
      <c r="F6620" s="3" t="s">
        <v>6748</v>
      </c>
      <c r="G6620" s="3" t="s">
        <v>131</v>
      </c>
    </row>
    <row r="6621" spans="1:7" x14ac:dyDescent="0.2">
      <c r="A6621" s="3">
        <v>67105</v>
      </c>
      <c r="B6621" s="15">
        <v>45888.803472222222</v>
      </c>
      <c r="C6621" s="15" t="str">
        <f t="shared" si="103"/>
        <v>19.08.25</v>
      </c>
      <c r="D6621" s="3">
        <v>130.80000000000001</v>
      </c>
      <c r="E6621" s="3" t="s">
        <v>129</v>
      </c>
      <c r="F6621" s="3" t="s">
        <v>6749</v>
      </c>
      <c r="G6621" s="3" t="s">
        <v>128</v>
      </c>
    </row>
    <row r="6622" spans="1:7" x14ac:dyDescent="0.2">
      <c r="A6622" s="3">
        <v>67104</v>
      </c>
      <c r="B6622" s="15">
        <v>45888.802777777775</v>
      </c>
      <c r="C6622" s="15" t="str">
        <f t="shared" si="103"/>
        <v>19.08.25</v>
      </c>
      <c r="D6622" s="3">
        <v>784.5</v>
      </c>
      <c r="E6622" s="3" t="s">
        <v>129</v>
      </c>
      <c r="F6622" s="3" t="s">
        <v>6750</v>
      </c>
      <c r="G6622" s="3" t="s">
        <v>128</v>
      </c>
    </row>
    <row r="6623" spans="1:7" x14ac:dyDescent="0.2">
      <c r="A6623" s="3">
        <v>67103</v>
      </c>
      <c r="B6623" s="15">
        <v>45888.802083333336</v>
      </c>
      <c r="C6623" s="15" t="str">
        <f t="shared" si="103"/>
        <v>19.08.25</v>
      </c>
      <c r="D6623" s="3">
        <v>940.57</v>
      </c>
      <c r="E6623" s="3" t="s">
        <v>126</v>
      </c>
      <c r="F6623" s="3" t="s">
        <v>6751</v>
      </c>
      <c r="G6623" s="3" t="s">
        <v>131</v>
      </c>
    </row>
    <row r="6624" spans="1:7" x14ac:dyDescent="0.2">
      <c r="A6624" s="3">
        <v>67102</v>
      </c>
      <c r="B6624" s="15">
        <v>45888.800694444442</v>
      </c>
      <c r="C6624" s="15" t="str">
        <f t="shared" si="103"/>
        <v>19.08.25</v>
      </c>
      <c r="D6624" s="3">
        <v>768.2</v>
      </c>
      <c r="E6624" s="3" t="s">
        <v>129</v>
      </c>
      <c r="F6624" s="3" t="s">
        <v>6752</v>
      </c>
      <c r="G6624" s="3" t="s">
        <v>128</v>
      </c>
    </row>
    <row r="6625" spans="1:7" x14ac:dyDescent="0.2">
      <c r="A6625" s="3">
        <v>67101</v>
      </c>
      <c r="B6625" s="15">
        <v>45888.79791666667</v>
      </c>
      <c r="C6625" s="15" t="str">
        <f t="shared" si="103"/>
        <v>19.08.25</v>
      </c>
      <c r="D6625" s="3">
        <v>93</v>
      </c>
      <c r="E6625" s="3" t="s">
        <v>126</v>
      </c>
      <c r="F6625" s="3" t="s">
        <v>6753</v>
      </c>
      <c r="G6625" s="3" t="s">
        <v>128</v>
      </c>
    </row>
    <row r="6626" spans="1:7" x14ac:dyDescent="0.2">
      <c r="A6626" s="3">
        <v>67100</v>
      </c>
      <c r="B6626" s="15">
        <v>45888.797222222223</v>
      </c>
      <c r="C6626" s="15" t="str">
        <f t="shared" si="103"/>
        <v>19.08.25</v>
      </c>
      <c r="D6626" s="3">
        <v>874.23</v>
      </c>
      <c r="E6626" s="3" t="s">
        <v>129</v>
      </c>
      <c r="F6626" s="3" t="s">
        <v>6754</v>
      </c>
      <c r="G6626" s="3" t="s">
        <v>131</v>
      </c>
    </row>
    <row r="6627" spans="1:7" x14ac:dyDescent="0.2">
      <c r="A6627" s="3">
        <v>67099</v>
      </c>
      <c r="B6627" s="15">
        <v>45888.797222222223</v>
      </c>
      <c r="C6627" s="15" t="str">
        <f t="shared" si="103"/>
        <v>19.08.25</v>
      </c>
      <c r="D6627" s="3">
        <v>230.4</v>
      </c>
      <c r="E6627" s="3" t="s">
        <v>126</v>
      </c>
      <c r="F6627" s="3" t="s">
        <v>6755</v>
      </c>
      <c r="G6627" s="3" t="s">
        <v>128</v>
      </c>
    </row>
    <row r="6628" spans="1:7" x14ac:dyDescent="0.2">
      <c r="A6628" s="3">
        <v>67098</v>
      </c>
      <c r="B6628" s="15">
        <v>45888.793749999997</v>
      </c>
      <c r="C6628" s="15" t="str">
        <f t="shared" si="103"/>
        <v>19.08.25</v>
      </c>
      <c r="D6628" s="3">
        <v>28</v>
      </c>
      <c r="E6628" s="3" t="s">
        <v>129</v>
      </c>
      <c r="F6628" s="3" t="s">
        <v>6756</v>
      </c>
      <c r="G6628" s="3" t="s">
        <v>128</v>
      </c>
    </row>
    <row r="6629" spans="1:7" x14ac:dyDescent="0.2">
      <c r="A6629" s="3">
        <v>67097</v>
      </c>
      <c r="B6629" s="15">
        <v>45888.793749999997</v>
      </c>
      <c r="C6629" s="15" t="str">
        <f t="shared" si="103"/>
        <v>19.08.25</v>
      </c>
      <c r="D6629" s="3">
        <v>36</v>
      </c>
      <c r="E6629" s="3" t="s">
        <v>129</v>
      </c>
      <c r="F6629" s="3" t="s">
        <v>6757</v>
      </c>
      <c r="G6629" s="3" t="s">
        <v>128</v>
      </c>
    </row>
    <row r="6630" spans="1:7" x14ac:dyDescent="0.2">
      <c r="A6630" s="3">
        <v>67096</v>
      </c>
      <c r="B6630" s="15">
        <v>45888.793749999997</v>
      </c>
      <c r="C6630" s="15" t="str">
        <f t="shared" si="103"/>
        <v>19.08.25</v>
      </c>
      <c r="D6630" s="3">
        <v>64.8</v>
      </c>
      <c r="E6630" s="3" t="s">
        <v>129</v>
      </c>
      <c r="F6630" s="3" t="s">
        <v>6758</v>
      </c>
      <c r="G6630" s="3" t="s">
        <v>131</v>
      </c>
    </row>
    <row r="6631" spans="1:7" x14ac:dyDescent="0.2">
      <c r="A6631" s="3">
        <v>67095</v>
      </c>
      <c r="B6631" s="15">
        <v>45888.793055555558</v>
      </c>
      <c r="C6631" s="15" t="str">
        <f t="shared" si="103"/>
        <v>19.08.25</v>
      </c>
      <c r="D6631" s="3">
        <v>36</v>
      </c>
      <c r="E6631" s="3" t="s">
        <v>129</v>
      </c>
      <c r="F6631" s="3" t="s">
        <v>6759</v>
      </c>
      <c r="G6631" s="3" t="s">
        <v>131</v>
      </c>
    </row>
    <row r="6632" spans="1:7" x14ac:dyDescent="0.2">
      <c r="A6632" s="3">
        <v>67094</v>
      </c>
      <c r="B6632" s="15">
        <v>45888.790972222225</v>
      </c>
      <c r="C6632" s="15" t="str">
        <f t="shared" si="103"/>
        <v>19.08.25</v>
      </c>
      <c r="D6632" s="3">
        <v>72.3</v>
      </c>
      <c r="E6632" s="3" t="s">
        <v>129</v>
      </c>
      <c r="F6632" s="3" t="s">
        <v>6760</v>
      </c>
      <c r="G6632" s="3" t="s">
        <v>128</v>
      </c>
    </row>
    <row r="6633" spans="1:7" x14ac:dyDescent="0.2">
      <c r="A6633" s="3">
        <v>67093</v>
      </c>
      <c r="B6633" s="15">
        <v>45888.789583333331</v>
      </c>
      <c r="C6633" s="15" t="str">
        <f t="shared" si="103"/>
        <v>19.08.25</v>
      </c>
      <c r="D6633" s="3">
        <v>326.16000000000003</v>
      </c>
      <c r="E6633" s="3" t="s">
        <v>129</v>
      </c>
      <c r="F6633" s="3" t="s">
        <v>6761</v>
      </c>
      <c r="G6633" s="3" t="s">
        <v>131</v>
      </c>
    </row>
    <row r="6634" spans="1:7" x14ac:dyDescent="0.2">
      <c r="A6634" s="3">
        <v>67092</v>
      </c>
      <c r="B6634" s="15">
        <v>45888.788194444445</v>
      </c>
      <c r="C6634" s="15" t="str">
        <f t="shared" si="103"/>
        <v>19.08.25</v>
      </c>
      <c r="D6634" s="3">
        <v>26</v>
      </c>
      <c r="E6634" s="3" t="s">
        <v>129</v>
      </c>
      <c r="F6634" s="3" t="s">
        <v>6762</v>
      </c>
      <c r="G6634" s="3" t="s">
        <v>128</v>
      </c>
    </row>
    <row r="6635" spans="1:7" x14ac:dyDescent="0.2">
      <c r="A6635" s="3">
        <v>67091</v>
      </c>
      <c r="B6635" s="15">
        <v>45888.786805555559</v>
      </c>
      <c r="C6635" s="15" t="str">
        <f t="shared" si="103"/>
        <v>19.08.25</v>
      </c>
      <c r="D6635" s="3">
        <v>694</v>
      </c>
      <c r="E6635" s="3" t="s">
        <v>129</v>
      </c>
      <c r="F6635" s="3" t="s">
        <v>6763</v>
      </c>
      <c r="G6635" s="3" t="s">
        <v>128</v>
      </c>
    </row>
    <row r="6636" spans="1:7" x14ac:dyDescent="0.2">
      <c r="A6636" s="3">
        <v>67090</v>
      </c>
      <c r="B6636" s="15">
        <v>45888.78402777778</v>
      </c>
      <c r="C6636" s="15" t="str">
        <f t="shared" si="103"/>
        <v>19.08.25</v>
      </c>
      <c r="D6636" s="3">
        <v>28</v>
      </c>
      <c r="E6636" s="3" t="s">
        <v>129</v>
      </c>
      <c r="F6636" s="3" t="s">
        <v>6764</v>
      </c>
      <c r="G6636" s="3" t="s">
        <v>131</v>
      </c>
    </row>
    <row r="6637" spans="1:7" x14ac:dyDescent="0.2">
      <c r="A6637" s="3">
        <v>67089</v>
      </c>
      <c r="B6637" s="15">
        <v>45888.782638888886</v>
      </c>
      <c r="C6637" s="15" t="str">
        <f t="shared" si="103"/>
        <v>19.08.25</v>
      </c>
      <c r="D6637" s="3">
        <v>8.6999999999999993</v>
      </c>
      <c r="E6637" s="3" t="s">
        <v>129</v>
      </c>
      <c r="F6637" s="3" t="s">
        <v>6765</v>
      </c>
      <c r="G6637" s="3" t="s">
        <v>128</v>
      </c>
    </row>
    <row r="6638" spans="1:7" x14ac:dyDescent="0.2">
      <c r="A6638" s="3">
        <v>67088</v>
      </c>
      <c r="B6638" s="15">
        <v>45888.782638888886</v>
      </c>
      <c r="C6638" s="15" t="str">
        <f t="shared" si="103"/>
        <v>19.08.25</v>
      </c>
      <c r="D6638" s="3">
        <v>183</v>
      </c>
      <c r="E6638" s="3" t="s">
        <v>129</v>
      </c>
      <c r="F6638" s="3" t="s">
        <v>6766</v>
      </c>
      <c r="G6638" s="3" t="s">
        <v>128</v>
      </c>
    </row>
    <row r="6639" spans="1:7" x14ac:dyDescent="0.2">
      <c r="A6639" s="3">
        <v>67087</v>
      </c>
      <c r="B6639" s="15">
        <v>45888.782638888886</v>
      </c>
      <c r="C6639" s="15" t="str">
        <f t="shared" si="103"/>
        <v>19.08.25</v>
      </c>
      <c r="D6639" s="3">
        <v>126</v>
      </c>
      <c r="E6639" s="3" t="s">
        <v>129</v>
      </c>
      <c r="F6639" s="3" t="s">
        <v>6767</v>
      </c>
      <c r="G6639" s="3" t="s">
        <v>131</v>
      </c>
    </row>
    <row r="6640" spans="1:7" x14ac:dyDescent="0.2">
      <c r="A6640" s="17">
        <v>67086</v>
      </c>
      <c r="B6640" s="20">
        <v>45888.781944444447</v>
      </c>
      <c r="C6640" s="15" t="str">
        <f t="shared" si="103"/>
        <v>19.08.25</v>
      </c>
      <c r="D6640" s="17">
        <v>329.8</v>
      </c>
      <c r="E6640" s="17" t="s">
        <v>129</v>
      </c>
      <c r="F6640" s="17" t="s">
        <v>6768</v>
      </c>
      <c r="G6640" s="17" t="s">
        <v>128</v>
      </c>
    </row>
    <row r="6641" spans="1:7" x14ac:dyDescent="0.2">
      <c r="A6641" s="18">
        <v>67085</v>
      </c>
      <c r="B6641" s="26">
        <v>45888.78125</v>
      </c>
      <c r="C6641" s="15" t="str">
        <f t="shared" si="103"/>
        <v>19.08.25</v>
      </c>
      <c r="D6641" s="18">
        <v>82.63</v>
      </c>
      <c r="E6641" s="18" t="s">
        <v>129</v>
      </c>
      <c r="F6641" s="18" t="s">
        <v>6769</v>
      </c>
      <c r="G6641" s="18" t="s">
        <v>131</v>
      </c>
    </row>
    <row r="6642" spans="1:7" x14ac:dyDescent="0.2">
      <c r="A6642" s="3">
        <v>67084</v>
      </c>
      <c r="B6642" s="15">
        <v>45888.780555555553</v>
      </c>
      <c r="C6642" s="15" t="str">
        <f t="shared" si="103"/>
        <v>19.08.25</v>
      </c>
      <c r="D6642" s="3">
        <v>297.7</v>
      </c>
      <c r="E6642" s="3" t="s">
        <v>129</v>
      </c>
      <c r="F6642" s="3" t="s">
        <v>6770</v>
      </c>
      <c r="G6642" s="3" t="s">
        <v>128</v>
      </c>
    </row>
    <row r="6643" spans="1:7" x14ac:dyDescent="0.2">
      <c r="A6643" s="3">
        <v>67083</v>
      </c>
      <c r="B6643" s="15">
        <v>45888.77847222222</v>
      </c>
      <c r="C6643" s="15" t="str">
        <f t="shared" si="103"/>
        <v>19.08.25</v>
      </c>
      <c r="D6643" s="3">
        <v>22</v>
      </c>
      <c r="E6643" s="3" t="s">
        <v>129</v>
      </c>
      <c r="F6643" s="3" t="s">
        <v>6771</v>
      </c>
      <c r="G6643" s="3" t="s">
        <v>128</v>
      </c>
    </row>
    <row r="6644" spans="1:7" x14ac:dyDescent="0.2">
      <c r="A6644" s="3">
        <v>67082</v>
      </c>
      <c r="B6644" s="15">
        <v>45888.777777777781</v>
      </c>
      <c r="C6644" s="15" t="str">
        <f t="shared" si="103"/>
        <v>19.08.25</v>
      </c>
      <c r="D6644" s="3">
        <v>351.6</v>
      </c>
      <c r="E6644" s="3" t="s">
        <v>129</v>
      </c>
      <c r="F6644" s="3" t="s">
        <v>6772</v>
      </c>
      <c r="G6644" s="3" t="s">
        <v>128</v>
      </c>
    </row>
    <row r="6645" spans="1:7" x14ac:dyDescent="0.2">
      <c r="A6645" s="3">
        <v>67081</v>
      </c>
      <c r="B6645" s="15">
        <v>45888.776388888888</v>
      </c>
      <c r="C6645" s="15" t="str">
        <f t="shared" si="103"/>
        <v>19.08.25</v>
      </c>
      <c r="D6645" s="3">
        <v>385.85</v>
      </c>
      <c r="E6645" s="3" t="s">
        <v>129</v>
      </c>
      <c r="F6645" s="3" t="s">
        <v>6773</v>
      </c>
      <c r="G6645" s="3" t="s">
        <v>131</v>
      </c>
    </row>
    <row r="6646" spans="1:7" x14ac:dyDescent="0.2">
      <c r="A6646" s="3">
        <v>67080</v>
      </c>
      <c r="B6646" s="15">
        <v>45888.772222222222</v>
      </c>
      <c r="C6646" s="15" t="str">
        <f t="shared" si="103"/>
        <v>19.08.25</v>
      </c>
      <c r="D6646" s="3">
        <v>128.4</v>
      </c>
      <c r="E6646" s="3" t="s">
        <v>129</v>
      </c>
      <c r="F6646" s="3" t="s">
        <v>6774</v>
      </c>
      <c r="G6646" s="3" t="s">
        <v>128</v>
      </c>
    </row>
    <row r="6647" spans="1:7" x14ac:dyDescent="0.2">
      <c r="A6647" s="3">
        <v>67079</v>
      </c>
      <c r="B6647" s="15">
        <v>45888.771527777775</v>
      </c>
      <c r="C6647" s="15" t="str">
        <f t="shared" si="103"/>
        <v>19.08.25</v>
      </c>
      <c r="D6647" s="3">
        <v>83</v>
      </c>
      <c r="E6647" s="3" t="s">
        <v>129</v>
      </c>
      <c r="F6647" s="3" t="s">
        <v>6775</v>
      </c>
      <c r="G6647" s="3" t="s">
        <v>128</v>
      </c>
    </row>
    <row r="6648" spans="1:7" x14ac:dyDescent="0.2">
      <c r="A6648" s="3">
        <v>67078</v>
      </c>
      <c r="B6648" s="15">
        <v>45888.770833333336</v>
      </c>
      <c r="C6648" s="15" t="str">
        <f t="shared" si="103"/>
        <v>19.08.25</v>
      </c>
      <c r="D6648" s="3">
        <v>59</v>
      </c>
      <c r="E6648" s="3" t="s">
        <v>129</v>
      </c>
      <c r="F6648" s="3" t="s">
        <v>6776</v>
      </c>
      <c r="G6648" s="3" t="s">
        <v>128</v>
      </c>
    </row>
    <row r="6649" spans="1:7" x14ac:dyDescent="0.2">
      <c r="A6649" s="3">
        <v>67077</v>
      </c>
      <c r="B6649" s="15">
        <v>45888.770138888889</v>
      </c>
      <c r="C6649" s="15" t="str">
        <f t="shared" si="103"/>
        <v>19.08.25</v>
      </c>
      <c r="D6649" s="3">
        <v>24</v>
      </c>
      <c r="E6649" s="3" t="s">
        <v>129</v>
      </c>
      <c r="F6649" s="3" t="s">
        <v>6777</v>
      </c>
      <c r="G6649" s="3" t="s">
        <v>128</v>
      </c>
    </row>
    <row r="6650" spans="1:7" x14ac:dyDescent="0.2">
      <c r="A6650" s="3">
        <v>67076</v>
      </c>
      <c r="B6650" s="15">
        <v>45888.770138888889</v>
      </c>
      <c r="C6650" s="15" t="str">
        <f t="shared" si="103"/>
        <v>19.08.25</v>
      </c>
      <c r="D6650" s="3">
        <v>26</v>
      </c>
      <c r="E6650" s="3" t="s">
        <v>129</v>
      </c>
      <c r="F6650" s="3" t="s">
        <v>6778</v>
      </c>
      <c r="G6650" s="3" t="s">
        <v>128</v>
      </c>
    </row>
    <row r="6651" spans="1:7" x14ac:dyDescent="0.2">
      <c r="A6651" s="3">
        <v>67075</v>
      </c>
      <c r="B6651" s="15">
        <v>45888.770138888889</v>
      </c>
      <c r="C6651" s="15" t="str">
        <f t="shared" si="103"/>
        <v>19.08.25</v>
      </c>
      <c r="D6651" s="3">
        <v>159</v>
      </c>
      <c r="E6651" s="3" t="s">
        <v>129</v>
      </c>
      <c r="F6651" s="3" t="s">
        <v>6779</v>
      </c>
      <c r="G6651" s="3" t="s">
        <v>131</v>
      </c>
    </row>
    <row r="6652" spans="1:7" x14ac:dyDescent="0.2">
      <c r="A6652" s="3">
        <v>67074</v>
      </c>
      <c r="B6652" s="15">
        <v>45888.769444444442</v>
      </c>
      <c r="C6652" s="15" t="str">
        <f t="shared" si="103"/>
        <v>19.08.25</v>
      </c>
      <c r="D6652" s="3">
        <v>83</v>
      </c>
      <c r="E6652" s="3" t="s">
        <v>129</v>
      </c>
      <c r="F6652" s="3" t="s">
        <v>6780</v>
      </c>
      <c r="G6652" s="3" t="s">
        <v>128</v>
      </c>
    </row>
    <row r="6653" spans="1:7" x14ac:dyDescent="0.2">
      <c r="A6653" s="3">
        <v>67073</v>
      </c>
      <c r="B6653" s="15">
        <v>45888.768750000003</v>
      </c>
      <c r="C6653" s="15" t="str">
        <f t="shared" si="103"/>
        <v>19.08.25</v>
      </c>
      <c r="D6653" s="3">
        <v>196.52</v>
      </c>
      <c r="E6653" s="3" t="s">
        <v>129</v>
      </c>
      <c r="F6653" s="3" t="s">
        <v>6781</v>
      </c>
      <c r="G6653" s="3" t="s">
        <v>131</v>
      </c>
    </row>
    <row r="6654" spans="1:7" x14ac:dyDescent="0.2">
      <c r="A6654" s="3">
        <v>67072</v>
      </c>
      <c r="B6654" s="15">
        <v>45888.768750000003</v>
      </c>
      <c r="C6654" s="15" t="str">
        <f t="shared" si="103"/>
        <v>19.08.25</v>
      </c>
      <c r="D6654" s="3">
        <v>398</v>
      </c>
      <c r="E6654" s="3" t="s">
        <v>129</v>
      </c>
      <c r="F6654" s="3" t="s">
        <v>6782</v>
      </c>
      <c r="G6654" s="3" t="s">
        <v>128</v>
      </c>
    </row>
    <row r="6655" spans="1:7" x14ac:dyDescent="0.2">
      <c r="A6655" s="3">
        <v>67071</v>
      </c>
      <c r="B6655" s="15">
        <v>45888.768055555556</v>
      </c>
      <c r="C6655" s="15" t="str">
        <f t="shared" si="103"/>
        <v>19.08.25</v>
      </c>
      <c r="D6655" s="3">
        <v>475.71</v>
      </c>
      <c r="E6655" s="3" t="s">
        <v>129</v>
      </c>
      <c r="F6655" s="3" t="s">
        <v>6783</v>
      </c>
      <c r="G6655" s="3" t="s">
        <v>131</v>
      </c>
    </row>
    <row r="6656" spans="1:7" x14ac:dyDescent="0.2">
      <c r="A6656" s="3">
        <v>67070</v>
      </c>
      <c r="B6656" s="15">
        <v>45888.759027777778</v>
      </c>
      <c r="C6656" s="15" t="str">
        <f t="shared" si="103"/>
        <v>19.08.25</v>
      </c>
      <c r="D6656" s="3">
        <v>523.33000000000004</v>
      </c>
      <c r="E6656" s="3" t="s">
        <v>129</v>
      </c>
      <c r="F6656" s="3" t="s">
        <v>6784</v>
      </c>
      <c r="G6656" s="3" t="s">
        <v>131</v>
      </c>
    </row>
    <row r="6657" spans="1:7" x14ac:dyDescent="0.2">
      <c r="A6657" s="3">
        <v>67069</v>
      </c>
      <c r="B6657" s="15">
        <v>45888.758333333331</v>
      </c>
      <c r="C6657" s="15" t="str">
        <f t="shared" si="103"/>
        <v>19.08.25</v>
      </c>
      <c r="D6657" s="3">
        <v>5.21</v>
      </c>
      <c r="E6657" s="3" t="s">
        <v>126</v>
      </c>
      <c r="F6657" s="3" t="s">
        <v>6785</v>
      </c>
      <c r="G6657" s="3" t="s">
        <v>131</v>
      </c>
    </row>
    <row r="6658" spans="1:7" x14ac:dyDescent="0.2">
      <c r="A6658" s="3">
        <v>67068</v>
      </c>
      <c r="B6658" s="15">
        <v>45888.758333333331</v>
      </c>
      <c r="C6658" s="15" t="str">
        <f t="shared" si="103"/>
        <v>19.08.25</v>
      </c>
      <c r="D6658" s="3">
        <v>453</v>
      </c>
      <c r="E6658" s="3" t="s">
        <v>126</v>
      </c>
      <c r="F6658" s="3" t="s">
        <v>6786</v>
      </c>
      <c r="G6658" s="3" t="s">
        <v>131</v>
      </c>
    </row>
    <row r="6659" spans="1:7" x14ac:dyDescent="0.2">
      <c r="A6659" s="3">
        <v>67067</v>
      </c>
      <c r="B6659" s="15">
        <v>45888.757638888892</v>
      </c>
      <c r="C6659" s="15" t="str">
        <f t="shared" ref="C6659:C6722" si="104">TEXT(B6659,"dd.mm.yy")</f>
        <v>19.08.25</v>
      </c>
      <c r="D6659" s="3">
        <v>232.99</v>
      </c>
      <c r="E6659" s="3" t="s">
        <v>126</v>
      </c>
      <c r="F6659" s="3" t="s">
        <v>6787</v>
      </c>
      <c r="G6659" s="3" t="s">
        <v>131</v>
      </c>
    </row>
    <row r="6660" spans="1:7" x14ac:dyDescent="0.2">
      <c r="A6660" s="3">
        <v>67066</v>
      </c>
      <c r="B6660" s="15">
        <v>45888.756944444445</v>
      </c>
      <c r="C6660" s="15" t="str">
        <f t="shared" si="104"/>
        <v>19.08.25</v>
      </c>
      <c r="D6660" s="3">
        <v>396.98</v>
      </c>
      <c r="E6660" s="3" t="s">
        <v>126</v>
      </c>
      <c r="F6660" s="3" t="s">
        <v>6788</v>
      </c>
      <c r="G6660" s="3" t="s">
        <v>131</v>
      </c>
    </row>
    <row r="6661" spans="1:7" x14ac:dyDescent="0.2">
      <c r="A6661" s="3">
        <v>67065</v>
      </c>
      <c r="B6661" s="15">
        <v>45888.756249999999</v>
      </c>
      <c r="C6661" s="15" t="str">
        <f t="shared" si="104"/>
        <v>19.08.25</v>
      </c>
      <c r="D6661" s="3">
        <v>80</v>
      </c>
      <c r="E6661" s="3" t="s">
        <v>126</v>
      </c>
      <c r="F6661" s="3" t="s">
        <v>6789</v>
      </c>
      <c r="G6661" s="3" t="s">
        <v>131</v>
      </c>
    </row>
    <row r="6662" spans="1:7" x14ac:dyDescent="0.2">
      <c r="A6662" s="3">
        <v>67064</v>
      </c>
      <c r="B6662" s="15">
        <v>45888.755555555559</v>
      </c>
      <c r="C6662" s="15" t="str">
        <f t="shared" si="104"/>
        <v>19.08.25</v>
      </c>
      <c r="D6662" s="3">
        <v>69</v>
      </c>
      <c r="E6662" s="3" t="s">
        <v>126</v>
      </c>
      <c r="F6662" s="3" t="s">
        <v>6790</v>
      </c>
      <c r="G6662" s="3" t="s">
        <v>131</v>
      </c>
    </row>
    <row r="6663" spans="1:7" x14ac:dyDescent="0.2">
      <c r="A6663" s="3">
        <v>67063</v>
      </c>
      <c r="B6663" s="15">
        <v>45888.754861111112</v>
      </c>
      <c r="C6663" s="15" t="str">
        <f t="shared" si="104"/>
        <v>19.08.25</v>
      </c>
      <c r="D6663" s="3">
        <v>39</v>
      </c>
      <c r="E6663" s="3" t="s">
        <v>126</v>
      </c>
      <c r="F6663" s="3" t="s">
        <v>6791</v>
      </c>
      <c r="G6663" s="3" t="s">
        <v>131</v>
      </c>
    </row>
    <row r="6664" spans="1:7" x14ac:dyDescent="0.2">
      <c r="A6664" s="3">
        <v>67062</v>
      </c>
      <c r="B6664" s="15">
        <v>45888.754861111112</v>
      </c>
      <c r="C6664" s="15" t="str">
        <f t="shared" si="104"/>
        <v>19.08.25</v>
      </c>
      <c r="D6664" s="3">
        <v>68</v>
      </c>
      <c r="E6664" s="3" t="s">
        <v>126</v>
      </c>
      <c r="F6664" s="3" t="s">
        <v>6792</v>
      </c>
      <c r="G6664" s="3" t="s">
        <v>128</v>
      </c>
    </row>
    <row r="6665" spans="1:7" x14ac:dyDescent="0.2">
      <c r="A6665" s="3">
        <v>67061</v>
      </c>
      <c r="B6665" s="15">
        <v>45888.754166666666</v>
      </c>
      <c r="C6665" s="15" t="str">
        <f t="shared" si="104"/>
        <v>19.08.25</v>
      </c>
      <c r="D6665" s="3">
        <v>92</v>
      </c>
      <c r="E6665" s="3" t="s">
        <v>126</v>
      </c>
      <c r="F6665" s="3" t="s">
        <v>6793</v>
      </c>
      <c r="G6665" s="3" t="s">
        <v>131</v>
      </c>
    </row>
    <row r="6666" spans="1:7" x14ac:dyDescent="0.2">
      <c r="A6666" s="3">
        <v>67060</v>
      </c>
      <c r="B6666" s="15">
        <v>45888.754166666666</v>
      </c>
      <c r="C6666" s="15" t="str">
        <f t="shared" si="104"/>
        <v>19.08.25</v>
      </c>
      <c r="D6666" s="3">
        <v>78.010000000000005</v>
      </c>
      <c r="E6666" s="3" t="s">
        <v>126</v>
      </c>
      <c r="F6666" s="3" t="s">
        <v>6794</v>
      </c>
      <c r="G6666" s="3" t="s">
        <v>131</v>
      </c>
    </row>
    <row r="6667" spans="1:7" x14ac:dyDescent="0.2">
      <c r="A6667" s="3">
        <v>67059</v>
      </c>
      <c r="B6667" s="15">
        <v>45888.753472222219</v>
      </c>
      <c r="C6667" s="15" t="str">
        <f t="shared" si="104"/>
        <v>19.08.25</v>
      </c>
      <c r="D6667" s="3">
        <v>347</v>
      </c>
      <c r="E6667" s="3" t="s">
        <v>126</v>
      </c>
      <c r="F6667" s="3" t="s">
        <v>6795</v>
      </c>
      <c r="G6667" s="3" t="s">
        <v>131</v>
      </c>
    </row>
    <row r="6668" spans="1:7" x14ac:dyDescent="0.2">
      <c r="A6668" s="3">
        <v>67058</v>
      </c>
      <c r="B6668" s="15">
        <v>45888.75277777778</v>
      </c>
      <c r="C6668" s="15" t="str">
        <f t="shared" si="104"/>
        <v>19.08.25</v>
      </c>
      <c r="D6668" s="3">
        <v>241</v>
      </c>
      <c r="E6668" s="3" t="s">
        <v>126</v>
      </c>
      <c r="F6668" s="3" t="s">
        <v>6796</v>
      </c>
      <c r="G6668" s="3" t="s">
        <v>128</v>
      </c>
    </row>
    <row r="6669" spans="1:7" x14ac:dyDescent="0.2">
      <c r="A6669" s="17">
        <v>67057</v>
      </c>
      <c r="B6669" s="20">
        <v>45888.751388888886</v>
      </c>
      <c r="C6669" s="15" t="str">
        <f t="shared" si="104"/>
        <v>19.08.25</v>
      </c>
      <c r="D6669" s="17">
        <v>134.19999999999999</v>
      </c>
      <c r="E6669" s="17" t="s">
        <v>126</v>
      </c>
      <c r="F6669" s="17" t="s">
        <v>6797</v>
      </c>
      <c r="G6669" s="17" t="s">
        <v>131</v>
      </c>
    </row>
    <row r="6670" spans="1:7" x14ac:dyDescent="0.2">
      <c r="A6670" s="18">
        <v>67056</v>
      </c>
      <c r="B6670" s="26">
        <v>45888.749305555553</v>
      </c>
      <c r="C6670" s="15" t="str">
        <f t="shared" si="104"/>
        <v>19.08.25</v>
      </c>
      <c r="D6670" s="18">
        <v>450</v>
      </c>
      <c r="E6670" s="18" t="s">
        <v>126</v>
      </c>
      <c r="F6670" s="18" t="s">
        <v>6798</v>
      </c>
      <c r="G6670" s="18" t="s">
        <v>128</v>
      </c>
    </row>
    <row r="6671" spans="1:7" x14ac:dyDescent="0.2">
      <c r="A6671" s="3">
        <v>67055</v>
      </c>
      <c r="B6671" s="15">
        <v>45888.74722222222</v>
      </c>
      <c r="C6671" s="15" t="str">
        <f t="shared" si="104"/>
        <v>19.08.25</v>
      </c>
      <c r="D6671" s="3">
        <v>810.2</v>
      </c>
      <c r="E6671" s="3" t="s">
        <v>126</v>
      </c>
      <c r="F6671" s="3" t="s">
        <v>6799</v>
      </c>
      <c r="G6671" s="3" t="s">
        <v>128</v>
      </c>
    </row>
    <row r="6672" spans="1:7" x14ac:dyDescent="0.2">
      <c r="A6672" s="3">
        <v>67054</v>
      </c>
      <c r="B6672" s="15">
        <v>45888.746527777781</v>
      </c>
      <c r="C6672" s="15" t="str">
        <f t="shared" si="104"/>
        <v>19.08.25</v>
      </c>
      <c r="D6672" s="3">
        <v>153</v>
      </c>
      <c r="E6672" s="3" t="s">
        <v>129</v>
      </c>
      <c r="F6672" s="3" t="s">
        <v>6800</v>
      </c>
      <c r="G6672" s="3" t="s">
        <v>131</v>
      </c>
    </row>
    <row r="6673" spans="1:7" x14ac:dyDescent="0.2">
      <c r="A6673" s="3">
        <v>67053</v>
      </c>
      <c r="B6673" s="15">
        <v>45888.746527777781</v>
      </c>
      <c r="C6673" s="15" t="str">
        <f t="shared" si="104"/>
        <v>19.08.25</v>
      </c>
      <c r="D6673" s="3">
        <v>66</v>
      </c>
      <c r="E6673" s="3" t="s">
        <v>129</v>
      </c>
      <c r="F6673" s="3" t="s">
        <v>6801</v>
      </c>
      <c r="G6673" s="3" t="s">
        <v>131</v>
      </c>
    </row>
    <row r="6674" spans="1:7" x14ac:dyDescent="0.2">
      <c r="A6674" s="3">
        <v>67052</v>
      </c>
      <c r="B6674" s="15">
        <v>45888.745138888888</v>
      </c>
      <c r="C6674" s="15" t="str">
        <f t="shared" si="104"/>
        <v>19.08.25</v>
      </c>
      <c r="D6674" s="3">
        <v>916.96</v>
      </c>
      <c r="E6674" s="3" t="s">
        <v>129</v>
      </c>
      <c r="F6674" s="3" t="s">
        <v>6802</v>
      </c>
      <c r="G6674" s="3" t="s">
        <v>131</v>
      </c>
    </row>
    <row r="6675" spans="1:7" x14ac:dyDescent="0.2">
      <c r="A6675" s="3">
        <v>67051</v>
      </c>
      <c r="B6675" s="15">
        <v>45888.743750000001</v>
      </c>
      <c r="C6675" s="15" t="str">
        <f t="shared" si="104"/>
        <v>19.08.25</v>
      </c>
      <c r="D6675" s="3">
        <v>172.6</v>
      </c>
      <c r="E6675" s="3" t="s">
        <v>129</v>
      </c>
      <c r="F6675" s="3" t="s">
        <v>6803</v>
      </c>
      <c r="G6675" s="3" t="s">
        <v>128</v>
      </c>
    </row>
    <row r="6676" spans="1:7" x14ac:dyDescent="0.2">
      <c r="A6676" s="3">
        <v>67050</v>
      </c>
      <c r="B6676" s="15">
        <v>45888.743750000001</v>
      </c>
      <c r="C6676" s="15" t="str">
        <f t="shared" si="104"/>
        <v>19.08.25</v>
      </c>
      <c r="D6676" s="3">
        <v>582.03</v>
      </c>
      <c r="E6676" s="3" t="s">
        <v>129</v>
      </c>
      <c r="F6676" s="3" t="s">
        <v>6804</v>
      </c>
      <c r="G6676" s="3" t="s">
        <v>131</v>
      </c>
    </row>
    <row r="6677" spans="1:7" x14ac:dyDescent="0.2">
      <c r="A6677" s="3">
        <v>67049</v>
      </c>
      <c r="B6677" s="15">
        <v>45888.743055555555</v>
      </c>
      <c r="C6677" s="15" t="str">
        <f t="shared" si="104"/>
        <v>19.08.25</v>
      </c>
      <c r="D6677" s="3">
        <v>30</v>
      </c>
      <c r="E6677" s="3" t="s">
        <v>126</v>
      </c>
      <c r="F6677" s="3" t="s">
        <v>6805</v>
      </c>
      <c r="G6677" s="3" t="s">
        <v>159</v>
      </c>
    </row>
    <row r="6678" spans="1:7" x14ac:dyDescent="0.2">
      <c r="A6678" s="3">
        <v>67048</v>
      </c>
      <c r="B6678" s="15">
        <v>45888.742361111108</v>
      </c>
      <c r="C6678" s="15" t="str">
        <f t="shared" si="104"/>
        <v>19.08.25</v>
      </c>
      <c r="D6678" s="3">
        <v>129.97</v>
      </c>
      <c r="E6678" s="3" t="s">
        <v>126</v>
      </c>
      <c r="F6678" s="3" t="s">
        <v>6806</v>
      </c>
      <c r="G6678" s="3" t="s">
        <v>131</v>
      </c>
    </row>
    <row r="6679" spans="1:7" x14ac:dyDescent="0.2">
      <c r="A6679" s="3">
        <v>67047</v>
      </c>
      <c r="B6679" s="15">
        <v>45888.742361111108</v>
      </c>
      <c r="C6679" s="15" t="str">
        <f t="shared" si="104"/>
        <v>19.08.25</v>
      </c>
      <c r="D6679" s="3">
        <v>48</v>
      </c>
      <c r="E6679" s="3" t="s">
        <v>126</v>
      </c>
      <c r="F6679" s="3" t="s">
        <v>6807</v>
      </c>
      <c r="G6679" s="3" t="s">
        <v>128</v>
      </c>
    </row>
    <row r="6680" spans="1:7" x14ac:dyDescent="0.2">
      <c r="A6680" s="3">
        <v>67046</v>
      </c>
      <c r="B6680" s="15">
        <v>45888.738194444442</v>
      </c>
      <c r="C6680" s="15" t="str">
        <f t="shared" si="104"/>
        <v>19.08.25</v>
      </c>
      <c r="D6680" s="3">
        <v>26</v>
      </c>
      <c r="E6680" s="3" t="s">
        <v>126</v>
      </c>
      <c r="F6680" s="3" t="s">
        <v>6808</v>
      </c>
      <c r="G6680" s="3" t="s">
        <v>128</v>
      </c>
    </row>
    <row r="6681" spans="1:7" x14ac:dyDescent="0.2">
      <c r="A6681" s="3">
        <v>67045</v>
      </c>
      <c r="B6681" s="15">
        <v>45888.736805555556</v>
      </c>
      <c r="C6681" s="15" t="str">
        <f t="shared" si="104"/>
        <v>19.08.25</v>
      </c>
      <c r="D6681" s="3">
        <v>28</v>
      </c>
      <c r="E6681" s="3" t="s">
        <v>126</v>
      </c>
      <c r="F6681" s="3" t="s">
        <v>6809</v>
      </c>
      <c r="G6681" s="3" t="s">
        <v>131</v>
      </c>
    </row>
    <row r="6682" spans="1:7" x14ac:dyDescent="0.2">
      <c r="A6682" s="3">
        <v>67044</v>
      </c>
      <c r="B6682" s="15">
        <v>45888.73541666667</v>
      </c>
      <c r="C6682" s="15" t="str">
        <f t="shared" si="104"/>
        <v>19.08.25</v>
      </c>
      <c r="D6682" s="3">
        <v>348.1</v>
      </c>
      <c r="E6682" s="3" t="s">
        <v>126</v>
      </c>
      <c r="F6682" s="3" t="s">
        <v>6810</v>
      </c>
      <c r="G6682" s="3" t="s">
        <v>128</v>
      </c>
    </row>
    <row r="6683" spans="1:7" x14ac:dyDescent="0.2">
      <c r="A6683" s="3">
        <v>67043</v>
      </c>
      <c r="B6683" s="15">
        <v>45888.734027777777</v>
      </c>
      <c r="C6683" s="15" t="str">
        <f t="shared" si="104"/>
        <v>19.08.25</v>
      </c>
      <c r="D6683" s="3">
        <v>407.07</v>
      </c>
      <c r="E6683" s="3" t="s">
        <v>126</v>
      </c>
      <c r="F6683" s="3" t="s">
        <v>6811</v>
      </c>
      <c r="G6683" s="3" t="s">
        <v>131</v>
      </c>
    </row>
    <row r="6684" spans="1:7" x14ac:dyDescent="0.2">
      <c r="A6684" s="3">
        <v>67042</v>
      </c>
      <c r="B6684" s="15">
        <v>45888.73333333333</v>
      </c>
      <c r="C6684" s="15" t="str">
        <f t="shared" si="104"/>
        <v>19.08.25</v>
      </c>
      <c r="D6684" s="3">
        <v>188</v>
      </c>
      <c r="E6684" s="3" t="s">
        <v>129</v>
      </c>
      <c r="F6684" s="3" t="s">
        <v>6812</v>
      </c>
      <c r="G6684" s="3" t="s">
        <v>131</v>
      </c>
    </row>
    <row r="6685" spans="1:7" x14ac:dyDescent="0.2">
      <c r="A6685" s="3">
        <v>67041</v>
      </c>
      <c r="B6685" s="15">
        <v>45888.73333333333</v>
      </c>
      <c r="C6685" s="15" t="str">
        <f t="shared" si="104"/>
        <v>19.08.25</v>
      </c>
      <c r="D6685" s="3">
        <v>195.3</v>
      </c>
      <c r="E6685" s="3" t="s">
        <v>129</v>
      </c>
      <c r="F6685" s="3" t="s">
        <v>6813</v>
      </c>
      <c r="G6685" s="3" t="s">
        <v>131</v>
      </c>
    </row>
    <row r="6686" spans="1:7" x14ac:dyDescent="0.2">
      <c r="A6686" s="3">
        <v>67040</v>
      </c>
      <c r="B6686" s="15">
        <v>45888.732638888891</v>
      </c>
      <c r="C6686" s="15" t="str">
        <f t="shared" si="104"/>
        <v>19.08.25</v>
      </c>
      <c r="D6686" s="3">
        <v>50</v>
      </c>
      <c r="E6686" s="3" t="s">
        <v>126</v>
      </c>
      <c r="F6686" s="3" t="s">
        <v>6814</v>
      </c>
      <c r="G6686" s="3" t="s">
        <v>128</v>
      </c>
    </row>
    <row r="6687" spans="1:7" x14ac:dyDescent="0.2">
      <c r="A6687" s="3">
        <v>67039</v>
      </c>
      <c r="B6687" s="15">
        <v>45888.732638888891</v>
      </c>
      <c r="C6687" s="15" t="str">
        <f t="shared" si="104"/>
        <v>19.08.25</v>
      </c>
      <c r="D6687" s="3">
        <v>49</v>
      </c>
      <c r="E6687" s="3" t="s">
        <v>126</v>
      </c>
      <c r="F6687" s="19" t="s">
        <v>6815</v>
      </c>
      <c r="G6687" s="3" t="s">
        <v>131</v>
      </c>
    </row>
    <row r="6688" spans="1:7" x14ac:dyDescent="0.2">
      <c r="A6688" s="3">
        <v>67038</v>
      </c>
      <c r="B6688" s="15">
        <v>45888.730555555558</v>
      </c>
      <c r="C6688" s="15" t="str">
        <f t="shared" si="104"/>
        <v>19.08.25</v>
      </c>
      <c r="D6688" s="3">
        <v>449</v>
      </c>
      <c r="E6688" s="3" t="s">
        <v>129</v>
      </c>
      <c r="F6688" s="3" t="s">
        <v>6816</v>
      </c>
      <c r="G6688" s="3" t="s">
        <v>131</v>
      </c>
    </row>
    <row r="6689" spans="1:7" x14ac:dyDescent="0.2">
      <c r="A6689" s="3">
        <v>67037</v>
      </c>
      <c r="B6689" s="15">
        <v>45888.730555555558</v>
      </c>
      <c r="C6689" s="15" t="str">
        <f t="shared" si="104"/>
        <v>19.08.25</v>
      </c>
      <c r="D6689" s="3">
        <v>520.20000000000005</v>
      </c>
      <c r="E6689" s="3" t="s">
        <v>129</v>
      </c>
      <c r="F6689" s="3" t="s">
        <v>6817</v>
      </c>
      <c r="G6689" s="3" t="s">
        <v>128</v>
      </c>
    </row>
    <row r="6690" spans="1:7" x14ac:dyDescent="0.2">
      <c r="A6690" s="3">
        <v>67036</v>
      </c>
      <c r="B6690" s="15">
        <v>45888.729861111111</v>
      </c>
      <c r="C6690" s="15" t="str">
        <f t="shared" si="104"/>
        <v>19.08.25</v>
      </c>
      <c r="D6690" s="3">
        <v>373.31</v>
      </c>
      <c r="E6690" s="3" t="s">
        <v>126</v>
      </c>
      <c r="F6690" s="3" t="s">
        <v>6818</v>
      </c>
      <c r="G6690" s="3" t="s">
        <v>131</v>
      </c>
    </row>
    <row r="6691" spans="1:7" x14ac:dyDescent="0.2">
      <c r="A6691" s="3">
        <v>67035</v>
      </c>
      <c r="B6691" s="15">
        <v>45888.728472222225</v>
      </c>
      <c r="C6691" s="15" t="str">
        <f t="shared" si="104"/>
        <v>19.08.25</v>
      </c>
      <c r="D6691" s="3">
        <v>155.30000000000001</v>
      </c>
      <c r="E6691" s="3" t="s">
        <v>126</v>
      </c>
      <c r="F6691" s="3" t="s">
        <v>6819</v>
      </c>
      <c r="G6691" s="3" t="s">
        <v>128</v>
      </c>
    </row>
    <row r="6692" spans="1:7" x14ac:dyDescent="0.2">
      <c r="A6692" s="3">
        <v>67034</v>
      </c>
      <c r="B6692" s="15">
        <v>45888.727777777778</v>
      </c>
      <c r="C6692" s="15" t="str">
        <f t="shared" si="104"/>
        <v>19.08.25</v>
      </c>
      <c r="D6692" s="3">
        <v>22</v>
      </c>
      <c r="E6692" s="3" t="s">
        <v>126</v>
      </c>
      <c r="F6692" s="3" t="s">
        <v>6820</v>
      </c>
      <c r="G6692" s="3" t="s">
        <v>128</v>
      </c>
    </row>
    <row r="6693" spans="1:7" x14ac:dyDescent="0.2">
      <c r="A6693" s="3">
        <v>67033</v>
      </c>
      <c r="B6693" s="15">
        <v>45888.727083333331</v>
      </c>
      <c r="C6693" s="15" t="str">
        <f t="shared" si="104"/>
        <v>19.08.25</v>
      </c>
      <c r="D6693" s="3">
        <v>62</v>
      </c>
      <c r="E6693" s="3" t="s">
        <v>126</v>
      </c>
      <c r="F6693" s="3" t="s">
        <v>6821</v>
      </c>
      <c r="G6693" s="3" t="s">
        <v>131</v>
      </c>
    </row>
    <row r="6694" spans="1:7" x14ac:dyDescent="0.2">
      <c r="A6694" s="3">
        <v>67032</v>
      </c>
      <c r="B6694" s="15">
        <v>45888.726388888892</v>
      </c>
      <c r="C6694" s="15" t="str">
        <f t="shared" si="104"/>
        <v>19.08.25</v>
      </c>
      <c r="D6694" s="3">
        <v>382</v>
      </c>
      <c r="E6694" s="3" t="s">
        <v>126</v>
      </c>
      <c r="F6694" s="3" t="s">
        <v>6822</v>
      </c>
      <c r="G6694" s="3" t="s">
        <v>128</v>
      </c>
    </row>
    <row r="6695" spans="1:7" x14ac:dyDescent="0.2">
      <c r="A6695" s="3">
        <v>67031</v>
      </c>
      <c r="B6695" s="15">
        <v>45888.723611111112</v>
      </c>
      <c r="C6695" s="15" t="str">
        <f t="shared" si="104"/>
        <v>19.08.25</v>
      </c>
      <c r="D6695" s="3">
        <v>150</v>
      </c>
      <c r="E6695" s="3" t="s">
        <v>129</v>
      </c>
      <c r="F6695" s="3" t="s">
        <v>6823</v>
      </c>
      <c r="G6695" s="3" t="s">
        <v>131</v>
      </c>
    </row>
    <row r="6696" spans="1:7" x14ac:dyDescent="0.2">
      <c r="A6696" s="3">
        <v>67030</v>
      </c>
      <c r="B6696" s="15">
        <v>45888.722916666666</v>
      </c>
      <c r="C6696" s="15" t="str">
        <f t="shared" si="104"/>
        <v>19.08.25</v>
      </c>
      <c r="D6696" s="3">
        <v>557.82000000000005</v>
      </c>
      <c r="E6696" s="3" t="s">
        <v>126</v>
      </c>
      <c r="F6696" s="3" t="s">
        <v>6824</v>
      </c>
      <c r="G6696" s="3" t="s">
        <v>131</v>
      </c>
    </row>
    <row r="6697" spans="1:7" x14ac:dyDescent="0.2">
      <c r="A6697" s="3">
        <v>67029</v>
      </c>
      <c r="B6697" s="15">
        <v>45888.722916666666</v>
      </c>
      <c r="C6697" s="15" t="str">
        <f t="shared" si="104"/>
        <v>19.08.25</v>
      </c>
      <c r="D6697" s="3">
        <v>58</v>
      </c>
      <c r="E6697" s="3" t="s">
        <v>129</v>
      </c>
      <c r="F6697" s="3" t="s">
        <v>6825</v>
      </c>
      <c r="G6697" s="3" t="s">
        <v>131</v>
      </c>
    </row>
    <row r="6698" spans="1:7" x14ac:dyDescent="0.2">
      <c r="A6698" s="3">
        <v>67028</v>
      </c>
      <c r="B6698" s="15">
        <v>45888.722916666666</v>
      </c>
      <c r="C6698" s="15" t="str">
        <f t="shared" si="104"/>
        <v>19.08.25</v>
      </c>
      <c r="D6698" s="3">
        <v>54</v>
      </c>
      <c r="E6698" s="3" t="s">
        <v>129</v>
      </c>
      <c r="F6698" s="3" t="s">
        <v>6826</v>
      </c>
      <c r="G6698" s="3" t="s">
        <v>128</v>
      </c>
    </row>
    <row r="6699" spans="1:7" x14ac:dyDescent="0.2">
      <c r="A6699" s="3">
        <v>67027</v>
      </c>
      <c r="B6699" s="15">
        <v>45888.722222222219</v>
      </c>
      <c r="C6699" s="15" t="str">
        <f t="shared" si="104"/>
        <v>19.08.25</v>
      </c>
      <c r="D6699" s="3">
        <v>58</v>
      </c>
      <c r="E6699" s="3" t="s">
        <v>126</v>
      </c>
      <c r="F6699" s="3" t="s">
        <v>6827</v>
      </c>
      <c r="G6699" s="3" t="s">
        <v>131</v>
      </c>
    </row>
    <row r="6700" spans="1:7" x14ac:dyDescent="0.2">
      <c r="A6700" s="3">
        <v>67026</v>
      </c>
      <c r="B6700" s="15">
        <v>45888.722222222219</v>
      </c>
      <c r="C6700" s="15" t="str">
        <f t="shared" si="104"/>
        <v>19.08.25</v>
      </c>
      <c r="D6700" s="3">
        <v>40</v>
      </c>
      <c r="E6700" s="3" t="s">
        <v>126</v>
      </c>
      <c r="F6700" s="3" t="s">
        <v>6828</v>
      </c>
      <c r="G6700" s="3" t="s">
        <v>131</v>
      </c>
    </row>
    <row r="6701" spans="1:7" x14ac:dyDescent="0.2">
      <c r="A6701" s="3">
        <v>67025</v>
      </c>
      <c r="B6701" s="15">
        <v>45888.722222222219</v>
      </c>
      <c r="C6701" s="15" t="str">
        <f t="shared" si="104"/>
        <v>19.08.25</v>
      </c>
      <c r="D6701" s="3">
        <v>45.4</v>
      </c>
      <c r="E6701" s="3" t="s">
        <v>126</v>
      </c>
      <c r="F6701" s="3" t="s">
        <v>6829</v>
      </c>
      <c r="G6701" s="3" t="s">
        <v>128</v>
      </c>
    </row>
    <row r="6702" spans="1:7" x14ac:dyDescent="0.2">
      <c r="A6702" s="3">
        <v>67024</v>
      </c>
      <c r="B6702" s="15">
        <v>45888.72152777778</v>
      </c>
      <c r="C6702" s="15" t="str">
        <f t="shared" si="104"/>
        <v>19.08.25</v>
      </c>
      <c r="D6702" s="3">
        <v>125</v>
      </c>
      <c r="E6702" s="3" t="s">
        <v>126</v>
      </c>
      <c r="F6702" s="3" t="s">
        <v>6830</v>
      </c>
      <c r="G6702" s="3" t="s">
        <v>131</v>
      </c>
    </row>
    <row r="6703" spans="1:7" x14ac:dyDescent="0.2">
      <c r="A6703" s="3">
        <v>67023</v>
      </c>
      <c r="B6703" s="15">
        <v>45888.720833333333</v>
      </c>
      <c r="C6703" s="15" t="str">
        <f t="shared" si="104"/>
        <v>19.08.25</v>
      </c>
      <c r="D6703" s="3">
        <v>87.05</v>
      </c>
      <c r="E6703" s="3" t="s">
        <v>126</v>
      </c>
      <c r="F6703" s="3" t="s">
        <v>6831</v>
      </c>
      <c r="G6703" s="3" t="s">
        <v>131</v>
      </c>
    </row>
    <row r="6704" spans="1:7" x14ac:dyDescent="0.2">
      <c r="A6704" s="17">
        <v>67022</v>
      </c>
      <c r="B6704" s="20">
        <v>45888.720833333333</v>
      </c>
      <c r="C6704" s="15" t="str">
        <f t="shared" si="104"/>
        <v>19.08.25</v>
      </c>
      <c r="D6704" s="17">
        <v>38</v>
      </c>
      <c r="E6704" s="17" t="s">
        <v>126</v>
      </c>
      <c r="F6704" s="17" t="s">
        <v>6832</v>
      </c>
      <c r="G6704" s="17" t="s">
        <v>128</v>
      </c>
    </row>
    <row r="6705" spans="1:7" x14ac:dyDescent="0.2">
      <c r="A6705" s="18">
        <v>67021</v>
      </c>
      <c r="B6705" s="26">
        <v>45888.71875</v>
      </c>
      <c r="C6705" s="15" t="str">
        <f t="shared" si="104"/>
        <v>19.08.25</v>
      </c>
      <c r="D6705" s="18">
        <v>177.42</v>
      </c>
      <c r="E6705" s="18" t="s">
        <v>126</v>
      </c>
      <c r="F6705" s="18" t="s">
        <v>6833</v>
      </c>
      <c r="G6705" s="18" t="s">
        <v>131</v>
      </c>
    </row>
    <row r="6706" spans="1:7" x14ac:dyDescent="0.2">
      <c r="A6706" s="3">
        <v>67020</v>
      </c>
      <c r="B6706" s="15">
        <v>45888.718055555553</v>
      </c>
      <c r="C6706" s="15" t="str">
        <f t="shared" si="104"/>
        <v>19.08.25</v>
      </c>
      <c r="D6706" s="3">
        <v>88</v>
      </c>
      <c r="E6706" s="3" t="s">
        <v>126</v>
      </c>
      <c r="F6706" s="3" t="s">
        <v>6834</v>
      </c>
      <c r="G6706" s="3" t="s">
        <v>131</v>
      </c>
    </row>
    <row r="6707" spans="1:7" x14ac:dyDescent="0.2">
      <c r="A6707" s="3">
        <v>67019</v>
      </c>
      <c r="B6707" s="15">
        <v>45888.718055555553</v>
      </c>
      <c r="C6707" s="15" t="str">
        <f t="shared" si="104"/>
        <v>19.08.25</v>
      </c>
      <c r="D6707" s="3">
        <v>201.36</v>
      </c>
      <c r="E6707" s="3" t="s">
        <v>126</v>
      </c>
      <c r="F6707" s="3" t="s">
        <v>6835</v>
      </c>
      <c r="G6707" s="3" t="s">
        <v>131</v>
      </c>
    </row>
    <row r="6708" spans="1:7" x14ac:dyDescent="0.2">
      <c r="A6708" s="3">
        <v>67018</v>
      </c>
      <c r="B6708" s="15">
        <v>45888.717361111114</v>
      </c>
      <c r="C6708" s="15" t="str">
        <f t="shared" si="104"/>
        <v>19.08.25</v>
      </c>
      <c r="D6708" s="3">
        <v>341.17</v>
      </c>
      <c r="E6708" s="3" t="s">
        <v>126</v>
      </c>
      <c r="F6708" s="3" t="s">
        <v>6836</v>
      </c>
      <c r="G6708" s="3" t="s">
        <v>131</v>
      </c>
    </row>
    <row r="6709" spans="1:7" x14ac:dyDescent="0.2">
      <c r="A6709" s="3">
        <v>67017</v>
      </c>
      <c r="B6709" s="15">
        <v>45888.716666666667</v>
      </c>
      <c r="C6709" s="15" t="str">
        <f t="shared" si="104"/>
        <v>19.08.25</v>
      </c>
      <c r="D6709" s="3">
        <v>80</v>
      </c>
      <c r="E6709" s="3" t="s">
        <v>126</v>
      </c>
      <c r="F6709" s="19" t="s">
        <v>6837</v>
      </c>
      <c r="G6709" s="3" t="s">
        <v>128</v>
      </c>
    </row>
    <row r="6710" spans="1:7" x14ac:dyDescent="0.2">
      <c r="A6710" s="3">
        <v>67016</v>
      </c>
      <c r="B6710" s="15">
        <v>45888.71597222222</v>
      </c>
      <c r="C6710" s="15" t="str">
        <f t="shared" si="104"/>
        <v>19.08.25</v>
      </c>
      <c r="D6710" s="3">
        <v>26</v>
      </c>
      <c r="E6710" s="3" t="s">
        <v>126</v>
      </c>
      <c r="F6710" s="3" t="s">
        <v>6838</v>
      </c>
      <c r="G6710" s="3" t="s">
        <v>131</v>
      </c>
    </row>
    <row r="6711" spans="1:7" x14ac:dyDescent="0.2">
      <c r="A6711" s="3">
        <v>67015</v>
      </c>
      <c r="B6711" s="15">
        <v>45888.71597222222</v>
      </c>
      <c r="C6711" s="15" t="str">
        <f t="shared" si="104"/>
        <v>19.08.25</v>
      </c>
      <c r="D6711" s="3">
        <v>318.77</v>
      </c>
      <c r="E6711" s="3" t="s">
        <v>126</v>
      </c>
      <c r="F6711" s="3" t="s">
        <v>6839</v>
      </c>
      <c r="G6711" s="3" t="s">
        <v>131</v>
      </c>
    </row>
    <row r="6712" spans="1:7" x14ac:dyDescent="0.2">
      <c r="A6712" s="3">
        <v>67014</v>
      </c>
      <c r="B6712" s="15">
        <v>45888.715277777781</v>
      </c>
      <c r="C6712" s="15" t="str">
        <f t="shared" si="104"/>
        <v>19.08.25</v>
      </c>
      <c r="D6712" s="3">
        <v>272.38</v>
      </c>
      <c r="E6712" s="3" t="s">
        <v>129</v>
      </c>
      <c r="F6712" s="3" t="s">
        <v>6840</v>
      </c>
      <c r="G6712" s="3" t="s">
        <v>131</v>
      </c>
    </row>
    <row r="6713" spans="1:7" x14ac:dyDescent="0.2">
      <c r="A6713" s="3">
        <v>67013</v>
      </c>
      <c r="B6713" s="15">
        <v>45888.714583333334</v>
      </c>
      <c r="C6713" s="15" t="str">
        <f t="shared" si="104"/>
        <v>19.08.25</v>
      </c>
      <c r="D6713" s="3">
        <v>32</v>
      </c>
      <c r="E6713" s="3" t="s">
        <v>126</v>
      </c>
      <c r="F6713" s="3" t="s">
        <v>6841</v>
      </c>
      <c r="G6713" s="3" t="s">
        <v>128</v>
      </c>
    </row>
    <row r="6714" spans="1:7" x14ac:dyDescent="0.2">
      <c r="A6714" s="3">
        <v>67012</v>
      </c>
      <c r="B6714" s="15">
        <v>45888.714583333334</v>
      </c>
      <c r="C6714" s="15" t="str">
        <f t="shared" si="104"/>
        <v>19.08.25</v>
      </c>
      <c r="D6714" s="3">
        <v>398.6</v>
      </c>
      <c r="E6714" s="3" t="s">
        <v>126</v>
      </c>
      <c r="F6714" s="3" t="s">
        <v>6842</v>
      </c>
      <c r="G6714" s="3" t="s">
        <v>128</v>
      </c>
    </row>
    <row r="6715" spans="1:7" x14ac:dyDescent="0.2">
      <c r="A6715" s="3">
        <v>67011</v>
      </c>
      <c r="B6715" s="15">
        <v>45888.714583333334</v>
      </c>
      <c r="C6715" s="15" t="str">
        <f t="shared" si="104"/>
        <v>19.08.25</v>
      </c>
      <c r="D6715" s="3">
        <v>36</v>
      </c>
      <c r="E6715" s="3" t="s">
        <v>129</v>
      </c>
      <c r="F6715" s="3" t="s">
        <v>6843</v>
      </c>
      <c r="G6715" s="3" t="s">
        <v>131</v>
      </c>
    </row>
    <row r="6716" spans="1:7" x14ac:dyDescent="0.2">
      <c r="A6716" s="3">
        <v>67010</v>
      </c>
      <c r="B6716" s="15">
        <v>45888.714583333334</v>
      </c>
      <c r="C6716" s="15" t="str">
        <f t="shared" si="104"/>
        <v>19.08.25</v>
      </c>
      <c r="D6716" s="3">
        <v>132</v>
      </c>
      <c r="E6716" s="3" t="s">
        <v>129</v>
      </c>
      <c r="F6716" s="3" t="s">
        <v>6844</v>
      </c>
      <c r="G6716" s="3" t="s">
        <v>131</v>
      </c>
    </row>
    <row r="6717" spans="1:7" x14ac:dyDescent="0.2">
      <c r="A6717" s="3">
        <v>67009</v>
      </c>
      <c r="B6717" s="15">
        <v>45888.713888888888</v>
      </c>
      <c r="C6717" s="15" t="str">
        <f t="shared" si="104"/>
        <v>19.08.25</v>
      </c>
      <c r="D6717" s="3">
        <v>348</v>
      </c>
      <c r="E6717" s="3" t="s">
        <v>126</v>
      </c>
      <c r="F6717" s="3" t="s">
        <v>6845</v>
      </c>
      <c r="G6717" s="3" t="s">
        <v>128</v>
      </c>
    </row>
    <row r="6718" spans="1:7" x14ac:dyDescent="0.2">
      <c r="A6718" s="3">
        <v>67008</v>
      </c>
      <c r="B6718" s="15">
        <v>45888.713888888888</v>
      </c>
      <c r="C6718" s="15" t="str">
        <f t="shared" si="104"/>
        <v>19.08.25</v>
      </c>
      <c r="D6718" s="3">
        <v>79</v>
      </c>
      <c r="E6718" s="3" t="s">
        <v>129</v>
      </c>
      <c r="F6718" s="3" t="s">
        <v>6846</v>
      </c>
      <c r="G6718" s="3" t="s">
        <v>131</v>
      </c>
    </row>
    <row r="6719" spans="1:7" x14ac:dyDescent="0.2">
      <c r="A6719" s="3">
        <v>67007</v>
      </c>
      <c r="B6719" s="15">
        <v>45888.713194444441</v>
      </c>
      <c r="C6719" s="15" t="str">
        <f t="shared" si="104"/>
        <v>19.08.25</v>
      </c>
      <c r="D6719" s="3">
        <v>212.8</v>
      </c>
      <c r="E6719" s="3" t="s">
        <v>126</v>
      </c>
      <c r="F6719" s="3" t="s">
        <v>6847</v>
      </c>
      <c r="G6719" s="3" t="s">
        <v>128</v>
      </c>
    </row>
    <row r="6720" spans="1:7" x14ac:dyDescent="0.2">
      <c r="A6720" s="3">
        <v>67006</v>
      </c>
      <c r="B6720" s="15">
        <v>45888.712500000001</v>
      </c>
      <c r="C6720" s="15" t="str">
        <f t="shared" si="104"/>
        <v>19.08.25</v>
      </c>
      <c r="D6720" s="3">
        <v>81</v>
      </c>
      <c r="E6720" s="3" t="s">
        <v>126</v>
      </c>
      <c r="F6720" s="3" t="s">
        <v>6848</v>
      </c>
      <c r="G6720" s="3" t="s">
        <v>131</v>
      </c>
    </row>
    <row r="6721" spans="1:7" x14ac:dyDescent="0.2">
      <c r="A6721" s="3">
        <v>67005</v>
      </c>
      <c r="B6721" s="15">
        <v>45888.711805555555</v>
      </c>
      <c r="C6721" s="15" t="str">
        <f t="shared" si="104"/>
        <v>19.08.25</v>
      </c>
      <c r="D6721" s="3">
        <v>138</v>
      </c>
      <c r="E6721" s="3" t="s">
        <v>126</v>
      </c>
      <c r="F6721" s="3" t="s">
        <v>6849</v>
      </c>
      <c r="G6721" s="3" t="s">
        <v>131</v>
      </c>
    </row>
    <row r="6722" spans="1:7" x14ac:dyDescent="0.2">
      <c r="A6722" s="3">
        <v>67004</v>
      </c>
      <c r="B6722" s="15">
        <v>45888.711805555555</v>
      </c>
      <c r="C6722" s="15" t="str">
        <f t="shared" si="104"/>
        <v>19.08.25</v>
      </c>
      <c r="D6722" s="3">
        <v>96</v>
      </c>
      <c r="E6722" s="3" t="s">
        <v>126</v>
      </c>
      <c r="F6722" s="3" t="s">
        <v>6850</v>
      </c>
      <c r="G6722" s="3" t="s">
        <v>131</v>
      </c>
    </row>
    <row r="6723" spans="1:7" x14ac:dyDescent="0.2">
      <c r="A6723" s="3">
        <v>67003</v>
      </c>
      <c r="B6723" s="15">
        <v>45888.711111111108</v>
      </c>
      <c r="C6723" s="15" t="str">
        <f t="shared" ref="C6723:C6786" si="105">TEXT(B6723,"dd.mm.yy")</f>
        <v>19.08.25</v>
      </c>
      <c r="D6723" s="3">
        <v>61</v>
      </c>
      <c r="E6723" s="3" t="s">
        <v>126</v>
      </c>
      <c r="F6723" s="3" t="s">
        <v>6851</v>
      </c>
      <c r="G6723" s="3" t="s">
        <v>128</v>
      </c>
    </row>
    <row r="6724" spans="1:7" x14ac:dyDescent="0.2">
      <c r="A6724" s="3">
        <v>67002</v>
      </c>
      <c r="B6724" s="15">
        <v>45888.710416666669</v>
      </c>
      <c r="C6724" s="15" t="str">
        <f t="shared" si="105"/>
        <v>19.08.25</v>
      </c>
      <c r="D6724" s="16">
        <v>1146.31</v>
      </c>
      <c r="E6724" s="3" t="s">
        <v>126</v>
      </c>
      <c r="F6724" s="3" t="s">
        <v>6852</v>
      </c>
      <c r="G6724" s="3" t="s">
        <v>159</v>
      </c>
    </row>
    <row r="6725" spans="1:7" x14ac:dyDescent="0.2">
      <c r="A6725" s="3">
        <v>67001</v>
      </c>
      <c r="B6725" s="15">
        <v>45888.710416666669</v>
      </c>
      <c r="C6725" s="15" t="str">
        <f t="shared" si="105"/>
        <v>19.08.25</v>
      </c>
      <c r="D6725" s="3">
        <v>36.799999999999997</v>
      </c>
      <c r="E6725" s="3" t="s">
        <v>129</v>
      </c>
      <c r="F6725" s="3" t="s">
        <v>6853</v>
      </c>
      <c r="G6725" s="3" t="s">
        <v>128</v>
      </c>
    </row>
    <row r="6726" spans="1:7" x14ac:dyDescent="0.2">
      <c r="A6726" s="3">
        <v>67000</v>
      </c>
      <c r="B6726" s="15">
        <v>45888.707638888889</v>
      </c>
      <c r="C6726" s="15" t="str">
        <f t="shared" si="105"/>
        <v>19.08.25</v>
      </c>
      <c r="D6726" s="3">
        <v>93</v>
      </c>
      <c r="E6726" s="3" t="s">
        <v>129</v>
      </c>
      <c r="F6726" s="3" t="s">
        <v>6854</v>
      </c>
      <c r="G6726" s="3" t="s">
        <v>131</v>
      </c>
    </row>
    <row r="6727" spans="1:7" x14ac:dyDescent="0.2">
      <c r="A6727" s="3">
        <v>66999</v>
      </c>
      <c r="B6727" s="15">
        <v>45888.707638888889</v>
      </c>
      <c r="C6727" s="15" t="str">
        <f t="shared" si="105"/>
        <v>19.08.25</v>
      </c>
      <c r="D6727" s="3">
        <v>130</v>
      </c>
      <c r="E6727" s="3" t="s">
        <v>126</v>
      </c>
      <c r="F6727" s="3" t="s">
        <v>6855</v>
      </c>
      <c r="G6727" s="3" t="s">
        <v>131</v>
      </c>
    </row>
    <row r="6728" spans="1:7" x14ac:dyDescent="0.2">
      <c r="A6728" s="3">
        <v>66998</v>
      </c>
      <c r="B6728" s="15">
        <v>45888.706944444442</v>
      </c>
      <c r="C6728" s="15" t="str">
        <f t="shared" si="105"/>
        <v>19.08.25</v>
      </c>
      <c r="D6728" s="3">
        <v>486.63</v>
      </c>
      <c r="E6728" s="3" t="s">
        <v>129</v>
      </c>
      <c r="F6728" s="3" t="s">
        <v>6856</v>
      </c>
      <c r="G6728" s="3" t="s">
        <v>131</v>
      </c>
    </row>
    <row r="6729" spans="1:7" x14ac:dyDescent="0.2">
      <c r="A6729" s="3">
        <v>66997</v>
      </c>
      <c r="B6729" s="15">
        <v>45888.706250000003</v>
      </c>
      <c r="C6729" s="15" t="str">
        <f t="shared" si="105"/>
        <v>19.08.25</v>
      </c>
      <c r="D6729" s="3">
        <v>140</v>
      </c>
      <c r="E6729" s="3" t="s">
        <v>129</v>
      </c>
      <c r="F6729" s="3" t="s">
        <v>6857</v>
      </c>
      <c r="G6729" s="3" t="s">
        <v>128</v>
      </c>
    </row>
    <row r="6730" spans="1:7" x14ac:dyDescent="0.2">
      <c r="A6730" s="3">
        <v>66996</v>
      </c>
      <c r="B6730" s="15">
        <v>45888.705555555556</v>
      </c>
      <c r="C6730" s="15" t="str">
        <f t="shared" si="105"/>
        <v>19.08.25</v>
      </c>
      <c r="D6730" s="3">
        <v>85.6</v>
      </c>
      <c r="E6730" s="3" t="s">
        <v>129</v>
      </c>
      <c r="F6730" s="3" t="s">
        <v>6858</v>
      </c>
      <c r="G6730" s="3" t="s">
        <v>128</v>
      </c>
    </row>
    <row r="6731" spans="1:7" x14ac:dyDescent="0.2">
      <c r="A6731" s="3">
        <v>66995</v>
      </c>
      <c r="B6731" s="15">
        <v>45888.70416666667</v>
      </c>
      <c r="C6731" s="15" t="str">
        <f t="shared" si="105"/>
        <v>19.08.25</v>
      </c>
      <c r="D6731" s="3">
        <v>25</v>
      </c>
      <c r="E6731" s="3" t="s">
        <v>126</v>
      </c>
      <c r="F6731" s="3" t="s">
        <v>6859</v>
      </c>
      <c r="G6731" s="3" t="s">
        <v>131</v>
      </c>
    </row>
    <row r="6732" spans="1:7" x14ac:dyDescent="0.2">
      <c r="A6732" s="3">
        <v>66994</v>
      </c>
      <c r="B6732" s="15">
        <v>45888.70416666667</v>
      </c>
      <c r="C6732" s="15" t="str">
        <f t="shared" si="105"/>
        <v>19.08.25</v>
      </c>
      <c r="D6732" s="3">
        <v>259.98</v>
      </c>
      <c r="E6732" s="3" t="s">
        <v>126</v>
      </c>
      <c r="F6732" s="3" t="s">
        <v>6860</v>
      </c>
      <c r="G6732" s="3" t="s">
        <v>131</v>
      </c>
    </row>
    <row r="6733" spans="1:7" x14ac:dyDescent="0.2">
      <c r="A6733" s="3">
        <v>66993</v>
      </c>
      <c r="B6733" s="15">
        <v>45888.703472222223</v>
      </c>
      <c r="C6733" s="15" t="str">
        <f t="shared" si="105"/>
        <v>19.08.25</v>
      </c>
      <c r="D6733" s="3">
        <v>279.01</v>
      </c>
      <c r="E6733" s="3" t="s">
        <v>126</v>
      </c>
      <c r="F6733" s="3" t="s">
        <v>6861</v>
      </c>
      <c r="G6733" s="3" t="s">
        <v>131</v>
      </c>
    </row>
    <row r="6734" spans="1:7" x14ac:dyDescent="0.2">
      <c r="A6734" s="3">
        <v>66992</v>
      </c>
      <c r="B6734" s="15">
        <v>45888.702777777777</v>
      </c>
      <c r="C6734" s="15" t="str">
        <f t="shared" si="105"/>
        <v>19.08.25</v>
      </c>
      <c r="D6734" s="3">
        <v>371.3</v>
      </c>
      <c r="E6734" s="3" t="s">
        <v>126</v>
      </c>
      <c r="F6734" s="3" t="s">
        <v>6862</v>
      </c>
      <c r="G6734" s="3" t="s">
        <v>128</v>
      </c>
    </row>
    <row r="6735" spans="1:7" x14ac:dyDescent="0.2">
      <c r="A6735" s="3">
        <v>66991</v>
      </c>
      <c r="B6735" s="15">
        <v>45888.70208333333</v>
      </c>
      <c r="C6735" s="15" t="str">
        <f t="shared" si="105"/>
        <v>19.08.25</v>
      </c>
      <c r="D6735" s="3">
        <v>110.01</v>
      </c>
      <c r="E6735" s="3" t="s">
        <v>126</v>
      </c>
      <c r="F6735" s="3" t="s">
        <v>6863</v>
      </c>
      <c r="G6735" s="3" t="s">
        <v>131</v>
      </c>
    </row>
    <row r="6736" spans="1:7" x14ac:dyDescent="0.2">
      <c r="A6736" s="3">
        <v>66990</v>
      </c>
      <c r="B6736" s="15">
        <v>45888.70208333333</v>
      </c>
      <c r="C6736" s="15" t="str">
        <f t="shared" si="105"/>
        <v>19.08.25</v>
      </c>
      <c r="D6736" s="3">
        <v>94</v>
      </c>
      <c r="E6736" s="3" t="s">
        <v>126</v>
      </c>
      <c r="F6736" s="3" t="s">
        <v>6864</v>
      </c>
      <c r="G6736" s="3" t="s">
        <v>131</v>
      </c>
    </row>
    <row r="6737" spans="1:7" x14ac:dyDescent="0.2">
      <c r="A6737" s="3">
        <v>66989</v>
      </c>
      <c r="B6737" s="15">
        <v>45888.701388888891</v>
      </c>
      <c r="C6737" s="15" t="str">
        <f t="shared" si="105"/>
        <v>19.08.25</v>
      </c>
      <c r="D6737" s="3">
        <v>777</v>
      </c>
      <c r="E6737" s="3" t="s">
        <v>126</v>
      </c>
      <c r="F6737" s="3" t="s">
        <v>6865</v>
      </c>
      <c r="G6737" s="3" t="s">
        <v>128</v>
      </c>
    </row>
    <row r="6738" spans="1:7" x14ac:dyDescent="0.2">
      <c r="A6738" s="17">
        <v>66988</v>
      </c>
      <c r="B6738" s="20">
        <v>45888.7</v>
      </c>
      <c r="C6738" s="15" t="str">
        <f t="shared" si="105"/>
        <v>19.08.25</v>
      </c>
      <c r="D6738" s="17">
        <v>66.28</v>
      </c>
      <c r="E6738" s="17" t="s">
        <v>126</v>
      </c>
      <c r="F6738" s="17" t="s">
        <v>6866</v>
      </c>
      <c r="G6738" s="17" t="s">
        <v>131</v>
      </c>
    </row>
    <row r="6739" spans="1:7" x14ac:dyDescent="0.2">
      <c r="A6739" s="18">
        <v>66987</v>
      </c>
      <c r="B6739" s="26">
        <v>45888.7</v>
      </c>
      <c r="C6739" s="15" t="str">
        <f t="shared" si="105"/>
        <v>19.08.25</v>
      </c>
      <c r="D6739" s="18">
        <v>311</v>
      </c>
      <c r="E6739" s="18" t="s">
        <v>126</v>
      </c>
      <c r="F6739" s="18" t="s">
        <v>6867</v>
      </c>
      <c r="G6739" s="18" t="s">
        <v>128</v>
      </c>
    </row>
    <row r="6740" spans="1:7" x14ac:dyDescent="0.2">
      <c r="A6740" s="3">
        <v>66986</v>
      </c>
      <c r="B6740" s="15">
        <v>45888.699305555558</v>
      </c>
      <c r="C6740" s="15" t="str">
        <f t="shared" si="105"/>
        <v>19.08.25</v>
      </c>
      <c r="D6740" s="3">
        <v>673</v>
      </c>
      <c r="E6740" s="3" t="s">
        <v>126</v>
      </c>
      <c r="F6740" s="3" t="s">
        <v>6868</v>
      </c>
      <c r="G6740" s="3" t="s">
        <v>128</v>
      </c>
    </row>
    <row r="6741" spans="1:7" x14ac:dyDescent="0.2">
      <c r="A6741" s="3">
        <v>66985</v>
      </c>
      <c r="B6741" s="15">
        <v>45888.697916666664</v>
      </c>
      <c r="C6741" s="15" t="str">
        <f t="shared" si="105"/>
        <v>19.08.25</v>
      </c>
      <c r="D6741" s="3">
        <v>129</v>
      </c>
      <c r="E6741" s="3" t="s">
        <v>126</v>
      </c>
      <c r="F6741" s="3" t="s">
        <v>6869</v>
      </c>
      <c r="G6741" s="3" t="s">
        <v>131</v>
      </c>
    </row>
    <row r="6742" spans="1:7" x14ac:dyDescent="0.2">
      <c r="A6742" s="3">
        <v>66984</v>
      </c>
      <c r="B6742" s="15">
        <v>45888.697222222225</v>
      </c>
      <c r="C6742" s="15" t="str">
        <f t="shared" si="105"/>
        <v>19.08.25</v>
      </c>
      <c r="D6742" s="3">
        <v>114</v>
      </c>
      <c r="E6742" s="3" t="s">
        <v>126</v>
      </c>
      <c r="F6742" s="3" t="s">
        <v>6870</v>
      </c>
      <c r="G6742" s="3" t="s">
        <v>131</v>
      </c>
    </row>
    <row r="6743" spans="1:7" x14ac:dyDescent="0.2">
      <c r="A6743" s="3">
        <v>66983</v>
      </c>
      <c r="B6743" s="15">
        <v>45888.694444444445</v>
      </c>
      <c r="C6743" s="15" t="str">
        <f t="shared" si="105"/>
        <v>19.08.25</v>
      </c>
      <c r="D6743" s="3">
        <v>146</v>
      </c>
      <c r="E6743" s="3" t="s">
        <v>126</v>
      </c>
      <c r="F6743" s="3" t="s">
        <v>6871</v>
      </c>
      <c r="G6743" s="3" t="s">
        <v>128</v>
      </c>
    </row>
    <row r="6744" spans="1:7" x14ac:dyDescent="0.2">
      <c r="A6744" s="3">
        <v>66982</v>
      </c>
      <c r="B6744" s="15">
        <v>45888.694444444445</v>
      </c>
      <c r="C6744" s="15" t="str">
        <f t="shared" si="105"/>
        <v>19.08.25</v>
      </c>
      <c r="D6744" s="3">
        <v>85</v>
      </c>
      <c r="E6744" s="3" t="s">
        <v>126</v>
      </c>
      <c r="F6744" s="3" t="s">
        <v>6872</v>
      </c>
      <c r="G6744" s="3" t="s">
        <v>128</v>
      </c>
    </row>
    <row r="6745" spans="1:7" x14ac:dyDescent="0.2">
      <c r="A6745" s="3">
        <v>66981</v>
      </c>
      <c r="B6745" s="15">
        <v>45888.694444444445</v>
      </c>
      <c r="C6745" s="15" t="str">
        <f t="shared" si="105"/>
        <v>19.08.25</v>
      </c>
      <c r="D6745" s="3">
        <v>261.77999999999997</v>
      </c>
      <c r="E6745" s="3" t="s">
        <v>126</v>
      </c>
      <c r="F6745" s="3" t="s">
        <v>6873</v>
      </c>
      <c r="G6745" s="3" t="s">
        <v>131</v>
      </c>
    </row>
    <row r="6746" spans="1:7" x14ac:dyDescent="0.2">
      <c r="A6746" s="3">
        <v>66980</v>
      </c>
      <c r="B6746" s="15">
        <v>45888.693055555559</v>
      </c>
      <c r="C6746" s="15" t="str">
        <f t="shared" si="105"/>
        <v>19.08.25</v>
      </c>
      <c r="D6746" s="3">
        <v>127</v>
      </c>
      <c r="E6746" s="3" t="s">
        <v>129</v>
      </c>
      <c r="F6746" s="19" t="s">
        <v>6874</v>
      </c>
      <c r="G6746" s="3" t="s">
        <v>131</v>
      </c>
    </row>
    <row r="6747" spans="1:7" x14ac:dyDescent="0.2">
      <c r="A6747" s="3">
        <v>66979</v>
      </c>
      <c r="B6747" s="15">
        <v>45888.693055555559</v>
      </c>
      <c r="C6747" s="15" t="str">
        <f t="shared" si="105"/>
        <v>19.08.25</v>
      </c>
      <c r="D6747" s="3">
        <v>154</v>
      </c>
      <c r="E6747" s="3" t="s">
        <v>126</v>
      </c>
      <c r="F6747" s="3" t="s">
        <v>6875</v>
      </c>
      <c r="G6747" s="3" t="s">
        <v>131</v>
      </c>
    </row>
    <row r="6748" spans="1:7" x14ac:dyDescent="0.2">
      <c r="A6748" s="3">
        <v>66978</v>
      </c>
      <c r="B6748" s="15">
        <v>45888.69027777778</v>
      </c>
      <c r="C6748" s="15" t="str">
        <f t="shared" si="105"/>
        <v>19.08.25</v>
      </c>
      <c r="D6748" s="3">
        <v>368.16</v>
      </c>
      <c r="E6748" s="3" t="s">
        <v>126</v>
      </c>
      <c r="F6748" s="3" t="s">
        <v>6876</v>
      </c>
      <c r="G6748" s="3" t="s">
        <v>131</v>
      </c>
    </row>
    <row r="6749" spans="1:7" x14ac:dyDescent="0.2">
      <c r="A6749" s="3">
        <v>66977</v>
      </c>
      <c r="B6749" s="15">
        <v>45888.69027777778</v>
      </c>
      <c r="C6749" s="15" t="str">
        <f t="shared" si="105"/>
        <v>19.08.25</v>
      </c>
      <c r="D6749" s="3">
        <v>422.6</v>
      </c>
      <c r="E6749" s="3" t="s">
        <v>126</v>
      </c>
      <c r="F6749" s="3" t="s">
        <v>6877</v>
      </c>
      <c r="G6749" s="3" t="s">
        <v>128</v>
      </c>
    </row>
    <row r="6750" spans="1:7" x14ac:dyDescent="0.2">
      <c r="A6750" s="3">
        <v>66976</v>
      </c>
      <c r="B6750" s="15">
        <v>45888.689583333333</v>
      </c>
      <c r="C6750" s="15" t="str">
        <f t="shared" si="105"/>
        <v>19.08.25</v>
      </c>
      <c r="D6750" s="3">
        <v>134</v>
      </c>
      <c r="E6750" s="3" t="s">
        <v>126</v>
      </c>
      <c r="F6750" s="3" t="s">
        <v>6878</v>
      </c>
      <c r="G6750" s="3" t="s">
        <v>128</v>
      </c>
    </row>
    <row r="6751" spans="1:7" x14ac:dyDescent="0.2">
      <c r="A6751" s="3">
        <v>66975</v>
      </c>
      <c r="B6751" s="15">
        <v>45888.688888888886</v>
      </c>
      <c r="C6751" s="15" t="str">
        <f t="shared" si="105"/>
        <v>19.08.25</v>
      </c>
      <c r="D6751" s="3">
        <v>18.100000000000001</v>
      </c>
      <c r="E6751" s="3" t="s">
        <v>126</v>
      </c>
      <c r="F6751" s="3" t="s">
        <v>6879</v>
      </c>
      <c r="G6751" s="3" t="s">
        <v>128</v>
      </c>
    </row>
    <row r="6752" spans="1:7" x14ac:dyDescent="0.2">
      <c r="A6752" s="3">
        <v>66974</v>
      </c>
      <c r="B6752" s="15">
        <v>45888.688888888886</v>
      </c>
      <c r="C6752" s="15" t="str">
        <f t="shared" si="105"/>
        <v>19.08.25</v>
      </c>
      <c r="D6752" s="3">
        <v>192</v>
      </c>
      <c r="E6752" s="3" t="s">
        <v>126</v>
      </c>
      <c r="F6752" s="3" t="s">
        <v>6880</v>
      </c>
      <c r="G6752" s="3" t="s">
        <v>131</v>
      </c>
    </row>
    <row r="6753" spans="1:7" x14ac:dyDescent="0.2">
      <c r="A6753" s="3">
        <v>66973</v>
      </c>
      <c r="B6753" s="15">
        <v>45888.688194444447</v>
      </c>
      <c r="C6753" s="15" t="str">
        <f t="shared" si="105"/>
        <v>19.08.25</v>
      </c>
      <c r="D6753" s="3">
        <v>400.12</v>
      </c>
      <c r="E6753" s="3" t="s">
        <v>126</v>
      </c>
      <c r="F6753" s="3" t="s">
        <v>6881</v>
      </c>
      <c r="G6753" s="3" t="s">
        <v>131</v>
      </c>
    </row>
    <row r="6754" spans="1:7" x14ac:dyDescent="0.2">
      <c r="A6754" s="3">
        <v>66972</v>
      </c>
      <c r="B6754" s="15">
        <v>45888.686111111114</v>
      </c>
      <c r="C6754" s="15" t="str">
        <f t="shared" si="105"/>
        <v>19.08.25</v>
      </c>
      <c r="D6754" s="3">
        <v>24</v>
      </c>
      <c r="E6754" s="3" t="s">
        <v>126</v>
      </c>
      <c r="F6754" s="3" t="s">
        <v>6882</v>
      </c>
      <c r="G6754" s="3" t="s">
        <v>131</v>
      </c>
    </row>
    <row r="6755" spans="1:7" x14ac:dyDescent="0.2">
      <c r="A6755" s="3">
        <v>66971</v>
      </c>
      <c r="B6755" s="15">
        <v>45888.686111111114</v>
      </c>
      <c r="C6755" s="15" t="str">
        <f t="shared" si="105"/>
        <v>19.08.25</v>
      </c>
      <c r="D6755" s="3">
        <v>145.01</v>
      </c>
      <c r="E6755" s="3" t="s">
        <v>126</v>
      </c>
      <c r="F6755" s="3" t="s">
        <v>6883</v>
      </c>
      <c r="G6755" s="3" t="s">
        <v>131</v>
      </c>
    </row>
    <row r="6756" spans="1:7" x14ac:dyDescent="0.2">
      <c r="A6756" s="3">
        <v>66970</v>
      </c>
      <c r="B6756" s="15">
        <v>45888.685416666667</v>
      </c>
      <c r="C6756" s="15" t="str">
        <f t="shared" si="105"/>
        <v>19.08.25</v>
      </c>
      <c r="D6756" s="3">
        <v>88</v>
      </c>
      <c r="E6756" s="3" t="s">
        <v>126</v>
      </c>
      <c r="F6756" s="3" t="s">
        <v>6884</v>
      </c>
      <c r="G6756" s="3" t="s">
        <v>128</v>
      </c>
    </row>
    <row r="6757" spans="1:7" x14ac:dyDescent="0.2">
      <c r="A6757" s="3">
        <v>66969</v>
      </c>
      <c r="B6757" s="15">
        <v>45888.685416666667</v>
      </c>
      <c r="C6757" s="15" t="str">
        <f t="shared" si="105"/>
        <v>19.08.25</v>
      </c>
      <c r="D6757" s="3">
        <v>409</v>
      </c>
      <c r="E6757" s="3" t="s">
        <v>126</v>
      </c>
      <c r="F6757" s="3" t="s">
        <v>6885</v>
      </c>
      <c r="G6757" s="3" t="s">
        <v>131</v>
      </c>
    </row>
    <row r="6758" spans="1:7" x14ac:dyDescent="0.2">
      <c r="A6758" s="3">
        <v>66968</v>
      </c>
      <c r="B6758" s="15">
        <v>45888.684027777781</v>
      </c>
      <c r="C6758" s="15" t="str">
        <f t="shared" si="105"/>
        <v>19.08.25</v>
      </c>
      <c r="D6758" s="3">
        <v>108.5</v>
      </c>
      <c r="E6758" s="3" t="s">
        <v>126</v>
      </c>
      <c r="F6758" s="3" t="s">
        <v>6886</v>
      </c>
      <c r="G6758" s="3" t="s">
        <v>128</v>
      </c>
    </row>
    <row r="6759" spans="1:7" x14ac:dyDescent="0.2">
      <c r="A6759" s="3">
        <v>66967</v>
      </c>
      <c r="B6759" s="15">
        <v>45888.682638888888</v>
      </c>
      <c r="C6759" s="15" t="str">
        <f t="shared" si="105"/>
        <v>19.08.25</v>
      </c>
      <c r="D6759" s="3">
        <v>135</v>
      </c>
      <c r="E6759" s="3" t="s">
        <v>126</v>
      </c>
      <c r="F6759" s="3" t="s">
        <v>6887</v>
      </c>
      <c r="G6759" s="3" t="s">
        <v>131</v>
      </c>
    </row>
    <row r="6760" spans="1:7" x14ac:dyDescent="0.2">
      <c r="A6760" s="3">
        <v>66966</v>
      </c>
      <c r="B6760" s="15">
        <v>45888.682638888888</v>
      </c>
      <c r="C6760" s="15" t="str">
        <f t="shared" si="105"/>
        <v>19.08.25</v>
      </c>
      <c r="D6760" s="3">
        <v>359.92</v>
      </c>
      <c r="E6760" s="3" t="s">
        <v>126</v>
      </c>
      <c r="F6760" s="3" t="s">
        <v>6888</v>
      </c>
      <c r="G6760" s="3" t="s">
        <v>131</v>
      </c>
    </row>
    <row r="6761" spans="1:7" x14ac:dyDescent="0.2">
      <c r="A6761" s="3">
        <v>66965</v>
      </c>
      <c r="B6761" s="15">
        <v>45888.682638888888</v>
      </c>
      <c r="C6761" s="15" t="str">
        <f t="shared" si="105"/>
        <v>19.08.25</v>
      </c>
      <c r="D6761" s="3">
        <v>190.8</v>
      </c>
      <c r="E6761" s="3" t="s">
        <v>126</v>
      </c>
      <c r="F6761" s="3" t="s">
        <v>6889</v>
      </c>
      <c r="G6761" s="3" t="s">
        <v>128</v>
      </c>
    </row>
    <row r="6762" spans="1:7" x14ac:dyDescent="0.2">
      <c r="A6762" s="3">
        <v>66964</v>
      </c>
      <c r="B6762" s="15">
        <v>45888.681944444441</v>
      </c>
      <c r="C6762" s="15" t="str">
        <f t="shared" si="105"/>
        <v>19.08.25</v>
      </c>
      <c r="D6762" s="3">
        <v>93</v>
      </c>
      <c r="E6762" s="3" t="s">
        <v>129</v>
      </c>
      <c r="F6762" s="3" t="s">
        <v>6890</v>
      </c>
      <c r="G6762" s="3" t="s">
        <v>128</v>
      </c>
    </row>
    <row r="6763" spans="1:7" x14ac:dyDescent="0.2">
      <c r="A6763" s="17">
        <v>66963</v>
      </c>
      <c r="B6763" s="20">
        <v>45888.681944444441</v>
      </c>
      <c r="C6763" s="15" t="str">
        <f t="shared" si="105"/>
        <v>19.08.25</v>
      </c>
      <c r="D6763" s="17">
        <v>271</v>
      </c>
      <c r="E6763" s="17" t="s">
        <v>126</v>
      </c>
      <c r="F6763" s="17" t="s">
        <v>6891</v>
      </c>
      <c r="G6763" s="17" t="s">
        <v>131</v>
      </c>
    </row>
    <row r="6764" spans="1:7" x14ac:dyDescent="0.2">
      <c r="A6764" s="18">
        <v>66962</v>
      </c>
      <c r="B6764" s="26">
        <v>45888.680555555555</v>
      </c>
      <c r="C6764" s="15" t="str">
        <f t="shared" si="105"/>
        <v>19.08.25</v>
      </c>
      <c r="D6764" s="18">
        <v>457.85</v>
      </c>
      <c r="E6764" s="18" t="s">
        <v>129</v>
      </c>
      <c r="F6764" s="18" t="s">
        <v>6892</v>
      </c>
      <c r="G6764" s="18" t="s">
        <v>131</v>
      </c>
    </row>
    <row r="6765" spans="1:7" x14ac:dyDescent="0.2">
      <c r="A6765" s="3">
        <v>66961</v>
      </c>
      <c r="B6765" s="15">
        <v>45888.679166666669</v>
      </c>
      <c r="C6765" s="15" t="str">
        <f t="shared" si="105"/>
        <v>19.08.25</v>
      </c>
      <c r="D6765" s="3">
        <v>26</v>
      </c>
      <c r="E6765" s="3" t="s">
        <v>126</v>
      </c>
      <c r="F6765" s="3" t="s">
        <v>6893</v>
      </c>
      <c r="G6765" s="3" t="s">
        <v>131</v>
      </c>
    </row>
    <row r="6766" spans="1:7" x14ac:dyDescent="0.2">
      <c r="A6766" s="3">
        <v>66960</v>
      </c>
      <c r="B6766" s="15">
        <v>45888.676388888889</v>
      </c>
      <c r="C6766" s="15" t="str">
        <f t="shared" si="105"/>
        <v>19.08.25</v>
      </c>
      <c r="D6766" s="3">
        <v>305.2</v>
      </c>
      <c r="E6766" s="3" t="s">
        <v>126</v>
      </c>
      <c r="F6766" s="3" t="s">
        <v>6894</v>
      </c>
      <c r="G6766" s="3" t="s">
        <v>128</v>
      </c>
    </row>
    <row r="6767" spans="1:7" x14ac:dyDescent="0.2">
      <c r="A6767" s="3">
        <v>66959</v>
      </c>
      <c r="B6767" s="15">
        <v>45888.675694444442</v>
      </c>
      <c r="C6767" s="15" t="str">
        <f t="shared" si="105"/>
        <v>19.08.25</v>
      </c>
      <c r="D6767" s="3">
        <v>36</v>
      </c>
      <c r="E6767" s="3" t="s">
        <v>126</v>
      </c>
      <c r="F6767" s="3" t="s">
        <v>6895</v>
      </c>
      <c r="G6767" s="3" t="s">
        <v>128</v>
      </c>
    </row>
    <row r="6768" spans="1:7" x14ac:dyDescent="0.2">
      <c r="A6768" s="3">
        <v>66958</v>
      </c>
      <c r="B6768" s="15">
        <v>45888.675694444442</v>
      </c>
      <c r="C6768" s="15" t="str">
        <f t="shared" si="105"/>
        <v>19.08.25</v>
      </c>
      <c r="D6768" s="3">
        <v>118</v>
      </c>
      <c r="E6768" s="3" t="s">
        <v>126</v>
      </c>
      <c r="F6768" s="3" t="s">
        <v>6896</v>
      </c>
      <c r="G6768" s="3" t="s">
        <v>128</v>
      </c>
    </row>
    <row r="6769" spans="1:7" x14ac:dyDescent="0.2">
      <c r="A6769" s="3">
        <v>66957</v>
      </c>
      <c r="B6769" s="15">
        <v>45888.675000000003</v>
      </c>
      <c r="C6769" s="15" t="str">
        <f t="shared" si="105"/>
        <v>19.08.25</v>
      </c>
      <c r="D6769" s="3">
        <v>430.76</v>
      </c>
      <c r="E6769" s="3" t="s">
        <v>126</v>
      </c>
      <c r="F6769" s="3" t="s">
        <v>6897</v>
      </c>
      <c r="G6769" s="3" t="s">
        <v>131</v>
      </c>
    </row>
    <row r="6770" spans="1:7" x14ac:dyDescent="0.2">
      <c r="A6770" s="3">
        <v>66956</v>
      </c>
      <c r="B6770" s="15">
        <v>45888.672222222223</v>
      </c>
      <c r="C6770" s="15" t="str">
        <f t="shared" si="105"/>
        <v>19.08.25</v>
      </c>
      <c r="D6770" s="3">
        <v>25</v>
      </c>
      <c r="E6770" s="3" t="s">
        <v>126</v>
      </c>
      <c r="F6770" s="3" t="s">
        <v>6898</v>
      </c>
      <c r="G6770" s="3" t="s">
        <v>131</v>
      </c>
    </row>
    <row r="6771" spans="1:7" x14ac:dyDescent="0.2">
      <c r="A6771" s="3">
        <v>66955</v>
      </c>
      <c r="B6771" s="15">
        <v>45888.672222222223</v>
      </c>
      <c r="C6771" s="15" t="str">
        <f t="shared" si="105"/>
        <v>19.08.25</v>
      </c>
      <c r="D6771" s="3">
        <v>65.099999999999994</v>
      </c>
      <c r="E6771" s="3" t="s">
        <v>126</v>
      </c>
      <c r="F6771" s="3" t="s">
        <v>6899</v>
      </c>
      <c r="G6771" s="3" t="s">
        <v>131</v>
      </c>
    </row>
    <row r="6772" spans="1:7" x14ac:dyDescent="0.2">
      <c r="A6772" s="3">
        <v>66954</v>
      </c>
      <c r="B6772" s="15">
        <v>45888.671527777777</v>
      </c>
      <c r="C6772" s="15" t="str">
        <f t="shared" si="105"/>
        <v>19.08.25</v>
      </c>
      <c r="D6772" s="3">
        <v>32</v>
      </c>
      <c r="E6772" s="3" t="s">
        <v>129</v>
      </c>
      <c r="F6772" s="3" t="s">
        <v>6900</v>
      </c>
      <c r="G6772" s="3" t="s">
        <v>131</v>
      </c>
    </row>
    <row r="6773" spans="1:7" x14ac:dyDescent="0.2">
      <c r="A6773" s="3">
        <v>66953</v>
      </c>
      <c r="B6773" s="15">
        <v>45888.669444444444</v>
      </c>
      <c r="C6773" s="15" t="str">
        <f t="shared" si="105"/>
        <v>19.08.25</v>
      </c>
      <c r="D6773" s="3">
        <v>46</v>
      </c>
      <c r="E6773" s="3" t="s">
        <v>126</v>
      </c>
      <c r="F6773" s="3" t="s">
        <v>6901</v>
      </c>
      <c r="G6773" s="3" t="s">
        <v>128</v>
      </c>
    </row>
    <row r="6774" spans="1:7" x14ac:dyDescent="0.2">
      <c r="A6774" s="3">
        <v>66952</v>
      </c>
      <c r="B6774" s="15">
        <v>45888.667361111111</v>
      </c>
      <c r="C6774" s="15" t="str">
        <f t="shared" si="105"/>
        <v>19.08.25</v>
      </c>
      <c r="D6774" s="3">
        <v>121</v>
      </c>
      <c r="E6774" s="3" t="s">
        <v>126</v>
      </c>
      <c r="F6774" s="3" t="s">
        <v>6902</v>
      </c>
      <c r="G6774" s="3" t="s">
        <v>128</v>
      </c>
    </row>
    <row r="6775" spans="1:7" x14ac:dyDescent="0.2">
      <c r="A6775" s="3">
        <v>66951</v>
      </c>
      <c r="B6775" s="15">
        <v>45888.666666666664</v>
      </c>
      <c r="C6775" s="15" t="str">
        <f t="shared" si="105"/>
        <v>19.08.25</v>
      </c>
      <c r="D6775" s="3">
        <v>306</v>
      </c>
      <c r="E6775" s="3" t="s">
        <v>126</v>
      </c>
      <c r="F6775" s="3" t="s">
        <v>6903</v>
      </c>
      <c r="G6775" s="3" t="s">
        <v>128</v>
      </c>
    </row>
    <row r="6776" spans="1:7" x14ac:dyDescent="0.2">
      <c r="A6776" s="3">
        <v>66950</v>
      </c>
      <c r="B6776" s="15">
        <v>45888.665972222225</v>
      </c>
      <c r="C6776" s="15" t="str">
        <f t="shared" si="105"/>
        <v>19.08.25</v>
      </c>
      <c r="D6776" s="3">
        <v>346.73</v>
      </c>
      <c r="E6776" s="3" t="s">
        <v>126</v>
      </c>
      <c r="F6776" s="3" t="s">
        <v>6904</v>
      </c>
      <c r="G6776" s="3" t="s">
        <v>159</v>
      </c>
    </row>
    <row r="6777" spans="1:7" x14ac:dyDescent="0.2">
      <c r="A6777" s="3">
        <v>66949</v>
      </c>
      <c r="B6777" s="15">
        <v>45888.665277777778</v>
      </c>
      <c r="C6777" s="15" t="str">
        <f t="shared" si="105"/>
        <v>19.08.25</v>
      </c>
      <c r="D6777" s="3">
        <v>553.1</v>
      </c>
      <c r="E6777" s="3" t="s">
        <v>126</v>
      </c>
      <c r="F6777" s="3" t="s">
        <v>6905</v>
      </c>
      <c r="G6777" s="3" t="s">
        <v>128</v>
      </c>
    </row>
    <row r="6778" spans="1:7" x14ac:dyDescent="0.2">
      <c r="A6778" s="3">
        <v>66948</v>
      </c>
      <c r="B6778" s="15">
        <v>45888.660416666666</v>
      </c>
      <c r="C6778" s="15" t="str">
        <f t="shared" si="105"/>
        <v>19.08.25</v>
      </c>
      <c r="D6778" s="3">
        <v>165.8</v>
      </c>
      <c r="E6778" s="3" t="s">
        <v>126</v>
      </c>
      <c r="F6778" s="3" t="s">
        <v>6906</v>
      </c>
      <c r="G6778" s="3" t="s">
        <v>128</v>
      </c>
    </row>
    <row r="6779" spans="1:7" x14ac:dyDescent="0.2">
      <c r="A6779" s="3">
        <v>66947</v>
      </c>
      <c r="B6779" s="15">
        <v>45888.659722222219</v>
      </c>
      <c r="C6779" s="15" t="str">
        <f t="shared" si="105"/>
        <v>19.08.25</v>
      </c>
      <c r="D6779" s="3">
        <v>105.3</v>
      </c>
      <c r="E6779" s="3" t="s">
        <v>126</v>
      </c>
      <c r="F6779" s="3" t="s">
        <v>6907</v>
      </c>
      <c r="G6779" s="3" t="s">
        <v>128</v>
      </c>
    </row>
    <row r="6780" spans="1:7" x14ac:dyDescent="0.2">
      <c r="A6780" s="3">
        <v>66946</v>
      </c>
      <c r="B6780" s="15">
        <v>45888.658333333333</v>
      </c>
      <c r="C6780" s="15" t="str">
        <f t="shared" si="105"/>
        <v>19.08.25</v>
      </c>
      <c r="D6780" s="3">
        <v>27</v>
      </c>
      <c r="E6780" s="3" t="s">
        <v>129</v>
      </c>
      <c r="F6780" s="3" t="s">
        <v>6908</v>
      </c>
      <c r="G6780" s="3" t="s">
        <v>128</v>
      </c>
    </row>
    <row r="6781" spans="1:7" x14ac:dyDescent="0.2">
      <c r="A6781" s="3">
        <v>66945</v>
      </c>
      <c r="B6781" s="15">
        <v>45888.657638888886</v>
      </c>
      <c r="C6781" s="15" t="str">
        <f t="shared" si="105"/>
        <v>19.08.25</v>
      </c>
      <c r="D6781" s="3">
        <v>348.3</v>
      </c>
      <c r="E6781" s="3" t="s">
        <v>129</v>
      </c>
      <c r="F6781" s="3" t="s">
        <v>6909</v>
      </c>
      <c r="G6781" s="3" t="s">
        <v>128</v>
      </c>
    </row>
    <row r="6782" spans="1:7" x14ac:dyDescent="0.2">
      <c r="A6782" s="3">
        <v>66944</v>
      </c>
      <c r="B6782" s="15">
        <v>45888.65347222222</v>
      </c>
      <c r="C6782" s="15" t="str">
        <f t="shared" si="105"/>
        <v>19.08.25</v>
      </c>
      <c r="D6782" s="3">
        <v>907.94</v>
      </c>
      <c r="E6782" s="3" t="s">
        <v>129</v>
      </c>
      <c r="F6782" s="3" t="s">
        <v>6910</v>
      </c>
      <c r="G6782" s="3" t="s">
        <v>159</v>
      </c>
    </row>
    <row r="6783" spans="1:7" x14ac:dyDescent="0.2">
      <c r="A6783" s="3">
        <v>66943</v>
      </c>
      <c r="B6783" s="15">
        <v>45888.652083333334</v>
      </c>
      <c r="C6783" s="15" t="str">
        <f t="shared" si="105"/>
        <v>19.08.25</v>
      </c>
      <c r="D6783" s="3">
        <v>52.8</v>
      </c>
      <c r="E6783" s="3" t="s">
        <v>126</v>
      </c>
      <c r="F6783" s="3" t="s">
        <v>6911</v>
      </c>
      <c r="G6783" s="3" t="s">
        <v>128</v>
      </c>
    </row>
    <row r="6784" spans="1:7" x14ac:dyDescent="0.2">
      <c r="A6784" s="3">
        <v>66942</v>
      </c>
      <c r="B6784" s="15">
        <v>45888.65</v>
      </c>
      <c r="C6784" s="15" t="str">
        <f t="shared" si="105"/>
        <v>19.08.25</v>
      </c>
      <c r="D6784" s="3">
        <v>116.3</v>
      </c>
      <c r="E6784" s="3" t="s">
        <v>126</v>
      </c>
      <c r="F6784" s="3" t="s">
        <v>6912</v>
      </c>
      <c r="G6784" s="3" t="s">
        <v>131</v>
      </c>
    </row>
    <row r="6785" spans="1:7" x14ac:dyDescent="0.2">
      <c r="A6785" s="3">
        <v>66941</v>
      </c>
      <c r="B6785" s="15">
        <v>45888.65</v>
      </c>
      <c r="C6785" s="15" t="str">
        <f t="shared" si="105"/>
        <v>19.08.25</v>
      </c>
      <c r="D6785" s="3">
        <v>58</v>
      </c>
      <c r="E6785" s="3" t="s">
        <v>126</v>
      </c>
      <c r="F6785" s="3" t="s">
        <v>6913</v>
      </c>
      <c r="G6785" s="3" t="s">
        <v>128</v>
      </c>
    </row>
    <row r="6786" spans="1:7" x14ac:dyDescent="0.2">
      <c r="A6786" s="3">
        <v>66940</v>
      </c>
      <c r="B6786" s="15">
        <v>45888.649305555555</v>
      </c>
      <c r="C6786" s="15" t="str">
        <f t="shared" si="105"/>
        <v>19.08.25</v>
      </c>
      <c r="D6786" s="3">
        <v>52.57</v>
      </c>
      <c r="E6786" s="3" t="s">
        <v>126</v>
      </c>
      <c r="F6786" s="3" t="s">
        <v>6914</v>
      </c>
      <c r="G6786" s="3" t="s">
        <v>131</v>
      </c>
    </row>
    <row r="6787" spans="1:7" x14ac:dyDescent="0.2">
      <c r="A6787" s="3">
        <v>66939</v>
      </c>
      <c r="B6787" s="15">
        <v>45888.647222222222</v>
      </c>
      <c r="C6787" s="15" t="str">
        <f t="shared" ref="C6787:C6850" si="106">TEXT(B6787,"dd.mm.yy")</f>
        <v>19.08.25</v>
      </c>
      <c r="D6787" s="3">
        <v>80.2</v>
      </c>
      <c r="E6787" s="3" t="s">
        <v>129</v>
      </c>
      <c r="F6787" s="3" t="s">
        <v>6915</v>
      </c>
      <c r="G6787" s="3" t="s">
        <v>131</v>
      </c>
    </row>
    <row r="6788" spans="1:7" x14ac:dyDescent="0.2">
      <c r="A6788" s="3">
        <v>66938</v>
      </c>
      <c r="B6788" s="15">
        <v>45888.647222222222</v>
      </c>
      <c r="C6788" s="15" t="str">
        <f t="shared" si="106"/>
        <v>19.08.25</v>
      </c>
      <c r="D6788" s="3">
        <v>932.77</v>
      </c>
      <c r="E6788" s="3" t="s">
        <v>126</v>
      </c>
      <c r="F6788" s="3" t="s">
        <v>6916</v>
      </c>
      <c r="G6788" s="3" t="s">
        <v>131</v>
      </c>
    </row>
    <row r="6789" spans="1:7" x14ac:dyDescent="0.2">
      <c r="A6789" s="3">
        <v>66937</v>
      </c>
      <c r="B6789" s="15">
        <v>45888.645833333336</v>
      </c>
      <c r="C6789" s="15" t="str">
        <f t="shared" si="106"/>
        <v>19.08.25</v>
      </c>
      <c r="D6789" s="3">
        <v>72</v>
      </c>
      <c r="E6789" s="3" t="s">
        <v>129</v>
      </c>
      <c r="F6789" s="3" t="s">
        <v>6917</v>
      </c>
      <c r="G6789" s="3" t="s">
        <v>131</v>
      </c>
    </row>
    <row r="6790" spans="1:7" x14ac:dyDescent="0.2">
      <c r="A6790" s="3">
        <v>66936</v>
      </c>
      <c r="B6790" s="15">
        <v>45888.642361111109</v>
      </c>
      <c r="C6790" s="15" t="str">
        <f t="shared" si="106"/>
        <v>19.08.25</v>
      </c>
      <c r="D6790" s="3">
        <v>19</v>
      </c>
      <c r="E6790" s="3" t="s">
        <v>126</v>
      </c>
      <c r="F6790" s="3" t="s">
        <v>6918</v>
      </c>
      <c r="G6790" s="3" t="s">
        <v>128</v>
      </c>
    </row>
    <row r="6791" spans="1:7" x14ac:dyDescent="0.2">
      <c r="A6791" s="3">
        <v>66935</v>
      </c>
      <c r="B6791" s="15">
        <v>45888.64166666667</v>
      </c>
      <c r="C6791" s="15" t="str">
        <f t="shared" si="106"/>
        <v>19.08.25</v>
      </c>
      <c r="D6791" s="3">
        <v>160.69999999999999</v>
      </c>
      <c r="E6791" s="3" t="s">
        <v>126</v>
      </c>
      <c r="F6791" s="3" t="s">
        <v>6919</v>
      </c>
      <c r="G6791" s="3" t="s">
        <v>128</v>
      </c>
    </row>
    <row r="6792" spans="1:7" x14ac:dyDescent="0.2">
      <c r="A6792" s="3">
        <v>66934</v>
      </c>
      <c r="B6792" s="15">
        <v>45888.640972222223</v>
      </c>
      <c r="C6792" s="15" t="str">
        <f t="shared" si="106"/>
        <v>19.08.25</v>
      </c>
      <c r="D6792" s="3">
        <v>141</v>
      </c>
      <c r="E6792" s="3" t="s">
        <v>129</v>
      </c>
      <c r="F6792" s="3" t="s">
        <v>6920</v>
      </c>
      <c r="G6792" s="3" t="s">
        <v>128</v>
      </c>
    </row>
    <row r="6793" spans="1:7" x14ac:dyDescent="0.2">
      <c r="A6793" s="3">
        <v>66933</v>
      </c>
      <c r="B6793" s="15">
        <v>45888.640277777777</v>
      </c>
      <c r="C6793" s="15" t="str">
        <f t="shared" si="106"/>
        <v>19.08.25</v>
      </c>
      <c r="D6793" s="3">
        <v>173</v>
      </c>
      <c r="E6793" s="3" t="s">
        <v>126</v>
      </c>
      <c r="F6793" s="3" t="s">
        <v>6921</v>
      </c>
      <c r="G6793" s="3" t="s">
        <v>128</v>
      </c>
    </row>
    <row r="6794" spans="1:7" x14ac:dyDescent="0.2">
      <c r="A6794" s="3">
        <v>66932</v>
      </c>
      <c r="B6794" s="15">
        <v>45888.640277777777</v>
      </c>
      <c r="C6794" s="15" t="str">
        <f t="shared" si="106"/>
        <v>19.08.25</v>
      </c>
      <c r="D6794" s="3">
        <v>954.09</v>
      </c>
      <c r="E6794" s="3" t="s">
        <v>129</v>
      </c>
      <c r="F6794" s="3" t="s">
        <v>6922</v>
      </c>
      <c r="G6794" s="3" t="s">
        <v>131</v>
      </c>
    </row>
    <row r="6795" spans="1:7" x14ac:dyDescent="0.2">
      <c r="A6795" s="3">
        <v>66931</v>
      </c>
      <c r="B6795" s="15">
        <v>45888.63958333333</v>
      </c>
      <c r="C6795" s="15" t="str">
        <f t="shared" si="106"/>
        <v>19.08.25</v>
      </c>
      <c r="D6795" s="3">
        <v>100</v>
      </c>
      <c r="E6795" s="3" t="s">
        <v>126</v>
      </c>
      <c r="F6795" s="3" t="s">
        <v>6923</v>
      </c>
      <c r="G6795" s="3" t="s">
        <v>131</v>
      </c>
    </row>
    <row r="6796" spans="1:7" x14ac:dyDescent="0.2">
      <c r="A6796" s="3">
        <v>66930</v>
      </c>
      <c r="B6796" s="15">
        <v>45888.63958333333</v>
      </c>
      <c r="C6796" s="15" t="str">
        <f t="shared" si="106"/>
        <v>19.08.25</v>
      </c>
      <c r="D6796" s="3">
        <v>859.3</v>
      </c>
      <c r="E6796" s="3" t="s">
        <v>129</v>
      </c>
      <c r="F6796" s="3" t="s">
        <v>6924</v>
      </c>
      <c r="G6796" s="3" t="s">
        <v>128</v>
      </c>
    </row>
    <row r="6797" spans="1:7" x14ac:dyDescent="0.2">
      <c r="A6797" s="3">
        <v>66929</v>
      </c>
      <c r="B6797" s="15">
        <v>45888.638888888891</v>
      </c>
      <c r="C6797" s="15" t="str">
        <f t="shared" si="106"/>
        <v>19.08.25</v>
      </c>
      <c r="D6797" s="3">
        <v>76</v>
      </c>
      <c r="E6797" s="3" t="s">
        <v>126</v>
      </c>
      <c r="F6797" s="3" t="s">
        <v>6925</v>
      </c>
      <c r="G6797" s="3" t="s">
        <v>128</v>
      </c>
    </row>
    <row r="6798" spans="1:7" x14ac:dyDescent="0.2">
      <c r="A6798" s="3">
        <v>66928</v>
      </c>
      <c r="B6798" s="15">
        <v>45888.636111111111</v>
      </c>
      <c r="C6798" s="15" t="str">
        <f t="shared" si="106"/>
        <v>19.08.25</v>
      </c>
      <c r="D6798" s="3">
        <v>317.02</v>
      </c>
      <c r="E6798" s="3" t="s">
        <v>129</v>
      </c>
      <c r="F6798" s="3" t="s">
        <v>6926</v>
      </c>
      <c r="G6798" s="3" t="s">
        <v>131</v>
      </c>
    </row>
    <row r="6799" spans="1:7" x14ac:dyDescent="0.2">
      <c r="A6799" s="3">
        <v>66927</v>
      </c>
      <c r="B6799" s="15">
        <v>45888.632638888892</v>
      </c>
      <c r="C6799" s="15" t="str">
        <f t="shared" si="106"/>
        <v>19.08.25</v>
      </c>
      <c r="D6799" s="3">
        <v>22</v>
      </c>
      <c r="E6799" s="3" t="s">
        <v>129</v>
      </c>
      <c r="F6799" s="3" t="s">
        <v>6927</v>
      </c>
      <c r="G6799" s="3" t="s">
        <v>128</v>
      </c>
    </row>
    <row r="6800" spans="1:7" x14ac:dyDescent="0.2">
      <c r="A6800" s="3">
        <v>66926</v>
      </c>
      <c r="B6800" s="15">
        <v>45888.630555555559</v>
      </c>
      <c r="C6800" s="15" t="str">
        <f t="shared" si="106"/>
        <v>19.08.25</v>
      </c>
      <c r="D6800" s="3">
        <v>188</v>
      </c>
      <c r="E6800" s="3" t="s">
        <v>126</v>
      </c>
      <c r="F6800" s="3" t="s">
        <v>6928</v>
      </c>
      <c r="G6800" s="3" t="s">
        <v>131</v>
      </c>
    </row>
    <row r="6801" spans="1:7" x14ac:dyDescent="0.2">
      <c r="A6801" s="3">
        <v>66925</v>
      </c>
      <c r="B6801" s="15">
        <v>45888.627083333333</v>
      </c>
      <c r="C6801" s="15" t="str">
        <f t="shared" si="106"/>
        <v>19.08.25</v>
      </c>
      <c r="D6801" s="3">
        <v>177.3</v>
      </c>
      <c r="E6801" s="3" t="s">
        <v>129</v>
      </c>
      <c r="F6801" s="3" t="s">
        <v>6929</v>
      </c>
      <c r="G6801" s="3" t="s">
        <v>131</v>
      </c>
    </row>
    <row r="6802" spans="1:7" x14ac:dyDescent="0.2">
      <c r="A6802" s="3">
        <v>66924</v>
      </c>
      <c r="B6802" s="15">
        <v>45888.625</v>
      </c>
      <c r="C6802" s="15" t="str">
        <f t="shared" si="106"/>
        <v>19.08.25</v>
      </c>
      <c r="D6802" s="3">
        <v>35</v>
      </c>
      <c r="E6802" s="3" t="s">
        <v>129</v>
      </c>
      <c r="F6802" s="3" t="s">
        <v>6930</v>
      </c>
      <c r="G6802" s="3" t="s">
        <v>128</v>
      </c>
    </row>
    <row r="6803" spans="1:7" x14ac:dyDescent="0.2">
      <c r="A6803" s="3">
        <v>66923</v>
      </c>
      <c r="B6803" s="15">
        <v>45888.625</v>
      </c>
      <c r="C6803" s="15" t="str">
        <f t="shared" si="106"/>
        <v>19.08.25</v>
      </c>
      <c r="D6803" s="3">
        <v>96</v>
      </c>
      <c r="E6803" s="3" t="s">
        <v>126</v>
      </c>
      <c r="F6803" s="3" t="s">
        <v>6931</v>
      </c>
      <c r="G6803" s="3" t="s">
        <v>131</v>
      </c>
    </row>
    <row r="6804" spans="1:7" x14ac:dyDescent="0.2">
      <c r="A6804" s="3">
        <v>66922</v>
      </c>
      <c r="B6804" s="15">
        <v>45888.624305555553</v>
      </c>
      <c r="C6804" s="15" t="str">
        <f t="shared" si="106"/>
        <v>19.08.25</v>
      </c>
      <c r="D6804" s="3">
        <v>268.60000000000002</v>
      </c>
      <c r="E6804" s="3" t="s">
        <v>126</v>
      </c>
      <c r="F6804" s="3" t="s">
        <v>6932</v>
      </c>
      <c r="G6804" s="3" t="s">
        <v>128</v>
      </c>
    </row>
    <row r="6805" spans="1:7" x14ac:dyDescent="0.2">
      <c r="A6805" s="3">
        <v>66921</v>
      </c>
      <c r="B6805" s="15">
        <v>45888.624305555553</v>
      </c>
      <c r="C6805" s="15" t="str">
        <f t="shared" si="106"/>
        <v>19.08.25</v>
      </c>
      <c r="D6805" s="3">
        <v>127</v>
      </c>
      <c r="E6805" s="3" t="s">
        <v>126</v>
      </c>
      <c r="F6805" s="3" t="s">
        <v>6933</v>
      </c>
      <c r="G6805" s="3" t="s">
        <v>131</v>
      </c>
    </row>
    <row r="6806" spans="1:7" x14ac:dyDescent="0.2">
      <c r="A6806" s="3">
        <v>66920</v>
      </c>
      <c r="B6806" s="15">
        <v>45888.623611111114</v>
      </c>
      <c r="C6806" s="15" t="str">
        <f t="shared" si="106"/>
        <v>19.08.25</v>
      </c>
      <c r="D6806" s="3">
        <v>84</v>
      </c>
      <c r="E6806" s="3" t="s">
        <v>126</v>
      </c>
      <c r="F6806" s="3" t="s">
        <v>6934</v>
      </c>
      <c r="G6806" s="3" t="s">
        <v>128</v>
      </c>
    </row>
    <row r="6807" spans="1:7" x14ac:dyDescent="0.2">
      <c r="A6807" s="3">
        <v>66919</v>
      </c>
      <c r="B6807" s="15">
        <v>45888.619444444441</v>
      </c>
      <c r="C6807" s="15" t="str">
        <f t="shared" si="106"/>
        <v>19.08.25</v>
      </c>
      <c r="D6807" s="3">
        <v>20</v>
      </c>
      <c r="E6807" s="3" t="s">
        <v>126</v>
      </c>
      <c r="F6807" s="3" t="s">
        <v>6935</v>
      </c>
      <c r="G6807" s="3" t="s">
        <v>128</v>
      </c>
    </row>
    <row r="6808" spans="1:7" x14ac:dyDescent="0.2">
      <c r="A6808" s="3">
        <v>66918</v>
      </c>
      <c r="B6808" s="15">
        <v>45888.618750000001</v>
      </c>
      <c r="C6808" s="15" t="str">
        <f t="shared" si="106"/>
        <v>19.08.25</v>
      </c>
      <c r="D6808" s="3">
        <v>139.15</v>
      </c>
      <c r="E6808" s="3" t="s">
        <v>126</v>
      </c>
      <c r="F6808" s="3" t="s">
        <v>6936</v>
      </c>
      <c r="G6808" s="3" t="s">
        <v>131</v>
      </c>
    </row>
    <row r="6809" spans="1:7" x14ac:dyDescent="0.2">
      <c r="A6809" s="3">
        <v>66917</v>
      </c>
      <c r="B6809" s="15">
        <v>45888.615972222222</v>
      </c>
      <c r="C6809" s="15" t="str">
        <f t="shared" si="106"/>
        <v>19.08.25</v>
      </c>
      <c r="D6809" s="3">
        <v>405</v>
      </c>
      <c r="E6809" s="3" t="s">
        <v>129</v>
      </c>
      <c r="F6809" s="3" t="s">
        <v>6937</v>
      </c>
      <c r="G6809" s="3" t="s">
        <v>128</v>
      </c>
    </row>
    <row r="6810" spans="1:7" x14ac:dyDescent="0.2">
      <c r="A6810" s="3">
        <v>66916</v>
      </c>
      <c r="B6810" s="15">
        <v>45888.615972222222</v>
      </c>
      <c r="C6810" s="15" t="str">
        <f t="shared" si="106"/>
        <v>19.08.25</v>
      </c>
      <c r="D6810" s="3">
        <v>6.67</v>
      </c>
      <c r="E6810" s="3" t="s">
        <v>126</v>
      </c>
      <c r="F6810" s="3" t="s">
        <v>6938</v>
      </c>
      <c r="G6810" s="3" t="s">
        <v>131</v>
      </c>
    </row>
    <row r="6811" spans="1:7" x14ac:dyDescent="0.2">
      <c r="A6811" s="3">
        <v>66915</v>
      </c>
      <c r="B6811" s="15">
        <v>45888.614583333336</v>
      </c>
      <c r="C6811" s="15" t="str">
        <f t="shared" si="106"/>
        <v>19.08.25</v>
      </c>
      <c r="D6811" s="3">
        <v>73</v>
      </c>
      <c r="E6811" s="3" t="s">
        <v>126</v>
      </c>
      <c r="F6811" s="3" t="s">
        <v>6939</v>
      </c>
      <c r="G6811" s="3" t="s">
        <v>128</v>
      </c>
    </row>
    <row r="6812" spans="1:7" x14ac:dyDescent="0.2">
      <c r="A6812" s="3">
        <v>66914</v>
      </c>
      <c r="B6812" s="15">
        <v>45888.614583333336</v>
      </c>
      <c r="C6812" s="15" t="str">
        <f t="shared" si="106"/>
        <v>19.08.25</v>
      </c>
      <c r="D6812" s="3">
        <v>61.7</v>
      </c>
      <c r="E6812" s="3" t="s">
        <v>126</v>
      </c>
      <c r="F6812" s="3" t="s">
        <v>6940</v>
      </c>
      <c r="G6812" s="3" t="s">
        <v>128</v>
      </c>
    </row>
    <row r="6813" spans="1:7" x14ac:dyDescent="0.2">
      <c r="A6813" s="3">
        <v>66913</v>
      </c>
      <c r="B6813" s="15">
        <v>45888.612500000003</v>
      </c>
      <c r="C6813" s="15" t="str">
        <f t="shared" si="106"/>
        <v>19.08.25</v>
      </c>
      <c r="D6813" s="3">
        <v>395.01</v>
      </c>
      <c r="E6813" s="3" t="s">
        <v>126</v>
      </c>
      <c r="F6813" s="3" t="s">
        <v>6941</v>
      </c>
      <c r="G6813" s="3" t="s">
        <v>131</v>
      </c>
    </row>
    <row r="6814" spans="1:7" x14ac:dyDescent="0.2">
      <c r="A6814" s="17">
        <v>66912</v>
      </c>
      <c r="B6814" s="20">
        <v>45888.611805555556</v>
      </c>
      <c r="C6814" s="15" t="str">
        <f t="shared" si="106"/>
        <v>19.08.25</v>
      </c>
      <c r="D6814" s="17">
        <v>24</v>
      </c>
      <c r="E6814" s="17" t="s">
        <v>126</v>
      </c>
      <c r="F6814" s="17" t="s">
        <v>6942</v>
      </c>
      <c r="G6814" s="17" t="s">
        <v>128</v>
      </c>
    </row>
    <row r="6815" spans="1:7" x14ac:dyDescent="0.2">
      <c r="A6815" s="18">
        <v>66911</v>
      </c>
      <c r="B6815" s="26">
        <v>45888.61041666667</v>
      </c>
      <c r="C6815" s="15" t="str">
        <f t="shared" si="106"/>
        <v>19.08.25</v>
      </c>
      <c r="D6815" s="18">
        <v>121.79</v>
      </c>
      <c r="E6815" s="18" t="s">
        <v>126</v>
      </c>
      <c r="F6815" s="18" t="s">
        <v>6943</v>
      </c>
      <c r="G6815" s="18" t="s">
        <v>131</v>
      </c>
    </row>
    <row r="6816" spans="1:7" x14ac:dyDescent="0.2">
      <c r="A6816" s="3">
        <v>66910</v>
      </c>
      <c r="B6816" s="15">
        <v>45888.607638888891</v>
      </c>
      <c r="C6816" s="15" t="str">
        <f t="shared" si="106"/>
        <v>19.08.25</v>
      </c>
      <c r="D6816" s="3">
        <v>26</v>
      </c>
      <c r="E6816" s="3" t="s">
        <v>126</v>
      </c>
      <c r="F6816" s="3" t="s">
        <v>6944</v>
      </c>
      <c r="G6816" s="3" t="s">
        <v>131</v>
      </c>
    </row>
    <row r="6817" spans="1:7" x14ac:dyDescent="0.2">
      <c r="A6817" s="3">
        <v>66909</v>
      </c>
      <c r="B6817" s="15">
        <v>45888.605555555558</v>
      </c>
      <c r="C6817" s="15" t="str">
        <f t="shared" si="106"/>
        <v>19.08.25</v>
      </c>
      <c r="D6817" s="3">
        <v>129.5</v>
      </c>
      <c r="E6817" s="3" t="s">
        <v>126</v>
      </c>
      <c r="F6817" s="19" t="s">
        <v>6945</v>
      </c>
      <c r="G6817" s="3" t="s">
        <v>131</v>
      </c>
    </row>
    <row r="6818" spans="1:7" x14ac:dyDescent="0.2">
      <c r="A6818" s="3">
        <v>66908</v>
      </c>
      <c r="B6818" s="15">
        <v>45888.605555555558</v>
      </c>
      <c r="C6818" s="15" t="str">
        <f t="shared" si="106"/>
        <v>19.08.25</v>
      </c>
      <c r="D6818" s="3">
        <v>174</v>
      </c>
      <c r="E6818" s="3" t="s">
        <v>126</v>
      </c>
      <c r="F6818" s="3" t="s">
        <v>6946</v>
      </c>
      <c r="G6818" s="3" t="s">
        <v>128</v>
      </c>
    </row>
    <row r="6819" spans="1:7" x14ac:dyDescent="0.2">
      <c r="A6819" s="3">
        <v>66907</v>
      </c>
      <c r="B6819" s="15">
        <v>45888.599305555559</v>
      </c>
      <c r="C6819" s="15" t="str">
        <f t="shared" si="106"/>
        <v>19.08.25</v>
      </c>
      <c r="D6819" s="3">
        <v>88</v>
      </c>
      <c r="E6819" s="3" t="s">
        <v>129</v>
      </c>
      <c r="F6819" s="3" t="s">
        <v>6947</v>
      </c>
      <c r="G6819" s="3" t="s">
        <v>131</v>
      </c>
    </row>
    <row r="6820" spans="1:7" x14ac:dyDescent="0.2">
      <c r="A6820" s="3">
        <v>66906</v>
      </c>
      <c r="B6820" s="15">
        <v>45888.599305555559</v>
      </c>
      <c r="C6820" s="15" t="str">
        <f t="shared" si="106"/>
        <v>19.08.25</v>
      </c>
      <c r="D6820" s="3">
        <v>129</v>
      </c>
      <c r="E6820" s="3" t="s">
        <v>129</v>
      </c>
      <c r="F6820" s="3" t="s">
        <v>6948</v>
      </c>
      <c r="G6820" s="3" t="s">
        <v>131</v>
      </c>
    </row>
    <row r="6821" spans="1:7" x14ac:dyDescent="0.2">
      <c r="A6821" s="3">
        <v>66905</v>
      </c>
      <c r="B6821" s="15">
        <v>45888.598611111112</v>
      </c>
      <c r="C6821" s="15" t="str">
        <f t="shared" si="106"/>
        <v>19.08.25</v>
      </c>
      <c r="D6821" s="3">
        <v>87.99</v>
      </c>
      <c r="E6821" s="3" t="s">
        <v>129</v>
      </c>
      <c r="F6821" s="3" t="s">
        <v>6949</v>
      </c>
      <c r="G6821" s="3" t="s">
        <v>131</v>
      </c>
    </row>
    <row r="6822" spans="1:7" x14ac:dyDescent="0.2">
      <c r="A6822" s="3">
        <v>66904</v>
      </c>
      <c r="B6822" s="15">
        <v>45888.595833333333</v>
      </c>
      <c r="C6822" s="15" t="str">
        <f t="shared" si="106"/>
        <v>19.08.25</v>
      </c>
      <c r="D6822" s="3">
        <v>56.91</v>
      </c>
      <c r="E6822" s="3" t="s">
        <v>126</v>
      </c>
      <c r="F6822" s="3" t="s">
        <v>6950</v>
      </c>
      <c r="G6822" s="3" t="s">
        <v>131</v>
      </c>
    </row>
    <row r="6823" spans="1:7" x14ac:dyDescent="0.2">
      <c r="A6823" s="3">
        <v>66903</v>
      </c>
      <c r="B6823" s="15">
        <v>45888.595833333333</v>
      </c>
      <c r="C6823" s="15" t="str">
        <f t="shared" si="106"/>
        <v>19.08.25</v>
      </c>
      <c r="D6823" s="3">
        <v>430</v>
      </c>
      <c r="E6823" s="3" t="s">
        <v>129</v>
      </c>
      <c r="F6823" s="3" t="s">
        <v>6951</v>
      </c>
      <c r="G6823" s="3" t="s">
        <v>128</v>
      </c>
    </row>
    <row r="6824" spans="1:7" x14ac:dyDescent="0.2">
      <c r="A6824" s="3">
        <v>66902</v>
      </c>
      <c r="B6824" s="15">
        <v>45888.587500000001</v>
      </c>
      <c r="C6824" s="15" t="str">
        <f t="shared" si="106"/>
        <v>19.08.25</v>
      </c>
      <c r="D6824" s="3">
        <v>223.4</v>
      </c>
      <c r="E6824" s="3" t="s">
        <v>129</v>
      </c>
      <c r="F6824" s="3" t="s">
        <v>6952</v>
      </c>
      <c r="G6824" s="3" t="s">
        <v>131</v>
      </c>
    </row>
    <row r="6825" spans="1:7" x14ac:dyDescent="0.2">
      <c r="A6825" s="3">
        <v>66901</v>
      </c>
      <c r="B6825" s="15">
        <v>45888.586805555555</v>
      </c>
      <c r="C6825" s="15" t="str">
        <f t="shared" si="106"/>
        <v>19.08.25</v>
      </c>
      <c r="D6825" s="3">
        <v>42</v>
      </c>
      <c r="E6825" s="3" t="s">
        <v>129</v>
      </c>
      <c r="F6825" s="3" t="s">
        <v>6953</v>
      </c>
      <c r="G6825" s="3" t="s">
        <v>131</v>
      </c>
    </row>
    <row r="6826" spans="1:7" x14ac:dyDescent="0.2">
      <c r="A6826" s="3">
        <v>66900</v>
      </c>
      <c r="B6826" s="15">
        <v>45888.586111111108</v>
      </c>
      <c r="C6826" s="15" t="str">
        <f t="shared" si="106"/>
        <v>19.08.25</v>
      </c>
      <c r="D6826" s="3">
        <v>306.39999999999998</v>
      </c>
      <c r="E6826" s="3" t="s">
        <v>129</v>
      </c>
      <c r="F6826" s="19" t="s">
        <v>6954</v>
      </c>
      <c r="G6826" s="3" t="s">
        <v>128</v>
      </c>
    </row>
    <row r="6827" spans="1:7" x14ac:dyDescent="0.2">
      <c r="A6827" s="3">
        <v>66899</v>
      </c>
      <c r="B6827" s="15">
        <v>45888.585416666669</v>
      </c>
      <c r="C6827" s="15" t="str">
        <f t="shared" si="106"/>
        <v>19.08.25</v>
      </c>
      <c r="D6827" s="3">
        <v>114.22</v>
      </c>
      <c r="E6827" s="3" t="s">
        <v>129</v>
      </c>
      <c r="F6827" s="3" t="s">
        <v>6955</v>
      </c>
      <c r="G6827" s="3" t="s">
        <v>131</v>
      </c>
    </row>
    <row r="6828" spans="1:7" x14ac:dyDescent="0.2">
      <c r="A6828" s="3">
        <v>66898</v>
      </c>
      <c r="B6828" s="15">
        <v>45888.584722222222</v>
      </c>
      <c r="C6828" s="15" t="str">
        <f t="shared" si="106"/>
        <v>19.08.25</v>
      </c>
      <c r="D6828" s="3">
        <v>281.60000000000002</v>
      </c>
      <c r="E6828" s="3" t="s">
        <v>129</v>
      </c>
      <c r="F6828" s="3" t="s">
        <v>6956</v>
      </c>
      <c r="G6828" s="3" t="s">
        <v>131</v>
      </c>
    </row>
    <row r="6829" spans="1:7" x14ac:dyDescent="0.2">
      <c r="A6829" s="3">
        <v>66897</v>
      </c>
      <c r="B6829" s="15">
        <v>45888.584027777775</v>
      </c>
      <c r="C6829" s="15" t="str">
        <f t="shared" si="106"/>
        <v>19.08.25</v>
      </c>
      <c r="D6829" s="3">
        <v>134</v>
      </c>
      <c r="E6829" s="3" t="s">
        <v>129</v>
      </c>
      <c r="F6829" s="3" t="s">
        <v>6957</v>
      </c>
      <c r="G6829" s="3" t="s">
        <v>131</v>
      </c>
    </row>
    <row r="6830" spans="1:7" x14ac:dyDescent="0.2">
      <c r="A6830" s="3">
        <v>66896</v>
      </c>
      <c r="B6830" s="15">
        <v>45888.583333333336</v>
      </c>
      <c r="C6830" s="15" t="str">
        <f t="shared" si="106"/>
        <v>19.08.25</v>
      </c>
      <c r="D6830" s="3">
        <v>192</v>
      </c>
      <c r="E6830" s="3" t="s">
        <v>129</v>
      </c>
      <c r="F6830" s="3" t="s">
        <v>6958</v>
      </c>
      <c r="G6830" s="3" t="s">
        <v>128</v>
      </c>
    </row>
    <row r="6831" spans="1:7" x14ac:dyDescent="0.2">
      <c r="A6831" s="3">
        <v>66895</v>
      </c>
      <c r="B6831" s="15">
        <v>45888.583333333336</v>
      </c>
      <c r="C6831" s="15" t="str">
        <f t="shared" si="106"/>
        <v>19.08.25</v>
      </c>
      <c r="D6831" s="3">
        <v>141.1</v>
      </c>
      <c r="E6831" s="3" t="s">
        <v>129</v>
      </c>
      <c r="F6831" s="3" t="s">
        <v>6959</v>
      </c>
      <c r="G6831" s="3" t="s">
        <v>131</v>
      </c>
    </row>
    <row r="6832" spans="1:7" x14ac:dyDescent="0.2">
      <c r="A6832" s="3">
        <v>66894</v>
      </c>
      <c r="B6832" s="15">
        <v>45888.581250000003</v>
      </c>
      <c r="C6832" s="15" t="str">
        <f t="shared" si="106"/>
        <v>19.08.25</v>
      </c>
      <c r="D6832" s="3">
        <v>220.02</v>
      </c>
      <c r="E6832" s="3" t="s">
        <v>126</v>
      </c>
      <c r="F6832" s="3" t="s">
        <v>6960</v>
      </c>
      <c r="G6832" s="3" t="s">
        <v>131</v>
      </c>
    </row>
    <row r="6833" spans="1:7" x14ac:dyDescent="0.2">
      <c r="A6833" s="3">
        <v>66893</v>
      </c>
      <c r="B6833" s="15">
        <v>45888.579861111109</v>
      </c>
      <c r="C6833" s="15" t="str">
        <f t="shared" si="106"/>
        <v>19.08.25</v>
      </c>
      <c r="D6833" s="3">
        <v>246.77</v>
      </c>
      <c r="E6833" s="3" t="s">
        <v>126</v>
      </c>
      <c r="F6833" s="3" t="s">
        <v>6961</v>
      </c>
      <c r="G6833" s="3" t="s">
        <v>131</v>
      </c>
    </row>
    <row r="6834" spans="1:7" x14ac:dyDescent="0.2">
      <c r="A6834" s="3">
        <v>66892</v>
      </c>
      <c r="B6834" s="15">
        <v>45888.578472222223</v>
      </c>
      <c r="C6834" s="15" t="str">
        <f t="shared" si="106"/>
        <v>19.08.25</v>
      </c>
      <c r="D6834" s="3">
        <v>39</v>
      </c>
      <c r="E6834" s="3" t="s">
        <v>129</v>
      </c>
      <c r="F6834" s="3" t="s">
        <v>6962</v>
      </c>
      <c r="G6834" s="3" t="s">
        <v>128</v>
      </c>
    </row>
    <row r="6835" spans="1:7" x14ac:dyDescent="0.2">
      <c r="A6835" s="3">
        <v>66891</v>
      </c>
      <c r="B6835" s="15">
        <v>45888.577777777777</v>
      </c>
      <c r="C6835" s="15" t="str">
        <f t="shared" si="106"/>
        <v>19.08.25</v>
      </c>
      <c r="D6835" s="3">
        <v>132</v>
      </c>
      <c r="E6835" s="3" t="s">
        <v>129</v>
      </c>
      <c r="F6835" s="3" t="s">
        <v>6963</v>
      </c>
      <c r="G6835" s="3" t="s">
        <v>128</v>
      </c>
    </row>
    <row r="6836" spans="1:7" x14ac:dyDescent="0.2">
      <c r="A6836" s="3">
        <v>66890</v>
      </c>
      <c r="B6836" s="15">
        <v>45888.57708333333</v>
      </c>
      <c r="C6836" s="15" t="str">
        <f t="shared" si="106"/>
        <v>19.08.25</v>
      </c>
      <c r="D6836" s="3">
        <v>79.2</v>
      </c>
      <c r="E6836" s="3" t="s">
        <v>129</v>
      </c>
      <c r="F6836" s="3" t="s">
        <v>6964</v>
      </c>
      <c r="G6836" s="3" t="s">
        <v>128</v>
      </c>
    </row>
    <row r="6837" spans="1:7" x14ac:dyDescent="0.2">
      <c r="A6837" s="3">
        <v>66889</v>
      </c>
      <c r="B6837" s="15">
        <v>45888.57708333333</v>
      </c>
      <c r="C6837" s="15" t="str">
        <f t="shared" si="106"/>
        <v>19.08.25</v>
      </c>
      <c r="D6837" s="3">
        <v>208</v>
      </c>
      <c r="E6837" s="3" t="s">
        <v>126</v>
      </c>
      <c r="F6837" s="3" t="s">
        <v>6965</v>
      </c>
      <c r="G6837" s="3" t="s">
        <v>131</v>
      </c>
    </row>
    <row r="6838" spans="1:7" x14ac:dyDescent="0.2">
      <c r="A6838" s="3">
        <v>66888</v>
      </c>
      <c r="B6838" s="15">
        <v>45888.57708333333</v>
      </c>
      <c r="C6838" s="15" t="str">
        <f t="shared" si="106"/>
        <v>19.08.25</v>
      </c>
      <c r="D6838" s="3">
        <v>138</v>
      </c>
      <c r="E6838" s="3" t="s">
        <v>129</v>
      </c>
      <c r="F6838" s="3" t="s">
        <v>6966</v>
      </c>
      <c r="G6838" s="3" t="s">
        <v>128</v>
      </c>
    </row>
    <row r="6839" spans="1:7" x14ac:dyDescent="0.2">
      <c r="A6839" s="3">
        <v>66887</v>
      </c>
      <c r="B6839" s="15">
        <v>45888.575694444444</v>
      </c>
      <c r="C6839" s="15" t="str">
        <f t="shared" si="106"/>
        <v>19.08.25</v>
      </c>
      <c r="D6839" s="3">
        <v>468.5</v>
      </c>
      <c r="E6839" s="3" t="s">
        <v>129</v>
      </c>
      <c r="F6839" s="3" t="s">
        <v>6967</v>
      </c>
      <c r="G6839" s="3" t="s">
        <v>128</v>
      </c>
    </row>
    <row r="6840" spans="1:7" x14ac:dyDescent="0.2">
      <c r="A6840" s="3">
        <v>66886</v>
      </c>
      <c r="B6840" s="15">
        <v>45888.574999999997</v>
      </c>
      <c r="C6840" s="15" t="str">
        <f t="shared" si="106"/>
        <v>19.08.25</v>
      </c>
      <c r="D6840" s="3">
        <v>615.4</v>
      </c>
      <c r="E6840" s="3" t="s">
        <v>126</v>
      </c>
      <c r="F6840" s="3" t="s">
        <v>6968</v>
      </c>
      <c r="G6840" s="3" t="s">
        <v>128</v>
      </c>
    </row>
    <row r="6841" spans="1:7" x14ac:dyDescent="0.2">
      <c r="A6841" s="3">
        <v>66885</v>
      </c>
      <c r="B6841" s="15">
        <v>45888.574999999997</v>
      </c>
      <c r="C6841" s="15" t="str">
        <f t="shared" si="106"/>
        <v>19.08.25</v>
      </c>
      <c r="D6841" s="3">
        <v>500</v>
      </c>
      <c r="E6841" s="3" t="s">
        <v>129</v>
      </c>
      <c r="F6841" s="19" t="s">
        <v>6969</v>
      </c>
      <c r="G6841" s="3" t="s">
        <v>131</v>
      </c>
    </row>
    <row r="6842" spans="1:7" x14ac:dyDescent="0.2">
      <c r="A6842" s="17">
        <v>66884</v>
      </c>
      <c r="B6842" s="20">
        <v>45888.574305555558</v>
      </c>
      <c r="C6842" s="15" t="str">
        <f t="shared" si="106"/>
        <v>19.08.25</v>
      </c>
      <c r="D6842" s="17">
        <v>145</v>
      </c>
      <c r="E6842" s="17" t="s">
        <v>129</v>
      </c>
      <c r="F6842" s="17" t="s">
        <v>6970</v>
      </c>
      <c r="G6842" s="17" t="s">
        <v>128</v>
      </c>
    </row>
    <row r="6843" spans="1:7" x14ac:dyDescent="0.2">
      <c r="A6843" s="18">
        <v>66883</v>
      </c>
      <c r="B6843" s="26">
        <v>45888.574305555558</v>
      </c>
      <c r="C6843" s="15" t="str">
        <f t="shared" si="106"/>
        <v>19.08.25</v>
      </c>
      <c r="D6843" s="18">
        <v>149.80000000000001</v>
      </c>
      <c r="E6843" s="18" t="s">
        <v>129</v>
      </c>
      <c r="F6843" s="18" t="s">
        <v>6971</v>
      </c>
      <c r="G6843" s="18" t="s">
        <v>128</v>
      </c>
    </row>
    <row r="6844" spans="1:7" x14ac:dyDescent="0.2">
      <c r="A6844" s="17">
        <v>66882</v>
      </c>
      <c r="B6844" s="20">
        <v>45888.573611111111</v>
      </c>
      <c r="C6844" s="15" t="str">
        <f t="shared" si="106"/>
        <v>19.08.25</v>
      </c>
      <c r="D6844" s="17">
        <v>145.69999999999999</v>
      </c>
      <c r="E6844" s="17" t="s">
        <v>126</v>
      </c>
      <c r="F6844" s="17" t="s">
        <v>6972</v>
      </c>
      <c r="G6844" s="17" t="s">
        <v>128</v>
      </c>
    </row>
    <row r="6845" spans="1:7" x14ac:dyDescent="0.2">
      <c r="A6845" s="18">
        <v>66881</v>
      </c>
      <c r="B6845" s="26">
        <v>45888.573611111111</v>
      </c>
      <c r="C6845" s="15" t="str">
        <f t="shared" si="106"/>
        <v>19.08.25</v>
      </c>
      <c r="D6845" s="18">
        <v>173</v>
      </c>
      <c r="E6845" s="18" t="s">
        <v>129</v>
      </c>
      <c r="F6845" s="18" t="s">
        <v>6973</v>
      </c>
      <c r="G6845" s="18" t="s">
        <v>128</v>
      </c>
    </row>
    <row r="6846" spans="1:7" x14ac:dyDescent="0.2">
      <c r="A6846" s="3">
        <v>66880</v>
      </c>
      <c r="B6846" s="15">
        <v>45888.573611111111</v>
      </c>
      <c r="C6846" s="15" t="str">
        <f t="shared" si="106"/>
        <v>19.08.25</v>
      </c>
      <c r="D6846" s="3">
        <v>774.9</v>
      </c>
      <c r="E6846" s="3" t="s">
        <v>126</v>
      </c>
      <c r="F6846" s="3" t="s">
        <v>6974</v>
      </c>
      <c r="G6846" s="3" t="s">
        <v>128</v>
      </c>
    </row>
    <row r="6847" spans="1:7" x14ac:dyDescent="0.2">
      <c r="A6847" s="17">
        <v>66879</v>
      </c>
      <c r="B6847" s="20">
        <v>45888.573611111111</v>
      </c>
      <c r="C6847" s="15" t="str">
        <f t="shared" si="106"/>
        <v>19.08.25</v>
      </c>
      <c r="D6847" s="17">
        <v>110</v>
      </c>
      <c r="E6847" s="17" t="s">
        <v>129</v>
      </c>
      <c r="F6847" s="17" t="s">
        <v>6975</v>
      </c>
      <c r="G6847" s="17" t="s">
        <v>131</v>
      </c>
    </row>
    <row r="6848" spans="1:7" x14ac:dyDescent="0.2">
      <c r="A6848" s="18">
        <v>66878</v>
      </c>
      <c r="B6848" s="26">
        <v>45888.572916666664</v>
      </c>
      <c r="C6848" s="15" t="str">
        <f t="shared" si="106"/>
        <v>19.08.25</v>
      </c>
      <c r="D6848" s="18">
        <v>358.63</v>
      </c>
      <c r="E6848" s="18" t="s">
        <v>126</v>
      </c>
      <c r="F6848" s="18" t="s">
        <v>6976</v>
      </c>
      <c r="G6848" s="18" t="s">
        <v>131</v>
      </c>
    </row>
    <row r="6849" spans="1:7" x14ac:dyDescent="0.2">
      <c r="A6849" s="3">
        <v>66877</v>
      </c>
      <c r="B6849" s="15">
        <v>45888.572222222225</v>
      </c>
      <c r="C6849" s="15" t="str">
        <f t="shared" si="106"/>
        <v>19.08.25</v>
      </c>
      <c r="D6849" s="3">
        <v>822.5</v>
      </c>
      <c r="E6849" s="3" t="s">
        <v>126</v>
      </c>
      <c r="F6849" s="3" t="s">
        <v>6977</v>
      </c>
      <c r="G6849" s="3" t="s">
        <v>128</v>
      </c>
    </row>
    <row r="6850" spans="1:7" x14ac:dyDescent="0.2">
      <c r="A6850" s="3">
        <v>66876</v>
      </c>
      <c r="B6850" s="15">
        <v>45888.568055555559</v>
      </c>
      <c r="C6850" s="15" t="str">
        <f t="shared" si="106"/>
        <v>19.08.25</v>
      </c>
      <c r="D6850" s="3">
        <v>115</v>
      </c>
      <c r="E6850" s="3" t="s">
        <v>126</v>
      </c>
      <c r="F6850" s="3" t="s">
        <v>6978</v>
      </c>
      <c r="G6850" s="3" t="s">
        <v>128</v>
      </c>
    </row>
    <row r="6851" spans="1:7" x14ac:dyDescent="0.2">
      <c r="A6851" s="3">
        <v>66875</v>
      </c>
      <c r="B6851" s="15">
        <v>45888.567361111112</v>
      </c>
      <c r="C6851" s="15" t="str">
        <f t="shared" ref="C6851:C6914" si="107">TEXT(B6851,"dd.mm.yy")</f>
        <v>19.08.25</v>
      </c>
      <c r="D6851" s="3">
        <v>105.87</v>
      </c>
      <c r="E6851" s="3" t="s">
        <v>126</v>
      </c>
      <c r="F6851" s="3" t="s">
        <v>6979</v>
      </c>
      <c r="G6851" s="3" t="s">
        <v>131</v>
      </c>
    </row>
    <row r="6852" spans="1:7" x14ac:dyDescent="0.2">
      <c r="A6852" s="17">
        <v>66874</v>
      </c>
      <c r="B6852" s="20">
        <v>45888.564583333333</v>
      </c>
      <c r="C6852" s="15" t="str">
        <f t="shared" si="107"/>
        <v>19.08.25</v>
      </c>
      <c r="D6852" s="17">
        <v>21</v>
      </c>
      <c r="E6852" s="17" t="s">
        <v>129</v>
      </c>
      <c r="F6852" s="17" t="s">
        <v>6980</v>
      </c>
      <c r="G6852" s="17" t="s">
        <v>131</v>
      </c>
    </row>
    <row r="6853" spans="1:7" x14ac:dyDescent="0.2">
      <c r="A6853" s="18">
        <v>66873</v>
      </c>
      <c r="B6853" s="26">
        <v>45888.564583333333</v>
      </c>
      <c r="C6853" s="15" t="str">
        <f t="shared" si="107"/>
        <v>19.08.25</v>
      </c>
      <c r="D6853" s="18">
        <v>182</v>
      </c>
      <c r="E6853" s="18" t="s">
        <v>129</v>
      </c>
      <c r="F6853" s="18" t="s">
        <v>6981</v>
      </c>
      <c r="G6853" s="18" t="s">
        <v>128</v>
      </c>
    </row>
    <row r="6854" spans="1:7" x14ac:dyDescent="0.2">
      <c r="A6854" s="3">
        <v>66872</v>
      </c>
      <c r="B6854" s="15">
        <v>45888.564583333333</v>
      </c>
      <c r="C6854" s="15" t="str">
        <f t="shared" si="107"/>
        <v>19.08.25</v>
      </c>
      <c r="D6854" s="3">
        <v>324</v>
      </c>
      <c r="E6854" s="3" t="s">
        <v>129</v>
      </c>
      <c r="F6854" s="3" t="s">
        <v>6982</v>
      </c>
      <c r="G6854" s="3" t="s">
        <v>128</v>
      </c>
    </row>
    <row r="6855" spans="1:7" x14ac:dyDescent="0.2">
      <c r="A6855" s="3">
        <v>66871</v>
      </c>
      <c r="B6855" s="15">
        <v>45888.563888888886</v>
      </c>
      <c r="C6855" s="15" t="str">
        <f t="shared" si="107"/>
        <v>19.08.25</v>
      </c>
      <c r="D6855" s="3">
        <v>255</v>
      </c>
      <c r="E6855" s="3" t="s">
        <v>129</v>
      </c>
      <c r="F6855" s="3" t="s">
        <v>6983</v>
      </c>
      <c r="G6855" s="3" t="s">
        <v>128</v>
      </c>
    </row>
    <row r="6856" spans="1:7" x14ac:dyDescent="0.2">
      <c r="A6856" s="3">
        <v>66870</v>
      </c>
      <c r="B6856" s="15">
        <v>45888.563194444447</v>
      </c>
      <c r="C6856" s="15" t="str">
        <f t="shared" si="107"/>
        <v>19.08.25</v>
      </c>
      <c r="D6856" s="3">
        <v>129</v>
      </c>
      <c r="E6856" s="3" t="s">
        <v>126</v>
      </c>
      <c r="F6856" s="3" t="s">
        <v>6984</v>
      </c>
      <c r="G6856" s="3" t="s">
        <v>128</v>
      </c>
    </row>
    <row r="6857" spans="1:7" x14ac:dyDescent="0.2">
      <c r="A6857" s="3">
        <v>66869</v>
      </c>
      <c r="B6857" s="15">
        <v>45888.563194444447</v>
      </c>
      <c r="C6857" s="15" t="str">
        <f t="shared" si="107"/>
        <v>19.08.25</v>
      </c>
      <c r="D6857" s="3">
        <v>155</v>
      </c>
      <c r="E6857" s="3" t="s">
        <v>126</v>
      </c>
      <c r="F6857" s="3" t="s">
        <v>6985</v>
      </c>
      <c r="G6857" s="3" t="s">
        <v>128</v>
      </c>
    </row>
    <row r="6858" spans="1:7" x14ac:dyDescent="0.2">
      <c r="A6858" s="3">
        <v>66868</v>
      </c>
      <c r="B6858" s="15">
        <v>45888.561805555553</v>
      </c>
      <c r="C6858" s="15" t="str">
        <f t="shared" si="107"/>
        <v>19.08.25</v>
      </c>
      <c r="D6858" s="3">
        <v>500</v>
      </c>
      <c r="E6858" s="3" t="s">
        <v>126</v>
      </c>
      <c r="F6858" s="3" t="s">
        <v>6986</v>
      </c>
      <c r="G6858" s="3" t="s">
        <v>128</v>
      </c>
    </row>
    <row r="6859" spans="1:7" x14ac:dyDescent="0.2">
      <c r="A6859" s="3">
        <v>66867</v>
      </c>
      <c r="B6859" s="15">
        <v>45888.561111111114</v>
      </c>
      <c r="C6859" s="15" t="str">
        <f t="shared" si="107"/>
        <v>19.08.25</v>
      </c>
      <c r="D6859" s="3">
        <v>511.63</v>
      </c>
      <c r="E6859" s="3" t="s">
        <v>126</v>
      </c>
      <c r="F6859" s="3" t="s">
        <v>6987</v>
      </c>
      <c r="G6859" s="3" t="s">
        <v>131</v>
      </c>
    </row>
    <row r="6860" spans="1:7" x14ac:dyDescent="0.2">
      <c r="A6860" s="3">
        <v>66866</v>
      </c>
      <c r="B6860" s="15">
        <v>45888.55972222222</v>
      </c>
      <c r="C6860" s="15" t="str">
        <f t="shared" si="107"/>
        <v>19.08.25</v>
      </c>
      <c r="D6860" s="3">
        <v>30</v>
      </c>
      <c r="E6860" s="3" t="s">
        <v>129</v>
      </c>
      <c r="F6860" s="3" t="s">
        <v>6988</v>
      </c>
      <c r="G6860" s="3" t="s">
        <v>128</v>
      </c>
    </row>
    <row r="6861" spans="1:7" x14ac:dyDescent="0.2">
      <c r="A6861" s="17">
        <v>66865</v>
      </c>
      <c r="B6861" s="20">
        <v>45888.55972222222</v>
      </c>
      <c r="C6861" s="15" t="str">
        <f t="shared" si="107"/>
        <v>19.08.25</v>
      </c>
      <c r="D6861" s="17">
        <v>21</v>
      </c>
      <c r="E6861" s="17" t="s">
        <v>129</v>
      </c>
      <c r="F6861" s="17" t="s">
        <v>6989</v>
      </c>
      <c r="G6861" s="17" t="s">
        <v>128</v>
      </c>
    </row>
    <row r="6862" spans="1:7" x14ac:dyDescent="0.2">
      <c r="A6862" s="18">
        <v>66864</v>
      </c>
      <c r="B6862" s="26">
        <v>45888.559027777781</v>
      </c>
      <c r="C6862" s="15" t="str">
        <f t="shared" si="107"/>
        <v>19.08.25</v>
      </c>
      <c r="D6862" s="18">
        <v>228.05</v>
      </c>
      <c r="E6862" s="18" t="s">
        <v>129</v>
      </c>
      <c r="F6862" s="18" t="s">
        <v>6990</v>
      </c>
      <c r="G6862" s="18" t="s">
        <v>131</v>
      </c>
    </row>
    <row r="6863" spans="1:7" x14ac:dyDescent="0.2">
      <c r="A6863" s="3">
        <v>66863</v>
      </c>
      <c r="B6863" s="15">
        <v>45888.558333333334</v>
      </c>
      <c r="C6863" s="15" t="str">
        <f t="shared" si="107"/>
        <v>19.08.25</v>
      </c>
      <c r="D6863" s="3">
        <v>178.06</v>
      </c>
      <c r="E6863" s="3" t="s">
        <v>129</v>
      </c>
      <c r="F6863" s="3" t="s">
        <v>6991</v>
      </c>
      <c r="G6863" s="3" t="s">
        <v>131</v>
      </c>
    </row>
    <row r="6864" spans="1:7" x14ac:dyDescent="0.2">
      <c r="A6864" s="3">
        <v>66862</v>
      </c>
      <c r="B6864" s="15">
        <v>45888.557638888888</v>
      </c>
      <c r="C6864" s="15" t="str">
        <f t="shared" si="107"/>
        <v>19.08.25</v>
      </c>
      <c r="D6864" s="3">
        <v>57</v>
      </c>
      <c r="E6864" s="3" t="s">
        <v>129</v>
      </c>
      <c r="F6864" s="3" t="s">
        <v>6992</v>
      </c>
      <c r="G6864" s="3" t="s">
        <v>128</v>
      </c>
    </row>
    <row r="6865" spans="1:7" x14ac:dyDescent="0.2">
      <c r="A6865" s="3">
        <v>66861</v>
      </c>
      <c r="B6865" s="15">
        <v>45888.556250000001</v>
      </c>
      <c r="C6865" s="15" t="str">
        <f t="shared" si="107"/>
        <v>19.08.25</v>
      </c>
      <c r="D6865" s="3">
        <v>130.69999999999999</v>
      </c>
      <c r="E6865" s="3" t="s">
        <v>129</v>
      </c>
      <c r="F6865" s="3" t="s">
        <v>6993</v>
      </c>
      <c r="G6865" s="3" t="s">
        <v>128</v>
      </c>
    </row>
    <row r="6866" spans="1:7" x14ac:dyDescent="0.2">
      <c r="A6866" s="3">
        <v>66860</v>
      </c>
      <c r="B6866" s="15">
        <v>45888.556250000001</v>
      </c>
      <c r="C6866" s="15" t="str">
        <f t="shared" si="107"/>
        <v>19.08.25</v>
      </c>
      <c r="D6866" s="3">
        <v>171.01</v>
      </c>
      <c r="E6866" s="3" t="s">
        <v>129</v>
      </c>
      <c r="F6866" s="3" t="s">
        <v>6994</v>
      </c>
      <c r="G6866" s="3" t="s">
        <v>131</v>
      </c>
    </row>
    <row r="6867" spans="1:7" x14ac:dyDescent="0.2">
      <c r="A6867" s="3">
        <v>66859</v>
      </c>
      <c r="B6867" s="15">
        <v>45888.554861111108</v>
      </c>
      <c r="C6867" s="15" t="str">
        <f t="shared" si="107"/>
        <v>19.08.25</v>
      </c>
      <c r="D6867" s="3">
        <v>98.1</v>
      </c>
      <c r="E6867" s="3" t="s">
        <v>129</v>
      </c>
      <c r="F6867" s="3" t="s">
        <v>6995</v>
      </c>
      <c r="G6867" s="3" t="s">
        <v>128</v>
      </c>
    </row>
    <row r="6868" spans="1:7" x14ac:dyDescent="0.2">
      <c r="A6868" s="3">
        <v>66858</v>
      </c>
      <c r="B6868" s="15">
        <v>45888.553472222222</v>
      </c>
      <c r="C6868" s="15" t="str">
        <f t="shared" si="107"/>
        <v>19.08.25</v>
      </c>
      <c r="D6868" s="3">
        <v>145</v>
      </c>
      <c r="E6868" s="3" t="s">
        <v>126</v>
      </c>
      <c r="F6868" s="3" t="s">
        <v>6996</v>
      </c>
      <c r="G6868" s="3" t="s">
        <v>128</v>
      </c>
    </row>
    <row r="6869" spans="1:7" x14ac:dyDescent="0.2">
      <c r="A6869" s="3">
        <v>66857</v>
      </c>
      <c r="B6869" s="15">
        <v>45888.553472222222</v>
      </c>
      <c r="C6869" s="15" t="str">
        <f t="shared" si="107"/>
        <v>19.08.25</v>
      </c>
      <c r="D6869" s="3">
        <v>198.4</v>
      </c>
      <c r="E6869" s="3" t="s">
        <v>129</v>
      </c>
      <c r="F6869" s="19" t="s">
        <v>6997</v>
      </c>
      <c r="G6869" s="3" t="s">
        <v>128</v>
      </c>
    </row>
    <row r="6870" spans="1:7" x14ac:dyDescent="0.2">
      <c r="A6870" s="3">
        <v>66856</v>
      </c>
      <c r="B6870" s="15">
        <v>45888.552777777775</v>
      </c>
      <c r="C6870" s="15" t="str">
        <f t="shared" si="107"/>
        <v>19.08.25</v>
      </c>
      <c r="D6870" s="3">
        <v>114.5</v>
      </c>
      <c r="E6870" s="3" t="s">
        <v>129</v>
      </c>
      <c r="F6870" s="3" t="s">
        <v>6998</v>
      </c>
      <c r="G6870" s="3" t="s">
        <v>128</v>
      </c>
    </row>
    <row r="6871" spans="1:7" x14ac:dyDescent="0.2">
      <c r="A6871" s="3">
        <v>66855</v>
      </c>
      <c r="B6871" s="15">
        <v>45888.552083333336</v>
      </c>
      <c r="C6871" s="15" t="str">
        <f t="shared" si="107"/>
        <v>19.08.25</v>
      </c>
      <c r="D6871" s="3">
        <v>89</v>
      </c>
      <c r="E6871" s="3" t="s">
        <v>129</v>
      </c>
      <c r="F6871" s="3" t="s">
        <v>6999</v>
      </c>
      <c r="G6871" s="3" t="s">
        <v>128</v>
      </c>
    </row>
    <row r="6872" spans="1:7" x14ac:dyDescent="0.2">
      <c r="A6872" s="3">
        <v>66854</v>
      </c>
      <c r="B6872" s="15">
        <v>45888.551388888889</v>
      </c>
      <c r="C6872" s="15" t="str">
        <f t="shared" si="107"/>
        <v>19.08.25</v>
      </c>
      <c r="D6872" s="3">
        <v>190</v>
      </c>
      <c r="E6872" s="3" t="s">
        <v>129</v>
      </c>
      <c r="F6872" s="3" t="s">
        <v>7000</v>
      </c>
      <c r="G6872" s="3" t="s">
        <v>131</v>
      </c>
    </row>
    <row r="6873" spans="1:7" x14ac:dyDescent="0.2">
      <c r="A6873" s="3">
        <v>66853</v>
      </c>
      <c r="B6873" s="15">
        <v>45888.551388888889</v>
      </c>
      <c r="C6873" s="15" t="str">
        <f t="shared" si="107"/>
        <v>19.08.25</v>
      </c>
      <c r="D6873" s="3">
        <v>176.8</v>
      </c>
      <c r="E6873" s="3" t="s">
        <v>126</v>
      </c>
      <c r="F6873" s="3" t="s">
        <v>7001</v>
      </c>
      <c r="G6873" s="3" t="s">
        <v>131</v>
      </c>
    </row>
    <row r="6874" spans="1:7" x14ac:dyDescent="0.2">
      <c r="A6874" s="3">
        <v>66852</v>
      </c>
      <c r="B6874" s="15">
        <v>45888.550694444442</v>
      </c>
      <c r="C6874" s="15" t="str">
        <f t="shared" si="107"/>
        <v>19.08.25</v>
      </c>
      <c r="D6874" s="3">
        <v>140</v>
      </c>
      <c r="E6874" s="3" t="s">
        <v>126</v>
      </c>
      <c r="F6874" s="3" t="s">
        <v>7002</v>
      </c>
      <c r="G6874" s="3" t="s">
        <v>131</v>
      </c>
    </row>
    <row r="6875" spans="1:7" x14ac:dyDescent="0.2">
      <c r="A6875" s="3">
        <v>66851</v>
      </c>
      <c r="B6875" s="15">
        <v>45888.547222222223</v>
      </c>
      <c r="C6875" s="15" t="str">
        <f t="shared" si="107"/>
        <v>19.08.25</v>
      </c>
      <c r="D6875" s="3">
        <v>86</v>
      </c>
      <c r="E6875" s="3" t="s">
        <v>129</v>
      </c>
      <c r="F6875" s="3" t="s">
        <v>7003</v>
      </c>
      <c r="G6875" s="3" t="s">
        <v>128</v>
      </c>
    </row>
    <row r="6876" spans="1:7" x14ac:dyDescent="0.2">
      <c r="A6876" s="3">
        <v>66850</v>
      </c>
      <c r="B6876" s="15">
        <v>45888.54583333333</v>
      </c>
      <c r="C6876" s="15" t="str">
        <f t="shared" si="107"/>
        <v>19.08.25</v>
      </c>
      <c r="D6876" s="3">
        <v>392.95</v>
      </c>
      <c r="E6876" s="3" t="s">
        <v>129</v>
      </c>
      <c r="F6876" s="3" t="s">
        <v>7004</v>
      </c>
      <c r="G6876" s="3" t="s">
        <v>131</v>
      </c>
    </row>
    <row r="6877" spans="1:7" x14ac:dyDescent="0.2">
      <c r="A6877" s="3">
        <v>66849</v>
      </c>
      <c r="B6877" s="15">
        <v>45888.545138888891</v>
      </c>
      <c r="C6877" s="15" t="str">
        <f t="shared" si="107"/>
        <v>19.08.25</v>
      </c>
      <c r="D6877" s="3">
        <v>184.04</v>
      </c>
      <c r="E6877" s="3" t="s">
        <v>129</v>
      </c>
      <c r="F6877" s="3" t="s">
        <v>7005</v>
      </c>
      <c r="G6877" s="3" t="s">
        <v>131</v>
      </c>
    </row>
    <row r="6878" spans="1:7" x14ac:dyDescent="0.2">
      <c r="A6878" s="3">
        <v>66848</v>
      </c>
      <c r="B6878" s="15">
        <v>45888.543055555558</v>
      </c>
      <c r="C6878" s="15" t="str">
        <f t="shared" si="107"/>
        <v>19.08.25</v>
      </c>
      <c r="D6878" s="3">
        <v>46</v>
      </c>
      <c r="E6878" s="3" t="s">
        <v>129</v>
      </c>
      <c r="F6878" s="3" t="s">
        <v>7006</v>
      </c>
      <c r="G6878" s="3" t="s">
        <v>131</v>
      </c>
    </row>
    <row r="6879" spans="1:7" x14ac:dyDescent="0.2">
      <c r="A6879" s="3">
        <v>66847</v>
      </c>
      <c r="B6879" s="15">
        <v>45888.543055555558</v>
      </c>
      <c r="C6879" s="15" t="str">
        <f t="shared" si="107"/>
        <v>19.08.25</v>
      </c>
      <c r="D6879" s="3">
        <v>496</v>
      </c>
      <c r="E6879" s="3" t="s">
        <v>126</v>
      </c>
      <c r="F6879" s="3" t="s">
        <v>7007</v>
      </c>
      <c r="G6879" s="3" t="s">
        <v>131</v>
      </c>
    </row>
    <row r="6880" spans="1:7" x14ac:dyDescent="0.2">
      <c r="A6880" s="17">
        <v>66846</v>
      </c>
      <c r="B6880" s="20">
        <v>45888.543055555558</v>
      </c>
      <c r="C6880" s="15" t="str">
        <f t="shared" si="107"/>
        <v>19.08.25</v>
      </c>
      <c r="D6880" s="17">
        <v>142</v>
      </c>
      <c r="E6880" s="17" t="s">
        <v>129</v>
      </c>
      <c r="F6880" s="17" t="s">
        <v>7008</v>
      </c>
      <c r="G6880" s="17" t="s">
        <v>131</v>
      </c>
    </row>
    <row r="6881" spans="1:7" x14ac:dyDescent="0.2">
      <c r="A6881" s="18">
        <v>66845</v>
      </c>
      <c r="B6881" s="26">
        <v>45888.542361111111</v>
      </c>
      <c r="C6881" s="15" t="str">
        <f t="shared" si="107"/>
        <v>19.08.25</v>
      </c>
      <c r="D6881" s="18">
        <v>652.82000000000005</v>
      </c>
      <c r="E6881" s="18" t="s">
        <v>129</v>
      </c>
      <c r="F6881" s="18" t="s">
        <v>7009</v>
      </c>
      <c r="G6881" s="18" t="s">
        <v>131</v>
      </c>
    </row>
    <row r="6882" spans="1:7" x14ac:dyDescent="0.2">
      <c r="A6882" s="3">
        <v>66844</v>
      </c>
      <c r="B6882" s="15">
        <v>45888.541666666664</v>
      </c>
      <c r="C6882" s="15" t="str">
        <f t="shared" si="107"/>
        <v>19.08.25</v>
      </c>
      <c r="D6882" s="3">
        <v>561</v>
      </c>
      <c r="E6882" s="3" t="s">
        <v>129</v>
      </c>
      <c r="F6882" s="3" t="s">
        <v>7010</v>
      </c>
      <c r="G6882" s="3" t="s">
        <v>131</v>
      </c>
    </row>
    <row r="6883" spans="1:7" x14ac:dyDescent="0.2">
      <c r="A6883" s="3">
        <v>66843</v>
      </c>
      <c r="B6883" s="15">
        <v>45888.538888888892</v>
      </c>
      <c r="C6883" s="15" t="str">
        <f t="shared" si="107"/>
        <v>19.08.25</v>
      </c>
      <c r="D6883" s="3">
        <v>17</v>
      </c>
      <c r="E6883" s="3" t="s">
        <v>126</v>
      </c>
      <c r="F6883" s="3" t="s">
        <v>7011</v>
      </c>
      <c r="G6883" s="3" t="s">
        <v>131</v>
      </c>
    </row>
    <row r="6884" spans="1:7" x14ac:dyDescent="0.2">
      <c r="A6884" s="3">
        <v>66842</v>
      </c>
      <c r="B6884" s="15">
        <v>45888.538888888892</v>
      </c>
      <c r="C6884" s="15" t="str">
        <f t="shared" si="107"/>
        <v>19.08.25</v>
      </c>
      <c r="D6884" s="3">
        <v>89</v>
      </c>
      <c r="E6884" s="3" t="s">
        <v>126</v>
      </c>
      <c r="F6884" s="3" t="s">
        <v>7012</v>
      </c>
      <c r="G6884" s="3" t="s">
        <v>128</v>
      </c>
    </row>
    <row r="6885" spans="1:7" x14ac:dyDescent="0.2">
      <c r="A6885" s="3">
        <v>66841</v>
      </c>
      <c r="B6885" s="15">
        <v>45888.538194444445</v>
      </c>
      <c r="C6885" s="15" t="str">
        <f t="shared" si="107"/>
        <v>19.08.25</v>
      </c>
      <c r="D6885" s="3">
        <v>214</v>
      </c>
      <c r="E6885" s="3" t="s">
        <v>126</v>
      </c>
      <c r="F6885" s="3" t="s">
        <v>7013</v>
      </c>
      <c r="G6885" s="3" t="s">
        <v>131</v>
      </c>
    </row>
    <row r="6886" spans="1:7" x14ac:dyDescent="0.2">
      <c r="A6886" s="3">
        <v>66840</v>
      </c>
      <c r="B6886" s="15">
        <v>45888.538194444445</v>
      </c>
      <c r="C6886" s="15" t="str">
        <f t="shared" si="107"/>
        <v>19.08.25</v>
      </c>
      <c r="D6886" s="3">
        <v>133</v>
      </c>
      <c r="E6886" s="3" t="s">
        <v>129</v>
      </c>
      <c r="F6886" s="3" t="s">
        <v>7014</v>
      </c>
      <c r="G6886" s="3" t="s">
        <v>131</v>
      </c>
    </row>
    <row r="6887" spans="1:7" x14ac:dyDescent="0.2">
      <c r="A6887" s="3">
        <v>66839</v>
      </c>
      <c r="B6887" s="15">
        <v>45888.538194444445</v>
      </c>
      <c r="C6887" s="15" t="str">
        <f t="shared" si="107"/>
        <v>19.08.25</v>
      </c>
      <c r="D6887" s="3">
        <v>339.98</v>
      </c>
      <c r="E6887" s="3" t="s">
        <v>126</v>
      </c>
      <c r="F6887" s="3" t="s">
        <v>7015</v>
      </c>
      <c r="G6887" s="3" t="s">
        <v>131</v>
      </c>
    </row>
    <row r="6888" spans="1:7" x14ac:dyDescent="0.2">
      <c r="A6888" s="3">
        <v>66838</v>
      </c>
      <c r="B6888" s="15">
        <v>45888.538194444445</v>
      </c>
      <c r="C6888" s="15" t="str">
        <f t="shared" si="107"/>
        <v>19.08.25</v>
      </c>
      <c r="D6888" s="3">
        <v>250</v>
      </c>
      <c r="E6888" s="3" t="s">
        <v>129</v>
      </c>
      <c r="F6888" s="3" t="s">
        <v>7016</v>
      </c>
      <c r="G6888" s="3" t="s">
        <v>131</v>
      </c>
    </row>
    <row r="6889" spans="1:7" x14ac:dyDescent="0.2">
      <c r="A6889" s="3">
        <v>66837</v>
      </c>
      <c r="B6889" s="15">
        <v>45888.537499999999</v>
      </c>
      <c r="C6889" s="15" t="str">
        <f t="shared" si="107"/>
        <v>19.08.25</v>
      </c>
      <c r="D6889" s="3">
        <v>89</v>
      </c>
      <c r="E6889" s="3" t="s">
        <v>129</v>
      </c>
      <c r="F6889" s="3" t="s">
        <v>7017</v>
      </c>
      <c r="G6889" s="3" t="s">
        <v>128</v>
      </c>
    </row>
    <row r="6890" spans="1:7" x14ac:dyDescent="0.2">
      <c r="A6890" s="3">
        <v>66836</v>
      </c>
      <c r="B6890" s="15">
        <v>45888.536805555559</v>
      </c>
      <c r="C6890" s="15" t="str">
        <f t="shared" si="107"/>
        <v>19.08.25</v>
      </c>
      <c r="D6890" s="3">
        <v>19</v>
      </c>
      <c r="E6890" s="3" t="s">
        <v>129</v>
      </c>
      <c r="F6890" s="3" t="s">
        <v>7018</v>
      </c>
      <c r="G6890" s="3" t="s">
        <v>131</v>
      </c>
    </row>
    <row r="6891" spans="1:7" x14ac:dyDescent="0.2">
      <c r="A6891" s="3">
        <v>66835</v>
      </c>
      <c r="B6891" s="15">
        <v>45888.535416666666</v>
      </c>
      <c r="C6891" s="15" t="str">
        <f t="shared" si="107"/>
        <v>19.08.25</v>
      </c>
      <c r="D6891" s="3">
        <v>31</v>
      </c>
      <c r="E6891" s="3" t="s">
        <v>126</v>
      </c>
      <c r="F6891" s="3" t="s">
        <v>7019</v>
      </c>
      <c r="G6891" s="3" t="s">
        <v>131</v>
      </c>
    </row>
    <row r="6892" spans="1:7" x14ac:dyDescent="0.2">
      <c r="A6892" s="3">
        <v>66834</v>
      </c>
      <c r="B6892" s="15">
        <v>45888.535416666666</v>
      </c>
      <c r="C6892" s="15" t="str">
        <f t="shared" si="107"/>
        <v>19.08.25</v>
      </c>
      <c r="D6892" s="3">
        <v>378</v>
      </c>
      <c r="E6892" s="3" t="s">
        <v>126</v>
      </c>
      <c r="F6892" s="3" t="s">
        <v>7020</v>
      </c>
      <c r="G6892" s="3" t="s">
        <v>131</v>
      </c>
    </row>
    <row r="6893" spans="1:7" x14ac:dyDescent="0.2">
      <c r="A6893" s="3">
        <v>66833</v>
      </c>
      <c r="B6893" s="15">
        <v>45888.534722222219</v>
      </c>
      <c r="C6893" s="15" t="str">
        <f t="shared" si="107"/>
        <v>19.08.25</v>
      </c>
      <c r="D6893" s="3">
        <v>172</v>
      </c>
      <c r="E6893" s="3" t="s">
        <v>126</v>
      </c>
      <c r="F6893" s="3" t="s">
        <v>7021</v>
      </c>
      <c r="G6893" s="3" t="s">
        <v>131</v>
      </c>
    </row>
    <row r="6894" spans="1:7" x14ac:dyDescent="0.2">
      <c r="A6894" s="3">
        <v>66832</v>
      </c>
      <c r="B6894" s="15">
        <v>45888.534722222219</v>
      </c>
      <c r="C6894" s="15" t="str">
        <f t="shared" si="107"/>
        <v>19.08.25</v>
      </c>
      <c r="D6894" s="3">
        <v>36</v>
      </c>
      <c r="E6894" s="3" t="s">
        <v>126</v>
      </c>
      <c r="F6894" s="3" t="s">
        <v>7022</v>
      </c>
      <c r="G6894" s="3" t="s">
        <v>131</v>
      </c>
    </row>
    <row r="6895" spans="1:7" x14ac:dyDescent="0.2">
      <c r="A6895" s="3">
        <v>66831</v>
      </c>
      <c r="B6895" s="15">
        <v>45888.534722222219</v>
      </c>
      <c r="C6895" s="15" t="str">
        <f t="shared" si="107"/>
        <v>19.08.25</v>
      </c>
      <c r="D6895" s="16">
        <v>1110.0999999999999</v>
      </c>
      <c r="E6895" s="3" t="s">
        <v>126</v>
      </c>
      <c r="F6895" s="3" t="s">
        <v>7023</v>
      </c>
      <c r="G6895" s="3" t="s">
        <v>128</v>
      </c>
    </row>
    <row r="6896" spans="1:7" x14ac:dyDescent="0.2">
      <c r="A6896" s="3">
        <v>66830</v>
      </c>
      <c r="B6896" s="15">
        <v>45888.533333333333</v>
      </c>
      <c r="C6896" s="15" t="str">
        <f t="shared" si="107"/>
        <v>19.08.25</v>
      </c>
      <c r="D6896" s="3">
        <v>353.4</v>
      </c>
      <c r="E6896" s="3" t="s">
        <v>126</v>
      </c>
      <c r="F6896" s="3" t="s">
        <v>7024</v>
      </c>
      <c r="G6896" s="3" t="s">
        <v>128</v>
      </c>
    </row>
    <row r="6897" spans="1:7" x14ac:dyDescent="0.2">
      <c r="A6897" s="3">
        <v>66829</v>
      </c>
      <c r="B6897" s="15">
        <v>45888.532638888886</v>
      </c>
      <c r="C6897" s="15" t="str">
        <f t="shared" si="107"/>
        <v>19.08.25</v>
      </c>
      <c r="D6897" s="3">
        <v>533</v>
      </c>
      <c r="E6897" s="3" t="s">
        <v>126</v>
      </c>
      <c r="F6897" s="3" t="s">
        <v>7025</v>
      </c>
      <c r="G6897" s="3" t="s">
        <v>131</v>
      </c>
    </row>
    <row r="6898" spans="1:7" x14ac:dyDescent="0.2">
      <c r="A6898" s="3">
        <v>66828</v>
      </c>
      <c r="B6898" s="15">
        <v>45888.53125</v>
      </c>
      <c r="C6898" s="15" t="str">
        <f t="shared" si="107"/>
        <v>19.08.25</v>
      </c>
      <c r="D6898" s="3">
        <v>567.01</v>
      </c>
      <c r="E6898" s="3" t="s">
        <v>129</v>
      </c>
      <c r="F6898" s="3" t="s">
        <v>7026</v>
      </c>
      <c r="G6898" s="3" t="s">
        <v>131</v>
      </c>
    </row>
    <row r="6899" spans="1:7" x14ac:dyDescent="0.2">
      <c r="A6899" s="3">
        <v>66827</v>
      </c>
      <c r="B6899" s="15">
        <v>45888.529861111114</v>
      </c>
      <c r="C6899" s="15" t="str">
        <f t="shared" si="107"/>
        <v>19.08.25</v>
      </c>
      <c r="D6899" s="3">
        <v>23.3</v>
      </c>
      <c r="E6899" s="3" t="s">
        <v>129</v>
      </c>
      <c r="F6899" s="3" t="s">
        <v>7027</v>
      </c>
      <c r="G6899" s="3" t="s">
        <v>128</v>
      </c>
    </row>
    <row r="6900" spans="1:7" x14ac:dyDescent="0.2">
      <c r="A6900" s="3">
        <v>66826</v>
      </c>
      <c r="B6900" s="15">
        <v>45888.529861111114</v>
      </c>
      <c r="C6900" s="15" t="str">
        <f t="shared" si="107"/>
        <v>19.08.25</v>
      </c>
      <c r="D6900" s="3">
        <v>271.2</v>
      </c>
      <c r="E6900" s="3" t="s">
        <v>126</v>
      </c>
      <c r="F6900" s="3" t="s">
        <v>7028</v>
      </c>
      <c r="G6900" s="3" t="s">
        <v>128</v>
      </c>
    </row>
    <row r="6901" spans="1:7" x14ac:dyDescent="0.2">
      <c r="A6901" s="3">
        <v>66825</v>
      </c>
      <c r="B6901" s="15">
        <v>45888.527777777781</v>
      </c>
      <c r="C6901" s="15" t="str">
        <f t="shared" si="107"/>
        <v>19.08.25</v>
      </c>
      <c r="D6901" s="3">
        <v>275.83999999999997</v>
      </c>
      <c r="E6901" s="3" t="s">
        <v>129</v>
      </c>
      <c r="F6901" s="3" t="s">
        <v>7029</v>
      </c>
      <c r="G6901" s="3" t="s">
        <v>131</v>
      </c>
    </row>
    <row r="6902" spans="1:7" x14ac:dyDescent="0.2">
      <c r="A6902" s="3">
        <v>66824</v>
      </c>
      <c r="B6902" s="15">
        <v>45888.527083333334</v>
      </c>
      <c r="C6902" s="15" t="str">
        <f t="shared" si="107"/>
        <v>19.08.25</v>
      </c>
      <c r="D6902" s="3">
        <v>158.4</v>
      </c>
      <c r="E6902" s="3" t="s">
        <v>129</v>
      </c>
      <c r="F6902" s="3" t="s">
        <v>7030</v>
      </c>
      <c r="G6902" s="3" t="s">
        <v>128</v>
      </c>
    </row>
    <row r="6903" spans="1:7" x14ac:dyDescent="0.2">
      <c r="A6903" s="3">
        <v>66823</v>
      </c>
      <c r="B6903" s="15">
        <v>45888.527083333334</v>
      </c>
      <c r="C6903" s="15" t="str">
        <f t="shared" si="107"/>
        <v>19.08.25</v>
      </c>
      <c r="D6903" s="3">
        <v>96</v>
      </c>
      <c r="E6903" s="3" t="s">
        <v>129</v>
      </c>
      <c r="F6903" s="3" t="s">
        <v>7031</v>
      </c>
      <c r="G6903" s="3" t="s">
        <v>128</v>
      </c>
    </row>
    <row r="6904" spans="1:7" x14ac:dyDescent="0.2">
      <c r="A6904" s="3">
        <v>66822</v>
      </c>
      <c r="B6904" s="15">
        <v>45888.526388888888</v>
      </c>
      <c r="C6904" s="15" t="str">
        <f t="shared" si="107"/>
        <v>19.08.25</v>
      </c>
      <c r="D6904" s="3">
        <v>143</v>
      </c>
      <c r="E6904" s="3" t="s">
        <v>129</v>
      </c>
      <c r="F6904" s="3" t="s">
        <v>7032</v>
      </c>
      <c r="G6904" s="3" t="s">
        <v>131</v>
      </c>
    </row>
    <row r="6905" spans="1:7" x14ac:dyDescent="0.2">
      <c r="A6905" s="3">
        <v>66821</v>
      </c>
      <c r="B6905" s="15">
        <v>45888.526388888888</v>
      </c>
      <c r="C6905" s="15" t="str">
        <f t="shared" si="107"/>
        <v>19.08.25</v>
      </c>
      <c r="D6905" s="3">
        <v>59</v>
      </c>
      <c r="E6905" s="3" t="s">
        <v>129</v>
      </c>
      <c r="F6905" s="3" t="s">
        <v>7033</v>
      </c>
      <c r="G6905" s="3" t="s">
        <v>128</v>
      </c>
    </row>
    <row r="6906" spans="1:7" x14ac:dyDescent="0.2">
      <c r="A6906" s="3">
        <v>66820</v>
      </c>
      <c r="B6906" s="15">
        <v>45888.525694444441</v>
      </c>
      <c r="C6906" s="15" t="str">
        <f t="shared" si="107"/>
        <v>19.08.25</v>
      </c>
      <c r="D6906" s="3">
        <v>136.4</v>
      </c>
      <c r="E6906" s="3" t="s">
        <v>129</v>
      </c>
      <c r="F6906" s="3" t="s">
        <v>7034</v>
      </c>
      <c r="G6906" s="3" t="s">
        <v>128</v>
      </c>
    </row>
    <row r="6907" spans="1:7" x14ac:dyDescent="0.2">
      <c r="A6907" s="3">
        <v>66819</v>
      </c>
      <c r="B6907" s="15">
        <v>45888.525000000001</v>
      </c>
      <c r="C6907" s="15" t="str">
        <f t="shared" si="107"/>
        <v>19.08.25</v>
      </c>
      <c r="D6907" s="3">
        <v>96</v>
      </c>
      <c r="E6907" s="3" t="s">
        <v>126</v>
      </c>
      <c r="F6907" s="3" t="s">
        <v>7035</v>
      </c>
      <c r="G6907" s="3" t="s">
        <v>128</v>
      </c>
    </row>
    <row r="6908" spans="1:7" x14ac:dyDescent="0.2">
      <c r="A6908" s="3">
        <v>66818</v>
      </c>
      <c r="B6908" s="15">
        <v>45888.525000000001</v>
      </c>
      <c r="C6908" s="15" t="str">
        <f t="shared" si="107"/>
        <v>19.08.25</v>
      </c>
      <c r="D6908" s="3">
        <v>156</v>
      </c>
      <c r="E6908" s="3" t="s">
        <v>126</v>
      </c>
      <c r="F6908" s="3" t="s">
        <v>7036</v>
      </c>
      <c r="G6908" s="3" t="s">
        <v>128</v>
      </c>
    </row>
    <row r="6909" spans="1:7" x14ac:dyDescent="0.2">
      <c r="A6909" s="3">
        <v>66817</v>
      </c>
      <c r="B6909" s="15">
        <v>45888.524305555555</v>
      </c>
      <c r="C6909" s="15" t="str">
        <f t="shared" si="107"/>
        <v>19.08.25</v>
      </c>
      <c r="D6909" s="3">
        <v>194</v>
      </c>
      <c r="E6909" s="3" t="s">
        <v>126</v>
      </c>
      <c r="F6909" s="3" t="s">
        <v>7037</v>
      </c>
      <c r="G6909" s="3" t="s">
        <v>131</v>
      </c>
    </row>
    <row r="6910" spans="1:7" x14ac:dyDescent="0.2">
      <c r="A6910" s="3">
        <v>66816</v>
      </c>
      <c r="B6910" s="15">
        <v>45888.522916666669</v>
      </c>
      <c r="C6910" s="15" t="str">
        <f t="shared" si="107"/>
        <v>19.08.25</v>
      </c>
      <c r="D6910" s="3">
        <v>191</v>
      </c>
      <c r="E6910" s="3" t="s">
        <v>129</v>
      </c>
      <c r="F6910" s="3" t="s">
        <v>7038</v>
      </c>
      <c r="G6910" s="3" t="s">
        <v>128</v>
      </c>
    </row>
    <row r="6911" spans="1:7" x14ac:dyDescent="0.2">
      <c r="A6911" s="3">
        <v>66815</v>
      </c>
      <c r="B6911" s="15">
        <v>45888.521527777775</v>
      </c>
      <c r="C6911" s="15" t="str">
        <f t="shared" si="107"/>
        <v>19.08.25</v>
      </c>
      <c r="D6911" s="3">
        <v>116.2</v>
      </c>
      <c r="E6911" s="3" t="s">
        <v>126</v>
      </c>
      <c r="F6911" s="3" t="s">
        <v>7039</v>
      </c>
      <c r="G6911" s="3" t="s">
        <v>128</v>
      </c>
    </row>
    <row r="6912" spans="1:7" x14ac:dyDescent="0.2">
      <c r="A6912" s="3">
        <v>66814</v>
      </c>
      <c r="B6912" s="15">
        <v>45888.520833333336</v>
      </c>
      <c r="C6912" s="15" t="str">
        <f t="shared" si="107"/>
        <v>19.08.25</v>
      </c>
      <c r="D6912" s="3">
        <v>243.42</v>
      </c>
      <c r="E6912" s="3" t="s">
        <v>126</v>
      </c>
      <c r="F6912" s="3" t="s">
        <v>7040</v>
      </c>
      <c r="G6912" s="3" t="s">
        <v>131</v>
      </c>
    </row>
    <row r="6913" spans="1:7" x14ac:dyDescent="0.2">
      <c r="A6913" s="3">
        <v>66813</v>
      </c>
      <c r="B6913" s="15">
        <v>45888.519444444442</v>
      </c>
      <c r="C6913" s="15" t="str">
        <f t="shared" si="107"/>
        <v>19.08.25</v>
      </c>
      <c r="D6913" s="3">
        <v>489.6</v>
      </c>
      <c r="E6913" s="3" t="s">
        <v>126</v>
      </c>
      <c r="F6913" s="3" t="s">
        <v>7041</v>
      </c>
      <c r="G6913" s="3" t="s">
        <v>128</v>
      </c>
    </row>
    <row r="6914" spans="1:7" x14ac:dyDescent="0.2">
      <c r="A6914" s="3">
        <v>66812</v>
      </c>
      <c r="B6914" s="15">
        <v>45888.517361111109</v>
      </c>
      <c r="C6914" s="15" t="str">
        <f t="shared" si="107"/>
        <v>19.08.25</v>
      </c>
      <c r="D6914" s="3">
        <v>55</v>
      </c>
      <c r="E6914" s="3" t="s">
        <v>126</v>
      </c>
      <c r="F6914" s="3" t="s">
        <v>7042</v>
      </c>
      <c r="G6914" s="3" t="s">
        <v>131</v>
      </c>
    </row>
    <row r="6915" spans="1:7" x14ac:dyDescent="0.2">
      <c r="A6915" s="3">
        <v>66811</v>
      </c>
      <c r="B6915" s="15">
        <v>45888.517361111109</v>
      </c>
      <c r="C6915" s="15" t="str">
        <f t="shared" ref="C6915:C6978" si="108">TEXT(B6915,"dd.mm.yy")</f>
        <v>19.08.25</v>
      </c>
      <c r="D6915" s="3">
        <v>145.1</v>
      </c>
      <c r="E6915" s="3" t="s">
        <v>126</v>
      </c>
      <c r="F6915" s="3" t="s">
        <v>7043</v>
      </c>
      <c r="G6915" s="3" t="s">
        <v>128</v>
      </c>
    </row>
    <row r="6916" spans="1:7" x14ac:dyDescent="0.2">
      <c r="A6916" s="3">
        <v>66810</v>
      </c>
      <c r="B6916" s="15">
        <v>45888.515277777777</v>
      </c>
      <c r="C6916" s="15" t="str">
        <f t="shared" si="108"/>
        <v>19.08.25</v>
      </c>
      <c r="D6916" s="3">
        <v>130.99</v>
      </c>
      <c r="E6916" s="3" t="s">
        <v>126</v>
      </c>
      <c r="F6916" s="3" t="s">
        <v>7044</v>
      </c>
      <c r="G6916" s="3" t="s">
        <v>131</v>
      </c>
    </row>
    <row r="6917" spans="1:7" x14ac:dyDescent="0.2">
      <c r="A6917" s="3">
        <v>66809</v>
      </c>
      <c r="B6917" s="15">
        <v>45888.513888888891</v>
      </c>
      <c r="C6917" s="15" t="str">
        <f t="shared" si="108"/>
        <v>19.08.25</v>
      </c>
      <c r="D6917" s="3">
        <v>122.3</v>
      </c>
      <c r="E6917" s="3" t="s">
        <v>129</v>
      </c>
      <c r="F6917" s="3" t="s">
        <v>7045</v>
      </c>
      <c r="G6917" s="3" t="s">
        <v>128</v>
      </c>
    </row>
    <row r="6918" spans="1:7" x14ac:dyDescent="0.2">
      <c r="A6918" s="3">
        <v>66808</v>
      </c>
      <c r="B6918" s="15">
        <v>45888.513888888891</v>
      </c>
      <c r="C6918" s="15" t="str">
        <f t="shared" si="108"/>
        <v>19.08.25</v>
      </c>
      <c r="D6918" s="3">
        <v>476.07</v>
      </c>
      <c r="E6918" s="3" t="s">
        <v>126</v>
      </c>
      <c r="F6918" s="3" t="s">
        <v>7046</v>
      </c>
      <c r="G6918" s="3" t="s">
        <v>131</v>
      </c>
    </row>
    <row r="6919" spans="1:7" x14ac:dyDescent="0.2">
      <c r="A6919" s="3">
        <v>66807</v>
      </c>
      <c r="B6919" s="15">
        <v>45888.513888888891</v>
      </c>
      <c r="C6919" s="15" t="str">
        <f t="shared" si="108"/>
        <v>19.08.25</v>
      </c>
      <c r="D6919" s="3">
        <v>50</v>
      </c>
      <c r="E6919" s="3" t="s">
        <v>129</v>
      </c>
      <c r="F6919" s="3" t="s">
        <v>7047</v>
      </c>
      <c r="G6919" s="3" t="s">
        <v>128</v>
      </c>
    </row>
    <row r="6920" spans="1:7" x14ac:dyDescent="0.2">
      <c r="A6920" s="3">
        <v>66806</v>
      </c>
      <c r="B6920" s="15">
        <v>45888.513194444444</v>
      </c>
      <c r="C6920" s="15" t="str">
        <f t="shared" si="108"/>
        <v>19.08.25</v>
      </c>
      <c r="D6920" s="3">
        <v>105</v>
      </c>
      <c r="E6920" s="3" t="s">
        <v>126</v>
      </c>
      <c r="F6920" s="3" t="s">
        <v>7048</v>
      </c>
      <c r="G6920" s="3" t="s">
        <v>128</v>
      </c>
    </row>
    <row r="6921" spans="1:7" x14ac:dyDescent="0.2">
      <c r="A6921" s="3">
        <v>66805</v>
      </c>
      <c r="B6921" s="15">
        <v>45888.513194444444</v>
      </c>
      <c r="C6921" s="15" t="str">
        <f t="shared" si="108"/>
        <v>19.08.25</v>
      </c>
      <c r="D6921" s="3">
        <v>217.1</v>
      </c>
      <c r="E6921" s="3" t="s">
        <v>129</v>
      </c>
      <c r="F6921" s="3" t="s">
        <v>7049</v>
      </c>
      <c r="G6921" s="3" t="s">
        <v>128</v>
      </c>
    </row>
    <row r="6922" spans="1:7" x14ac:dyDescent="0.2">
      <c r="A6922" s="3">
        <v>66804</v>
      </c>
      <c r="B6922" s="15">
        <v>45888.511111111111</v>
      </c>
      <c r="C6922" s="15" t="str">
        <f t="shared" si="108"/>
        <v>19.08.25</v>
      </c>
      <c r="D6922" s="3">
        <v>957.16</v>
      </c>
      <c r="E6922" s="3" t="s">
        <v>126</v>
      </c>
      <c r="F6922" s="3" t="s">
        <v>7050</v>
      </c>
      <c r="G6922" s="3" t="s">
        <v>131</v>
      </c>
    </row>
    <row r="6923" spans="1:7" x14ac:dyDescent="0.2">
      <c r="A6923" s="3">
        <v>66803</v>
      </c>
      <c r="B6923" s="15">
        <v>45888.511111111111</v>
      </c>
      <c r="C6923" s="15" t="str">
        <f t="shared" si="108"/>
        <v>19.08.25</v>
      </c>
      <c r="D6923" s="3">
        <v>15</v>
      </c>
      <c r="E6923" s="3" t="s">
        <v>129</v>
      </c>
      <c r="F6923" s="3" t="s">
        <v>7051</v>
      </c>
      <c r="G6923" s="3" t="s">
        <v>131</v>
      </c>
    </row>
    <row r="6924" spans="1:7" x14ac:dyDescent="0.2">
      <c r="A6924" s="3">
        <v>66802</v>
      </c>
      <c r="B6924" s="15">
        <v>45888.511111111111</v>
      </c>
      <c r="C6924" s="15" t="str">
        <f t="shared" si="108"/>
        <v>19.08.25</v>
      </c>
      <c r="D6924" s="3">
        <v>342.07</v>
      </c>
      <c r="E6924" s="3" t="s">
        <v>129</v>
      </c>
      <c r="F6924" s="3" t="s">
        <v>7052</v>
      </c>
      <c r="G6924" s="3" t="s">
        <v>131</v>
      </c>
    </row>
    <row r="6925" spans="1:7" x14ac:dyDescent="0.2">
      <c r="A6925" s="17">
        <v>66801</v>
      </c>
      <c r="B6925" s="20">
        <v>45888.510416666664</v>
      </c>
      <c r="C6925" s="15" t="str">
        <f t="shared" si="108"/>
        <v>19.08.25</v>
      </c>
      <c r="D6925" s="17">
        <v>50</v>
      </c>
      <c r="E6925" s="17" t="s">
        <v>129</v>
      </c>
      <c r="F6925" s="21" t="s">
        <v>7053</v>
      </c>
      <c r="G6925" s="17" t="s">
        <v>131</v>
      </c>
    </row>
    <row r="6926" spans="1:7" x14ac:dyDescent="0.2">
      <c r="A6926" s="18">
        <v>66800</v>
      </c>
      <c r="B6926" s="26">
        <v>45888.510416666664</v>
      </c>
      <c r="C6926" s="15" t="str">
        <f t="shared" si="108"/>
        <v>19.08.25</v>
      </c>
      <c r="D6926" s="18">
        <v>230</v>
      </c>
      <c r="E6926" s="18" t="s">
        <v>129</v>
      </c>
      <c r="F6926" s="18" t="s">
        <v>7054</v>
      </c>
      <c r="G6926" s="18" t="s">
        <v>131</v>
      </c>
    </row>
    <row r="6927" spans="1:7" x14ac:dyDescent="0.2">
      <c r="A6927" s="3">
        <v>66799</v>
      </c>
      <c r="B6927" s="15">
        <v>45888.509027777778</v>
      </c>
      <c r="C6927" s="15" t="str">
        <f t="shared" si="108"/>
        <v>19.08.25</v>
      </c>
      <c r="D6927" s="3">
        <v>243</v>
      </c>
      <c r="E6927" s="3" t="s">
        <v>129</v>
      </c>
      <c r="F6927" s="3" t="s">
        <v>7055</v>
      </c>
      <c r="G6927" s="3" t="s">
        <v>131</v>
      </c>
    </row>
    <row r="6928" spans="1:7" x14ac:dyDescent="0.2">
      <c r="A6928" s="3">
        <v>66798</v>
      </c>
      <c r="B6928" s="15">
        <v>45888.508333333331</v>
      </c>
      <c r="C6928" s="15" t="str">
        <f t="shared" si="108"/>
        <v>19.08.25</v>
      </c>
      <c r="D6928" s="3">
        <v>31</v>
      </c>
      <c r="E6928" s="3" t="s">
        <v>129</v>
      </c>
      <c r="F6928" s="3" t="s">
        <v>7056</v>
      </c>
      <c r="G6928" s="3" t="s">
        <v>131</v>
      </c>
    </row>
    <row r="6929" spans="1:7" x14ac:dyDescent="0.2">
      <c r="A6929" s="17">
        <v>66797</v>
      </c>
      <c r="B6929" s="20">
        <v>45888.507638888892</v>
      </c>
      <c r="C6929" s="15" t="str">
        <f t="shared" si="108"/>
        <v>19.08.25</v>
      </c>
      <c r="D6929" s="17">
        <v>425</v>
      </c>
      <c r="E6929" s="17" t="s">
        <v>129</v>
      </c>
      <c r="F6929" s="17" t="s">
        <v>7057</v>
      </c>
      <c r="G6929" s="17" t="s">
        <v>128</v>
      </c>
    </row>
    <row r="6930" spans="1:7" x14ac:dyDescent="0.2">
      <c r="A6930" s="18">
        <v>66796</v>
      </c>
      <c r="B6930" s="26">
        <v>45888.506249999999</v>
      </c>
      <c r="C6930" s="15" t="str">
        <f t="shared" si="108"/>
        <v>19.08.25</v>
      </c>
      <c r="D6930" s="18">
        <v>46</v>
      </c>
      <c r="E6930" s="18" t="s">
        <v>129</v>
      </c>
      <c r="F6930" s="18" t="s">
        <v>7058</v>
      </c>
      <c r="G6930" s="18" t="s">
        <v>128</v>
      </c>
    </row>
    <row r="6931" spans="1:7" x14ac:dyDescent="0.2">
      <c r="A6931" s="3">
        <v>66795</v>
      </c>
      <c r="B6931" s="15">
        <v>45888.505555555559</v>
      </c>
      <c r="C6931" s="15" t="str">
        <f t="shared" si="108"/>
        <v>19.08.25</v>
      </c>
      <c r="D6931" s="3">
        <v>449.29</v>
      </c>
      <c r="E6931" s="3" t="s">
        <v>129</v>
      </c>
      <c r="F6931" s="3" t="s">
        <v>7059</v>
      </c>
      <c r="G6931" s="3" t="s">
        <v>131</v>
      </c>
    </row>
    <row r="6932" spans="1:7" x14ac:dyDescent="0.2">
      <c r="A6932" s="3">
        <v>66794</v>
      </c>
      <c r="B6932" s="15">
        <v>45888.505555555559</v>
      </c>
      <c r="C6932" s="15" t="str">
        <f t="shared" si="108"/>
        <v>19.08.25</v>
      </c>
      <c r="D6932" s="3">
        <v>462.49</v>
      </c>
      <c r="E6932" s="3" t="s">
        <v>126</v>
      </c>
      <c r="F6932" s="3" t="s">
        <v>7060</v>
      </c>
      <c r="G6932" s="3" t="s">
        <v>131</v>
      </c>
    </row>
    <row r="6933" spans="1:7" x14ac:dyDescent="0.2">
      <c r="A6933" s="3">
        <v>66793</v>
      </c>
      <c r="B6933" s="15">
        <v>45888.504861111112</v>
      </c>
      <c r="C6933" s="15" t="str">
        <f t="shared" si="108"/>
        <v>19.08.25</v>
      </c>
      <c r="D6933" s="3">
        <v>25</v>
      </c>
      <c r="E6933" s="3" t="s">
        <v>126</v>
      </c>
      <c r="F6933" s="19" t="s">
        <v>7061</v>
      </c>
      <c r="G6933" s="3" t="s">
        <v>131</v>
      </c>
    </row>
    <row r="6934" spans="1:7" x14ac:dyDescent="0.2">
      <c r="A6934" s="3">
        <v>66792</v>
      </c>
      <c r="B6934" s="15">
        <v>45888.504861111112</v>
      </c>
      <c r="C6934" s="15" t="str">
        <f t="shared" si="108"/>
        <v>19.08.25</v>
      </c>
      <c r="D6934" s="16">
        <v>1015.2</v>
      </c>
      <c r="E6934" s="3" t="s">
        <v>129</v>
      </c>
      <c r="F6934" s="3" t="s">
        <v>7062</v>
      </c>
      <c r="G6934" s="3" t="s">
        <v>128</v>
      </c>
    </row>
    <row r="6935" spans="1:7" x14ac:dyDescent="0.2">
      <c r="A6935" s="3">
        <v>66791</v>
      </c>
      <c r="B6935" s="15">
        <v>45888.504166666666</v>
      </c>
      <c r="C6935" s="15" t="str">
        <f t="shared" si="108"/>
        <v>19.08.25</v>
      </c>
      <c r="D6935" s="3">
        <v>468.46</v>
      </c>
      <c r="E6935" s="3" t="s">
        <v>126</v>
      </c>
      <c r="F6935" s="3" t="s">
        <v>7063</v>
      </c>
      <c r="G6935" s="3" t="s">
        <v>131</v>
      </c>
    </row>
    <row r="6936" spans="1:7" x14ac:dyDescent="0.2">
      <c r="A6936" s="3">
        <v>66790</v>
      </c>
      <c r="B6936" s="15">
        <v>45888.50277777778</v>
      </c>
      <c r="C6936" s="15" t="str">
        <f t="shared" si="108"/>
        <v>19.08.25</v>
      </c>
      <c r="D6936" s="3">
        <v>69</v>
      </c>
      <c r="E6936" s="3" t="s">
        <v>129</v>
      </c>
      <c r="F6936" s="3" t="s">
        <v>7064</v>
      </c>
      <c r="G6936" s="3" t="s">
        <v>128</v>
      </c>
    </row>
    <row r="6937" spans="1:7" x14ac:dyDescent="0.2">
      <c r="A6937" s="3">
        <v>66789</v>
      </c>
      <c r="B6937" s="15">
        <v>45888.50277777778</v>
      </c>
      <c r="C6937" s="15" t="str">
        <f t="shared" si="108"/>
        <v>19.08.25</v>
      </c>
      <c r="D6937" s="3">
        <v>306.02</v>
      </c>
      <c r="E6937" s="3" t="s">
        <v>126</v>
      </c>
      <c r="F6937" s="3" t="s">
        <v>7065</v>
      </c>
      <c r="G6937" s="3" t="s">
        <v>131</v>
      </c>
    </row>
    <row r="6938" spans="1:7" x14ac:dyDescent="0.2">
      <c r="A6938" s="3">
        <v>66788</v>
      </c>
      <c r="B6938" s="15">
        <v>45888.502083333333</v>
      </c>
      <c r="C6938" s="15" t="str">
        <f t="shared" si="108"/>
        <v>19.08.25</v>
      </c>
      <c r="D6938" s="3">
        <v>51</v>
      </c>
      <c r="E6938" s="3" t="s">
        <v>129</v>
      </c>
      <c r="F6938" s="3" t="s">
        <v>7066</v>
      </c>
      <c r="G6938" s="3" t="s">
        <v>131</v>
      </c>
    </row>
    <row r="6939" spans="1:7" x14ac:dyDescent="0.2">
      <c r="A6939" s="3">
        <v>66787</v>
      </c>
      <c r="B6939" s="15">
        <v>45888.501388888886</v>
      </c>
      <c r="C6939" s="15" t="str">
        <f t="shared" si="108"/>
        <v>19.08.25</v>
      </c>
      <c r="D6939" s="3">
        <v>62</v>
      </c>
      <c r="E6939" s="3" t="s">
        <v>129</v>
      </c>
      <c r="F6939" s="3" t="s">
        <v>7067</v>
      </c>
      <c r="G6939" s="3" t="s">
        <v>128</v>
      </c>
    </row>
    <row r="6940" spans="1:7" x14ac:dyDescent="0.2">
      <c r="A6940" s="3">
        <v>66786</v>
      </c>
      <c r="B6940" s="15">
        <v>45888.501388888886</v>
      </c>
      <c r="C6940" s="15" t="str">
        <f t="shared" si="108"/>
        <v>19.08.25</v>
      </c>
      <c r="D6940" s="3">
        <v>363</v>
      </c>
      <c r="E6940" s="3" t="s">
        <v>126</v>
      </c>
      <c r="F6940" s="3" t="s">
        <v>7068</v>
      </c>
      <c r="G6940" s="3" t="s">
        <v>131</v>
      </c>
    </row>
    <row r="6941" spans="1:7" x14ac:dyDescent="0.2">
      <c r="A6941" s="3">
        <v>66785</v>
      </c>
      <c r="B6941" s="15">
        <v>45888.501388888886</v>
      </c>
      <c r="C6941" s="15" t="str">
        <f t="shared" si="108"/>
        <v>19.08.25</v>
      </c>
      <c r="D6941" s="3">
        <v>34</v>
      </c>
      <c r="E6941" s="3" t="s">
        <v>126</v>
      </c>
      <c r="F6941" s="3" t="s">
        <v>7069</v>
      </c>
      <c r="G6941" s="3" t="s">
        <v>131</v>
      </c>
    </row>
    <row r="6942" spans="1:7" x14ac:dyDescent="0.2">
      <c r="A6942" s="3">
        <v>66784</v>
      </c>
      <c r="B6942" s="15">
        <v>45888.500694444447</v>
      </c>
      <c r="C6942" s="15" t="str">
        <f t="shared" si="108"/>
        <v>19.08.25</v>
      </c>
      <c r="D6942" s="3">
        <v>89.4</v>
      </c>
      <c r="E6942" s="3" t="s">
        <v>129</v>
      </c>
      <c r="F6942" s="3" t="s">
        <v>7070</v>
      </c>
      <c r="G6942" s="3" t="s">
        <v>128</v>
      </c>
    </row>
    <row r="6943" spans="1:7" x14ac:dyDescent="0.2">
      <c r="A6943" s="3">
        <v>66783</v>
      </c>
      <c r="B6943" s="15">
        <v>45888.500694444447</v>
      </c>
      <c r="C6943" s="15" t="str">
        <f t="shared" si="108"/>
        <v>19.08.25</v>
      </c>
      <c r="D6943" s="3">
        <v>115.94</v>
      </c>
      <c r="E6943" s="3" t="s">
        <v>126</v>
      </c>
      <c r="F6943" s="3" t="s">
        <v>7071</v>
      </c>
      <c r="G6943" s="3" t="s">
        <v>131</v>
      </c>
    </row>
    <row r="6944" spans="1:7" x14ac:dyDescent="0.2">
      <c r="A6944" s="3">
        <v>66782</v>
      </c>
      <c r="B6944" s="15">
        <v>45888.498611111114</v>
      </c>
      <c r="C6944" s="15" t="str">
        <f t="shared" si="108"/>
        <v>19.08.25</v>
      </c>
      <c r="D6944" s="3">
        <v>32</v>
      </c>
      <c r="E6944" s="3" t="s">
        <v>129</v>
      </c>
      <c r="F6944" s="3" t="s">
        <v>7072</v>
      </c>
      <c r="G6944" s="3" t="s">
        <v>131</v>
      </c>
    </row>
    <row r="6945" spans="1:7" x14ac:dyDescent="0.2">
      <c r="A6945" s="3">
        <v>66781</v>
      </c>
      <c r="B6945" s="15">
        <v>45888.497916666667</v>
      </c>
      <c r="C6945" s="15" t="str">
        <f t="shared" si="108"/>
        <v>19.08.25</v>
      </c>
      <c r="D6945" s="3">
        <v>483.96</v>
      </c>
      <c r="E6945" s="3" t="s">
        <v>129</v>
      </c>
      <c r="F6945" s="3" t="s">
        <v>7073</v>
      </c>
      <c r="G6945" s="3" t="s">
        <v>131</v>
      </c>
    </row>
    <row r="6946" spans="1:7" x14ac:dyDescent="0.2">
      <c r="A6946" s="3">
        <v>66780</v>
      </c>
      <c r="B6946" s="15">
        <v>45888.49722222222</v>
      </c>
      <c r="C6946" s="15" t="str">
        <f t="shared" si="108"/>
        <v>19.08.25</v>
      </c>
      <c r="D6946" s="3">
        <v>57</v>
      </c>
      <c r="E6946" s="3" t="s">
        <v>129</v>
      </c>
      <c r="F6946" s="3" t="s">
        <v>7074</v>
      </c>
      <c r="G6946" s="3" t="s">
        <v>128</v>
      </c>
    </row>
    <row r="6947" spans="1:7" x14ac:dyDescent="0.2">
      <c r="A6947" s="3">
        <v>66779</v>
      </c>
      <c r="B6947" s="15">
        <v>45888.495833333334</v>
      </c>
      <c r="C6947" s="15" t="str">
        <f t="shared" si="108"/>
        <v>19.08.25</v>
      </c>
      <c r="D6947" s="3">
        <v>364.2</v>
      </c>
      <c r="E6947" s="3" t="s">
        <v>129</v>
      </c>
      <c r="F6947" s="3" t="s">
        <v>7075</v>
      </c>
      <c r="G6947" s="3" t="s">
        <v>128</v>
      </c>
    </row>
    <row r="6948" spans="1:7" x14ac:dyDescent="0.2">
      <c r="A6948" s="3">
        <v>66778</v>
      </c>
      <c r="B6948" s="15">
        <v>45888.493750000001</v>
      </c>
      <c r="C6948" s="15" t="str">
        <f t="shared" si="108"/>
        <v>19.08.25</v>
      </c>
      <c r="D6948" s="3">
        <v>71.38</v>
      </c>
      <c r="E6948" s="3" t="s">
        <v>129</v>
      </c>
      <c r="F6948" s="3" t="s">
        <v>7076</v>
      </c>
      <c r="G6948" s="3" t="s">
        <v>131</v>
      </c>
    </row>
    <row r="6949" spans="1:7" x14ac:dyDescent="0.2">
      <c r="A6949" s="3">
        <v>66777</v>
      </c>
      <c r="B6949" s="15">
        <v>45888.493750000001</v>
      </c>
      <c r="C6949" s="15" t="str">
        <f t="shared" si="108"/>
        <v>19.08.25</v>
      </c>
      <c r="D6949" s="3">
        <v>26</v>
      </c>
      <c r="E6949" s="3" t="s">
        <v>129</v>
      </c>
      <c r="F6949" s="3" t="s">
        <v>7077</v>
      </c>
      <c r="G6949" s="3" t="s">
        <v>131</v>
      </c>
    </row>
    <row r="6950" spans="1:7" x14ac:dyDescent="0.2">
      <c r="A6950" s="3">
        <v>66776</v>
      </c>
      <c r="B6950" s="15">
        <v>45888.493055555555</v>
      </c>
      <c r="C6950" s="15" t="str">
        <f t="shared" si="108"/>
        <v>19.08.25</v>
      </c>
      <c r="D6950" s="3">
        <v>1</v>
      </c>
      <c r="E6950" s="3" t="s">
        <v>129</v>
      </c>
      <c r="F6950" s="3" t="s">
        <v>7078</v>
      </c>
      <c r="G6950" s="3" t="s">
        <v>128</v>
      </c>
    </row>
    <row r="6951" spans="1:7" x14ac:dyDescent="0.2">
      <c r="A6951" s="3">
        <v>66775</v>
      </c>
      <c r="B6951" s="15">
        <v>45888.493055555555</v>
      </c>
      <c r="C6951" s="15" t="str">
        <f t="shared" si="108"/>
        <v>19.08.25</v>
      </c>
      <c r="D6951" s="3">
        <v>64</v>
      </c>
      <c r="E6951" s="3" t="s">
        <v>129</v>
      </c>
      <c r="F6951" s="3" t="s">
        <v>7079</v>
      </c>
      <c r="G6951" s="3" t="s">
        <v>128</v>
      </c>
    </row>
    <row r="6952" spans="1:7" x14ac:dyDescent="0.2">
      <c r="A6952" s="3">
        <v>66774</v>
      </c>
      <c r="B6952" s="15">
        <v>45888.492361111108</v>
      </c>
      <c r="C6952" s="15" t="str">
        <f t="shared" si="108"/>
        <v>19.08.25</v>
      </c>
      <c r="D6952" s="3">
        <v>538.22</v>
      </c>
      <c r="E6952" s="3" t="s">
        <v>129</v>
      </c>
      <c r="F6952" s="3" t="s">
        <v>7080</v>
      </c>
      <c r="G6952" s="3" t="s">
        <v>131</v>
      </c>
    </row>
    <row r="6953" spans="1:7" x14ac:dyDescent="0.2">
      <c r="A6953" s="3">
        <v>66773</v>
      </c>
      <c r="B6953" s="15">
        <v>45888.490277777775</v>
      </c>
      <c r="C6953" s="15" t="str">
        <f t="shared" si="108"/>
        <v>19.08.25</v>
      </c>
      <c r="D6953" s="3">
        <v>250</v>
      </c>
      <c r="E6953" s="3" t="s">
        <v>129</v>
      </c>
      <c r="F6953" s="3" t="s">
        <v>7081</v>
      </c>
      <c r="G6953" s="3" t="s">
        <v>128</v>
      </c>
    </row>
    <row r="6954" spans="1:7" x14ac:dyDescent="0.2">
      <c r="A6954" s="3">
        <v>66772</v>
      </c>
      <c r="B6954" s="15">
        <v>45888.489583333336</v>
      </c>
      <c r="C6954" s="15" t="str">
        <f t="shared" si="108"/>
        <v>19.08.25</v>
      </c>
      <c r="D6954" s="3">
        <v>28</v>
      </c>
      <c r="E6954" s="3" t="s">
        <v>129</v>
      </c>
      <c r="F6954" s="3" t="s">
        <v>7082</v>
      </c>
      <c r="G6954" s="3" t="s">
        <v>128</v>
      </c>
    </row>
    <row r="6955" spans="1:7" x14ac:dyDescent="0.2">
      <c r="A6955" s="3">
        <v>66771</v>
      </c>
      <c r="B6955" s="15">
        <v>45888.489583333336</v>
      </c>
      <c r="C6955" s="15" t="str">
        <f t="shared" si="108"/>
        <v>19.08.25</v>
      </c>
      <c r="D6955" s="3">
        <v>285.5</v>
      </c>
      <c r="E6955" s="3" t="s">
        <v>129</v>
      </c>
      <c r="F6955" s="3" t="s">
        <v>7083</v>
      </c>
      <c r="G6955" s="3" t="s">
        <v>131</v>
      </c>
    </row>
    <row r="6956" spans="1:7" x14ac:dyDescent="0.2">
      <c r="A6956" s="3">
        <v>66770</v>
      </c>
      <c r="B6956" s="15">
        <v>45888.488888888889</v>
      </c>
      <c r="C6956" s="15" t="str">
        <f t="shared" si="108"/>
        <v>19.08.25</v>
      </c>
      <c r="D6956" s="3">
        <v>449</v>
      </c>
      <c r="E6956" s="3" t="s">
        <v>129</v>
      </c>
      <c r="F6956" s="3" t="s">
        <v>7084</v>
      </c>
      <c r="G6956" s="3" t="s">
        <v>131</v>
      </c>
    </row>
    <row r="6957" spans="1:7" x14ac:dyDescent="0.2">
      <c r="A6957" s="3">
        <v>66769</v>
      </c>
      <c r="B6957" s="15">
        <v>45888.488194444442</v>
      </c>
      <c r="C6957" s="15" t="str">
        <f t="shared" si="108"/>
        <v>19.08.25</v>
      </c>
      <c r="D6957" s="3">
        <v>367</v>
      </c>
      <c r="E6957" s="3" t="s">
        <v>129</v>
      </c>
      <c r="F6957" s="3" t="s">
        <v>7085</v>
      </c>
      <c r="G6957" s="3" t="s">
        <v>128</v>
      </c>
    </row>
    <row r="6958" spans="1:7" x14ac:dyDescent="0.2">
      <c r="A6958" s="3">
        <v>66768</v>
      </c>
      <c r="B6958" s="15">
        <v>45888.486805555556</v>
      </c>
      <c r="C6958" s="15" t="str">
        <f t="shared" si="108"/>
        <v>19.08.25</v>
      </c>
      <c r="D6958" s="3">
        <v>134.30000000000001</v>
      </c>
      <c r="E6958" s="3" t="s">
        <v>129</v>
      </c>
      <c r="F6958" s="3" t="s">
        <v>7086</v>
      </c>
      <c r="G6958" s="3" t="s">
        <v>128</v>
      </c>
    </row>
    <row r="6959" spans="1:7" x14ac:dyDescent="0.2">
      <c r="A6959" s="3">
        <v>66767</v>
      </c>
      <c r="B6959" s="15">
        <v>45888.486111111109</v>
      </c>
      <c r="C6959" s="15" t="str">
        <f t="shared" si="108"/>
        <v>19.08.25</v>
      </c>
      <c r="D6959" s="3">
        <v>440.7</v>
      </c>
      <c r="E6959" s="3" t="s">
        <v>129</v>
      </c>
      <c r="F6959" s="3" t="s">
        <v>7087</v>
      </c>
      <c r="G6959" s="3" t="s">
        <v>128</v>
      </c>
    </row>
    <row r="6960" spans="1:7" x14ac:dyDescent="0.2">
      <c r="A6960" s="3">
        <v>66766</v>
      </c>
      <c r="B6960" s="15">
        <v>45888.48541666667</v>
      </c>
      <c r="C6960" s="15" t="str">
        <f t="shared" si="108"/>
        <v>19.08.25</v>
      </c>
      <c r="D6960" s="3">
        <v>144</v>
      </c>
      <c r="E6960" s="3" t="s">
        <v>126</v>
      </c>
      <c r="F6960" s="3" t="s">
        <v>7088</v>
      </c>
      <c r="G6960" s="3" t="s">
        <v>128</v>
      </c>
    </row>
    <row r="6961" spans="1:7" x14ac:dyDescent="0.2">
      <c r="A6961" s="3">
        <v>66765</v>
      </c>
      <c r="B6961" s="15">
        <v>45888.48333333333</v>
      </c>
      <c r="C6961" s="15" t="str">
        <f t="shared" si="108"/>
        <v>19.08.25</v>
      </c>
      <c r="D6961" s="3">
        <v>151</v>
      </c>
      <c r="E6961" s="3" t="s">
        <v>129</v>
      </c>
      <c r="F6961" s="3" t="s">
        <v>7089</v>
      </c>
      <c r="G6961" s="3" t="s">
        <v>131</v>
      </c>
    </row>
    <row r="6962" spans="1:7" x14ac:dyDescent="0.2">
      <c r="A6962" s="3">
        <v>66764</v>
      </c>
      <c r="B6962" s="15">
        <v>45888.482638888891</v>
      </c>
      <c r="C6962" s="15" t="str">
        <f t="shared" si="108"/>
        <v>19.08.25</v>
      </c>
      <c r="D6962" s="3">
        <v>32</v>
      </c>
      <c r="E6962" s="3" t="s">
        <v>126</v>
      </c>
      <c r="F6962" s="3" t="s">
        <v>7090</v>
      </c>
      <c r="G6962" s="3" t="s">
        <v>128</v>
      </c>
    </row>
    <row r="6963" spans="1:7" x14ac:dyDescent="0.2">
      <c r="A6963" s="3">
        <v>66763</v>
      </c>
      <c r="B6963" s="15">
        <v>45888.481944444444</v>
      </c>
      <c r="C6963" s="15" t="str">
        <f t="shared" si="108"/>
        <v>19.08.25</v>
      </c>
      <c r="D6963" s="3">
        <v>387.69</v>
      </c>
      <c r="E6963" s="3" t="s">
        <v>126</v>
      </c>
      <c r="F6963" s="3" t="s">
        <v>7091</v>
      </c>
      <c r="G6963" s="3" t="s">
        <v>131</v>
      </c>
    </row>
    <row r="6964" spans="1:7" x14ac:dyDescent="0.2">
      <c r="A6964" s="3">
        <v>66762</v>
      </c>
      <c r="B6964" s="15">
        <v>45888.481944444444</v>
      </c>
      <c r="C6964" s="15" t="str">
        <f t="shared" si="108"/>
        <v>19.08.25</v>
      </c>
      <c r="D6964" s="3">
        <v>52</v>
      </c>
      <c r="E6964" s="3" t="s">
        <v>126</v>
      </c>
      <c r="F6964" s="19" t="s">
        <v>7092</v>
      </c>
      <c r="G6964" s="3" t="s">
        <v>131</v>
      </c>
    </row>
    <row r="6965" spans="1:7" x14ac:dyDescent="0.2">
      <c r="A6965" s="3">
        <v>66761</v>
      </c>
      <c r="B6965" s="15">
        <v>45888.481249999997</v>
      </c>
      <c r="C6965" s="15" t="str">
        <f t="shared" si="108"/>
        <v>19.08.25</v>
      </c>
      <c r="D6965" s="3">
        <v>471.6</v>
      </c>
      <c r="E6965" s="3" t="s">
        <v>126</v>
      </c>
      <c r="F6965" s="3" t="s">
        <v>7093</v>
      </c>
      <c r="G6965" s="3" t="s">
        <v>128</v>
      </c>
    </row>
    <row r="6966" spans="1:7" x14ac:dyDescent="0.2">
      <c r="A6966" s="3">
        <v>66760</v>
      </c>
      <c r="B6966" s="15">
        <v>45888.480555555558</v>
      </c>
      <c r="C6966" s="15" t="str">
        <f t="shared" si="108"/>
        <v>19.08.25</v>
      </c>
      <c r="D6966" s="3">
        <v>73</v>
      </c>
      <c r="E6966" s="3" t="s">
        <v>126</v>
      </c>
      <c r="F6966" s="3" t="s">
        <v>7094</v>
      </c>
      <c r="G6966" s="3" t="s">
        <v>128</v>
      </c>
    </row>
    <row r="6967" spans="1:7" x14ac:dyDescent="0.2">
      <c r="A6967" s="3">
        <v>66759</v>
      </c>
      <c r="B6967" s="15">
        <v>45888.479861111111</v>
      </c>
      <c r="C6967" s="15" t="str">
        <f t="shared" si="108"/>
        <v>19.08.25</v>
      </c>
      <c r="D6967" s="3">
        <v>34</v>
      </c>
      <c r="E6967" s="3" t="s">
        <v>126</v>
      </c>
      <c r="F6967" s="3" t="s">
        <v>7095</v>
      </c>
      <c r="G6967" s="3" t="s">
        <v>131</v>
      </c>
    </row>
    <row r="6968" spans="1:7" x14ac:dyDescent="0.2">
      <c r="A6968" s="3">
        <v>66758</v>
      </c>
      <c r="B6968" s="15">
        <v>45888.479861111111</v>
      </c>
      <c r="C6968" s="15" t="str">
        <f t="shared" si="108"/>
        <v>19.08.25</v>
      </c>
      <c r="D6968" s="3">
        <v>98</v>
      </c>
      <c r="E6968" s="3" t="s">
        <v>126</v>
      </c>
      <c r="F6968" s="3" t="s">
        <v>7096</v>
      </c>
      <c r="G6968" s="3" t="s">
        <v>131</v>
      </c>
    </row>
    <row r="6969" spans="1:7" x14ac:dyDescent="0.2">
      <c r="A6969" s="3">
        <v>66757</v>
      </c>
      <c r="B6969" s="15">
        <v>45888.479166666664</v>
      </c>
      <c r="C6969" s="15" t="str">
        <f t="shared" si="108"/>
        <v>19.08.25</v>
      </c>
      <c r="D6969" s="3">
        <v>503.31</v>
      </c>
      <c r="E6969" s="3" t="s">
        <v>126</v>
      </c>
      <c r="F6969" s="3" t="s">
        <v>7097</v>
      </c>
      <c r="G6969" s="3" t="s">
        <v>131</v>
      </c>
    </row>
    <row r="6970" spans="1:7" x14ac:dyDescent="0.2">
      <c r="A6970" s="3">
        <v>66756</v>
      </c>
      <c r="B6970" s="15">
        <v>45888.475694444445</v>
      </c>
      <c r="C6970" s="15" t="str">
        <f t="shared" si="108"/>
        <v>19.08.25</v>
      </c>
      <c r="D6970" s="3">
        <v>198.8</v>
      </c>
      <c r="E6970" s="3" t="s">
        <v>129</v>
      </c>
      <c r="F6970" s="3" t="s">
        <v>7098</v>
      </c>
      <c r="G6970" s="3" t="s">
        <v>128</v>
      </c>
    </row>
    <row r="6971" spans="1:7" x14ac:dyDescent="0.2">
      <c r="A6971" s="3">
        <v>66755</v>
      </c>
      <c r="B6971" s="15">
        <v>45888.475694444445</v>
      </c>
      <c r="C6971" s="15" t="str">
        <f t="shared" si="108"/>
        <v>19.08.25</v>
      </c>
      <c r="D6971" s="3">
        <v>30</v>
      </c>
      <c r="E6971" s="3" t="s">
        <v>126</v>
      </c>
      <c r="F6971" s="3" t="s">
        <v>7099</v>
      </c>
      <c r="G6971" s="3" t="s">
        <v>128</v>
      </c>
    </row>
    <row r="6972" spans="1:7" x14ac:dyDescent="0.2">
      <c r="A6972" s="3">
        <v>66754</v>
      </c>
      <c r="B6972" s="15">
        <v>45888.474999999999</v>
      </c>
      <c r="C6972" s="15" t="str">
        <f t="shared" si="108"/>
        <v>19.08.25</v>
      </c>
      <c r="D6972" s="3">
        <v>166.8</v>
      </c>
      <c r="E6972" s="3" t="s">
        <v>126</v>
      </c>
      <c r="F6972" s="3" t="s">
        <v>7100</v>
      </c>
      <c r="G6972" s="3" t="s">
        <v>128</v>
      </c>
    </row>
    <row r="6973" spans="1:7" x14ac:dyDescent="0.2">
      <c r="A6973" s="3">
        <v>66753</v>
      </c>
      <c r="B6973" s="15">
        <v>45888.474305555559</v>
      </c>
      <c r="C6973" s="15" t="str">
        <f t="shared" si="108"/>
        <v>19.08.25</v>
      </c>
      <c r="D6973" s="3">
        <v>409</v>
      </c>
      <c r="E6973" s="3" t="s">
        <v>129</v>
      </c>
      <c r="F6973" s="3" t="s">
        <v>7101</v>
      </c>
      <c r="G6973" s="3" t="s">
        <v>128</v>
      </c>
    </row>
    <row r="6974" spans="1:7" x14ac:dyDescent="0.2">
      <c r="A6974" s="3">
        <v>66752</v>
      </c>
      <c r="B6974" s="15">
        <v>45888.474305555559</v>
      </c>
      <c r="C6974" s="15" t="str">
        <f t="shared" si="108"/>
        <v>19.08.25</v>
      </c>
      <c r="D6974" s="3">
        <v>49</v>
      </c>
      <c r="E6974" s="3" t="s">
        <v>129</v>
      </c>
      <c r="F6974" s="19" t="s">
        <v>7102</v>
      </c>
      <c r="G6974" s="3" t="s">
        <v>128</v>
      </c>
    </row>
    <row r="6975" spans="1:7" x14ac:dyDescent="0.2">
      <c r="A6975" s="3">
        <v>66751</v>
      </c>
      <c r="B6975" s="15">
        <v>45888.473611111112</v>
      </c>
      <c r="C6975" s="15" t="str">
        <f t="shared" si="108"/>
        <v>19.08.25</v>
      </c>
      <c r="D6975" s="3">
        <v>197</v>
      </c>
      <c r="E6975" s="3" t="s">
        <v>129</v>
      </c>
      <c r="F6975" s="3" t="s">
        <v>7103</v>
      </c>
      <c r="G6975" s="3" t="s">
        <v>131</v>
      </c>
    </row>
    <row r="6976" spans="1:7" x14ac:dyDescent="0.2">
      <c r="A6976" s="3">
        <v>66750</v>
      </c>
      <c r="B6976" s="15">
        <v>45888.472916666666</v>
      </c>
      <c r="C6976" s="15" t="str">
        <f t="shared" si="108"/>
        <v>19.08.25</v>
      </c>
      <c r="D6976" s="3">
        <v>111.53</v>
      </c>
      <c r="E6976" s="3" t="s">
        <v>129</v>
      </c>
      <c r="F6976" s="3" t="s">
        <v>7104</v>
      </c>
      <c r="G6976" s="3" t="s">
        <v>131</v>
      </c>
    </row>
    <row r="6977" spans="1:7" x14ac:dyDescent="0.2">
      <c r="A6977" s="3">
        <v>66749</v>
      </c>
      <c r="B6977" s="15">
        <v>45888.472916666666</v>
      </c>
      <c r="C6977" s="15" t="str">
        <f t="shared" si="108"/>
        <v>19.08.25</v>
      </c>
      <c r="D6977" s="3">
        <v>261</v>
      </c>
      <c r="E6977" s="3" t="s">
        <v>129</v>
      </c>
      <c r="F6977" s="3" t="s">
        <v>7105</v>
      </c>
      <c r="G6977" s="3" t="s">
        <v>131</v>
      </c>
    </row>
    <row r="6978" spans="1:7" x14ac:dyDescent="0.2">
      <c r="A6978" s="3">
        <v>66748</v>
      </c>
      <c r="B6978" s="15">
        <v>45888.472222222219</v>
      </c>
      <c r="C6978" s="15" t="str">
        <f t="shared" si="108"/>
        <v>19.08.25</v>
      </c>
      <c r="D6978" s="3">
        <v>186.6</v>
      </c>
      <c r="E6978" s="3" t="s">
        <v>129</v>
      </c>
      <c r="F6978" s="3" t="s">
        <v>7106</v>
      </c>
      <c r="G6978" s="3" t="s">
        <v>128</v>
      </c>
    </row>
    <row r="6979" spans="1:7" x14ac:dyDescent="0.2">
      <c r="A6979" s="3">
        <v>66747</v>
      </c>
      <c r="B6979" s="15">
        <v>45888.472222222219</v>
      </c>
      <c r="C6979" s="15" t="str">
        <f t="shared" ref="C6979:C7042" si="109">TEXT(B6979,"dd.mm.yy")</f>
        <v>19.08.25</v>
      </c>
      <c r="D6979" s="3">
        <v>215</v>
      </c>
      <c r="E6979" s="3" t="s">
        <v>126</v>
      </c>
      <c r="F6979" s="3" t="s">
        <v>7107</v>
      </c>
      <c r="G6979" s="3" t="s">
        <v>128</v>
      </c>
    </row>
    <row r="6980" spans="1:7" x14ac:dyDescent="0.2">
      <c r="A6980" s="3">
        <v>66746</v>
      </c>
      <c r="B6980" s="15">
        <v>45888.47152777778</v>
      </c>
      <c r="C6980" s="15" t="str">
        <f t="shared" si="109"/>
        <v>19.08.25</v>
      </c>
      <c r="D6980" s="3">
        <v>706.8</v>
      </c>
      <c r="E6980" s="3" t="s">
        <v>129</v>
      </c>
      <c r="F6980" s="3" t="s">
        <v>7108</v>
      </c>
      <c r="G6980" s="3" t="s">
        <v>128</v>
      </c>
    </row>
    <row r="6981" spans="1:7" x14ac:dyDescent="0.2">
      <c r="A6981" s="3">
        <v>66745</v>
      </c>
      <c r="B6981" s="15">
        <v>45888.470833333333</v>
      </c>
      <c r="C6981" s="15" t="str">
        <f t="shared" si="109"/>
        <v>19.08.25</v>
      </c>
      <c r="D6981" s="3">
        <v>86</v>
      </c>
      <c r="E6981" s="3" t="s">
        <v>129</v>
      </c>
      <c r="F6981" s="3" t="s">
        <v>7109</v>
      </c>
      <c r="G6981" s="3" t="s">
        <v>128</v>
      </c>
    </row>
    <row r="6982" spans="1:7" x14ac:dyDescent="0.2">
      <c r="A6982" s="3">
        <v>66744</v>
      </c>
      <c r="B6982" s="15">
        <v>45888.470138888886</v>
      </c>
      <c r="C6982" s="15" t="str">
        <f t="shared" si="109"/>
        <v>19.08.25</v>
      </c>
      <c r="D6982" s="3">
        <v>786.54</v>
      </c>
      <c r="E6982" s="3" t="s">
        <v>129</v>
      </c>
      <c r="F6982" s="3" t="s">
        <v>7110</v>
      </c>
      <c r="G6982" s="3" t="s">
        <v>131</v>
      </c>
    </row>
    <row r="6983" spans="1:7" x14ac:dyDescent="0.2">
      <c r="A6983" s="3">
        <v>66743</v>
      </c>
      <c r="B6983" s="15">
        <v>45888.469444444447</v>
      </c>
      <c r="C6983" s="15" t="str">
        <f t="shared" si="109"/>
        <v>19.08.25</v>
      </c>
      <c r="D6983" s="3">
        <v>126</v>
      </c>
      <c r="E6983" s="3" t="s">
        <v>129</v>
      </c>
      <c r="F6983" s="3" t="s">
        <v>7111</v>
      </c>
      <c r="G6983" s="3" t="s">
        <v>128</v>
      </c>
    </row>
    <row r="6984" spans="1:7" x14ac:dyDescent="0.2">
      <c r="A6984" s="3">
        <v>66742</v>
      </c>
      <c r="B6984" s="15">
        <v>45888.46875</v>
      </c>
      <c r="C6984" s="15" t="str">
        <f t="shared" si="109"/>
        <v>19.08.25</v>
      </c>
      <c r="D6984" s="3">
        <v>26</v>
      </c>
      <c r="E6984" s="3" t="s">
        <v>129</v>
      </c>
      <c r="F6984" s="3" t="s">
        <v>7112</v>
      </c>
      <c r="G6984" s="3" t="s">
        <v>131</v>
      </c>
    </row>
    <row r="6985" spans="1:7" x14ac:dyDescent="0.2">
      <c r="A6985" s="17">
        <v>66741</v>
      </c>
      <c r="B6985" s="20">
        <v>45888.46875</v>
      </c>
      <c r="C6985" s="15" t="str">
        <f t="shared" si="109"/>
        <v>19.08.25</v>
      </c>
      <c r="D6985" s="17">
        <v>494.59</v>
      </c>
      <c r="E6985" s="17" t="s">
        <v>129</v>
      </c>
      <c r="F6985" s="17" t="s">
        <v>7113</v>
      </c>
      <c r="G6985" s="17" t="s">
        <v>131</v>
      </c>
    </row>
    <row r="6986" spans="1:7" x14ac:dyDescent="0.2">
      <c r="A6986" s="18">
        <v>66740</v>
      </c>
      <c r="B6986" s="26">
        <v>45888.468055555553</v>
      </c>
      <c r="C6986" s="15" t="str">
        <f t="shared" si="109"/>
        <v>19.08.25</v>
      </c>
      <c r="D6986" s="18">
        <v>54.9</v>
      </c>
      <c r="E6986" s="18" t="s">
        <v>129</v>
      </c>
      <c r="F6986" s="18" t="s">
        <v>7114</v>
      </c>
      <c r="G6986" s="18" t="s">
        <v>128</v>
      </c>
    </row>
    <row r="6987" spans="1:7" x14ac:dyDescent="0.2">
      <c r="A6987" s="3">
        <v>66739</v>
      </c>
      <c r="B6987" s="15">
        <v>45888.46597222222</v>
      </c>
      <c r="C6987" s="15" t="str">
        <f t="shared" si="109"/>
        <v>19.08.25</v>
      </c>
      <c r="D6987" s="3">
        <v>132.5</v>
      </c>
      <c r="E6987" s="3" t="s">
        <v>129</v>
      </c>
      <c r="F6987" s="3" t="s">
        <v>7115</v>
      </c>
      <c r="G6987" s="3" t="s">
        <v>128</v>
      </c>
    </row>
    <row r="6988" spans="1:7" x14ac:dyDescent="0.2">
      <c r="A6988" s="3">
        <v>66738</v>
      </c>
      <c r="B6988" s="15">
        <v>45888.46597222222</v>
      </c>
      <c r="C6988" s="15" t="str">
        <f t="shared" si="109"/>
        <v>19.08.25</v>
      </c>
      <c r="D6988" s="3">
        <v>219</v>
      </c>
      <c r="E6988" s="3" t="s">
        <v>129</v>
      </c>
      <c r="F6988" s="3" t="s">
        <v>7116</v>
      </c>
      <c r="G6988" s="3" t="s">
        <v>131</v>
      </c>
    </row>
    <row r="6989" spans="1:7" x14ac:dyDescent="0.2">
      <c r="A6989" s="3">
        <v>66737</v>
      </c>
      <c r="B6989" s="15">
        <v>45888.465277777781</v>
      </c>
      <c r="C6989" s="15" t="str">
        <f t="shared" si="109"/>
        <v>19.08.25</v>
      </c>
      <c r="D6989" s="3">
        <v>190</v>
      </c>
      <c r="E6989" s="3" t="s">
        <v>129</v>
      </c>
      <c r="F6989" s="3" t="s">
        <v>7117</v>
      </c>
      <c r="G6989" s="3" t="s">
        <v>128</v>
      </c>
    </row>
    <row r="6990" spans="1:7" x14ac:dyDescent="0.2">
      <c r="A6990" s="3">
        <v>66736</v>
      </c>
      <c r="B6990" s="15">
        <v>45888.463888888888</v>
      </c>
      <c r="C6990" s="15" t="str">
        <f t="shared" si="109"/>
        <v>19.08.25</v>
      </c>
      <c r="D6990" s="3">
        <v>330.03</v>
      </c>
      <c r="E6990" s="3" t="s">
        <v>126</v>
      </c>
      <c r="F6990" s="3" t="s">
        <v>7118</v>
      </c>
      <c r="G6990" s="3" t="s">
        <v>131</v>
      </c>
    </row>
    <row r="6991" spans="1:7" x14ac:dyDescent="0.2">
      <c r="A6991" s="3">
        <v>66735</v>
      </c>
      <c r="B6991" s="15">
        <v>45888.463194444441</v>
      </c>
      <c r="C6991" s="15" t="str">
        <f t="shared" si="109"/>
        <v>19.08.25</v>
      </c>
      <c r="D6991" s="3">
        <v>167</v>
      </c>
      <c r="E6991" s="3" t="s">
        <v>129</v>
      </c>
      <c r="F6991" s="3" t="s">
        <v>7119</v>
      </c>
      <c r="G6991" s="3" t="s">
        <v>131</v>
      </c>
    </row>
    <row r="6992" spans="1:7" x14ac:dyDescent="0.2">
      <c r="A6992" s="3">
        <v>66734</v>
      </c>
      <c r="B6992" s="15">
        <v>45888.463194444441</v>
      </c>
      <c r="C6992" s="15" t="str">
        <f t="shared" si="109"/>
        <v>19.08.25</v>
      </c>
      <c r="D6992" s="3">
        <v>20</v>
      </c>
      <c r="E6992" s="3" t="s">
        <v>129</v>
      </c>
      <c r="F6992" s="3" t="s">
        <v>7120</v>
      </c>
      <c r="G6992" s="3" t="s">
        <v>128</v>
      </c>
    </row>
    <row r="6993" spans="1:7" x14ac:dyDescent="0.2">
      <c r="A6993" s="3">
        <v>66733</v>
      </c>
      <c r="B6993" s="15">
        <v>45888.463194444441</v>
      </c>
      <c r="C6993" s="15" t="str">
        <f t="shared" si="109"/>
        <v>19.08.25</v>
      </c>
      <c r="D6993" s="3">
        <v>58</v>
      </c>
      <c r="E6993" s="3" t="s">
        <v>129</v>
      </c>
      <c r="F6993" s="3" t="s">
        <v>7121</v>
      </c>
      <c r="G6993" s="3" t="s">
        <v>131</v>
      </c>
    </row>
    <row r="6994" spans="1:7" x14ac:dyDescent="0.2">
      <c r="A6994" s="3">
        <v>66732</v>
      </c>
      <c r="B6994" s="15">
        <v>45888.462500000001</v>
      </c>
      <c r="C6994" s="15" t="str">
        <f t="shared" si="109"/>
        <v>19.08.25</v>
      </c>
      <c r="D6994" s="3">
        <v>88</v>
      </c>
      <c r="E6994" s="3" t="s">
        <v>129</v>
      </c>
      <c r="F6994" s="3" t="s">
        <v>7122</v>
      </c>
      <c r="G6994" s="3" t="s">
        <v>128</v>
      </c>
    </row>
    <row r="6995" spans="1:7" x14ac:dyDescent="0.2">
      <c r="A6995" s="3">
        <v>66731</v>
      </c>
      <c r="B6995" s="15">
        <v>45888.462500000001</v>
      </c>
      <c r="C6995" s="15" t="str">
        <f t="shared" si="109"/>
        <v>19.08.25</v>
      </c>
      <c r="D6995" s="3">
        <v>91</v>
      </c>
      <c r="E6995" s="3" t="s">
        <v>129</v>
      </c>
      <c r="F6995" s="3" t="s">
        <v>7123</v>
      </c>
      <c r="G6995" s="3" t="s">
        <v>128</v>
      </c>
    </row>
    <row r="6996" spans="1:7" x14ac:dyDescent="0.2">
      <c r="A6996" s="3">
        <v>66730</v>
      </c>
      <c r="B6996" s="15">
        <v>45888.461805555555</v>
      </c>
      <c r="C6996" s="15" t="str">
        <f t="shared" si="109"/>
        <v>19.08.25</v>
      </c>
      <c r="D6996" s="3">
        <v>42.8</v>
      </c>
      <c r="E6996" s="3" t="s">
        <v>129</v>
      </c>
      <c r="F6996" s="3" t="s">
        <v>7124</v>
      </c>
      <c r="G6996" s="3" t="s">
        <v>128</v>
      </c>
    </row>
    <row r="6997" spans="1:7" x14ac:dyDescent="0.2">
      <c r="A6997" s="3">
        <v>66729</v>
      </c>
      <c r="B6997" s="15">
        <v>45888.460416666669</v>
      </c>
      <c r="C6997" s="15" t="str">
        <f t="shared" si="109"/>
        <v>19.08.25</v>
      </c>
      <c r="D6997" s="3">
        <v>159</v>
      </c>
      <c r="E6997" s="3" t="s">
        <v>126</v>
      </c>
      <c r="F6997" s="3" t="s">
        <v>7125</v>
      </c>
      <c r="G6997" s="3" t="s">
        <v>131</v>
      </c>
    </row>
    <row r="6998" spans="1:7" x14ac:dyDescent="0.2">
      <c r="A6998" s="3">
        <v>66728</v>
      </c>
      <c r="B6998" s="15">
        <v>45888.460416666669</v>
      </c>
      <c r="C6998" s="15" t="str">
        <f t="shared" si="109"/>
        <v>19.08.25</v>
      </c>
      <c r="D6998" s="3">
        <v>41.7</v>
      </c>
      <c r="E6998" s="3" t="s">
        <v>129</v>
      </c>
      <c r="F6998" s="3" t="s">
        <v>7126</v>
      </c>
      <c r="G6998" s="3" t="s">
        <v>128</v>
      </c>
    </row>
    <row r="6999" spans="1:7" x14ac:dyDescent="0.2">
      <c r="A6999" s="3">
        <v>66727</v>
      </c>
      <c r="B6999" s="15">
        <v>45888.459722222222</v>
      </c>
      <c r="C6999" s="15" t="str">
        <f t="shared" si="109"/>
        <v>19.08.25</v>
      </c>
      <c r="D6999" s="3">
        <v>542.72</v>
      </c>
      <c r="E6999" s="3" t="s">
        <v>126</v>
      </c>
      <c r="F6999" s="3" t="s">
        <v>7127</v>
      </c>
      <c r="G6999" s="3" t="s">
        <v>131</v>
      </c>
    </row>
    <row r="7000" spans="1:7" x14ac:dyDescent="0.2">
      <c r="A7000" s="3">
        <v>66726</v>
      </c>
      <c r="B7000" s="15">
        <v>45888.459722222222</v>
      </c>
      <c r="C7000" s="15" t="str">
        <f t="shared" si="109"/>
        <v>19.08.25</v>
      </c>
      <c r="D7000" s="3">
        <v>820.2</v>
      </c>
      <c r="E7000" s="3" t="s">
        <v>129</v>
      </c>
      <c r="F7000" s="3" t="s">
        <v>7128</v>
      </c>
      <c r="G7000" s="3" t="s">
        <v>128</v>
      </c>
    </row>
    <row r="7001" spans="1:7" x14ac:dyDescent="0.2">
      <c r="A7001" s="3">
        <v>66725</v>
      </c>
      <c r="B7001" s="15">
        <v>45888.458333333336</v>
      </c>
      <c r="C7001" s="15" t="str">
        <f t="shared" si="109"/>
        <v>19.08.25</v>
      </c>
      <c r="D7001" s="3">
        <v>96.95</v>
      </c>
      <c r="E7001" s="3" t="s">
        <v>126</v>
      </c>
      <c r="F7001" s="3" t="s">
        <v>7129</v>
      </c>
      <c r="G7001" s="3" t="s">
        <v>131</v>
      </c>
    </row>
    <row r="7002" spans="1:7" x14ac:dyDescent="0.2">
      <c r="A7002" s="3">
        <v>66724</v>
      </c>
      <c r="B7002" s="15">
        <v>45888.458333333336</v>
      </c>
      <c r="C7002" s="15" t="str">
        <f t="shared" si="109"/>
        <v>19.08.25</v>
      </c>
      <c r="D7002" s="3">
        <v>37</v>
      </c>
      <c r="E7002" s="3" t="s">
        <v>126</v>
      </c>
      <c r="F7002" s="3" t="s">
        <v>7130</v>
      </c>
      <c r="G7002" s="3" t="s">
        <v>131</v>
      </c>
    </row>
    <row r="7003" spans="1:7" x14ac:dyDescent="0.2">
      <c r="A7003" s="3">
        <v>66723</v>
      </c>
      <c r="B7003" s="15">
        <v>45888.457638888889</v>
      </c>
      <c r="C7003" s="15" t="str">
        <f t="shared" si="109"/>
        <v>19.08.25</v>
      </c>
      <c r="D7003" s="3">
        <v>92.7</v>
      </c>
      <c r="E7003" s="3" t="s">
        <v>126</v>
      </c>
      <c r="F7003" s="3" t="s">
        <v>7131</v>
      </c>
      <c r="G7003" s="3" t="s">
        <v>131</v>
      </c>
    </row>
    <row r="7004" spans="1:7" x14ac:dyDescent="0.2">
      <c r="A7004" s="3">
        <v>66722</v>
      </c>
      <c r="B7004" s="15">
        <v>45888.457638888889</v>
      </c>
      <c r="C7004" s="15" t="str">
        <f t="shared" si="109"/>
        <v>19.08.25</v>
      </c>
      <c r="D7004" s="3">
        <v>141</v>
      </c>
      <c r="E7004" s="3" t="s">
        <v>126</v>
      </c>
      <c r="F7004" s="3" t="s">
        <v>7132</v>
      </c>
      <c r="G7004" s="3" t="s">
        <v>128</v>
      </c>
    </row>
    <row r="7005" spans="1:7" x14ac:dyDescent="0.2">
      <c r="A7005" s="3">
        <v>66721</v>
      </c>
      <c r="B7005" s="15">
        <v>45888.456944444442</v>
      </c>
      <c r="C7005" s="15" t="str">
        <f t="shared" si="109"/>
        <v>19.08.25</v>
      </c>
      <c r="D7005" s="3">
        <v>29</v>
      </c>
      <c r="E7005" s="3" t="s">
        <v>126</v>
      </c>
      <c r="F7005" s="3" t="s">
        <v>7133</v>
      </c>
      <c r="G7005" s="3" t="s">
        <v>128</v>
      </c>
    </row>
    <row r="7006" spans="1:7" x14ac:dyDescent="0.2">
      <c r="A7006" s="3">
        <v>66720</v>
      </c>
      <c r="B7006" s="15">
        <v>45888.456944444442</v>
      </c>
      <c r="C7006" s="15" t="str">
        <f t="shared" si="109"/>
        <v>19.08.25</v>
      </c>
      <c r="D7006" s="3">
        <v>36</v>
      </c>
      <c r="E7006" s="3" t="s">
        <v>126</v>
      </c>
      <c r="F7006" s="3" t="s">
        <v>7134</v>
      </c>
      <c r="G7006" s="3" t="s">
        <v>128</v>
      </c>
    </row>
    <row r="7007" spans="1:7" x14ac:dyDescent="0.2">
      <c r="A7007" s="3">
        <v>66719</v>
      </c>
      <c r="B7007" s="15">
        <v>45888.456250000003</v>
      </c>
      <c r="C7007" s="15" t="str">
        <f t="shared" si="109"/>
        <v>19.08.25</v>
      </c>
      <c r="D7007" s="16">
        <v>1256.3</v>
      </c>
      <c r="E7007" s="3" t="s">
        <v>126</v>
      </c>
      <c r="F7007" s="3" t="s">
        <v>7135</v>
      </c>
      <c r="G7007" s="3" t="s">
        <v>128</v>
      </c>
    </row>
    <row r="7008" spans="1:7" x14ac:dyDescent="0.2">
      <c r="A7008" s="3">
        <v>66718</v>
      </c>
      <c r="B7008" s="15">
        <v>45888.454861111109</v>
      </c>
      <c r="C7008" s="15" t="str">
        <f t="shared" si="109"/>
        <v>19.08.25</v>
      </c>
      <c r="D7008" s="3">
        <v>26</v>
      </c>
      <c r="E7008" s="3" t="s">
        <v>129</v>
      </c>
      <c r="F7008" s="3" t="s">
        <v>7136</v>
      </c>
      <c r="G7008" s="3" t="s">
        <v>131</v>
      </c>
    </row>
    <row r="7009" spans="1:7" x14ac:dyDescent="0.2">
      <c r="A7009" s="3">
        <v>66717</v>
      </c>
      <c r="B7009" s="15">
        <v>45888.454861111109</v>
      </c>
      <c r="C7009" s="15" t="str">
        <f t="shared" si="109"/>
        <v>19.08.25</v>
      </c>
      <c r="D7009" s="3">
        <v>56</v>
      </c>
      <c r="E7009" s="3" t="s">
        <v>129</v>
      </c>
      <c r="F7009" s="3" t="s">
        <v>7137</v>
      </c>
      <c r="G7009" s="3" t="s">
        <v>131</v>
      </c>
    </row>
    <row r="7010" spans="1:7" x14ac:dyDescent="0.2">
      <c r="A7010" s="3">
        <v>66716</v>
      </c>
      <c r="B7010" s="15">
        <v>45888.454861111109</v>
      </c>
      <c r="C7010" s="15" t="str">
        <f t="shared" si="109"/>
        <v>19.08.25</v>
      </c>
      <c r="D7010" s="3">
        <v>41</v>
      </c>
      <c r="E7010" s="3" t="s">
        <v>126</v>
      </c>
      <c r="F7010" s="3" t="s">
        <v>7138</v>
      </c>
      <c r="G7010" s="3" t="s">
        <v>128</v>
      </c>
    </row>
    <row r="7011" spans="1:7" x14ac:dyDescent="0.2">
      <c r="A7011" s="3">
        <v>66715</v>
      </c>
      <c r="B7011" s="15">
        <v>45888.454861111109</v>
      </c>
      <c r="C7011" s="15" t="str">
        <f t="shared" si="109"/>
        <v>19.08.25</v>
      </c>
      <c r="D7011" s="3">
        <v>625</v>
      </c>
      <c r="E7011" s="3" t="s">
        <v>129</v>
      </c>
      <c r="F7011" s="3" t="s">
        <v>7139</v>
      </c>
      <c r="G7011" s="3" t="s">
        <v>131</v>
      </c>
    </row>
    <row r="7012" spans="1:7" x14ac:dyDescent="0.2">
      <c r="A7012" s="3">
        <v>66714</v>
      </c>
      <c r="B7012" s="15">
        <v>45888.45416666667</v>
      </c>
      <c r="C7012" s="15" t="str">
        <f t="shared" si="109"/>
        <v>19.08.25</v>
      </c>
      <c r="D7012" s="3">
        <v>115</v>
      </c>
      <c r="E7012" s="3" t="s">
        <v>129</v>
      </c>
      <c r="F7012" s="3" t="s">
        <v>7140</v>
      </c>
      <c r="G7012" s="3" t="s">
        <v>128</v>
      </c>
    </row>
    <row r="7013" spans="1:7" x14ac:dyDescent="0.2">
      <c r="A7013" s="3">
        <v>66713</v>
      </c>
      <c r="B7013" s="15">
        <v>45888.452777777777</v>
      </c>
      <c r="C7013" s="15" t="str">
        <f t="shared" si="109"/>
        <v>19.08.25</v>
      </c>
      <c r="D7013" s="3">
        <v>43</v>
      </c>
      <c r="E7013" s="3" t="s">
        <v>129</v>
      </c>
      <c r="F7013" s="3" t="s">
        <v>7141</v>
      </c>
      <c r="G7013" s="3" t="s">
        <v>131</v>
      </c>
    </row>
    <row r="7014" spans="1:7" x14ac:dyDescent="0.2">
      <c r="A7014" s="3">
        <v>66712</v>
      </c>
      <c r="B7014" s="15">
        <v>45888.452777777777</v>
      </c>
      <c r="C7014" s="15" t="str">
        <f t="shared" si="109"/>
        <v>19.08.25</v>
      </c>
      <c r="D7014" s="3">
        <v>244</v>
      </c>
      <c r="E7014" s="3" t="s">
        <v>129</v>
      </c>
      <c r="F7014" s="3" t="s">
        <v>7142</v>
      </c>
      <c r="G7014" s="3" t="s">
        <v>128</v>
      </c>
    </row>
    <row r="7015" spans="1:7" x14ac:dyDescent="0.2">
      <c r="A7015" s="3">
        <v>66711</v>
      </c>
      <c r="B7015" s="15">
        <v>45888.450694444444</v>
      </c>
      <c r="C7015" s="15" t="str">
        <f t="shared" si="109"/>
        <v>19.08.25</v>
      </c>
      <c r="D7015" s="3">
        <v>31.4</v>
      </c>
      <c r="E7015" s="3" t="s">
        <v>129</v>
      </c>
      <c r="F7015" s="3" t="s">
        <v>7143</v>
      </c>
      <c r="G7015" s="3" t="s">
        <v>128</v>
      </c>
    </row>
    <row r="7016" spans="1:7" x14ac:dyDescent="0.2">
      <c r="A7016" s="3">
        <v>66710</v>
      </c>
      <c r="B7016" s="15">
        <v>45888.449305555558</v>
      </c>
      <c r="C7016" s="15" t="str">
        <f t="shared" si="109"/>
        <v>19.08.25</v>
      </c>
      <c r="D7016" s="3">
        <v>76</v>
      </c>
      <c r="E7016" s="3" t="s">
        <v>129</v>
      </c>
      <c r="F7016" s="3" t="s">
        <v>7144</v>
      </c>
      <c r="G7016" s="3" t="s">
        <v>131</v>
      </c>
    </row>
    <row r="7017" spans="1:7" x14ac:dyDescent="0.2">
      <c r="A7017" s="3">
        <v>66709</v>
      </c>
      <c r="B7017" s="15">
        <v>45888.448611111111</v>
      </c>
      <c r="C7017" s="15" t="str">
        <f t="shared" si="109"/>
        <v>19.08.25</v>
      </c>
      <c r="D7017" s="3">
        <v>367</v>
      </c>
      <c r="E7017" s="3" t="s">
        <v>129</v>
      </c>
      <c r="F7017" s="3" t="s">
        <v>7145</v>
      </c>
      <c r="G7017" s="3" t="s">
        <v>128</v>
      </c>
    </row>
    <row r="7018" spans="1:7" x14ac:dyDescent="0.2">
      <c r="A7018" s="3">
        <v>66708</v>
      </c>
      <c r="B7018" s="15">
        <v>45888.447222222225</v>
      </c>
      <c r="C7018" s="15" t="str">
        <f t="shared" si="109"/>
        <v>19.08.25</v>
      </c>
      <c r="D7018" s="3">
        <v>61</v>
      </c>
      <c r="E7018" s="3" t="s">
        <v>129</v>
      </c>
      <c r="F7018" s="3" t="s">
        <v>7146</v>
      </c>
      <c r="G7018" s="3" t="s">
        <v>128</v>
      </c>
    </row>
    <row r="7019" spans="1:7" x14ac:dyDescent="0.2">
      <c r="A7019" s="3">
        <v>66707</v>
      </c>
      <c r="B7019" s="15">
        <v>45888.447222222225</v>
      </c>
      <c r="C7019" s="15" t="str">
        <f t="shared" si="109"/>
        <v>19.08.25</v>
      </c>
      <c r="D7019" s="3">
        <v>17</v>
      </c>
      <c r="E7019" s="3" t="s">
        <v>129</v>
      </c>
      <c r="F7019" s="3" t="s">
        <v>7147</v>
      </c>
      <c r="G7019" s="3" t="s">
        <v>128</v>
      </c>
    </row>
    <row r="7020" spans="1:7" x14ac:dyDescent="0.2">
      <c r="A7020" s="3">
        <v>66706</v>
      </c>
      <c r="B7020" s="15">
        <v>45888.445138888892</v>
      </c>
      <c r="C7020" s="15" t="str">
        <f t="shared" si="109"/>
        <v>19.08.25</v>
      </c>
      <c r="D7020" s="3">
        <v>150</v>
      </c>
      <c r="E7020" s="3" t="s">
        <v>126</v>
      </c>
      <c r="F7020" s="3" t="s">
        <v>7148</v>
      </c>
      <c r="G7020" s="3" t="s">
        <v>128</v>
      </c>
    </row>
    <row r="7021" spans="1:7" x14ac:dyDescent="0.2">
      <c r="A7021" s="3">
        <v>66705</v>
      </c>
      <c r="B7021" s="15">
        <v>45888.444444444445</v>
      </c>
      <c r="C7021" s="15" t="str">
        <f t="shared" si="109"/>
        <v>19.08.25</v>
      </c>
      <c r="D7021" s="3">
        <v>212.3</v>
      </c>
      <c r="E7021" s="3" t="s">
        <v>126</v>
      </c>
      <c r="F7021" s="3" t="s">
        <v>7149</v>
      </c>
      <c r="G7021" s="3" t="s">
        <v>128</v>
      </c>
    </row>
    <row r="7022" spans="1:7" x14ac:dyDescent="0.2">
      <c r="A7022" s="3">
        <v>66704</v>
      </c>
      <c r="B7022" s="15">
        <v>45888.443055555559</v>
      </c>
      <c r="C7022" s="15" t="str">
        <f t="shared" si="109"/>
        <v>19.08.25</v>
      </c>
      <c r="D7022" s="3">
        <v>451.9</v>
      </c>
      <c r="E7022" s="3" t="s">
        <v>129</v>
      </c>
      <c r="F7022" s="3" t="s">
        <v>7150</v>
      </c>
      <c r="G7022" s="3" t="s">
        <v>128</v>
      </c>
    </row>
    <row r="7023" spans="1:7" x14ac:dyDescent="0.2">
      <c r="A7023" s="3">
        <v>66703</v>
      </c>
      <c r="B7023" s="15">
        <v>45888.443055555559</v>
      </c>
      <c r="C7023" s="15" t="str">
        <f t="shared" si="109"/>
        <v>19.08.25</v>
      </c>
      <c r="D7023" s="3">
        <v>23</v>
      </c>
      <c r="E7023" s="3" t="s">
        <v>126</v>
      </c>
      <c r="F7023" s="3" t="s">
        <v>7151</v>
      </c>
      <c r="G7023" s="3" t="s">
        <v>131</v>
      </c>
    </row>
    <row r="7024" spans="1:7" x14ac:dyDescent="0.2">
      <c r="A7024" s="3">
        <v>66702</v>
      </c>
      <c r="B7024" s="15">
        <v>45888.441666666666</v>
      </c>
      <c r="C7024" s="15" t="str">
        <f t="shared" si="109"/>
        <v>19.08.25</v>
      </c>
      <c r="D7024" s="3">
        <v>153.9</v>
      </c>
      <c r="E7024" s="3" t="s">
        <v>129</v>
      </c>
      <c r="F7024" s="3" t="s">
        <v>7152</v>
      </c>
      <c r="G7024" s="3" t="s">
        <v>128</v>
      </c>
    </row>
    <row r="7025" spans="1:7" x14ac:dyDescent="0.2">
      <c r="A7025" s="17">
        <v>66701</v>
      </c>
      <c r="B7025" s="20">
        <v>45888.441666666666</v>
      </c>
      <c r="C7025" s="15" t="str">
        <f t="shared" si="109"/>
        <v>19.08.25</v>
      </c>
      <c r="D7025" s="17">
        <v>83</v>
      </c>
      <c r="E7025" s="17" t="s">
        <v>126</v>
      </c>
      <c r="F7025" s="17" t="s">
        <v>7153</v>
      </c>
      <c r="G7025" s="17" t="s">
        <v>131</v>
      </c>
    </row>
    <row r="7026" spans="1:7" x14ac:dyDescent="0.2">
      <c r="A7026" s="18">
        <v>66700</v>
      </c>
      <c r="B7026" s="26">
        <v>45888.4375</v>
      </c>
      <c r="C7026" s="15" t="str">
        <f t="shared" si="109"/>
        <v>19.08.25</v>
      </c>
      <c r="D7026" s="18">
        <v>40</v>
      </c>
      <c r="E7026" s="18" t="s">
        <v>129</v>
      </c>
      <c r="F7026" s="18" t="s">
        <v>7154</v>
      </c>
      <c r="G7026" s="18" t="s">
        <v>131</v>
      </c>
    </row>
    <row r="7027" spans="1:7" x14ac:dyDescent="0.2">
      <c r="A7027" s="3">
        <v>66699</v>
      </c>
      <c r="B7027" s="15">
        <v>45888.436805555553</v>
      </c>
      <c r="C7027" s="15" t="str">
        <f t="shared" si="109"/>
        <v>19.08.25</v>
      </c>
      <c r="D7027" s="3">
        <v>238</v>
      </c>
      <c r="E7027" s="3" t="s">
        <v>129</v>
      </c>
      <c r="F7027" s="3" t="s">
        <v>7155</v>
      </c>
      <c r="G7027" s="3" t="s">
        <v>128</v>
      </c>
    </row>
    <row r="7028" spans="1:7" x14ac:dyDescent="0.2">
      <c r="A7028" s="3">
        <v>66698</v>
      </c>
      <c r="B7028" s="15">
        <v>45888.436805555553</v>
      </c>
      <c r="C7028" s="15" t="str">
        <f t="shared" si="109"/>
        <v>19.08.25</v>
      </c>
      <c r="D7028" s="3">
        <v>161</v>
      </c>
      <c r="E7028" s="3" t="s">
        <v>126</v>
      </c>
      <c r="F7028" s="3" t="s">
        <v>7156</v>
      </c>
      <c r="G7028" s="3" t="s">
        <v>128</v>
      </c>
    </row>
    <row r="7029" spans="1:7" x14ac:dyDescent="0.2">
      <c r="A7029" s="3">
        <v>66697</v>
      </c>
      <c r="B7029" s="15">
        <v>45888.435416666667</v>
      </c>
      <c r="C7029" s="15" t="str">
        <f t="shared" si="109"/>
        <v>19.08.25</v>
      </c>
      <c r="D7029" s="3">
        <v>36</v>
      </c>
      <c r="E7029" s="3" t="s">
        <v>126</v>
      </c>
      <c r="F7029" s="3" t="s">
        <v>7157</v>
      </c>
      <c r="G7029" s="3" t="s">
        <v>128</v>
      </c>
    </row>
    <row r="7030" spans="1:7" x14ac:dyDescent="0.2">
      <c r="A7030" s="3">
        <v>66696</v>
      </c>
      <c r="B7030" s="15">
        <v>45888.43472222222</v>
      </c>
      <c r="C7030" s="15" t="str">
        <f t="shared" si="109"/>
        <v>19.08.25</v>
      </c>
      <c r="D7030" s="3">
        <v>64</v>
      </c>
      <c r="E7030" s="3" t="s">
        <v>126</v>
      </c>
      <c r="F7030" s="3" t="s">
        <v>7158</v>
      </c>
      <c r="G7030" s="3" t="s">
        <v>131</v>
      </c>
    </row>
    <row r="7031" spans="1:7" x14ac:dyDescent="0.2">
      <c r="A7031" s="3">
        <v>66695</v>
      </c>
      <c r="B7031" s="15">
        <v>45888.434027777781</v>
      </c>
      <c r="C7031" s="15" t="str">
        <f t="shared" si="109"/>
        <v>19.08.25</v>
      </c>
      <c r="D7031" s="3">
        <v>40</v>
      </c>
      <c r="E7031" s="3" t="s">
        <v>126</v>
      </c>
      <c r="F7031" s="3" t="s">
        <v>7159</v>
      </c>
      <c r="G7031" s="3" t="s">
        <v>128</v>
      </c>
    </row>
    <row r="7032" spans="1:7" x14ac:dyDescent="0.2">
      <c r="A7032" s="3">
        <v>66694</v>
      </c>
      <c r="B7032" s="15">
        <v>45888.431250000001</v>
      </c>
      <c r="C7032" s="15" t="str">
        <f t="shared" si="109"/>
        <v>19.08.25</v>
      </c>
      <c r="D7032" s="3">
        <v>441.98</v>
      </c>
      <c r="E7032" s="3" t="s">
        <v>126</v>
      </c>
      <c r="F7032" s="3" t="s">
        <v>7160</v>
      </c>
      <c r="G7032" s="3" t="s">
        <v>131</v>
      </c>
    </row>
    <row r="7033" spans="1:7" x14ac:dyDescent="0.2">
      <c r="A7033" s="3">
        <v>66693</v>
      </c>
      <c r="B7033" s="15">
        <v>45888.429166666669</v>
      </c>
      <c r="C7033" s="15" t="str">
        <f t="shared" si="109"/>
        <v>19.08.25</v>
      </c>
      <c r="D7033" s="3">
        <v>9</v>
      </c>
      <c r="E7033" s="3" t="s">
        <v>126</v>
      </c>
      <c r="F7033" s="3" t="s">
        <v>7161</v>
      </c>
      <c r="G7033" s="3" t="s">
        <v>128</v>
      </c>
    </row>
    <row r="7034" spans="1:7" x14ac:dyDescent="0.2">
      <c r="A7034" s="3">
        <v>66692</v>
      </c>
      <c r="B7034" s="15">
        <v>45888.429166666669</v>
      </c>
      <c r="C7034" s="15" t="str">
        <f t="shared" si="109"/>
        <v>19.08.25</v>
      </c>
      <c r="D7034" s="3">
        <v>624.44000000000005</v>
      </c>
      <c r="E7034" s="3" t="s">
        <v>126</v>
      </c>
      <c r="F7034" s="3" t="s">
        <v>7162</v>
      </c>
      <c r="G7034" s="3" t="s">
        <v>131</v>
      </c>
    </row>
    <row r="7035" spans="1:7" x14ac:dyDescent="0.2">
      <c r="A7035" s="3">
        <v>66691</v>
      </c>
      <c r="B7035" s="15">
        <v>45888.427777777775</v>
      </c>
      <c r="C7035" s="15" t="str">
        <f t="shared" si="109"/>
        <v>19.08.25</v>
      </c>
      <c r="D7035" s="3">
        <v>240</v>
      </c>
      <c r="E7035" s="3" t="s">
        <v>126</v>
      </c>
      <c r="F7035" s="3" t="s">
        <v>7163</v>
      </c>
      <c r="G7035" s="3" t="s">
        <v>128</v>
      </c>
    </row>
    <row r="7036" spans="1:7" x14ac:dyDescent="0.2">
      <c r="A7036" s="3">
        <v>66690</v>
      </c>
      <c r="B7036" s="15">
        <v>45888.427083333336</v>
      </c>
      <c r="C7036" s="15" t="str">
        <f t="shared" si="109"/>
        <v>19.08.25</v>
      </c>
      <c r="D7036" s="3">
        <v>184</v>
      </c>
      <c r="E7036" s="3" t="s">
        <v>129</v>
      </c>
      <c r="F7036" s="3" t="s">
        <v>7164</v>
      </c>
      <c r="G7036" s="3" t="s">
        <v>128</v>
      </c>
    </row>
    <row r="7037" spans="1:7" x14ac:dyDescent="0.2">
      <c r="A7037" s="3">
        <v>66689</v>
      </c>
      <c r="B7037" s="15">
        <v>45888.427083333336</v>
      </c>
      <c r="C7037" s="15" t="str">
        <f t="shared" si="109"/>
        <v>19.08.25</v>
      </c>
      <c r="D7037" s="3">
        <v>60</v>
      </c>
      <c r="E7037" s="3" t="s">
        <v>129</v>
      </c>
      <c r="F7037" s="3" t="s">
        <v>7165</v>
      </c>
      <c r="G7037" s="3" t="s">
        <v>128</v>
      </c>
    </row>
    <row r="7038" spans="1:7" x14ac:dyDescent="0.2">
      <c r="A7038" s="3">
        <v>66688</v>
      </c>
      <c r="B7038" s="15">
        <v>45888.425694444442</v>
      </c>
      <c r="C7038" s="15" t="str">
        <f t="shared" si="109"/>
        <v>19.08.25</v>
      </c>
      <c r="D7038" s="3">
        <v>31</v>
      </c>
      <c r="E7038" s="3" t="s">
        <v>129</v>
      </c>
      <c r="F7038" s="3" t="s">
        <v>7166</v>
      </c>
      <c r="G7038" s="3" t="s">
        <v>131</v>
      </c>
    </row>
    <row r="7039" spans="1:7" x14ac:dyDescent="0.2">
      <c r="A7039" s="3">
        <v>66687</v>
      </c>
      <c r="B7039" s="15">
        <v>45888.424305555556</v>
      </c>
      <c r="C7039" s="15" t="str">
        <f t="shared" si="109"/>
        <v>19.08.25</v>
      </c>
      <c r="D7039" s="3">
        <v>107.8</v>
      </c>
      <c r="E7039" s="3" t="s">
        <v>129</v>
      </c>
      <c r="F7039" s="3" t="s">
        <v>7167</v>
      </c>
      <c r="G7039" s="3" t="s">
        <v>128</v>
      </c>
    </row>
    <row r="7040" spans="1:7" x14ac:dyDescent="0.2">
      <c r="A7040" s="3">
        <v>66686</v>
      </c>
      <c r="B7040" s="15">
        <v>45888.42291666667</v>
      </c>
      <c r="C7040" s="15" t="str">
        <f t="shared" si="109"/>
        <v>19.08.25</v>
      </c>
      <c r="D7040" s="3">
        <v>55.8</v>
      </c>
      <c r="E7040" s="3" t="s">
        <v>129</v>
      </c>
      <c r="F7040" s="3" t="s">
        <v>7168</v>
      </c>
      <c r="G7040" s="3" t="s">
        <v>131</v>
      </c>
    </row>
    <row r="7041" spans="1:7" x14ac:dyDescent="0.2">
      <c r="A7041" s="3">
        <v>66685</v>
      </c>
      <c r="B7041" s="15">
        <v>45888.42291666667</v>
      </c>
      <c r="C7041" s="15" t="str">
        <f t="shared" si="109"/>
        <v>19.08.25</v>
      </c>
      <c r="D7041" s="3">
        <v>191</v>
      </c>
      <c r="E7041" s="3" t="s">
        <v>129</v>
      </c>
      <c r="F7041" s="3" t="s">
        <v>7169</v>
      </c>
      <c r="G7041" s="3" t="s">
        <v>128</v>
      </c>
    </row>
    <row r="7042" spans="1:7" x14ac:dyDescent="0.2">
      <c r="A7042" s="3">
        <v>66684</v>
      </c>
      <c r="B7042" s="15">
        <v>45888.418055555558</v>
      </c>
      <c r="C7042" s="15" t="str">
        <f t="shared" si="109"/>
        <v>19.08.25</v>
      </c>
      <c r="D7042" s="3">
        <v>104</v>
      </c>
      <c r="E7042" s="3" t="s">
        <v>129</v>
      </c>
      <c r="F7042" s="3" t="s">
        <v>7170</v>
      </c>
      <c r="G7042" s="3" t="s">
        <v>128</v>
      </c>
    </row>
    <row r="7043" spans="1:7" x14ac:dyDescent="0.2">
      <c r="A7043" s="3">
        <v>66683</v>
      </c>
      <c r="B7043" s="15">
        <v>45888.415972222225</v>
      </c>
      <c r="C7043" s="15" t="str">
        <f t="shared" ref="C7043:C7106" si="110">TEXT(B7043,"dd.mm.yy")</f>
        <v>19.08.25</v>
      </c>
      <c r="D7043" s="3">
        <v>26</v>
      </c>
      <c r="E7043" s="3" t="s">
        <v>129</v>
      </c>
      <c r="F7043" s="3" t="s">
        <v>7171</v>
      </c>
      <c r="G7043" s="3" t="s">
        <v>128</v>
      </c>
    </row>
    <row r="7044" spans="1:7" x14ac:dyDescent="0.2">
      <c r="A7044" s="3">
        <v>66682</v>
      </c>
      <c r="B7044" s="15">
        <v>45888.413888888892</v>
      </c>
      <c r="C7044" s="15" t="str">
        <f t="shared" si="110"/>
        <v>19.08.25</v>
      </c>
      <c r="D7044" s="3">
        <v>150</v>
      </c>
      <c r="E7044" s="3" t="s">
        <v>129</v>
      </c>
      <c r="F7044" s="3" t="s">
        <v>7172</v>
      </c>
      <c r="G7044" s="3" t="s">
        <v>128</v>
      </c>
    </row>
    <row r="7045" spans="1:7" x14ac:dyDescent="0.2">
      <c r="A7045" s="3">
        <v>66681</v>
      </c>
      <c r="B7045" s="15">
        <v>45888.413194444445</v>
      </c>
      <c r="C7045" s="15" t="str">
        <f t="shared" si="110"/>
        <v>19.08.25</v>
      </c>
      <c r="D7045" s="3">
        <v>99</v>
      </c>
      <c r="E7045" s="3" t="s">
        <v>126</v>
      </c>
      <c r="F7045" s="3" t="s">
        <v>7173</v>
      </c>
      <c r="G7045" s="3" t="s">
        <v>131</v>
      </c>
    </row>
    <row r="7046" spans="1:7" x14ac:dyDescent="0.2">
      <c r="A7046" s="3">
        <v>66680</v>
      </c>
      <c r="B7046" s="15">
        <v>45888.411111111112</v>
      </c>
      <c r="C7046" s="15" t="str">
        <f t="shared" si="110"/>
        <v>19.08.25</v>
      </c>
      <c r="D7046" s="3">
        <v>140</v>
      </c>
      <c r="E7046" s="3" t="s">
        <v>129</v>
      </c>
      <c r="F7046" s="3" t="s">
        <v>7174</v>
      </c>
      <c r="G7046" s="3" t="s">
        <v>128</v>
      </c>
    </row>
    <row r="7047" spans="1:7" x14ac:dyDescent="0.2">
      <c r="A7047" s="3">
        <v>66679</v>
      </c>
      <c r="B7047" s="15">
        <v>45888.411111111112</v>
      </c>
      <c r="C7047" s="15" t="str">
        <f t="shared" si="110"/>
        <v>19.08.25</v>
      </c>
      <c r="D7047" s="3">
        <v>74</v>
      </c>
      <c r="E7047" s="3" t="s">
        <v>126</v>
      </c>
      <c r="F7047" s="3" t="s">
        <v>7175</v>
      </c>
      <c r="G7047" s="3" t="s">
        <v>131</v>
      </c>
    </row>
    <row r="7048" spans="1:7" x14ac:dyDescent="0.2">
      <c r="A7048" s="3">
        <v>66678</v>
      </c>
      <c r="B7048" s="15">
        <v>45888.410416666666</v>
      </c>
      <c r="C7048" s="15" t="str">
        <f t="shared" si="110"/>
        <v>19.08.25</v>
      </c>
      <c r="D7048" s="3">
        <v>65.400000000000006</v>
      </c>
      <c r="E7048" s="3" t="s">
        <v>126</v>
      </c>
      <c r="F7048" s="3" t="s">
        <v>7176</v>
      </c>
      <c r="G7048" s="3" t="s">
        <v>128</v>
      </c>
    </row>
    <row r="7049" spans="1:7" x14ac:dyDescent="0.2">
      <c r="A7049" s="3">
        <v>66677</v>
      </c>
      <c r="B7049" s="15">
        <v>45888.409722222219</v>
      </c>
      <c r="C7049" s="15" t="str">
        <f t="shared" si="110"/>
        <v>19.08.25</v>
      </c>
      <c r="D7049" s="3">
        <v>63</v>
      </c>
      <c r="E7049" s="3" t="s">
        <v>126</v>
      </c>
      <c r="F7049" s="3" t="s">
        <v>7177</v>
      </c>
      <c r="G7049" s="3" t="s">
        <v>131</v>
      </c>
    </row>
    <row r="7050" spans="1:7" x14ac:dyDescent="0.2">
      <c r="A7050" s="3">
        <v>66676</v>
      </c>
      <c r="B7050" s="15">
        <v>45888.40902777778</v>
      </c>
      <c r="C7050" s="15" t="str">
        <f t="shared" si="110"/>
        <v>19.08.25</v>
      </c>
      <c r="D7050" s="3">
        <v>238.7</v>
      </c>
      <c r="E7050" s="3" t="s">
        <v>126</v>
      </c>
      <c r="F7050" s="3" t="s">
        <v>7178</v>
      </c>
      <c r="G7050" s="3" t="s">
        <v>128</v>
      </c>
    </row>
    <row r="7051" spans="1:7" x14ac:dyDescent="0.2">
      <c r="A7051" s="3">
        <v>66675</v>
      </c>
      <c r="B7051" s="15">
        <v>45888.408333333333</v>
      </c>
      <c r="C7051" s="15" t="str">
        <f t="shared" si="110"/>
        <v>19.08.25</v>
      </c>
      <c r="D7051" s="3">
        <v>20</v>
      </c>
      <c r="E7051" s="3" t="s">
        <v>126</v>
      </c>
      <c r="F7051" s="3" t="s">
        <v>7179</v>
      </c>
      <c r="G7051" s="3" t="s">
        <v>131</v>
      </c>
    </row>
    <row r="7052" spans="1:7" x14ac:dyDescent="0.2">
      <c r="A7052" s="3">
        <v>66674</v>
      </c>
      <c r="B7052" s="15">
        <v>45888.407638888886</v>
      </c>
      <c r="C7052" s="15" t="str">
        <f t="shared" si="110"/>
        <v>19.08.25</v>
      </c>
      <c r="D7052" s="3">
        <v>113.51</v>
      </c>
      <c r="E7052" s="3" t="s">
        <v>126</v>
      </c>
      <c r="F7052" s="3" t="s">
        <v>7180</v>
      </c>
      <c r="G7052" s="3" t="s">
        <v>131</v>
      </c>
    </row>
    <row r="7053" spans="1:7" x14ac:dyDescent="0.2">
      <c r="A7053" s="3">
        <v>66673</v>
      </c>
      <c r="B7053" s="15">
        <v>45888.406944444447</v>
      </c>
      <c r="C7053" s="15" t="str">
        <f t="shared" si="110"/>
        <v>19.08.25</v>
      </c>
      <c r="D7053" s="3">
        <v>30</v>
      </c>
      <c r="E7053" s="3" t="s">
        <v>126</v>
      </c>
      <c r="F7053" s="3" t="s">
        <v>7181</v>
      </c>
      <c r="G7053" s="3" t="s">
        <v>128</v>
      </c>
    </row>
    <row r="7054" spans="1:7" x14ac:dyDescent="0.2">
      <c r="A7054" s="3">
        <v>66672</v>
      </c>
      <c r="B7054" s="15">
        <v>45888.40625</v>
      </c>
      <c r="C7054" s="15" t="str">
        <f t="shared" si="110"/>
        <v>19.08.25</v>
      </c>
      <c r="D7054" s="3">
        <v>132</v>
      </c>
      <c r="E7054" s="3" t="s">
        <v>126</v>
      </c>
      <c r="F7054" s="3" t="s">
        <v>7182</v>
      </c>
      <c r="G7054" s="3" t="s">
        <v>128</v>
      </c>
    </row>
    <row r="7055" spans="1:7" x14ac:dyDescent="0.2">
      <c r="A7055" s="3">
        <v>66671</v>
      </c>
      <c r="B7055" s="15">
        <v>45888.40625</v>
      </c>
      <c r="C7055" s="15" t="str">
        <f t="shared" si="110"/>
        <v>19.08.25</v>
      </c>
      <c r="D7055" s="3">
        <v>405.3</v>
      </c>
      <c r="E7055" s="3" t="s">
        <v>126</v>
      </c>
      <c r="F7055" s="3" t="s">
        <v>7183</v>
      </c>
      <c r="G7055" s="3" t="s">
        <v>128</v>
      </c>
    </row>
    <row r="7056" spans="1:7" x14ac:dyDescent="0.2">
      <c r="A7056" s="3">
        <v>66670</v>
      </c>
      <c r="B7056" s="15">
        <v>45888.404861111114</v>
      </c>
      <c r="C7056" s="15" t="str">
        <f t="shared" si="110"/>
        <v>19.08.25</v>
      </c>
      <c r="D7056" s="3">
        <v>123.8</v>
      </c>
      <c r="E7056" s="3" t="s">
        <v>126</v>
      </c>
      <c r="F7056" s="3" t="s">
        <v>7184</v>
      </c>
      <c r="G7056" s="3" t="s">
        <v>159</v>
      </c>
    </row>
    <row r="7057" spans="1:7" x14ac:dyDescent="0.2">
      <c r="A7057" s="3">
        <v>66669</v>
      </c>
      <c r="B7057" s="15">
        <v>45888.402777777781</v>
      </c>
      <c r="C7057" s="15" t="str">
        <f t="shared" si="110"/>
        <v>19.08.25</v>
      </c>
      <c r="D7057" s="3">
        <v>508.8</v>
      </c>
      <c r="E7057" s="3" t="s">
        <v>129</v>
      </c>
      <c r="F7057" s="3" t="s">
        <v>7185</v>
      </c>
      <c r="G7057" s="3" t="s">
        <v>128</v>
      </c>
    </row>
    <row r="7058" spans="1:7" x14ac:dyDescent="0.2">
      <c r="A7058" s="3">
        <v>66668</v>
      </c>
      <c r="B7058" s="15">
        <v>45888.401388888888</v>
      </c>
      <c r="C7058" s="15" t="str">
        <f t="shared" si="110"/>
        <v>19.08.25</v>
      </c>
      <c r="D7058" s="3">
        <v>360.8</v>
      </c>
      <c r="E7058" s="3" t="s">
        <v>129</v>
      </c>
      <c r="F7058" s="3" t="s">
        <v>7186</v>
      </c>
      <c r="G7058" s="3" t="s">
        <v>128</v>
      </c>
    </row>
    <row r="7059" spans="1:7" x14ac:dyDescent="0.2">
      <c r="A7059" s="3">
        <v>66667</v>
      </c>
      <c r="B7059" s="15">
        <v>45888.401388888888</v>
      </c>
      <c r="C7059" s="15" t="str">
        <f t="shared" si="110"/>
        <v>19.08.25</v>
      </c>
      <c r="D7059" s="3">
        <v>60</v>
      </c>
      <c r="E7059" s="3" t="s">
        <v>126</v>
      </c>
      <c r="F7059" s="3" t="s">
        <v>7187</v>
      </c>
      <c r="G7059" s="3" t="s">
        <v>131</v>
      </c>
    </row>
    <row r="7060" spans="1:7" x14ac:dyDescent="0.2">
      <c r="A7060" s="3">
        <v>66666</v>
      </c>
      <c r="B7060" s="15">
        <v>45888.4</v>
      </c>
      <c r="C7060" s="15" t="str">
        <f t="shared" si="110"/>
        <v>19.08.25</v>
      </c>
      <c r="D7060" s="3">
        <v>115.34</v>
      </c>
      <c r="E7060" s="3" t="s">
        <v>129</v>
      </c>
      <c r="F7060" s="3" t="s">
        <v>7188</v>
      </c>
      <c r="G7060" s="3" t="s">
        <v>131</v>
      </c>
    </row>
    <row r="7061" spans="1:7" x14ac:dyDescent="0.2">
      <c r="A7061" s="3">
        <v>66665</v>
      </c>
      <c r="B7061" s="15">
        <v>45888.4</v>
      </c>
      <c r="C7061" s="15" t="str">
        <f t="shared" si="110"/>
        <v>19.08.25</v>
      </c>
      <c r="D7061" s="3">
        <v>135.1</v>
      </c>
      <c r="E7061" s="3" t="s">
        <v>126</v>
      </c>
      <c r="F7061" s="3" t="s">
        <v>7189</v>
      </c>
      <c r="G7061" s="3" t="s">
        <v>128</v>
      </c>
    </row>
    <row r="7062" spans="1:7" x14ac:dyDescent="0.2">
      <c r="A7062" s="3">
        <v>66664</v>
      </c>
      <c r="B7062" s="15">
        <v>45888.398611111108</v>
      </c>
      <c r="C7062" s="15" t="str">
        <f t="shared" si="110"/>
        <v>19.08.25</v>
      </c>
      <c r="D7062" s="3">
        <v>125</v>
      </c>
      <c r="E7062" s="3" t="s">
        <v>126</v>
      </c>
      <c r="F7062" s="3" t="s">
        <v>7190</v>
      </c>
      <c r="G7062" s="3" t="s">
        <v>128</v>
      </c>
    </row>
    <row r="7063" spans="1:7" x14ac:dyDescent="0.2">
      <c r="A7063" s="3">
        <v>66663</v>
      </c>
      <c r="B7063" s="15">
        <v>45888.393750000003</v>
      </c>
      <c r="C7063" s="15" t="str">
        <f t="shared" si="110"/>
        <v>19.08.25</v>
      </c>
      <c r="D7063" s="3">
        <v>179.6</v>
      </c>
      <c r="E7063" s="3" t="s">
        <v>126</v>
      </c>
      <c r="F7063" s="3" t="s">
        <v>7191</v>
      </c>
      <c r="G7063" s="3" t="s">
        <v>131</v>
      </c>
    </row>
    <row r="7064" spans="1:7" x14ac:dyDescent="0.2">
      <c r="A7064" s="3">
        <v>66662</v>
      </c>
      <c r="B7064" s="15">
        <v>45888.392361111109</v>
      </c>
      <c r="C7064" s="15" t="str">
        <f t="shared" si="110"/>
        <v>19.08.25</v>
      </c>
      <c r="D7064" s="3">
        <v>168.2</v>
      </c>
      <c r="E7064" s="3" t="s">
        <v>129</v>
      </c>
      <c r="F7064" s="3" t="s">
        <v>7192</v>
      </c>
      <c r="G7064" s="3" t="s">
        <v>131</v>
      </c>
    </row>
    <row r="7065" spans="1:7" x14ac:dyDescent="0.2">
      <c r="A7065" s="3">
        <v>66661</v>
      </c>
      <c r="B7065" s="15">
        <v>45888.392361111109</v>
      </c>
      <c r="C7065" s="15" t="str">
        <f t="shared" si="110"/>
        <v>19.08.25</v>
      </c>
      <c r="D7065" s="3">
        <v>222</v>
      </c>
      <c r="E7065" s="3" t="s">
        <v>129</v>
      </c>
      <c r="F7065" s="3" t="s">
        <v>7193</v>
      </c>
      <c r="G7065" s="3" t="s">
        <v>128</v>
      </c>
    </row>
    <row r="7066" spans="1:7" x14ac:dyDescent="0.2">
      <c r="A7066" s="3">
        <v>66660</v>
      </c>
      <c r="B7066" s="15">
        <v>45888.39166666667</v>
      </c>
      <c r="C7066" s="15" t="str">
        <f t="shared" si="110"/>
        <v>19.08.25</v>
      </c>
      <c r="D7066" s="3">
        <v>52</v>
      </c>
      <c r="E7066" s="3" t="s">
        <v>129</v>
      </c>
      <c r="F7066" s="3" t="s">
        <v>7194</v>
      </c>
      <c r="G7066" s="3" t="s">
        <v>128</v>
      </c>
    </row>
    <row r="7067" spans="1:7" x14ac:dyDescent="0.2">
      <c r="A7067" s="3">
        <v>66659</v>
      </c>
      <c r="B7067" s="15">
        <v>45888.390972222223</v>
      </c>
      <c r="C7067" s="15" t="str">
        <f t="shared" si="110"/>
        <v>19.08.25</v>
      </c>
      <c r="D7067" s="3">
        <v>22</v>
      </c>
      <c r="E7067" s="3" t="s">
        <v>129</v>
      </c>
      <c r="F7067" s="3" t="s">
        <v>7195</v>
      </c>
      <c r="G7067" s="3" t="s">
        <v>128</v>
      </c>
    </row>
    <row r="7068" spans="1:7" x14ac:dyDescent="0.2">
      <c r="A7068" s="3">
        <v>66658</v>
      </c>
      <c r="B7068" s="15">
        <v>45888.390972222223</v>
      </c>
      <c r="C7068" s="15" t="str">
        <f t="shared" si="110"/>
        <v>19.08.25</v>
      </c>
      <c r="D7068" s="16">
        <v>1676.9</v>
      </c>
      <c r="E7068" s="3" t="s">
        <v>126</v>
      </c>
      <c r="F7068" s="3" t="s">
        <v>7196</v>
      </c>
      <c r="G7068" s="3" t="s">
        <v>128</v>
      </c>
    </row>
    <row r="7069" spans="1:7" x14ac:dyDescent="0.2">
      <c r="A7069" s="3">
        <v>66657</v>
      </c>
      <c r="B7069" s="15">
        <v>45888.390972222223</v>
      </c>
      <c r="C7069" s="15" t="str">
        <f t="shared" si="110"/>
        <v>19.08.25</v>
      </c>
      <c r="D7069" s="3">
        <v>240</v>
      </c>
      <c r="E7069" s="3" t="s">
        <v>129</v>
      </c>
      <c r="F7069" s="3" t="s">
        <v>7197</v>
      </c>
      <c r="G7069" s="3" t="s">
        <v>128</v>
      </c>
    </row>
    <row r="7070" spans="1:7" x14ac:dyDescent="0.2">
      <c r="A7070" s="3">
        <v>66656</v>
      </c>
      <c r="B7070" s="15">
        <v>45888.390277777777</v>
      </c>
      <c r="C7070" s="15" t="str">
        <f t="shared" si="110"/>
        <v>19.08.25</v>
      </c>
      <c r="D7070" s="3">
        <v>34</v>
      </c>
      <c r="E7070" s="3" t="s">
        <v>129</v>
      </c>
      <c r="F7070" s="3" t="s">
        <v>7198</v>
      </c>
      <c r="G7070" s="3" t="s">
        <v>128</v>
      </c>
    </row>
    <row r="7071" spans="1:7" x14ac:dyDescent="0.2">
      <c r="A7071" s="17">
        <v>66655</v>
      </c>
      <c r="B7071" s="20">
        <v>45888.390277777777</v>
      </c>
      <c r="C7071" s="15" t="str">
        <f t="shared" si="110"/>
        <v>19.08.25</v>
      </c>
      <c r="D7071" s="17">
        <v>22</v>
      </c>
      <c r="E7071" s="17" t="s">
        <v>129</v>
      </c>
      <c r="F7071" s="17" t="s">
        <v>7199</v>
      </c>
      <c r="G7071" s="17" t="s">
        <v>128</v>
      </c>
    </row>
    <row r="7072" spans="1:7" x14ac:dyDescent="0.2">
      <c r="A7072" s="18">
        <v>66654</v>
      </c>
      <c r="B7072" s="26">
        <v>45888.38958333333</v>
      </c>
      <c r="C7072" s="15" t="str">
        <f t="shared" si="110"/>
        <v>19.08.25</v>
      </c>
      <c r="D7072" s="18">
        <v>67</v>
      </c>
      <c r="E7072" s="18" t="s">
        <v>129</v>
      </c>
      <c r="F7072" s="18" t="s">
        <v>7200</v>
      </c>
      <c r="G7072" s="18" t="s">
        <v>128</v>
      </c>
    </row>
    <row r="7073" spans="1:7" x14ac:dyDescent="0.2">
      <c r="A7073" s="3">
        <v>66653</v>
      </c>
      <c r="B7073" s="15">
        <v>45888.38958333333</v>
      </c>
      <c r="C7073" s="15" t="str">
        <f t="shared" si="110"/>
        <v>19.08.25</v>
      </c>
      <c r="D7073" s="3">
        <v>144.06</v>
      </c>
      <c r="E7073" s="3" t="s">
        <v>126</v>
      </c>
      <c r="F7073" s="3" t="s">
        <v>7201</v>
      </c>
      <c r="G7073" s="3" t="s">
        <v>131</v>
      </c>
    </row>
    <row r="7074" spans="1:7" x14ac:dyDescent="0.2">
      <c r="A7074" s="3">
        <v>66652</v>
      </c>
      <c r="B7074" s="15">
        <v>45888.388888888891</v>
      </c>
      <c r="C7074" s="15" t="str">
        <f t="shared" si="110"/>
        <v>19.08.25</v>
      </c>
      <c r="D7074" s="3">
        <v>5</v>
      </c>
      <c r="E7074" s="3" t="s">
        <v>126</v>
      </c>
      <c r="F7074" s="3" t="s">
        <v>7202</v>
      </c>
      <c r="G7074" s="3" t="s">
        <v>131</v>
      </c>
    </row>
    <row r="7075" spans="1:7" x14ac:dyDescent="0.2">
      <c r="A7075" s="3">
        <v>66651</v>
      </c>
      <c r="B7075" s="15">
        <v>45888.388888888891</v>
      </c>
      <c r="C7075" s="15" t="str">
        <f t="shared" si="110"/>
        <v>19.08.25</v>
      </c>
      <c r="D7075" s="3">
        <v>508.22</v>
      </c>
      <c r="E7075" s="3" t="s">
        <v>129</v>
      </c>
      <c r="F7075" s="3" t="s">
        <v>7203</v>
      </c>
      <c r="G7075" s="3" t="s">
        <v>131</v>
      </c>
    </row>
    <row r="7076" spans="1:7" x14ac:dyDescent="0.2">
      <c r="A7076" s="3">
        <v>66650</v>
      </c>
      <c r="B7076" s="15">
        <v>45888.388194444444</v>
      </c>
      <c r="C7076" s="15" t="str">
        <f t="shared" si="110"/>
        <v>19.08.25</v>
      </c>
      <c r="D7076" s="3">
        <v>103</v>
      </c>
      <c r="E7076" s="3" t="s">
        <v>126</v>
      </c>
      <c r="F7076" s="3" t="s">
        <v>7204</v>
      </c>
      <c r="G7076" s="3" t="s">
        <v>128</v>
      </c>
    </row>
    <row r="7077" spans="1:7" x14ac:dyDescent="0.2">
      <c r="A7077" s="3">
        <v>66649</v>
      </c>
      <c r="B7077" s="15">
        <v>45888.383333333331</v>
      </c>
      <c r="C7077" s="15" t="str">
        <f t="shared" si="110"/>
        <v>19.08.25</v>
      </c>
      <c r="D7077" s="3">
        <v>114.7</v>
      </c>
      <c r="E7077" s="3" t="s">
        <v>129</v>
      </c>
      <c r="F7077" s="3" t="s">
        <v>7205</v>
      </c>
      <c r="G7077" s="3" t="s">
        <v>128</v>
      </c>
    </row>
    <row r="7078" spans="1:7" x14ac:dyDescent="0.2">
      <c r="A7078" s="3">
        <v>66648</v>
      </c>
      <c r="B7078" s="15">
        <v>45888.381944444445</v>
      </c>
      <c r="C7078" s="15" t="str">
        <f t="shared" si="110"/>
        <v>19.08.25</v>
      </c>
      <c r="D7078" s="3">
        <v>446.6</v>
      </c>
      <c r="E7078" s="3" t="s">
        <v>129</v>
      </c>
      <c r="F7078" s="3" t="s">
        <v>7206</v>
      </c>
      <c r="G7078" s="3" t="s">
        <v>128</v>
      </c>
    </row>
    <row r="7079" spans="1:7" x14ac:dyDescent="0.2">
      <c r="A7079" s="3">
        <v>66647</v>
      </c>
      <c r="B7079" s="15">
        <v>45888.381249999999</v>
      </c>
      <c r="C7079" s="15" t="str">
        <f t="shared" si="110"/>
        <v>19.08.25</v>
      </c>
      <c r="D7079" s="3">
        <v>116</v>
      </c>
      <c r="E7079" s="3" t="s">
        <v>129</v>
      </c>
      <c r="F7079" s="3" t="s">
        <v>7207</v>
      </c>
      <c r="G7079" s="3" t="s">
        <v>128</v>
      </c>
    </row>
    <row r="7080" spans="1:7" x14ac:dyDescent="0.2">
      <c r="A7080" s="3">
        <v>66646</v>
      </c>
      <c r="B7080" s="15">
        <v>45888.380555555559</v>
      </c>
      <c r="C7080" s="15" t="str">
        <f t="shared" si="110"/>
        <v>19.08.25</v>
      </c>
      <c r="D7080" s="3">
        <v>34.4</v>
      </c>
      <c r="E7080" s="3" t="s">
        <v>129</v>
      </c>
      <c r="F7080" s="3" t="s">
        <v>7208</v>
      </c>
      <c r="G7080" s="3" t="s">
        <v>128</v>
      </c>
    </row>
    <row r="7081" spans="1:7" x14ac:dyDescent="0.2">
      <c r="A7081" s="3">
        <v>66645</v>
      </c>
      <c r="B7081" s="15">
        <v>45888.379861111112</v>
      </c>
      <c r="C7081" s="15" t="str">
        <f t="shared" si="110"/>
        <v>19.08.25</v>
      </c>
      <c r="D7081" s="3">
        <v>147.30000000000001</v>
      </c>
      <c r="E7081" s="3" t="s">
        <v>129</v>
      </c>
      <c r="F7081" s="3" t="s">
        <v>7209</v>
      </c>
      <c r="G7081" s="3" t="s">
        <v>128</v>
      </c>
    </row>
    <row r="7082" spans="1:7" x14ac:dyDescent="0.2">
      <c r="A7082" s="3">
        <v>66644</v>
      </c>
      <c r="B7082" s="15">
        <v>45888.378472222219</v>
      </c>
      <c r="C7082" s="15" t="str">
        <f t="shared" si="110"/>
        <v>19.08.25</v>
      </c>
      <c r="D7082" s="3">
        <v>117</v>
      </c>
      <c r="E7082" s="3" t="s">
        <v>129</v>
      </c>
      <c r="F7082" s="3" t="s">
        <v>7210</v>
      </c>
      <c r="G7082" s="3" t="s">
        <v>128</v>
      </c>
    </row>
    <row r="7083" spans="1:7" x14ac:dyDescent="0.2">
      <c r="A7083" s="3">
        <v>66643</v>
      </c>
      <c r="B7083" s="15">
        <v>45888.37777777778</v>
      </c>
      <c r="C7083" s="15" t="str">
        <f t="shared" si="110"/>
        <v>19.08.25</v>
      </c>
      <c r="D7083" s="3">
        <v>55</v>
      </c>
      <c r="E7083" s="3" t="s">
        <v>129</v>
      </c>
      <c r="F7083" s="19" t="s">
        <v>7211</v>
      </c>
      <c r="G7083" s="3" t="s">
        <v>128</v>
      </c>
    </row>
    <row r="7084" spans="1:7" x14ac:dyDescent="0.2">
      <c r="A7084" s="3">
        <v>66642</v>
      </c>
      <c r="B7084" s="15">
        <v>45888.375694444447</v>
      </c>
      <c r="C7084" s="15" t="str">
        <f t="shared" si="110"/>
        <v>19.08.25</v>
      </c>
      <c r="D7084" s="3">
        <v>84</v>
      </c>
      <c r="E7084" s="3" t="s">
        <v>129</v>
      </c>
      <c r="F7084" s="3" t="s">
        <v>7212</v>
      </c>
      <c r="G7084" s="3" t="s">
        <v>131</v>
      </c>
    </row>
    <row r="7085" spans="1:7" x14ac:dyDescent="0.2">
      <c r="A7085" s="3">
        <v>66641</v>
      </c>
      <c r="B7085" s="15">
        <v>45888.373611111114</v>
      </c>
      <c r="C7085" s="15" t="str">
        <f t="shared" si="110"/>
        <v>19.08.25</v>
      </c>
      <c r="D7085" s="3">
        <v>367.44</v>
      </c>
      <c r="E7085" s="3" t="s">
        <v>129</v>
      </c>
      <c r="F7085" s="3" t="s">
        <v>7213</v>
      </c>
      <c r="G7085" s="3" t="s">
        <v>131</v>
      </c>
    </row>
    <row r="7086" spans="1:7" x14ac:dyDescent="0.2">
      <c r="A7086" s="3">
        <v>66640</v>
      </c>
      <c r="B7086" s="15">
        <v>45888.368055555555</v>
      </c>
      <c r="C7086" s="15" t="str">
        <f t="shared" si="110"/>
        <v>19.08.25</v>
      </c>
      <c r="D7086" s="3">
        <v>63</v>
      </c>
      <c r="E7086" s="3" t="s">
        <v>129</v>
      </c>
      <c r="F7086" s="3" t="s">
        <v>7214</v>
      </c>
      <c r="G7086" s="3" t="s">
        <v>131</v>
      </c>
    </row>
    <row r="7087" spans="1:7" x14ac:dyDescent="0.2">
      <c r="A7087" s="3">
        <v>66639</v>
      </c>
      <c r="B7087" s="15">
        <v>45888.367361111108</v>
      </c>
      <c r="C7087" s="15" t="str">
        <f t="shared" si="110"/>
        <v>19.08.25</v>
      </c>
      <c r="D7087" s="3">
        <v>333</v>
      </c>
      <c r="E7087" s="3" t="s">
        <v>129</v>
      </c>
      <c r="F7087" s="3" t="s">
        <v>7215</v>
      </c>
      <c r="G7087" s="3" t="s">
        <v>131</v>
      </c>
    </row>
    <row r="7088" spans="1:7" x14ac:dyDescent="0.2">
      <c r="A7088" s="3">
        <v>66638</v>
      </c>
      <c r="B7088" s="15">
        <v>45888.364583333336</v>
      </c>
      <c r="C7088" s="15" t="str">
        <f t="shared" si="110"/>
        <v>19.08.25</v>
      </c>
      <c r="D7088" s="3">
        <v>17</v>
      </c>
      <c r="E7088" s="3" t="s">
        <v>129</v>
      </c>
      <c r="F7088" s="3" t="s">
        <v>7216</v>
      </c>
      <c r="G7088" s="3" t="s">
        <v>128</v>
      </c>
    </row>
    <row r="7089" spans="1:7" x14ac:dyDescent="0.2">
      <c r="A7089" s="3">
        <v>66637</v>
      </c>
      <c r="B7089" s="15">
        <v>45888.363194444442</v>
      </c>
      <c r="C7089" s="15" t="str">
        <f t="shared" si="110"/>
        <v>19.08.25</v>
      </c>
      <c r="D7089" s="3">
        <v>54</v>
      </c>
      <c r="E7089" s="3" t="s">
        <v>129</v>
      </c>
      <c r="F7089" s="3" t="s">
        <v>7217</v>
      </c>
      <c r="G7089" s="3" t="s">
        <v>131</v>
      </c>
    </row>
    <row r="7090" spans="1:7" x14ac:dyDescent="0.2">
      <c r="A7090" s="17">
        <v>66636</v>
      </c>
      <c r="B7090" s="20">
        <v>45888.361805555556</v>
      </c>
      <c r="C7090" s="15" t="str">
        <f t="shared" si="110"/>
        <v>19.08.25</v>
      </c>
      <c r="D7090" s="17">
        <v>193.2</v>
      </c>
      <c r="E7090" s="17" t="s">
        <v>129</v>
      </c>
      <c r="F7090" s="17" t="s">
        <v>7218</v>
      </c>
      <c r="G7090" s="17" t="s">
        <v>128</v>
      </c>
    </row>
    <row r="7091" spans="1:7" x14ac:dyDescent="0.2">
      <c r="A7091" s="18">
        <v>66635</v>
      </c>
      <c r="B7091" s="26">
        <v>45888.36041666667</v>
      </c>
      <c r="C7091" s="15" t="str">
        <f t="shared" si="110"/>
        <v>19.08.25</v>
      </c>
      <c r="D7091" s="18">
        <v>931.31</v>
      </c>
      <c r="E7091" s="18" t="s">
        <v>129</v>
      </c>
      <c r="F7091" s="18" t="s">
        <v>7219</v>
      </c>
      <c r="G7091" s="18" t="s">
        <v>131</v>
      </c>
    </row>
    <row r="7092" spans="1:7" x14ac:dyDescent="0.2">
      <c r="A7092" s="17">
        <v>66634</v>
      </c>
      <c r="B7092" s="20">
        <v>45888.359722222223</v>
      </c>
      <c r="C7092" s="15" t="str">
        <f t="shared" si="110"/>
        <v>19.08.25</v>
      </c>
      <c r="D7092" s="17">
        <v>22</v>
      </c>
      <c r="E7092" s="17" t="s">
        <v>129</v>
      </c>
      <c r="F7092" s="17" t="s">
        <v>7220</v>
      </c>
      <c r="G7092" s="17" t="s">
        <v>128</v>
      </c>
    </row>
    <row r="7093" spans="1:7" x14ac:dyDescent="0.2">
      <c r="A7093" s="18">
        <v>66633</v>
      </c>
      <c r="B7093" s="26">
        <v>45888.35833333333</v>
      </c>
      <c r="C7093" s="15" t="str">
        <f t="shared" si="110"/>
        <v>19.08.25</v>
      </c>
      <c r="D7093" s="18">
        <v>302.60000000000002</v>
      </c>
      <c r="E7093" s="18" t="s">
        <v>129</v>
      </c>
      <c r="F7093" s="18" t="s">
        <v>7221</v>
      </c>
      <c r="G7093" s="18" t="s">
        <v>128</v>
      </c>
    </row>
    <row r="7094" spans="1:7" x14ac:dyDescent="0.2">
      <c r="A7094" s="3">
        <v>66632</v>
      </c>
      <c r="B7094" s="15">
        <v>45888.357638888891</v>
      </c>
      <c r="C7094" s="15" t="str">
        <f t="shared" si="110"/>
        <v>19.08.25</v>
      </c>
      <c r="D7094" s="3">
        <v>45</v>
      </c>
      <c r="E7094" s="3" t="s">
        <v>129</v>
      </c>
      <c r="F7094" s="3" t="s">
        <v>7222</v>
      </c>
      <c r="G7094" s="3" t="s">
        <v>128</v>
      </c>
    </row>
    <row r="7095" spans="1:7" x14ac:dyDescent="0.2">
      <c r="A7095" s="3">
        <v>66631</v>
      </c>
      <c r="B7095" s="15">
        <v>45888.356944444444</v>
      </c>
      <c r="C7095" s="15" t="str">
        <f t="shared" si="110"/>
        <v>19.08.25</v>
      </c>
      <c r="D7095" s="3">
        <v>45</v>
      </c>
      <c r="E7095" s="3" t="s">
        <v>129</v>
      </c>
      <c r="F7095" s="3" t="s">
        <v>7223</v>
      </c>
      <c r="G7095" s="3" t="s">
        <v>131</v>
      </c>
    </row>
    <row r="7096" spans="1:7" x14ac:dyDescent="0.2">
      <c r="A7096" s="3">
        <v>66630</v>
      </c>
      <c r="B7096" s="15">
        <v>45888.356944444444</v>
      </c>
      <c r="C7096" s="15" t="str">
        <f t="shared" si="110"/>
        <v>19.08.25</v>
      </c>
      <c r="D7096" s="3">
        <v>156.27000000000001</v>
      </c>
      <c r="E7096" s="3" t="s">
        <v>129</v>
      </c>
      <c r="F7096" s="3" t="s">
        <v>7224</v>
      </c>
      <c r="G7096" s="3" t="s">
        <v>131</v>
      </c>
    </row>
    <row r="7097" spans="1:7" x14ac:dyDescent="0.2">
      <c r="A7097" s="3">
        <v>66629</v>
      </c>
      <c r="B7097" s="15">
        <v>45888.356249999997</v>
      </c>
      <c r="C7097" s="15" t="str">
        <f t="shared" si="110"/>
        <v>19.08.25</v>
      </c>
      <c r="D7097" s="3">
        <v>113.28</v>
      </c>
      <c r="E7097" s="3" t="s">
        <v>129</v>
      </c>
      <c r="F7097" s="3" t="s">
        <v>7225</v>
      </c>
      <c r="G7097" s="3" t="s">
        <v>159</v>
      </c>
    </row>
    <row r="7098" spans="1:7" x14ac:dyDescent="0.2">
      <c r="A7098" s="3">
        <v>66628</v>
      </c>
      <c r="B7098" s="15">
        <v>45888.355555555558</v>
      </c>
      <c r="C7098" s="15" t="str">
        <f t="shared" si="110"/>
        <v>19.08.25</v>
      </c>
      <c r="D7098" s="3">
        <v>78</v>
      </c>
      <c r="E7098" s="3" t="s">
        <v>129</v>
      </c>
      <c r="F7098" s="3" t="s">
        <v>7226</v>
      </c>
      <c r="G7098" s="3" t="s">
        <v>128</v>
      </c>
    </row>
    <row r="7099" spans="1:7" x14ac:dyDescent="0.2">
      <c r="A7099" s="3">
        <v>66627</v>
      </c>
      <c r="B7099" s="15">
        <v>45888.354166666664</v>
      </c>
      <c r="C7099" s="15" t="str">
        <f t="shared" si="110"/>
        <v>19.08.25</v>
      </c>
      <c r="D7099" s="3">
        <v>347.5</v>
      </c>
      <c r="E7099" s="3" t="s">
        <v>129</v>
      </c>
      <c r="F7099" s="3" t="s">
        <v>7227</v>
      </c>
      <c r="G7099" s="3" t="s">
        <v>131</v>
      </c>
    </row>
    <row r="7100" spans="1:7" x14ac:dyDescent="0.2">
      <c r="A7100" s="3">
        <v>66626</v>
      </c>
      <c r="B7100" s="15">
        <v>45888.352777777778</v>
      </c>
      <c r="C7100" s="15" t="str">
        <f t="shared" si="110"/>
        <v>19.08.25</v>
      </c>
      <c r="D7100" s="3">
        <v>102</v>
      </c>
      <c r="E7100" s="3" t="s">
        <v>129</v>
      </c>
      <c r="F7100" s="3" t="s">
        <v>7228</v>
      </c>
      <c r="G7100" s="3" t="s">
        <v>128</v>
      </c>
    </row>
    <row r="7101" spans="1:7" x14ac:dyDescent="0.2">
      <c r="A7101" s="3">
        <v>66625</v>
      </c>
      <c r="B7101" s="15">
        <v>45888.350694444445</v>
      </c>
      <c r="C7101" s="15" t="str">
        <f t="shared" si="110"/>
        <v>19.08.25</v>
      </c>
      <c r="D7101" s="3">
        <v>22</v>
      </c>
      <c r="E7101" s="3" t="s">
        <v>129</v>
      </c>
      <c r="F7101" s="3" t="s">
        <v>7229</v>
      </c>
      <c r="G7101" s="3" t="s">
        <v>131</v>
      </c>
    </row>
    <row r="7102" spans="1:7" x14ac:dyDescent="0.2">
      <c r="A7102" s="3">
        <v>66624</v>
      </c>
      <c r="B7102" s="15">
        <v>45888.348611111112</v>
      </c>
      <c r="C7102" s="15" t="str">
        <f t="shared" si="110"/>
        <v>19.08.25</v>
      </c>
      <c r="D7102" s="3">
        <v>62</v>
      </c>
      <c r="E7102" s="3" t="s">
        <v>129</v>
      </c>
      <c r="F7102" s="3" t="s">
        <v>7230</v>
      </c>
      <c r="G7102" s="3" t="s">
        <v>131</v>
      </c>
    </row>
    <row r="7103" spans="1:7" x14ac:dyDescent="0.2">
      <c r="A7103" s="3">
        <v>66623</v>
      </c>
      <c r="B7103" s="15">
        <v>45888.345138888886</v>
      </c>
      <c r="C7103" s="15" t="str">
        <f t="shared" si="110"/>
        <v>19.08.25</v>
      </c>
      <c r="D7103" s="3">
        <v>31</v>
      </c>
      <c r="E7103" s="3" t="s">
        <v>129</v>
      </c>
      <c r="F7103" s="3" t="s">
        <v>7231</v>
      </c>
      <c r="G7103" s="3" t="s">
        <v>128</v>
      </c>
    </row>
    <row r="7104" spans="1:7" x14ac:dyDescent="0.2">
      <c r="A7104" s="3">
        <v>66622</v>
      </c>
      <c r="B7104" s="15">
        <v>45888.344444444447</v>
      </c>
      <c r="C7104" s="15" t="str">
        <f t="shared" si="110"/>
        <v>19.08.25</v>
      </c>
      <c r="D7104" s="3">
        <v>26</v>
      </c>
      <c r="E7104" s="3" t="s">
        <v>129</v>
      </c>
      <c r="F7104" s="3" t="s">
        <v>7232</v>
      </c>
      <c r="G7104" s="3" t="s">
        <v>128</v>
      </c>
    </row>
    <row r="7105" spans="1:7" x14ac:dyDescent="0.2">
      <c r="A7105" s="3">
        <v>66621</v>
      </c>
      <c r="B7105" s="15">
        <v>45888.339583333334</v>
      </c>
      <c r="C7105" s="15" t="str">
        <f t="shared" si="110"/>
        <v>19.08.25</v>
      </c>
      <c r="D7105" s="3">
        <v>62</v>
      </c>
      <c r="E7105" s="3" t="s">
        <v>129</v>
      </c>
      <c r="F7105" s="3" t="s">
        <v>7233</v>
      </c>
      <c r="G7105" s="3" t="s">
        <v>128</v>
      </c>
    </row>
    <row r="7106" spans="1:7" x14ac:dyDescent="0.2">
      <c r="A7106" s="3">
        <v>66620</v>
      </c>
      <c r="B7106" s="15">
        <v>45888.336805555555</v>
      </c>
      <c r="C7106" s="15" t="str">
        <f t="shared" si="110"/>
        <v>19.08.25</v>
      </c>
      <c r="D7106" s="3">
        <v>26</v>
      </c>
      <c r="E7106" s="3" t="s">
        <v>126</v>
      </c>
      <c r="F7106" s="3" t="s">
        <v>7234</v>
      </c>
      <c r="G7106" s="3" t="s">
        <v>131</v>
      </c>
    </row>
    <row r="7107" spans="1:7" x14ac:dyDescent="0.2">
      <c r="A7107" s="3">
        <v>66619</v>
      </c>
      <c r="B7107" s="15">
        <v>45888.331944444442</v>
      </c>
      <c r="C7107" s="15" t="str">
        <f t="shared" ref="C7107:C7170" si="111">TEXT(B7107,"dd.mm.yy")</f>
        <v>19.08.25</v>
      </c>
      <c r="D7107" s="3">
        <v>348.9</v>
      </c>
      <c r="E7107" s="3" t="s">
        <v>129</v>
      </c>
      <c r="F7107" s="19" t="s">
        <v>7235</v>
      </c>
      <c r="G7107" s="3" t="s">
        <v>128</v>
      </c>
    </row>
    <row r="7108" spans="1:7" x14ac:dyDescent="0.2">
      <c r="A7108" s="3">
        <v>66618</v>
      </c>
      <c r="B7108" s="15">
        <v>45888.331250000003</v>
      </c>
      <c r="C7108" s="15" t="str">
        <f t="shared" si="111"/>
        <v>19.08.25</v>
      </c>
      <c r="D7108" s="3">
        <v>36</v>
      </c>
      <c r="E7108" s="3" t="s">
        <v>129</v>
      </c>
      <c r="F7108" s="3" t="s">
        <v>7236</v>
      </c>
      <c r="G7108" s="3" t="s">
        <v>128</v>
      </c>
    </row>
    <row r="7109" spans="1:7" x14ac:dyDescent="0.2">
      <c r="A7109" s="3">
        <v>66617</v>
      </c>
      <c r="B7109" s="15">
        <v>45888.330555555556</v>
      </c>
      <c r="C7109" s="15" t="str">
        <f t="shared" si="111"/>
        <v>19.08.25</v>
      </c>
      <c r="D7109" s="3">
        <v>145.01</v>
      </c>
      <c r="E7109" s="3" t="s">
        <v>129</v>
      </c>
      <c r="F7109" s="3" t="s">
        <v>7237</v>
      </c>
      <c r="G7109" s="3" t="s">
        <v>131</v>
      </c>
    </row>
    <row r="7110" spans="1:7" x14ac:dyDescent="0.2">
      <c r="A7110" s="3">
        <v>66616</v>
      </c>
      <c r="B7110" s="15">
        <v>45888.329861111109</v>
      </c>
      <c r="C7110" s="15" t="str">
        <f t="shared" si="111"/>
        <v>19.08.25</v>
      </c>
      <c r="D7110" s="3">
        <v>59.32</v>
      </c>
      <c r="E7110" s="3" t="s">
        <v>126</v>
      </c>
      <c r="F7110" s="3" t="s">
        <v>7238</v>
      </c>
      <c r="G7110" s="3" t="s">
        <v>131</v>
      </c>
    </row>
    <row r="7111" spans="1:7" x14ac:dyDescent="0.2">
      <c r="A7111" s="3">
        <v>66615</v>
      </c>
      <c r="B7111" s="15">
        <v>45888.329861111109</v>
      </c>
      <c r="C7111" s="15" t="str">
        <f t="shared" si="111"/>
        <v>19.08.25</v>
      </c>
      <c r="D7111" s="3">
        <v>130</v>
      </c>
      <c r="E7111" s="3" t="s">
        <v>129</v>
      </c>
      <c r="F7111" s="3" t="s">
        <v>7239</v>
      </c>
      <c r="G7111" s="3" t="s">
        <v>128</v>
      </c>
    </row>
    <row r="7112" spans="1:7" x14ac:dyDescent="0.2">
      <c r="A7112" s="3">
        <v>66614</v>
      </c>
      <c r="B7112" s="15">
        <v>45888.328472222223</v>
      </c>
      <c r="C7112" s="15" t="str">
        <f t="shared" si="111"/>
        <v>19.08.25</v>
      </c>
      <c r="D7112" s="3">
        <v>77</v>
      </c>
      <c r="E7112" s="3" t="s">
        <v>129</v>
      </c>
      <c r="F7112" s="3" t="s">
        <v>7240</v>
      </c>
      <c r="G7112" s="3" t="s">
        <v>131</v>
      </c>
    </row>
    <row r="7113" spans="1:7" x14ac:dyDescent="0.2">
      <c r="A7113" s="3">
        <v>66613</v>
      </c>
      <c r="B7113" s="15">
        <v>45888.327777777777</v>
      </c>
      <c r="C7113" s="15" t="str">
        <f t="shared" si="111"/>
        <v>19.08.25</v>
      </c>
      <c r="D7113" s="3">
        <v>25</v>
      </c>
      <c r="E7113" s="3" t="s">
        <v>129</v>
      </c>
      <c r="F7113" s="3" t="s">
        <v>7241</v>
      </c>
      <c r="G7113" s="3" t="s">
        <v>131</v>
      </c>
    </row>
    <row r="7114" spans="1:7" x14ac:dyDescent="0.2">
      <c r="A7114" s="3">
        <v>66612</v>
      </c>
      <c r="B7114" s="15">
        <v>45888.325694444444</v>
      </c>
      <c r="C7114" s="15" t="str">
        <f t="shared" si="111"/>
        <v>19.08.25</v>
      </c>
      <c r="D7114" s="3">
        <v>270.02</v>
      </c>
      <c r="E7114" s="3" t="s">
        <v>129</v>
      </c>
      <c r="F7114" s="3" t="s">
        <v>7242</v>
      </c>
      <c r="G7114" s="3" t="s">
        <v>131</v>
      </c>
    </row>
    <row r="7115" spans="1:7" x14ac:dyDescent="0.2">
      <c r="A7115" s="17">
        <v>66611</v>
      </c>
      <c r="B7115" s="20">
        <v>45888.323611111111</v>
      </c>
      <c r="C7115" s="15" t="str">
        <f t="shared" si="111"/>
        <v>19.08.25</v>
      </c>
      <c r="D7115" s="17">
        <v>234</v>
      </c>
      <c r="E7115" s="17" t="s">
        <v>126</v>
      </c>
      <c r="F7115" s="17" t="s">
        <v>7243</v>
      </c>
      <c r="G7115" s="17" t="s">
        <v>131</v>
      </c>
    </row>
    <row r="7116" spans="1:7" x14ac:dyDescent="0.2">
      <c r="A7116" s="18">
        <v>66610</v>
      </c>
      <c r="B7116" s="26">
        <v>45888.322916666664</v>
      </c>
      <c r="C7116" s="15" t="str">
        <f t="shared" si="111"/>
        <v>19.08.25</v>
      </c>
      <c r="D7116" s="18">
        <v>115.1</v>
      </c>
      <c r="E7116" s="18" t="s">
        <v>126</v>
      </c>
      <c r="F7116" s="18" t="s">
        <v>7244</v>
      </c>
      <c r="G7116" s="18" t="s">
        <v>128</v>
      </c>
    </row>
    <row r="7117" spans="1:7" x14ac:dyDescent="0.2">
      <c r="A7117" s="3">
        <v>66609</v>
      </c>
      <c r="B7117" s="15">
        <v>45888.315972222219</v>
      </c>
      <c r="C7117" s="15" t="str">
        <f t="shared" si="111"/>
        <v>19.08.25</v>
      </c>
      <c r="D7117" s="3">
        <v>61</v>
      </c>
      <c r="E7117" s="3" t="s">
        <v>126</v>
      </c>
      <c r="F7117" s="19" t="s">
        <v>7245</v>
      </c>
      <c r="G7117" s="3" t="s">
        <v>131</v>
      </c>
    </row>
    <row r="7118" spans="1:7" x14ac:dyDescent="0.2">
      <c r="A7118" s="3">
        <v>66608</v>
      </c>
      <c r="B7118" s="15">
        <v>45888.31527777778</v>
      </c>
      <c r="C7118" s="15" t="str">
        <f t="shared" si="111"/>
        <v>19.08.25</v>
      </c>
      <c r="D7118" s="3">
        <v>22</v>
      </c>
      <c r="E7118" s="3" t="s">
        <v>126</v>
      </c>
      <c r="F7118" s="3" t="s">
        <v>7246</v>
      </c>
      <c r="G7118" s="3" t="s">
        <v>128</v>
      </c>
    </row>
    <row r="7119" spans="1:7" x14ac:dyDescent="0.2">
      <c r="A7119" s="3">
        <v>66607</v>
      </c>
      <c r="B7119" s="15">
        <v>45888.314583333333</v>
      </c>
      <c r="C7119" s="15" t="str">
        <f t="shared" si="111"/>
        <v>19.08.25</v>
      </c>
      <c r="D7119" s="3">
        <v>151</v>
      </c>
      <c r="E7119" s="3" t="s">
        <v>129</v>
      </c>
      <c r="F7119" s="3" t="s">
        <v>7247</v>
      </c>
      <c r="G7119" s="3" t="s">
        <v>131</v>
      </c>
    </row>
    <row r="7120" spans="1:7" x14ac:dyDescent="0.2">
      <c r="A7120" s="3">
        <v>66606</v>
      </c>
      <c r="B7120" s="15">
        <v>45888.311805555553</v>
      </c>
      <c r="C7120" s="15" t="str">
        <f t="shared" si="111"/>
        <v>19.08.25</v>
      </c>
      <c r="D7120" s="3">
        <v>117.4</v>
      </c>
      <c r="E7120" s="3" t="s">
        <v>126</v>
      </c>
      <c r="F7120" s="3" t="s">
        <v>7248</v>
      </c>
      <c r="G7120" s="3" t="s">
        <v>128</v>
      </c>
    </row>
    <row r="7121" spans="1:7" x14ac:dyDescent="0.2">
      <c r="A7121" s="3">
        <v>66605</v>
      </c>
      <c r="B7121" s="15">
        <v>45887.895138888889</v>
      </c>
      <c r="C7121" s="15" t="str">
        <f t="shared" si="111"/>
        <v>18.08.25</v>
      </c>
      <c r="D7121" s="3">
        <v>273</v>
      </c>
      <c r="E7121" s="3" t="s">
        <v>129</v>
      </c>
      <c r="F7121" s="3" t="s">
        <v>7249</v>
      </c>
      <c r="G7121" s="3" t="s">
        <v>128</v>
      </c>
    </row>
    <row r="7122" spans="1:7" x14ac:dyDescent="0.2">
      <c r="A7122" s="3">
        <v>66604</v>
      </c>
      <c r="B7122" s="15">
        <v>45887.888194444444</v>
      </c>
      <c r="C7122" s="15" t="str">
        <f t="shared" si="111"/>
        <v>18.08.25</v>
      </c>
      <c r="D7122" s="3">
        <v>799.54</v>
      </c>
      <c r="E7122" s="3" t="s">
        <v>126</v>
      </c>
      <c r="F7122" s="3" t="s">
        <v>7250</v>
      </c>
      <c r="G7122" s="3" t="s">
        <v>131</v>
      </c>
    </row>
    <row r="7123" spans="1:7" x14ac:dyDescent="0.2">
      <c r="A7123" s="3">
        <v>66603</v>
      </c>
      <c r="B7123" s="15">
        <v>45887.881944444445</v>
      </c>
      <c r="C7123" s="15" t="str">
        <f t="shared" si="111"/>
        <v>18.08.25</v>
      </c>
      <c r="D7123" s="3">
        <v>250.4</v>
      </c>
      <c r="E7123" s="3" t="s">
        <v>129</v>
      </c>
      <c r="F7123" s="3" t="s">
        <v>7251</v>
      </c>
      <c r="G7123" s="3" t="s">
        <v>128</v>
      </c>
    </row>
    <row r="7124" spans="1:7" x14ac:dyDescent="0.2">
      <c r="A7124" s="3">
        <v>66602</v>
      </c>
      <c r="B7124" s="15">
        <v>45887.87777777778</v>
      </c>
      <c r="C7124" s="15" t="str">
        <f t="shared" si="111"/>
        <v>18.08.25</v>
      </c>
      <c r="D7124" s="3">
        <v>20</v>
      </c>
      <c r="E7124" s="3" t="s">
        <v>126</v>
      </c>
      <c r="F7124" s="3" t="s">
        <v>7252</v>
      </c>
      <c r="G7124" s="3" t="s">
        <v>128</v>
      </c>
    </row>
    <row r="7125" spans="1:7" x14ac:dyDescent="0.2">
      <c r="A7125" s="3">
        <v>66601</v>
      </c>
      <c r="B7125" s="15">
        <v>45887.87777777778</v>
      </c>
      <c r="C7125" s="15" t="str">
        <f t="shared" si="111"/>
        <v>18.08.25</v>
      </c>
      <c r="D7125" s="3">
        <v>290.02</v>
      </c>
      <c r="E7125" s="3" t="s">
        <v>129</v>
      </c>
      <c r="F7125" s="3" t="s">
        <v>7253</v>
      </c>
      <c r="G7125" s="3" t="s">
        <v>131</v>
      </c>
    </row>
    <row r="7126" spans="1:7" x14ac:dyDescent="0.2">
      <c r="A7126" s="3">
        <v>66600</v>
      </c>
      <c r="B7126" s="15">
        <v>45887.877083333333</v>
      </c>
      <c r="C7126" s="15" t="str">
        <f t="shared" si="111"/>
        <v>18.08.25</v>
      </c>
      <c r="D7126" s="3">
        <v>56</v>
      </c>
      <c r="E7126" s="3" t="s">
        <v>126</v>
      </c>
      <c r="F7126" s="3" t="s">
        <v>7254</v>
      </c>
      <c r="G7126" s="3" t="s">
        <v>131</v>
      </c>
    </row>
    <row r="7127" spans="1:7" x14ac:dyDescent="0.2">
      <c r="A7127" s="3">
        <v>66599</v>
      </c>
      <c r="B7127" s="15">
        <v>45887.876388888886</v>
      </c>
      <c r="C7127" s="15" t="str">
        <f t="shared" si="111"/>
        <v>18.08.25</v>
      </c>
      <c r="D7127" s="3">
        <v>135</v>
      </c>
      <c r="E7127" s="3" t="s">
        <v>129</v>
      </c>
      <c r="F7127" s="3" t="s">
        <v>7255</v>
      </c>
      <c r="G7127" s="3" t="s">
        <v>131</v>
      </c>
    </row>
    <row r="7128" spans="1:7" x14ac:dyDescent="0.2">
      <c r="A7128" s="17">
        <v>66598</v>
      </c>
      <c r="B7128" s="20">
        <v>45887.875694444447</v>
      </c>
      <c r="C7128" s="15" t="str">
        <f t="shared" si="111"/>
        <v>18.08.25</v>
      </c>
      <c r="D7128" s="17">
        <v>52</v>
      </c>
      <c r="E7128" s="17" t="s">
        <v>129</v>
      </c>
      <c r="F7128" s="17" t="s">
        <v>7256</v>
      </c>
      <c r="G7128" s="17" t="s">
        <v>128</v>
      </c>
    </row>
    <row r="7129" spans="1:7" x14ac:dyDescent="0.2">
      <c r="A7129" s="18">
        <v>66597</v>
      </c>
      <c r="B7129" s="26">
        <v>45887.875694444447</v>
      </c>
      <c r="C7129" s="15" t="str">
        <f t="shared" si="111"/>
        <v>18.08.25</v>
      </c>
      <c r="D7129" s="18">
        <v>339.02</v>
      </c>
      <c r="E7129" s="18" t="s">
        <v>129</v>
      </c>
      <c r="F7129" s="18" t="s">
        <v>7257</v>
      </c>
      <c r="G7129" s="18" t="s">
        <v>131</v>
      </c>
    </row>
    <row r="7130" spans="1:7" x14ac:dyDescent="0.2">
      <c r="A7130" s="3">
        <v>66596</v>
      </c>
      <c r="B7130" s="15">
        <v>45887.875694444447</v>
      </c>
      <c r="C7130" s="15" t="str">
        <f t="shared" si="111"/>
        <v>18.08.25</v>
      </c>
      <c r="D7130" s="3">
        <v>154</v>
      </c>
      <c r="E7130" s="3" t="s">
        <v>126</v>
      </c>
      <c r="F7130" s="3" t="s">
        <v>7258</v>
      </c>
      <c r="G7130" s="3" t="s">
        <v>131</v>
      </c>
    </row>
    <row r="7131" spans="1:7" x14ac:dyDescent="0.2">
      <c r="A7131" s="3">
        <v>66595</v>
      </c>
      <c r="B7131" s="15">
        <v>45887.875</v>
      </c>
      <c r="C7131" s="15" t="str">
        <f t="shared" si="111"/>
        <v>18.08.25</v>
      </c>
      <c r="D7131" s="3">
        <v>180.91</v>
      </c>
      <c r="E7131" s="3" t="s">
        <v>129</v>
      </c>
      <c r="F7131" s="3" t="s">
        <v>7259</v>
      </c>
      <c r="G7131" s="3" t="s">
        <v>131</v>
      </c>
    </row>
    <row r="7132" spans="1:7" x14ac:dyDescent="0.2">
      <c r="A7132" s="3">
        <v>66594</v>
      </c>
      <c r="B7132" s="15">
        <v>45887.873611111114</v>
      </c>
      <c r="C7132" s="15" t="str">
        <f t="shared" si="111"/>
        <v>18.08.25</v>
      </c>
      <c r="D7132" s="3">
        <v>146</v>
      </c>
      <c r="E7132" s="3" t="s">
        <v>129</v>
      </c>
      <c r="F7132" s="3" t="s">
        <v>7260</v>
      </c>
      <c r="G7132" s="3" t="s">
        <v>131</v>
      </c>
    </row>
    <row r="7133" spans="1:7" x14ac:dyDescent="0.2">
      <c r="A7133" s="3">
        <v>66593</v>
      </c>
      <c r="B7133" s="15">
        <v>45887.873611111114</v>
      </c>
      <c r="C7133" s="15" t="str">
        <f t="shared" si="111"/>
        <v>18.08.25</v>
      </c>
      <c r="D7133" s="16">
        <v>1058.0999999999999</v>
      </c>
      <c r="E7133" s="3" t="s">
        <v>126</v>
      </c>
      <c r="F7133" s="3" t="s">
        <v>7261</v>
      </c>
      <c r="G7133" s="3" t="s">
        <v>128</v>
      </c>
    </row>
    <row r="7134" spans="1:7" x14ac:dyDescent="0.2">
      <c r="A7134" s="3">
        <v>66592</v>
      </c>
      <c r="B7134" s="15">
        <v>45887.872916666667</v>
      </c>
      <c r="C7134" s="15" t="str">
        <f t="shared" si="111"/>
        <v>18.08.25</v>
      </c>
      <c r="D7134" s="3">
        <v>174</v>
      </c>
      <c r="E7134" s="3" t="s">
        <v>129</v>
      </c>
      <c r="F7134" s="3" t="s">
        <v>7262</v>
      </c>
      <c r="G7134" s="3" t="s">
        <v>128</v>
      </c>
    </row>
    <row r="7135" spans="1:7" x14ac:dyDescent="0.2">
      <c r="A7135" s="3">
        <v>66591</v>
      </c>
      <c r="B7135" s="15">
        <v>45887.87222222222</v>
      </c>
      <c r="C7135" s="15" t="str">
        <f t="shared" si="111"/>
        <v>18.08.25</v>
      </c>
      <c r="D7135" s="3">
        <v>39</v>
      </c>
      <c r="E7135" s="3" t="s">
        <v>129</v>
      </c>
      <c r="F7135" s="3" t="s">
        <v>7263</v>
      </c>
      <c r="G7135" s="3" t="s">
        <v>131</v>
      </c>
    </row>
    <row r="7136" spans="1:7" x14ac:dyDescent="0.2">
      <c r="A7136" s="3">
        <v>66590</v>
      </c>
      <c r="B7136" s="15">
        <v>45887.871527777781</v>
      </c>
      <c r="C7136" s="15" t="str">
        <f t="shared" si="111"/>
        <v>18.08.25</v>
      </c>
      <c r="D7136" s="3">
        <v>68</v>
      </c>
      <c r="E7136" s="3" t="s">
        <v>129</v>
      </c>
      <c r="F7136" s="3" t="s">
        <v>7264</v>
      </c>
      <c r="G7136" s="3" t="s">
        <v>131</v>
      </c>
    </row>
    <row r="7137" spans="1:7" x14ac:dyDescent="0.2">
      <c r="A7137" s="3">
        <v>66589</v>
      </c>
      <c r="B7137" s="15">
        <v>45887.871527777781</v>
      </c>
      <c r="C7137" s="15" t="str">
        <f t="shared" si="111"/>
        <v>18.08.25</v>
      </c>
      <c r="D7137" s="3">
        <v>210</v>
      </c>
      <c r="E7137" s="3" t="s">
        <v>129</v>
      </c>
      <c r="F7137" s="3" t="s">
        <v>7265</v>
      </c>
      <c r="G7137" s="3" t="s">
        <v>128</v>
      </c>
    </row>
    <row r="7138" spans="1:7" x14ac:dyDescent="0.2">
      <c r="A7138" s="3">
        <v>66588</v>
      </c>
      <c r="B7138" s="15">
        <v>45887.870138888888</v>
      </c>
      <c r="C7138" s="15" t="str">
        <f t="shared" si="111"/>
        <v>18.08.25</v>
      </c>
      <c r="D7138" s="3">
        <v>413.53</v>
      </c>
      <c r="E7138" s="3" t="s">
        <v>126</v>
      </c>
      <c r="F7138" s="3" t="s">
        <v>7266</v>
      </c>
      <c r="G7138" s="3" t="s">
        <v>159</v>
      </c>
    </row>
    <row r="7139" spans="1:7" x14ac:dyDescent="0.2">
      <c r="A7139" s="3">
        <v>66587</v>
      </c>
      <c r="B7139" s="15">
        <v>45887.866666666669</v>
      </c>
      <c r="C7139" s="15" t="str">
        <f t="shared" si="111"/>
        <v>18.08.25</v>
      </c>
      <c r="D7139" s="3">
        <v>203.29</v>
      </c>
      <c r="E7139" s="3" t="s">
        <v>126</v>
      </c>
      <c r="F7139" s="3" t="s">
        <v>7267</v>
      </c>
      <c r="G7139" s="3" t="s">
        <v>131</v>
      </c>
    </row>
    <row r="7140" spans="1:7" x14ac:dyDescent="0.2">
      <c r="A7140" s="3">
        <v>66586</v>
      </c>
      <c r="B7140" s="15">
        <v>45887.865972222222</v>
      </c>
      <c r="C7140" s="15" t="str">
        <f t="shared" si="111"/>
        <v>18.08.25</v>
      </c>
      <c r="D7140" s="3">
        <v>139.81</v>
      </c>
      <c r="E7140" s="3" t="s">
        <v>126</v>
      </c>
      <c r="F7140" s="3" t="s">
        <v>7268</v>
      </c>
      <c r="G7140" s="3" t="s">
        <v>131</v>
      </c>
    </row>
    <row r="7141" spans="1:7" x14ac:dyDescent="0.2">
      <c r="A7141" s="3">
        <v>66585</v>
      </c>
      <c r="B7141" s="15">
        <v>45887.864583333336</v>
      </c>
      <c r="C7141" s="15" t="str">
        <f t="shared" si="111"/>
        <v>18.08.25</v>
      </c>
      <c r="D7141" s="3">
        <v>76</v>
      </c>
      <c r="E7141" s="3" t="s">
        <v>126</v>
      </c>
      <c r="F7141" s="3" t="s">
        <v>7269</v>
      </c>
      <c r="G7141" s="3" t="s">
        <v>131</v>
      </c>
    </row>
    <row r="7142" spans="1:7" x14ac:dyDescent="0.2">
      <c r="A7142" s="3">
        <v>66584</v>
      </c>
      <c r="B7142" s="15">
        <v>45887.863888888889</v>
      </c>
      <c r="C7142" s="15" t="str">
        <f t="shared" si="111"/>
        <v>18.08.25</v>
      </c>
      <c r="D7142" s="3">
        <v>302.7</v>
      </c>
      <c r="E7142" s="3" t="s">
        <v>126</v>
      </c>
      <c r="F7142" s="3" t="s">
        <v>7270</v>
      </c>
      <c r="G7142" s="3" t="s">
        <v>131</v>
      </c>
    </row>
    <row r="7143" spans="1:7" x14ac:dyDescent="0.2">
      <c r="A7143" s="17">
        <v>66583</v>
      </c>
      <c r="B7143" s="20">
        <v>45887.863194444442</v>
      </c>
      <c r="C7143" s="15" t="str">
        <f t="shared" si="111"/>
        <v>18.08.25</v>
      </c>
      <c r="D7143" s="17">
        <v>146.19999999999999</v>
      </c>
      <c r="E7143" s="17" t="s">
        <v>126</v>
      </c>
      <c r="F7143" s="17" t="s">
        <v>7271</v>
      </c>
      <c r="G7143" s="17" t="s">
        <v>128</v>
      </c>
    </row>
    <row r="7144" spans="1:7" x14ac:dyDescent="0.2">
      <c r="A7144" s="18">
        <v>66582</v>
      </c>
      <c r="B7144" s="26">
        <v>45887.861111111109</v>
      </c>
      <c r="C7144" s="15" t="str">
        <f t="shared" si="111"/>
        <v>18.08.25</v>
      </c>
      <c r="D7144" s="18">
        <v>19</v>
      </c>
      <c r="E7144" s="18" t="s">
        <v>129</v>
      </c>
      <c r="F7144" s="18" t="s">
        <v>7272</v>
      </c>
      <c r="G7144" s="18" t="s">
        <v>131</v>
      </c>
    </row>
    <row r="7145" spans="1:7" x14ac:dyDescent="0.2">
      <c r="A7145" s="3">
        <v>66581</v>
      </c>
      <c r="B7145" s="15">
        <v>45887.861111111109</v>
      </c>
      <c r="C7145" s="15" t="str">
        <f t="shared" si="111"/>
        <v>18.08.25</v>
      </c>
      <c r="D7145" s="3">
        <v>169.2</v>
      </c>
      <c r="E7145" s="3" t="s">
        <v>129</v>
      </c>
      <c r="F7145" s="3" t="s">
        <v>7273</v>
      </c>
      <c r="G7145" s="3" t="s">
        <v>128</v>
      </c>
    </row>
    <row r="7146" spans="1:7" x14ac:dyDescent="0.2">
      <c r="A7146" s="3">
        <v>66580</v>
      </c>
      <c r="B7146" s="15">
        <v>45887.859722222223</v>
      </c>
      <c r="C7146" s="15" t="str">
        <f t="shared" si="111"/>
        <v>18.08.25</v>
      </c>
      <c r="D7146" s="3">
        <v>102</v>
      </c>
      <c r="E7146" s="3" t="s">
        <v>126</v>
      </c>
      <c r="F7146" s="3" t="s">
        <v>7274</v>
      </c>
      <c r="G7146" s="3" t="s">
        <v>159</v>
      </c>
    </row>
    <row r="7147" spans="1:7" x14ac:dyDescent="0.2">
      <c r="A7147" s="3">
        <v>66579</v>
      </c>
      <c r="B7147" s="15">
        <v>45887.859722222223</v>
      </c>
      <c r="C7147" s="15" t="str">
        <f t="shared" si="111"/>
        <v>18.08.25</v>
      </c>
      <c r="D7147" s="3">
        <v>116.98</v>
      </c>
      <c r="E7147" s="3" t="s">
        <v>129</v>
      </c>
      <c r="F7147" s="3" t="s">
        <v>7275</v>
      </c>
      <c r="G7147" s="3" t="s">
        <v>131</v>
      </c>
    </row>
    <row r="7148" spans="1:7" x14ac:dyDescent="0.2">
      <c r="A7148" s="3">
        <v>66578</v>
      </c>
      <c r="B7148" s="15">
        <v>45887.859027777777</v>
      </c>
      <c r="C7148" s="15" t="str">
        <f t="shared" si="111"/>
        <v>18.08.25</v>
      </c>
      <c r="D7148" s="3">
        <v>49</v>
      </c>
      <c r="E7148" s="3" t="s">
        <v>126</v>
      </c>
      <c r="F7148" s="3" t="s">
        <v>7276</v>
      </c>
      <c r="G7148" s="3" t="s">
        <v>128</v>
      </c>
    </row>
    <row r="7149" spans="1:7" x14ac:dyDescent="0.2">
      <c r="A7149" s="3">
        <v>66577</v>
      </c>
      <c r="B7149" s="15">
        <v>45887.859027777777</v>
      </c>
      <c r="C7149" s="15" t="str">
        <f t="shared" si="111"/>
        <v>18.08.25</v>
      </c>
      <c r="D7149" s="3">
        <v>86</v>
      </c>
      <c r="E7149" s="3" t="s">
        <v>129</v>
      </c>
      <c r="F7149" s="3" t="s">
        <v>7277</v>
      </c>
      <c r="G7149" s="3" t="s">
        <v>128</v>
      </c>
    </row>
    <row r="7150" spans="1:7" x14ac:dyDescent="0.2">
      <c r="A7150" s="3">
        <v>66576</v>
      </c>
      <c r="B7150" s="15">
        <v>45887.85833333333</v>
      </c>
      <c r="C7150" s="15" t="str">
        <f t="shared" si="111"/>
        <v>18.08.25</v>
      </c>
      <c r="D7150" s="16">
        <v>1022.64</v>
      </c>
      <c r="E7150" s="3" t="s">
        <v>126</v>
      </c>
      <c r="F7150" s="3" t="s">
        <v>7278</v>
      </c>
      <c r="G7150" s="3" t="s">
        <v>131</v>
      </c>
    </row>
    <row r="7151" spans="1:7" x14ac:dyDescent="0.2">
      <c r="A7151" s="3">
        <v>66575</v>
      </c>
      <c r="B7151" s="15">
        <v>45887.85833333333</v>
      </c>
      <c r="C7151" s="15" t="str">
        <f t="shared" si="111"/>
        <v>18.08.25</v>
      </c>
      <c r="D7151" s="3">
        <v>26</v>
      </c>
      <c r="E7151" s="3" t="s">
        <v>129</v>
      </c>
      <c r="F7151" s="3" t="s">
        <v>7279</v>
      </c>
      <c r="G7151" s="3" t="s">
        <v>131</v>
      </c>
    </row>
    <row r="7152" spans="1:7" x14ac:dyDescent="0.2">
      <c r="A7152" s="3">
        <v>66574</v>
      </c>
      <c r="B7152" s="15">
        <v>45887.85833333333</v>
      </c>
      <c r="C7152" s="15" t="str">
        <f t="shared" si="111"/>
        <v>18.08.25</v>
      </c>
      <c r="D7152" s="3">
        <v>52</v>
      </c>
      <c r="E7152" s="3" t="s">
        <v>129</v>
      </c>
      <c r="F7152" s="3" t="s">
        <v>7280</v>
      </c>
      <c r="G7152" s="3" t="s">
        <v>128</v>
      </c>
    </row>
    <row r="7153" spans="1:7" x14ac:dyDescent="0.2">
      <c r="A7153" s="3">
        <v>66573</v>
      </c>
      <c r="B7153" s="15">
        <v>45887.857638888891</v>
      </c>
      <c r="C7153" s="15" t="str">
        <f t="shared" si="111"/>
        <v>18.08.25</v>
      </c>
      <c r="D7153" s="3">
        <v>931.9</v>
      </c>
      <c r="E7153" s="3" t="s">
        <v>129</v>
      </c>
      <c r="F7153" s="3" t="s">
        <v>7281</v>
      </c>
      <c r="G7153" s="3" t="s">
        <v>128</v>
      </c>
    </row>
    <row r="7154" spans="1:7" x14ac:dyDescent="0.2">
      <c r="A7154" s="3">
        <v>66572</v>
      </c>
      <c r="B7154" s="15">
        <v>45887.856944444444</v>
      </c>
      <c r="C7154" s="15" t="str">
        <f t="shared" si="111"/>
        <v>18.08.25</v>
      </c>
      <c r="D7154" s="3">
        <v>727.43</v>
      </c>
      <c r="E7154" s="3" t="s">
        <v>126</v>
      </c>
      <c r="F7154" s="3" t="s">
        <v>7282</v>
      </c>
      <c r="G7154" s="3" t="s">
        <v>131</v>
      </c>
    </row>
    <row r="7155" spans="1:7" x14ac:dyDescent="0.2">
      <c r="A7155" s="3">
        <v>66571</v>
      </c>
      <c r="B7155" s="15">
        <v>45887.856249999997</v>
      </c>
      <c r="C7155" s="15" t="str">
        <f t="shared" si="111"/>
        <v>18.08.25</v>
      </c>
      <c r="D7155" s="3">
        <v>190</v>
      </c>
      <c r="E7155" s="3" t="s">
        <v>129</v>
      </c>
      <c r="F7155" s="3" t="s">
        <v>7283</v>
      </c>
      <c r="G7155" s="3" t="s">
        <v>131</v>
      </c>
    </row>
    <row r="7156" spans="1:7" x14ac:dyDescent="0.2">
      <c r="A7156" s="3">
        <v>66570</v>
      </c>
      <c r="B7156" s="15">
        <v>45887.854861111111</v>
      </c>
      <c r="C7156" s="15" t="str">
        <f t="shared" si="111"/>
        <v>18.08.25</v>
      </c>
      <c r="D7156" s="3">
        <v>979.59</v>
      </c>
      <c r="E7156" s="3" t="s">
        <v>126</v>
      </c>
      <c r="F7156" s="3" t="s">
        <v>7284</v>
      </c>
      <c r="G7156" s="3" t="s">
        <v>131</v>
      </c>
    </row>
    <row r="7157" spans="1:7" x14ac:dyDescent="0.2">
      <c r="A7157" s="3">
        <v>66569</v>
      </c>
      <c r="B7157" s="15">
        <v>45887.852777777778</v>
      </c>
      <c r="C7157" s="15" t="str">
        <f t="shared" si="111"/>
        <v>18.08.25</v>
      </c>
      <c r="D7157" s="3">
        <v>68</v>
      </c>
      <c r="E7157" s="3" t="s">
        <v>126</v>
      </c>
      <c r="F7157" s="3" t="s">
        <v>7285</v>
      </c>
      <c r="G7157" s="3" t="s">
        <v>131</v>
      </c>
    </row>
    <row r="7158" spans="1:7" x14ac:dyDescent="0.2">
      <c r="A7158" s="3">
        <v>66568</v>
      </c>
      <c r="B7158" s="15">
        <v>45887.852083333331</v>
      </c>
      <c r="C7158" s="15" t="str">
        <f t="shared" si="111"/>
        <v>18.08.25</v>
      </c>
      <c r="D7158" s="3">
        <v>74</v>
      </c>
      <c r="E7158" s="3" t="s">
        <v>126</v>
      </c>
      <c r="F7158" s="3" t="s">
        <v>7286</v>
      </c>
      <c r="G7158" s="3" t="s">
        <v>131</v>
      </c>
    </row>
    <row r="7159" spans="1:7" x14ac:dyDescent="0.2">
      <c r="A7159" s="3">
        <v>66567</v>
      </c>
      <c r="B7159" s="15">
        <v>45887.852083333331</v>
      </c>
      <c r="C7159" s="15" t="str">
        <f t="shared" si="111"/>
        <v>18.08.25</v>
      </c>
      <c r="D7159" s="3">
        <v>22.4</v>
      </c>
      <c r="E7159" s="3" t="s">
        <v>126</v>
      </c>
      <c r="F7159" s="3" t="s">
        <v>7287</v>
      </c>
      <c r="G7159" s="3" t="s">
        <v>131</v>
      </c>
    </row>
    <row r="7160" spans="1:7" x14ac:dyDescent="0.2">
      <c r="A7160" s="3">
        <v>66566</v>
      </c>
      <c r="B7160" s="15">
        <v>45887.851388888892</v>
      </c>
      <c r="C7160" s="15" t="str">
        <f t="shared" si="111"/>
        <v>18.08.25</v>
      </c>
      <c r="D7160" s="3">
        <v>92</v>
      </c>
      <c r="E7160" s="3" t="s">
        <v>126</v>
      </c>
      <c r="F7160" s="3" t="s">
        <v>7288</v>
      </c>
      <c r="G7160" s="3" t="s">
        <v>131</v>
      </c>
    </row>
    <row r="7161" spans="1:7" x14ac:dyDescent="0.2">
      <c r="A7161" s="3">
        <v>66565</v>
      </c>
      <c r="B7161" s="15">
        <v>45887.848611111112</v>
      </c>
      <c r="C7161" s="15" t="str">
        <f t="shared" si="111"/>
        <v>18.08.25</v>
      </c>
      <c r="D7161" s="3">
        <v>397.3</v>
      </c>
      <c r="E7161" s="3" t="s">
        <v>126</v>
      </c>
      <c r="F7161" s="3" t="s">
        <v>7289</v>
      </c>
      <c r="G7161" s="3" t="s">
        <v>128</v>
      </c>
    </row>
    <row r="7162" spans="1:7" x14ac:dyDescent="0.2">
      <c r="A7162" s="3">
        <v>66564</v>
      </c>
      <c r="B7162" s="15">
        <v>45887.848611111112</v>
      </c>
      <c r="C7162" s="15" t="str">
        <f t="shared" si="111"/>
        <v>18.08.25</v>
      </c>
      <c r="D7162" s="16">
        <v>1346.05</v>
      </c>
      <c r="E7162" s="3" t="s">
        <v>126</v>
      </c>
      <c r="F7162" s="3" t="s">
        <v>7290</v>
      </c>
      <c r="G7162" s="3" t="s">
        <v>131</v>
      </c>
    </row>
    <row r="7163" spans="1:7" x14ac:dyDescent="0.2">
      <c r="A7163" s="3">
        <v>66563</v>
      </c>
      <c r="B7163" s="15">
        <v>45887.84652777778</v>
      </c>
      <c r="C7163" s="15" t="str">
        <f t="shared" si="111"/>
        <v>18.08.25</v>
      </c>
      <c r="D7163" s="3">
        <v>189</v>
      </c>
      <c r="E7163" s="3" t="s">
        <v>129</v>
      </c>
      <c r="F7163" s="3" t="s">
        <v>7291</v>
      </c>
      <c r="G7163" s="3" t="s">
        <v>131</v>
      </c>
    </row>
    <row r="7164" spans="1:7" x14ac:dyDescent="0.2">
      <c r="A7164" s="3">
        <v>66562</v>
      </c>
      <c r="B7164" s="15">
        <v>45887.845138888886</v>
      </c>
      <c r="C7164" s="15" t="str">
        <f t="shared" si="111"/>
        <v>18.08.25</v>
      </c>
      <c r="D7164" s="3">
        <v>554.1</v>
      </c>
      <c r="E7164" s="3" t="s">
        <v>126</v>
      </c>
      <c r="F7164" s="3" t="s">
        <v>7292</v>
      </c>
      <c r="G7164" s="3" t="s">
        <v>128</v>
      </c>
    </row>
    <row r="7165" spans="1:7" x14ac:dyDescent="0.2">
      <c r="A7165" s="3">
        <v>66561</v>
      </c>
      <c r="B7165" s="15">
        <v>45887.84375</v>
      </c>
      <c r="C7165" s="15" t="str">
        <f t="shared" si="111"/>
        <v>18.08.25</v>
      </c>
      <c r="D7165" s="3">
        <v>419</v>
      </c>
      <c r="E7165" s="3" t="s">
        <v>129</v>
      </c>
      <c r="F7165" s="3" t="s">
        <v>7293</v>
      </c>
      <c r="G7165" s="3" t="s">
        <v>131</v>
      </c>
    </row>
    <row r="7166" spans="1:7" x14ac:dyDescent="0.2">
      <c r="A7166" s="3">
        <v>66560</v>
      </c>
      <c r="B7166" s="15">
        <v>45887.842361111114</v>
      </c>
      <c r="C7166" s="15" t="str">
        <f t="shared" si="111"/>
        <v>18.08.25</v>
      </c>
      <c r="D7166" s="3">
        <v>480.1</v>
      </c>
      <c r="E7166" s="3" t="s">
        <v>129</v>
      </c>
      <c r="F7166" s="3" t="s">
        <v>7294</v>
      </c>
      <c r="G7166" s="3" t="s">
        <v>128</v>
      </c>
    </row>
    <row r="7167" spans="1:7" x14ac:dyDescent="0.2">
      <c r="A7167" s="3">
        <v>66559</v>
      </c>
      <c r="B7167" s="15">
        <v>45887.841666666667</v>
      </c>
      <c r="C7167" s="15" t="str">
        <f t="shared" si="111"/>
        <v>18.08.25</v>
      </c>
      <c r="D7167" s="3">
        <v>146</v>
      </c>
      <c r="E7167" s="3" t="s">
        <v>126</v>
      </c>
      <c r="F7167" s="3" t="s">
        <v>7295</v>
      </c>
      <c r="G7167" s="3" t="s">
        <v>131</v>
      </c>
    </row>
    <row r="7168" spans="1:7" x14ac:dyDescent="0.2">
      <c r="A7168" s="3">
        <v>66558</v>
      </c>
      <c r="B7168" s="15">
        <v>45887.84097222222</v>
      </c>
      <c r="C7168" s="15" t="str">
        <f t="shared" si="111"/>
        <v>18.08.25</v>
      </c>
      <c r="D7168" s="3">
        <v>49.3</v>
      </c>
      <c r="E7168" s="3" t="s">
        <v>129</v>
      </c>
      <c r="F7168" s="3" t="s">
        <v>7296</v>
      </c>
      <c r="G7168" s="3" t="s">
        <v>128</v>
      </c>
    </row>
    <row r="7169" spans="1:7" x14ac:dyDescent="0.2">
      <c r="A7169" s="3">
        <v>66557</v>
      </c>
      <c r="B7169" s="15">
        <v>45887.84097222222</v>
      </c>
      <c r="C7169" s="15" t="str">
        <f t="shared" si="111"/>
        <v>18.08.25</v>
      </c>
      <c r="D7169" s="3">
        <v>30.6</v>
      </c>
      <c r="E7169" s="3" t="s">
        <v>126</v>
      </c>
      <c r="F7169" s="3" t="s">
        <v>7297</v>
      </c>
      <c r="G7169" s="3" t="s">
        <v>128</v>
      </c>
    </row>
    <row r="7170" spans="1:7" x14ac:dyDescent="0.2">
      <c r="A7170" s="3">
        <v>66556</v>
      </c>
      <c r="B7170" s="15">
        <v>45887.838194444441</v>
      </c>
      <c r="C7170" s="15" t="str">
        <f t="shared" si="111"/>
        <v>18.08.25</v>
      </c>
      <c r="D7170" s="3">
        <v>34</v>
      </c>
      <c r="E7170" s="3" t="s">
        <v>129</v>
      </c>
      <c r="F7170" s="3" t="s">
        <v>7298</v>
      </c>
      <c r="G7170" s="3" t="s">
        <v>128</v>
      </c>
    </row>
    <row r="7171" spans="1:7" x14ac:dyDescent="0.2">
      <c r="A7171" s="3">
        <v>66555</v>
      </c>
      <c r="B7171" s="15">
        <v>45887.836805555555</v>
      </c>
      <c r="C7171" s="15" t="str">
        <f t="shared" ref="C7171:C7234" si="112">TEXT(B7171,"dd.mm.yy")</f>
        <v>18.08.25</v>
      </c>
      <c r="D7171" s="3">
        <v>5</v>
      </c>
      <c r="E7171" s="3" t="s">
        <v>129</v>
      </c>
      <c r="F7171" s="3" t="s">
        <v>7299</v>
      </c>
      <c r="G7171" s="3" t="s">
        <v>128</v>
      </c>
    </row>
    <row r="7172" spans="1:7" x14ac:dyDescent="0.2">
      <c r="A7172" s="3">
        <v>66554</v>
      </c>
      <c r="B7172" s="15">
        <v>45887.835416666669</v>
      </c>
      <c r="C7172" s="15" t="str">
        <f t="shared" si="112"/>
        <v>18.08.25</v>
      </c>
      <c r="D7172" s="3">
        <v>160.1</v>
      </c>
      <c r="E7172" s="3" t="s">
        <v>129</v>
      </c>
      <c r="F7172" s="3" t="s">
        <v>7300</v>
      </c>
      <c r="G7172" s="3" t="s">
        <v>128</v>
      </c>
    </row>
    <row r="7173" spans="1:7" x14ac:dyDescent="0.2">
      <c r="A7173" s="3">
        <v>66553</v>
      </c>
      <c r="B7173" s="15">
        <v>45887.835416666669</v>
      </c>
      <c r="C7173" s="15" t="str">
        <f t="shared" si="112"/>
        <v>18.08.25</v>
      </c>
      <c r="D7173" s="3">
        <v>96</v>
      </c>
      <c r="E7173" s="3" t="s">
        <v>129</v>
      </c>
      <c r="F7173" s="3" t="s">
        <v>7301</v>
      </c>
      <c r="G7173" s="3" t="s">
        <v>131</v>
      </c>
    </row>
    <row r="7174" spans="1:7" x14ac:dyDescent="0.2">
      <c r="A7174" s="3">
        <v>66552</v>
      </c>
      <c r="B7174" s="15">
        <v>45887.833333333336</v>
      </c>
      <c r="C7174" s="15" t="str">
        <f t="shared" si="112"/>
        <v>18.08.25</v>
      </c>
      <c r="D7174" s="3">
        <v>48</v>
      </c>
      <c r="E7174" s="3" t="s">
        <v>129</v>
      </c>
      <c r="F7174" s="3" t="s">
        <v>7302</v>
      </c>
      <c r="G7174" s="3" t="s">
        <v>131</v>
      </c>
    </row>
    <row r="7175" spans="1:7" x14ac:dyDescent="0.2">
      <c r="A7175" s="3">
        <v>66552</v>
      </c>
      <c r="B7175" s="15">
        <v>45887.833333333336</v>
      </c>
      <c r="C7175" s="15" t="str">
        <f t="shared" si="112"/>
        <v>18.08.25</v>
      </c>
      <c r="D7175" s="3">
        <v>47.44</v>
      </c>
      <c r="E7175" s="3" t="s">
        <v>126</v>
      </c>
      <c r="F7175" s="3" t="s">
        <v>7303</v>
      </c>
      <c r="G7175" s="3" t="s">
        <v>131</v>
      </c>
    </row>
    <row r="7176" spans="1:7" x14ac:dyDescent="0.2">
      <c r="A7176" s="3">
        <v>66551</v>
      </c>
      <c r="B7176" s="15">
        <v>45887.832638888889</v>
      </c>
      <c r="C7176" s="15" t="str">
        <f t="shared" si="112"/>
        <v>18.08.25</v>
      </c>
      <c r="D7176" s="3">
        <v>150</v>
      </c>
      <c r="E7176" s="3" t="s">
        <v>129</v>
      </c>
      <c r="F7176" s="3" t="s">
        <v>7304</v>
      </c>
      <c r="G7176" s="3" t="s">
        <v>128</v>
      </c>
    </row>
    <row r="7177" spans="1:7" x14ac:dyDescent="0.2">
      <c r="A7177" s="3">
        <v>66550</v>
      </c>
      <c r="B7177" s="15">
        <v>45887.832638888889</v>
      </c>
      <c r="C7177" s="15" t="str">
        <f t="shared" si="112"/>
        <v>18.08.25</v>
      </c>
      <c r="D7177" s="3">
        <v>311</v>
      </c>
      <c r="E7177" s="3" t="s">
        <v>129</v>
      </c>
      <c r="F7177" s="3" t="s">
        <v>7305</v>
      </c>
      <c r="G7177" s="3" t="s">
        <v>128</v>
      </c>
    </row>
    <row r="7178" spans="1:7" x14ac:dyDescent="0.2">
      <c r="A7178" s="3">
        <v>66549</v>
      </c>
      <c r="B7178" s="15">
        <v>45887.830555555556</v>
      </c>
      <c r="C7178" s="15" t="str">
        <f t="shared" si="112"/>
        <v>18.08.25</v>
      </c>
      <c r="D7178" s="3">
        <v>76</v>
      </c>
      <c r="E7178" s="3" t="s">
        <v>129</v>
      </c>
      <c r="F7178" s="3" t="s">
        <v>7306</v>
      </c>
      <c r="G7178" s="3" t="s">
        <v>131</v>
      </c>
    </row>
    <row r="7179" spans="1:7" x14ac:dyDescent="0.2">
      <c r="A7179" s="3">
        <v>66548</v>
      </c>
      <c r="B7179" s="15">
        <v>45887.829861111109</v>
      </c>
      <c r="C7179" s="15" t="str">
        <f t="shared" si="112"/>
        <v>18.08.25</v>
      </c>
      <c r="D7179" s="3">
        <v>113</v>
      </c>
      <c r="E7179" s="3" t="s">
        <v>126</v>
      </c>
      <c r="F7179" s="3" t="s">
        <v>7307</v>
      </c>
      <c r="G7179" s="3" t="s">
        <v>131</v>
      </c>
    </row>
    <row r="7180" spans="1:7" x14ac:dyDescent="0.2">
      <c r="A7180" s="3">
        <v>66547</v>
      </c>
      <c r="B7180" s="15">
        <v>45887.829861111109</v>
      </c>
      <c r="C7180" s="15" t="str">
        <f t="shared" si="112"/>
        <v>18.08.25</v>
      </c>
      <c r="D7180" s="16">
        <v>1022.73</v>
      </c>
      <c r="E7180" s="3" t="s">
        <v>129</v>
      </c>
      <c r="F7180" s="3" t="s">
        <v>7308</v>
      </c>
      <c r="G7180" s="3" t="s">
        <v>131</v>
      </c>
    </row>
    <row r="7181" spans="1:7" x14ac:dyDescent="0.2">
      <c r="A7181" s="3">
        <v>66546</v>
      </c>
      <c r="B7181" s="15">
        <v>45887.829861111109</v>
      </c>
      <c r="C7181" s="15" t="str">
        <f t="shared" si="112"/>
        <v>18.08.25</v>
      </c>
      <c r="D7181" s="16">
        <v>1618.25</v>
      </c>
      <c r="E7181" s="3" t="s">
        <v>126</v>
      </c>
      <c r="F7181" s="3" t="s">
        <v>7309</v>
      </c>
      <c r="G7181" s="3" t="s">
        <v>131</v>
      </c>
    </row>
    <row r="7182" spans="1:7" x14ac:dyDescent="0.2">
      <c r="A7182" s="3">
        <v>66545</v>
      </c>
      <c r="B7182" s="15">
        <v>45887.825694444444</v>
      </c>
      <c r="C7182" s="15" t="str">
        <f t="shared" si="112"/>
        <v>18.08.25</v>
      </c>
      <c r="D7182" s="3">
        <v>133</v>
      </c>
      <c r="E7182" s="3" t="s">
        <v>126</v>
      </c>
      <c r="F7182" s="3" t="s">
        <v>7310</v>
      </c>
      <c r="G7182" s="3" t="s">
        <v>131</v>
      </c>
    </row>
    <row r="7183" spans="1:7" x14ac:dyDescent="0.2">
      <c r="A7183" s="3">
        <v>66544</v>
      </c>
      <c r="B7183" s="15">
        <v>45887.822916666664</v>
      </c>
      <c r="C7183" s="15" t="str">
        <f t="shared" si="112"/>
        <v>18.08.25</v>
      </c>
      <c r="D7183" s="3">
        <v>136</v>
      </c>
      <c r="E7183" s="3" t="s">
        <v>126</v>
      </c>
      <c r="F7183" s="3" t="s">
        <v>7311</v>
      </c>
      <c r="G7183" s="3" t="s">
        <v>128</v>
      </c>
    </row>
    <row r="7184" spans="1:7" x14ac:dyDescent="0.2">
      <c r="A7184" s="3">
        <v>66543</v>
      </c>
      <c r="B7184" s="15">
        <v>45887.822916666664</v>
      </c>
      <c r="C7184" s="15" t="str">
        <f t="shared" si="112"/>
        <v>18.08.25</v>
      </c>
      <c r="D7184" s="3">
        <v>239</v>
      </c>
      <c r="E7184" s="3" t="s">
        <v>126</v>
      </c>
      <c r="F7184" s="3" t="s">
        <v>7312</v>
      </c>
      <c r="G7184" s="3" t="s">
        <v>131</v>
      </c>
    </row>
    <row r="7185" spans="1:7" x14ac:dyDescent="0.2">
      <c r="A7185" s="3">
        <v>66542</v>
      </c>
      <c r="B7185" s="15">
        <v>45887.821527777778</v>
      </c>
      <c r="C7185" s="15" t="str">
        <f t="shared" si="112"/>
        <v>18.08.25</v>
      </c>
      <c r="D7185" s="3">
        <v>150</v>
      </c>
      <c r="E7185" s="3" t="s">
        <v>126</v>
      </c>
      <c r="F7185" s="3" t="s">
        <v>7313</v>
      </c>
      <c r="G7185" s="3" t="s">
        <v>131</v>
      </c>
    </row>
    <row r="7186" spans="1:7" x14ac:dyDescent="0.2">
      <c r="A7186" s="3">
        <v>66541</v>
      </c>
      <c r="B7186" s="15">
        <v>45887.821527777778</v>
      </c>
      <c r="C7186" s="15" t="str">
        <f t="shared" si="112"/>
        <v>18.08.25</v>
      </c>
      <c r="D7186" s="3">
        <v>141</v>
      </c>
      <c r="E7186" s="3" t="s">
        <v>126</v>
      </c>
      <c r="F7186" s="3" t="s">
        <v>7314</v>
      </c>
      <c r="G7186" s="3" t="s">
        <v>128</v>
      </c>
    </row>
    <row r="7187" spans="1:7" x14ac:dyDescent="0.2">
      <c r="A7187" s="3">
        <v>66540</v>
      </c>
      <c r="B7187" s="15">
        <v>45887.820138888892</v>
      </c>
      <c r="C7187" s="15" t="str">
        <f t="shared" si="112"/>
        <v>18.08.25</v>
      </c>
      <c r="D7187" s="3">
        <v>26</v>
      </c>
      <c r="E7187" s="3" t="s">
        <v>126</v>
      </c>
      <c r="F7187" s="3" t="s">
        <v>7315</v>
      </c>
      <c r="G7187" s="3" t="s">
        <v>131</v>
      </c>
    </row>
    <row r="7188" spans="1:7" x14ac:dyDescent="0.2">
      <c r="A7188" s="3">
        <v>66539</v>
      </c>
      <c r="B7188" s="15">
        <v>45887.820138888892</v>
      </c>
      <c r="C7188" s="15" t="str">
        <f t="shared" si="112"/>
        <v>18.08.25</v>
      </c>
      <c r="D7188" s="3">
        <v>25</v>
      </c>
      <c r="E7188" s="3" t="s">
        <v>126</v>
      </c>
      <c r="F7188" s="3" t="s">
        <v>7316</v>
      </c>
      <c r="G7188" s="3" t="s">
        <v>128</v>
      </c>
    </row>
    <row r="7189" spans="1:7" x14ac:dyDescent="0.2">
      <c r="A7189" s="3">
        <v>66538</v>
      </c>
      <c r="B7189" s="15">
        <v>45887.817361111112</v>
      </c>
      <c r="C7189" s="15" t="str">
        <f t="shared" si="112"/>
        <v>18.08.25</v>
      </c>
      <c r="D7189" s="3">
        <v>489.05</v>
      </c>
      <c r="E7189" s="3" t="s">
        <v>126</v>
      </c>
      <c r="F7189" s="3" t="s">
        <v>7317</v>
      </c>
      <c r="G7189" s="3" t="s">
        <v>131</v>
      </c>
    </row>
    <row r="7190" spans="1:7" x14ac:dyDescent="0.2">
      <c r="A7190" s="3">
        <v>66537</v>
      </c>
      <c r="B7190" s="15">
        <v>45887.816666666666</v>
      </c>
      <c r="C7190" s="15" t="str">
        <f t="shared" si="112"/>
        <v>18.08.25</v>
      </c>
      <c r="D7190" s="3">
        <v>72</v>
      </c>
      <c r="E7190" s="3" t="s">
        <v>126</v>
      </c>
      <c r="F7190" s="3" t="s">
        <v>7318</v>
      </c>
      <c r="G7190" s="3" t="s">
        <v>128</v>
      </c>
    </row>
    <row r="7191" spans="1:7" x14ac:dyDescent="0.2">
      <c r="A7191" s="3">
        <v>66536</v>
      </c>
      <c r="B7191" s="15">
        <v>45887.81527777778</v>
      </c>
      <c r="C7191" s="15" t="str">
        <f t="shared" si="112"/>
        <v>18.08.25</v>
      </c>
      <c r="D7191" s="3">
        <v>93.61</v>
      </c>
      <c r="E7191" s="3" t="s">
        <v>129</v>
      </c>
      <c r="F7191" s="3" t="s">
        <v>7319</v>
      </c>
      <c r="G7191" s="3" t="s">
        <v>131</v>
      </c>
    </row>
    <row r="7192" spans="1:7" x14ac:dyDescent="0.2">
      <c r="A7192" s="3">
        <v>66535</v>
      </c>
      <c r="B7192" s="15">
        <v>45887.813888888886</v>
      </c>
      <c r="C7192" s="15" t="str">
        <f t="shared" si="112"/>
        <v>18.08.25</v>
      </c>
      <c r="D7192" s="3">
        <v>60</v>
      </c>
      <c r="E7192" s="3" t="s">
        <v>126</v>
      </c>
      <c r="F7192" s="3" t="s">
        <v>7320</v>
      </c>
      <c r="G7192" s="3" t="s">
        <v>131</v>
      </c>
    </row>
    <row r="7193" spans="1:7" x14ac:dyDescent="0.2">
      <c r="A7193" s="3">
        <v>66534</v>
      </c>
      <c r="B7193" s="15">
        <v>45887.8125</v>
      </c>
      <c r="C7193" s="15" t="str">
        <f t="shared" si="112"/>
        <v>18.08.25</v>
      </c>
      <c r="D7193" s="3">
        <v>28.03</v>
      </c>
      <c r="E7193" s="3" t="s">
        <v>129</v>
      </c>
      <c r="F7193" s="3" t="s">
        <v>7321</v>
      </c>
      <c r="G7193" s="3" t="s">
        <v>131</v>
      </c>
    </row>
    <row r="7194" spans="1:7" x14ac:dyDescent="0.2">
      <c r="A7194" s="3">
        <v>66533</v>
      </c>
      <c r="B7194" s="15">
        <v>45887.810416666667</v>
      </c>
      <c r="C7194" s="15" t="str">
        <f t="shared" si="112"/>
        <v>18.08.25</v>
      </c>
      <c r="D7194" s="3">
        <v>250.6</v>
      </c>
      <c r="E7194" s="3" t="s">
        <v>126</v>
      </c>
      <c r="F7194" s="3" t="s">
        <v>7322</v>
      </c>
      <c r="G7194" s="3" t="s">
        <v>128</v>
      </c>
    </row>
    <row r="7195" spans="1:7" x14ac:dyDescent="0.2">
      <c r="A7195" s="3">
        <v>66532</v>
      </c>
      <c r="B7195" s="15">
        <v>45887.807638888888</v>
      </c>
      <c r="C7195" s="15" t="str">
        <f t="shared" si="112"/>
        <v>18.08.25</v>
      </c>
      <c r="D7195" s="3">
        <v>105</v>
      </c>
      <c r="E7195" s="3" t="s">
        <v>126</v>
      </c>
      <c r="F7195" s="3" t="s">
        <v>7323</v>
      </c>
      <c r="G7195" s="3" t="s">
        <v>128</v>
      </c>
    </row>
    <row r="7196" spans="1:7" x14ac:dyDescent="0.2">
      <c r="A7196" s="3">
        <v>66531</v>
      </c>
      <c r="B7196" s="15">
        <v>45887.806944444441</v>
      </c>
      <c r="C7196" s="15" t="str">
        <f t="shared" si="112"/>
        <v>18.08.25</v>
      </c>
      <c r="D7196" s="3">
        <v>224.4</v>
      </c>
      <c r="E7196" s="3" t="s">
        <v>126</v>
      </c>
      <c r="F7196" s="3" t="s">
        <v>7324</v>
      </c>
      <c r="G7196" s="3" t="s">
        <v>128</v>
      </c>
    </row>
    <row r="7197" spans="1:7" x14ac:dyDescent="0.2">
      <c r="A7197" s="3">
        <v>66530</v>
      </c>
      <c r="B7197" s="15">
        <v>45887.806250000001</v>
      </c>
      <c r="C7197" s="15" t="str">
        <f t="shared" si="112"/>
        <v>18.08.25</v>
      </c>
      <c r="D7197" s="3">
        <v>88</v>
      </c>
      <c r="E7197" s="3" t="s">
        <v>126</v>
      </c>
      <c r="F7197" s="3" t="s">
        <v>7325</v>
      </c>
      <c r="G7197" s="3" t="s">
        <v>131</v>
      </c>
    </row>
    <row r="7198" spans="1:7" x14ac:dyDescent="0.2">
      <c r="A7198" s="3">
        <v>66529</v>
      </c>
      <c r="B7198" s="15">
        <v>45887.805555555555</v>
      </c>
      <c r="C7198" s="15" t="str">
        <f t="shared" si="112"/>
        <v>18.08.25</v>
      </c>
      <c r="D7198" s="3">
        <v>180</v>
      </c>
      <c r="E7198" s="3" t="s">
        <v>126</v>
      </c>
      <c r="F7198" s="3" t="s">
        <v>7326</v>
      </c>
      <c r="G7198" s="3" t="s">
        <v>131</v>
      </c>
    </row>
    <row r="7199" spans="1:7" x14ac:dyDescent="0.2">
      <c r="A7199" s="3">
        <v>66528</v>
      </c>
      <c r="B7199" s="15">
        <v>45887.804166666669</v>
      </c>
      <c r="C7199" s="15" t="str">
        <f t="shared" si="112"/>
        <v>18.08.25</v>
      </c>
      <c r="D7199" s="3">
        <v>110.01</v>
      </c>
      <c r="E7199" s="3" t="s">
        <v>129</v>
      </c>
      <c r="F7199" s="3" t="s">
        <v>7327</v>
      </c>
      <c r="G7199" s="3" t="s">
        <v>131</v>
      </c>
    </row>
    <row r="7200" spans="1:7" x14ac:dyDescent="0.2">
      <c r="A7200" s="3">
        <v>66527</v>
      </c>
      <c r="B7200" s="15">
        <v>45887.804166666669</v>
      </c>
      <c r="C7200" s="15" t="str">
        <f t="shared" si="112"/>
        <v>18.08.25</v>
      </c>
      <c r="D7200" s="3">
        <v>556.51</v>
      </c>
      <c r="E7200" s="3" t="s">
        <v>126</v>
      </c>
      <c r="F7200" s="3" t="s">
        <v>7328</v>
      </c>
      <c r="G7200" s="3" t="s">
        <v>131</v>
      </c>
    </row>
    <row r="7201" spans="1:7" x14ac:dyDescent="0.2">
      <c r="A7201" s="3">
        <v>66526</v>
      </c>
      <c r="B7201" s="15">
        <v>45887.804166666669</v>
      </c>
      <c r="C7201" s="15" t="str">
        <f t="shared" si="112"/>
        <v>18.08.25</v>
      </c>
      <c r="D7201" s="3">
        <v>218.02</v>
      </c>
      <c r="E7201" s="3" t="s">
        <v>129</v>
      </c>
      <c r="F7201" s="3" t="s">
        <v>7329</v>
      </c>
      <c r="G7201" s="3" t="s">
        <v>159</v>
      </c>
    </row>
    <row r="7202" spans="1:7" x14ac:dyDescent="0.2">
      <c r="A7202" s="3">
        <v>66525</v>
      </c>
      <c r="B7202" s="15">
        <v>45887.802777777775</v>
      </c>
      <c r="C7202" s="15" t="str">
        <f t="shared" si="112"/>
        <v>18.08.25</v>
      </c>
      <c r="D7202" s="3">
        <v>150</v>
      </c>
      <c r="E7202" s="3" t="s">
        <v>126</v>
      </c>
      <c r="F7202" s="3" t="s">
        <v>7330</v>
      </c>
      <c r="G7202" s="3" t="s">
        <v>128</v>
      </c>
    </row>
    <row r="7203" spans="1:7" x14ac:dyDescent="0.2">
      <c r="A7203" s="3">
        <v>66524</v>
      </c>
      <c r="B7203" s="15">
        <v>45887.802777777775</v>
      </c>
      <c r="C7203" s="15" t="str">
        <f t="shared" si="112"/>
        <v>18.08.25</v>
      </c>
      <c r="D7203" s="3">
        <v>206.94</v>
      </c>
      <c r="E7203" s="3" t="s">
        <v>126</v>
      </c>
      <c r="F7203" s="3" t="s">
        <v>7331</v>
      </c>
      <c r="G7203" s="3" t="s">
        <v>131</v>
      </c>
    </row>
    <row r="7204" spans="1:7" x14ac:dyDescent="0.2">
      <c r="A7204" s="3">
        <v>66523</v>
      </c>
      <c r="B7204" s="15">
        <v>45887.802083333336</v>
      </c>
      <c r="C7204" s="15" t="str">
        <f t="shared" si="112"/>
        <v>18.08.25</v>
      </c>
      <c r="D7204" s="3">
        <v>91.5</v>
      </c>
      <c r="E7204" s="3" t="s">
        <v>126</v>
      </c>
      <c r="F7204" s="3" t="s">
        <v>7332</v>
      </c>
      <c r="G7204" s="3" t="s">
        <v>128</v>
      </c>
    </row>
    <row r="7205" spans="1:7" x14ac:dyDescent="0.2">
      <c r="A7205" s="3">
        <v>66522</v>
      </c>
      <c r="B7205" s="15">
        <v>45887.802083333336</v>
      </c>
      <c r="C7205" s="15" t="str">
        <f t="shared" si="112"/>
        <v>18.08.25</v>
      </c>
      <c r="D7205" s="3">
        <v>150</v>
      </c>
      <c r="E7205" s="3" t="s">
        <v>126</v>
      </c>
      <c r="F7205" s="3" t="s">
        <v>7333</v>
      </c>
      <c r="G7205" s="3" t="s">
        <v>128</v>
      </c>
    </row>
    <row r="7206" spans="1:7" x14ac:dyDescent="0.2">
      <c r="A7206" s="3">
        <v>66521</v>
      </c>
      <c r="B7206" s="15">
        <v>45887.801388888889</v>
      </c>
      <c r="C7206" s="15" t="str">
        <f t="shared" si="112"/>
        <v>18.08.25</v>
      </c>
      <c r="D7206" s="3">
        <v>441.73</v>
      </c>
      <c r="E7206" s="3" t="s">
        <v>126</v>
      </c>
      <c r="F7206" s="3" t="s">
        <v>7334</v>
      </c>
      <c r="G7206" s="3" t="s">
        <v>131</v>
      </c>
    </row>
    <row r="7207" spans="1:7" x14ac:dyDescent="0.2">
      <c r="A7207" s="3">
        <v>66520</v>
      </c>
      <c r="B7207" s="15">
        <v>45887.800694444442</v>
      </c>
      <c r="C7207" s="15" t="str">
        <f t="shared" si="112"/>
        <v>18.08.25</v>
      </c>
      <c r="D7207" s="3">
        <v>27</v>
      </c>
      <c r="E7207" s="3" t="s">
        <v>126</v>
      </c>
      <c r="F7207" s="3" t="s">
        <v>7335</v>
      </c>
      <c r="G7207" s="3" t="s">
        <v>128</v>
      </c>
    </row>
    <row r="7208" spans="1:7" x14ac:dyDescent="0.2">
      <c r="A7208" s="3">
        <v>66519</v>
      </c>
      <c r="B7208" s="15">
        <v>45887.800694444442</v>
      </c>
      <c r="C7208" s="15" t="str">
        <f t="shared" si="112"/>
        <v>18.08.25</v>
      </c>
      <c r="D7208" s="3">
        <v>25</v>
      </c>
      <c r="E7208" s="3" t="s">
        <v>126</v>
      </c>
      <c r="F7208" s="3" t="s">
        <v>7336</v>
      </c>
      <c r="G7208" s="3" t="s">
        <v>131</v>
      </c>
    </row>
    <row r="7209" spans="1:7" x14ac:dyDescent="0.2">
      <c r="A7209" s="3">
        <v>66518</v>
      </c>
      <c r="B7209" s="15">
        <v>45887.800694444442</v>
      </c>
      <c r="C7209" s="15" t="str">
        <f t="shared" si="112"/>
        <v>18.08.25</v>
      </c>
      <c r="D7209" s="3">
        <v>22</v>
      </c>
      <c r="E7209" s="3" t="s">
        <v>126</v>
      </c>
      <c r="F7209" s="3" t="s">
        <v>7337</v>
      </c>
      <c r="G7209" s="3" t="s">
        <v>128</v>
      </c>
    </row>
    <row r="7210" spans="1:7" x14ac:dyDescent="0.2">
      <c r="A7210" s="3">
        <v>66517</v>
      </c>
      <c r="B7210" s="15">
        <v>45887.8</v>
      </c>
      <c r="C7210" s="15" t="str">
        <f t="shared" si="112"/>
        <v>18.08.25</v>
      </c>
      <c r="D7210" s="3">
        <v>21.66</v>
      </c>
      <c r="E7210" s="3" t="s">
        <v>126</v>
      </c>
      <c r="F7210" s="3" t="s">
        <v>7338</v>
      </c>
      <c r="G7210" s="3" t="s">
        <v>131</v>
      </c>
    </row>
    <row r="7211" spans="1:7" x14ac:dyDescent="0.2">
      <c r="A7211" s="3">
        <v>66516</v>
      </c>
      <c r="B7211" s="15">
        <v>45887.8</v>
      </c>
      <c r="C7211" s="15" t="str">
        <f t="shared" si="112"/>
        <v>18.08.25</v>
      </c>
      <c r="D7211" s="3">
        <v>184.5</v>
      </c>
      <c r="E7211" s="3" t="s">
        <v>129</v>
      </c>
      <c r="F7211" s="3" t="s">
        <v>7339</v>
      </c>
      <c r="G7211" s="3" t="s">
        <v>128</v>
      </c>
    </row>
    <row r="7212" spans="1:7" x14ac:dyDescent="0.2">
      <c r="A7212" s="3">
        <v>66515</v>
      </c>
      <c r="B7212" s="15">
        <v>45887.798611111109</v>
      </c>
      <c r="C7212" s="15" t="str">
        <f t="shared" si="112"/>
        <v>18.08.25</v>
      </c>
      <c r="D7212" s="3">
        <v>251</v>
      </c>
      <c r="E7212" s="3" t="s">
        <v>129</v>
      </c>
      <c r="F7212" s="3" t="s">
        <v>7340</v>
      </c>
      <c r="G7212" s="3" t="s">
        <v>131</v>
      </c>
    </row>
    <row r="7213" spans="1:7" x14ac:dyDescent="0.2">
      <c r="A7213" s="3">
        <v>66514</v>
      </c>
      <c r="B7213" s="15">
        <v>45887.79791666667</v>
      </c>
      <c r="C7213" s="15" t="str">
        <f t="shared" si="112"/>
        <v>18.08.25</v>
      </c>
      <c r="D7213" s="3">
        <v>240</v>
      </c>
      <c r="E7213" s="3" t="s">
        <v>129</v>
      </c>
      <c r="F7213" s="3" t="s">
        <v>7341</v>
      </c>
      <c r="G7213" s="3" t="s">
        <v>131</v>
      </c>
    </row>
    <row r="7214" spans="1:7" x14ac:dyDescent="0.2">
      <c r="A7214" s="3">
        <v>66513</v>
      </c>
      <c r="B7214" s="15">
        <v>45887.797222222223</v>
      </c>
      <c r="C7214" s="15" t="str">
        <f t="shared" si="112"/>
        <v>18.08.25</v>
      </c>
      <c r="D7214" s="3">
        <v>237.85</v>
      </c>
      <c r="E7214" s="3" t="s">
        <v>129</v>
      </c>
      <c r="F7214" s="3" t="s">
        <v>7342</v>
      </c>
      <c r="G7214" s="3" t="s">
        <v>131</v>
      </c>
    </row>
    <row r="7215" spans="1:7" x14ac:dyDescent="0.2">
      <c r="A7215" s="3">
        <v>66512</v>
      </c>
      <c r="B7215" s="15">
        <v>45887.796527777777</v>
      </c>
      <c r="C7215" s="15" t="str">
        <f t="shared" si="112"/>
        <v>18.08.25</v>
      </c>
      <c r="D7215" s="16">
        <v>1961.78</v>
      </c>
      <c r="E7215" s="3" t="s">
        <v>129</v>
      </c>
      <c r="F7215" s="3" t="s">
        <v>7343</v>
      </c>
      <c r="G7215" s="3" t="s">
        <v>131</v>
      </c>
    </row>
    <row r="7216" spans="1:7" x14ac:dyDescent="0.2">
      <c r="A7216" s="3">
        <v>66511</v>
      </c>
      <c r="B7216" s="15">
        <v>45887.793749999997</v>
      </c>
      <c r="C7216" s="15" t="str">
        <f t="shared" si="112"/>
        <v>18.08.25</v>
      </c>
      <c r="D7216" s="3">
        <v>262</v>
      </c>
      <c r="E7216" s="3" t="s">
        <v>129</v>
      </c>
      <c r="F7216" s="3" t="s">
        <v>7344</v>
      </c>
      <c r="G7216" s="3" t="s">
        <v>128</v>
      </c>
    </row>
    <row r="7217" spans="1:7" x14ac:dyDescent="0.2">
      <c r="A7217" s="3">
        <v>66510</v>
      </c>
      <c r="B7217" s="15">
        <v>45887.793055555558</v>
      </c>
      <c r="C7217" s="15" t="str">
        <f t="shared" si="112"/>
        <v>18.08.25</v>
      </c>
      <c r="D7217" s="16">
        <v>1168.8</v>
      </c>
      <c r="E7217" s="3" t="s">
        <v>129</v>
      </c>
      <c r="F7217" s="3" t="s">
        <v>7345</v>
      </c>
      <c r="G7217" s="3" t="s">
        <v>128</v>
      </c>
    </row>
    <row r="7218" spans="1:7" x14ac:dyDescent="0.2">
      <c r="A7218" s="3">
        <v>66509</v>
      </c>
      <c r="B7218" s="15">
        <v>45887.791666666664</v>
      </c>
      <c r="C7218" s="15" t="str">
        <f t="shared" si="112"/>
        <v>18.08.25</v>
      </c>
      <c r="D7218" s="3">
        <v>446.6</v>
      </c>
      <c r="E7218" s="3" t="s">
        <v>129</v>
      </c>
      <c r="F7218" s="3" t="s">
        <v>7346</v>
      </c>
      <c r="G7218" s="3" t="s">
        <v>128</v>
      </c>
    </row>
    <row r="7219" spans="1:7" x14ac:dyDescent="0.2">
      <c r="A7219" s="3">
        <v>66508</v>
      </c>
      <c r="B7219" s="15">
        <v>45887.791666666664</v>
      </c>
      <c r="C7219" s="15" t="str">
        <f t="shared" si="112"/>
        <v>18.08.25</v>
      </c>
      <c r="D7219" s="3">
        <v>96</v>
      </c>
      <c r="E7219" s="3" t="s">
        <v>129</v>
      </c>
      <c r="F7219" s="3" t="s">
        <v>7347</v>
      </c>
      <c r="G7219" s="3" t="s">
        <v>131</v>
      </c>
    </row>
    <row r="7220" spans="1:7" x14ac:dyDescent="0.2">
      <c r="A7220" s="3">
        <v>66507</v>
      </c>
      <c r="B7220" s="15">
        <v>45887.789583333331</v>
      </c>
      <c r="C7220" s="15" t="str">
        <f t="shared" si="112"/>
        <v>18.08.25</v>
      </c>
      <c r="D7220" s="3">
        <v>634</v>
      </c>
      <c r="E7220" s="3" t="s">
        <v>129</v>
      </c>
      <c r="F7220" s="3" t="s">
        <v>7348</v>
      </c>
      <c r="G7220" s="3" t="s">
        <v>131</v>
      </c>
    </row>
    <row r="7221" spans="1:7" x14ac:dyDescent="0.2">
      <c r="A7221" s="3">
        <v>66506</v>
      </c>
      <c r="B7221" s="15">
        <v>45887.787499999999</v>
      </c>
      <c r="C7221" s="15" t="str">
        <f t="shared" si="112"/>
        <v>18.08.25</v>
      </c>
      <c r="D7221" s="3">
        <v>19</v>
      </c>
      <c r="E7221" s="3" t="s">
        <v>126</v>
      </c>
      <c r="F7221" s="3" t="s">
        <v>7349</v>
      </c>
      <c r="G7221" s="3" t="s">
        <v>131</v>
      </c>
    </row>
    <row r="7222" spans="1:7" x14ac:dyDescent="0.2">
      <c r="A7222" s="3">
        <v>66505</v>
      </c>
      <c r="B7222" s="15">
        <v>45887.786805555559</v>
      </c>
      <c r="C7222" s="15" t="str">
        <f t="shared" si="112"/>
        <v>18.08.25</v>
      </c>
      <c r="D7222" s="3">
        <v>84</v>
      </c>
      <c r="E7222" s="3" t="s">
        <v>126</v>
      </c>
      <c r="F7222" s="3" t="s">
        <v>7350</v>
      </c>
      <c r="G7222" s="3" t="s">
        <v>131</v>
      </c>
    </row>
    <row r="7223" spans="1:7" x14ac:dyDescent="0.2">
      <c r="A7223" s="3">
        <v>66504</v>
      </c>
      <c r="B7223" s="15">
        <v>45887.786111111112</v>
      </c>
      <c r="C7223" s="15" t="str">
        <f t="shared" si="112"/>
        <v>18.08.25</v>
      </c>
      <c r="D7223" s="3">
        <v>63</v>
      </c>
      <c r="E7223" s="3" t="s">
        <v>129</v>
      </c>
      <c r="F7223" s="3" t="s">
        <v>7351</v>
      </c>
      <c r="G7223" s="3" t="s">
        <v>128</v>
      </c>
    </row>
    <row r="7224" spans="1:7" x14ac:dyDescent="0.2">
      <c r="A7224" s="3">
        <v>66503</v>
      </c>
      <c r="B7224" s="15">
        <v>45887.785416666666</v>
      </c>
      <c r="C7224" s="15" t="str">
        <f t="shared" si="112"/>
        <v>18.08.25</v>
      </c>
      <c r="D7224" s="3">
        <v>36</v>
      </c>
      <c r="E7224" s="3" t="s">
        <v>126</v>
      </c>
      <c r="F7224" s="3" t="s">
        <v>7352</v>
      </c>
      <c r="G7224" s="3" t="s">
        <v>128</v>
      </c>
    </row>
    <row r="7225" spans="1:7" x14ac:dyDescent="0.2">
      <c r="A7225" s="3">
        <v>66502</v>
      </c>
      <c r="B7225" s="15">
        <v>45887.785416666666</v>
      </c>
      <c r="C7225" s="15" t="str">
        <f t="shared" si="112"/>
        <v>18.08.25</v>
      </c>
      <c r="D7225" s="3">
        <v>284</v>
      </c>
      <c r="E7225" s="3" t="s">
        <v>129</v>
      </c>
      <c r="F7225" s="3" t="s">
        <v>7353</v>
      </c>
      <c r="G7225" s="3" t="s">
        <v>128</v>
      </c>
    </row>
    <row r="7226" spans="1:7" x14ac:dyDescent="0.2">
      <c r="A7226" s="3">
        <v>66501</v>
      </c>
      <c r="B7226" s="15">
        <v>45887.785416666666</v>
      </c>
      <c r="C7226" s="15" t="str">
        <f t="shared" si="112"/>
        <v>18.08.25</v>
      </c>
      <c r="D7226" s="3">
        <v>371</v>
      </c>
      <c r="E7226" s="3" t="s">
        <v>126</v>
      </c>
      <c r="F7226" s="3" t="s">
        <v>7354</v>
      </c>
      <c r="G7226" s="3" t="s">
        <v>131</v>
      </c>
    </row>
    <row r="7227" spans="1:7" x14ac:dyDescent="0.2">
      <c r="A7227" s="3">
        <v>66500</v>
      </c>
      <c r="B7227" s="15">
        <v>45887.784722222219</v>
      </c>
      <c r="C7227" s="15" t="str">
        <f t="shared" si="112"/>
        <v>18.08.25</v>
      </c>
      <c r="D7227" s="16">
        <v>1260.8399999999999</v>
      </c>
      <c r="E7227" s="3" t="s">
        <v>129</v>
      </c>
      <c r="F7227" s="3" t="s">
        <v>7355</v>
      </c>
      <c r="G7227" s="3" t="s">
        <v>131</v>
      </c>
    </row>
    <row r="7228" spans="1:7" x14ac:dyDescent="0.2">
      <c r="A7228" s="3">
        <v>66499</v>
      </c>
      <c r="B7228" s="15">
        <v>45887.78402777778</v>
      </c>
      <c r="C7228" s="15" t="str">
        <f t="shared" si="112"/>
        <v>18.08.25</v>
      </c>
      <c r="D7228" s="16">
        <v>1721.56</v>
      </c>
      <c r="E7228" s="3" t="s">
        <v>126</v>
      </c>
      <c r="F7228" s="3" t="s">
        <v>7356</v>
      </c>
      <c r="G7228" s="3" t="s">
        <v>131</v>
      </c>
    </row>
    <row r="7229" spans="1:7" x14ac:dyDescent="0.2">
      <c r="A7229" s="3">
        <v>66498</v>
      </c>
      <c r="B7229" s="15">
        <v>45887.781944444447</v>
      </c>
      <c r="C7229" s="15" t="str">
        <f t="shared" si="112"/>
        <v>18.08.25</v>
      </c>
      <c r="D7229" s="3">
        <v>11</v>
      </c>
      <c r="E7229" s="3" t="s">
        <v>129</v>
      </c>
      <c r="F7229" s="3" t="s">
        <v>7357</v>
      </c>
      <c r="G7229" s="3" t="s">
        <v>131</v>
      </c>
    </row>
    <row r="7230" spans="1:7" x14ac:dyDescent="0.2">
      <c r="A7230" s="3">
        <v>66497</v>
      </c>
      <c r="B7230" s="15">
        <v>45887.781944444447</v>
      </c>
      <c r="C7230" s="15" t="str">
        <f t="shared" si="112"/>
        <v>18.08.25</v>
      </c>
      <c r="D7230" s="3">
        <v>493.59</v>
      </c>
      <c r="E7230" s="3" t="s">
        <v>129</v>
      </c>
      <c r="F7230" s="3" t="s">
        <v>7358</v>
      </c>
      <c r="G7230" s="3" t="s">
        <v>131</v>
      </c>
    </row>
    <row r="7231" spans="1:7" x14ac:dyDescent="0.2">
      <c r="A7231" s="3">
        <v>66496</v>
      </c>
      <c r="B7231" s="15">
        <v>45887.78125</v>
      </c>
      <c r="C7231" s="15" t="str">
        <f t="shared" si="112"/>
        <v>18.08.25</v>
      </c>
      <c r="D7231" s="3">
        <v>862.3</v>
      </c>
      <c r="E7231" s="3" t="s">
        <v>129</v>
      </c>
      <c r="F7231" s="3" t="s">
        <v>7359</v>
      </c>
      <c r="G7231" s="3" t="s">
        <v>128</v>
      </c>
    </row>
    <row r="7232" spans="1:7" x14ac:dyDescent="0.2">
      <c r="A7232" s="3">
        <v>66495</v>
      </c>
      <c r="B7232" s="15">
        <v>45887.77847222222</v>
      </c>
      <c r="C7232" s="15" t="str">
        <f t="shared" si="112"/>
        <v>18.08.25</v>
      </c>
      <c r="D7232" s="3">
        <v>827.53</v>
      </c>
      <c r="E7232" s="3" t="s">
        <v>129</v>
      </c>
      <c r="F7232" s="3" t="s">
        <v>7360</v>
      </c>
      <c r="G7232" s="3" t="s">
        <v>131</v>
      </c>
    </row>
    <row r="7233" spans="1:7" x14ac:dyDescent="0.2">
      <c r="A7233" s="3">
        <v>66494</v>
      </c>
      <c r="B7233" s="15">
        <v>45887.777083333334</v>
      </c>
      <c r="C7233" s="15" t="str">
        <f t="shared" si="112"/>
        <v>18.08.25</v>
      </c>
      <c r="D7233" s="3">
        <v>310.47000000000003</v>
      </c>
      <c r="E7233" s="3" t="s">
        <v>129</v>
      </c>
      <c r="F7233" s="3" t="s">
        <v>7361</v>
      </c>
      <c r="G7233" s="3" t="s">
        <v>131</v>
      </c>
    </row>
    <row r="7234" spans="1:7" x14ac:dyDescent="0.2">
      <c r="A7234" s="3">
        <v>66493</v>
      </c>
      <c r="B7234" s="15">
        <v>45887.777083333334</v>
      </c>
      <c r="C7234" s="15" t="str">
        <f t="shared" si="112"/>
        <v>18.08.25</v>
      </c>
      <c r="D7234" s="3">
        <v>111</v>
      </c>
      <c r="E7234" s="3" t="s">
        <v>129</v>
      </c>
      <c r="F7234" s="3" t="s">
        <v>7362</v>
      </c>
      <c r="G7234" s="3" t="s">
        <v>128</v>
      </c>
    </row>
    <row r="7235" spans="1:7" x14ac:dyDescent="0.2">
      <c r="A7235" s="3">
        <v>66492</v>
      </c>
      <c r="B7235" s="15">
        <v>45887.776388888888</v>
      </c>
      <c r="C7235" s="15" t="str">
        <f t="shared" ref="C7235:C7298" si="113">TEXT(B7235,"dd.mm.yy")</f>
        <v>18.08.25</v>
      </c>
      <c r="D7235" s="3">
        <v>102.43</v>
      </c>
      <c r="E7235" s="3" t="s">
        <v>129</v>
      </c>
      <c r="F7235" s="3" t="s">
        <v>7363</v>
      </c>
      <c r="G7235" s="3" t="s">
        <v>131</v>
      </c>
    </row>
    <row r="7236" spans="1:7" x14ac:dyDescent="0.2">
      <c r="A7236" s="3">
        <v>66491</v>
      </c>
      <c r="B7236" s="15">
        <v>45887.776388888888</v>
      </c>
      <c r="C7236" s="15" t="str">
        <f t="shared" si="113"/>
        <v>18.08.25</v>
      </c>
      <c r="D7236" s="3">
        <v>190.46</v>
      </c>
      <c r="E7236" s="3" t="s">
        <v>129</v>
      </c>
      <c r="F7236" s="3" t="s">
        <v>7364</v>
      </c>
      <c r="G7236" s="3" t="s">
        <v>131</v>
      </c>
    </row>
    <row r="7237" spans="1:7" x14ac:dyDescent="0.2">
      <c r="A7237" s="3">
        <v>66490</v>
      </c>
      <c r="B7237" s="15">
        <v>45887.775694444441</v>
      </c>
      <c r="C7237" s="15" t="str">
        <f t="shared" si="113"/>
        <v>18.08.25</v>
      </c>
      <c r="D7237" s="3">
        <v>415.6</v>
      </c>
      <c r="E7237" s="3" t="s">
        <v>129</v>
      </c>
      <c r="F7237" s="3" t="s">
        <v>7365</v>
      </c>
      <c r="G7237" s="3" t="s">
        <v>131</v>
      </c>
    </row>
    <row r="7238" spans="1:7" x14ac:dyDescent="0.2">
      <c r="A7238" s="3">
        <v>66489</v>
      </c>
      <c r="B7238" s="15">
        <v>45887.774305555555</v>
      </c>
      <c r="C7238" s="15" t="str">
        <f t="shared" si="113"/>
        <v>18.08.25</v>
      </c>
      <c r="D7238" s="3">
        <v>93</v>
      </c>
      <c r="E7238" s="3" t="s">
        <v>129</v>
      </c>
      <c r="F7238" s="3" t="s">
        <v>7366</v>
      </c>
      <c r="G7238" s="3" t="s">
        <v>131</v>
      </c>
    </row>
    <row r="7239" spans="1:7" x14ac:dyDescent="0.2">
      <c r="A7239" s="3">
        <v>66488</v>
      </c>
      <c r="B7239" s="15">
        <v>45887.772916666669</v>
      </c>
      <c r="C7239" s="15" t="str">
        <f t="shared" si="113"/>
        <v>18.08.25</v>
      </c>
      <c r="D7239" s="3">
        <v>47.5</v>
      </c>
      <c r="E7239" s="3" t="s">
        <v>126</v>
      </c>
      <c r="F7239" s="3" t="s">
        <v>7367</v>
      </c>
      <c r="G7239" s="3" t="s">
        <v>128</v>
      </c>
    </row>
    <row r="7240" spans="1:7" x14ac:dyDescent="0.2">
      <c r="A7240" s="3">
        <v>66487</v>
      </c>
      <c r="B7240" s="15">
        <v>45887.770833333336</v>
      </c>
      <c r="C7240" s="15" t="str">
        <f t="shared" si="113"/>
        <v>18.08.25</v>
      </c>
      <c r="D7240" s="3">
        <v>31</v>
      </c>
      <c r="E7240" s="3" t="s">
        <v>126</v>
      </c>
      <c r="F7240" s="3" t="s">
        <v>7368</v>
      </c>
      <c r="G7240" s="3" t="s">
        <v>131</v>
      </c>
    </row>
    <row r="7241" spans="1:7" x14ac:dyDescent="0.2">
      <c r="A7241" s="3">
        <v>66486</v>
      </c>
      <c r="B7241" s="15">
        <v>45887.770833333336</v>
      </c>
      <c r="C7241" s="15" t="str">
        <f t="shared" si="113"/>
        <v>18.08.25</v>
      </c>
      <c r="D7241" s="3">
        <v>88</v>
      </c>
      <c r="E7241" s="3" t="s">
        <v>126</v>
      </c>
      <c r="F7241" s="3" t="s">
        <v>7369</v>
      </c>
      <c r="G7241" s="3" t="s">
        <v>131</v>
      </c>
    </row>
    <row r="7242" spans="1:7" x14ac:dyDescent="0.2">
      <c r="A7242" s="3">
        <v>66485</v>
      </c>
      <c r="B7242" s="15">
        <v>45887.770138888889</v>
      </c>
      <c r="C7242" s="15" t="str">
        <f t="shared" si="113"/>
        <v>18.08.25</v>
      </c>
      <c r="D7242" s="3">
        <v>22</v>
      </c>
      <c r="E7242" s="3" t="s">
        <v>126</v>
      </c>
      <c r="F7242" s="19" t="s">
        <v>7370</v>
      </c>
      <c r="G7242" s="3" t="s">
        <v>131</v>
      </c>
    </row>
    <row r="7243" spans="1:7" x14ac:dyDescent="0.2">
      <c r="A7243" s="3">
        <v>66484</v>
      </c>
      <c r="B7243" s="15">
        <v>45887.769444444442</v>
      </c>
      <c r="C7243" s="15" t="str">
        <f t="shared" si="113"/>
        <v>18.08.25</v>
      </c>
      <c r="D7243" s="3">
        <v>709.7</v>
      </c>
      <c r="E7243" s="3" t="s">
        <v>126</v>
      </c>
      <c r="F7243" s="3" t="s">
        <v>7371</v>
      </c>
      <c r="G7243" s="3" t="s">
        <v>128</v>
      </c>
    </row>
    <row r="7244" spans="1:7" x14ac:dyDescent="0.2">
      <c r="A7244" s="3">
        <v>66483</v>
      </c>
      <c r="B7244" s="15">
        <v>45887.768055555556</v>
      </c>
      <c r="C7244" s="15" t="str">
        <f t="shared" si="113"/>
        <v>18.08.25</v>
      </c>
      <c r="D7244" s="3">
        <v>451</v>
      </c>
      <c r="E7244" s="3" t="s">
        <v>129</v>
      </c>
      <c r="F7244" s="3" t="s">
        <v>7372</v>
      </c>
      <c r="G7244" s="3" t="s">
        <v>159</v>
      </c>
    </row>
    <row r="7245" spans="1:7" x14ac:dyDescent="0.2">
      <c r="A7245" s="3">
        <v>66482</v>
      </c>
      <c r="B7245" s="15">
        <v>45887.768055555556</v>
      </c>
      <c r="C7245" s="15" t="str">
        <f t="shared" si="113"/>
        <v>18.08.25</v>
      </c>
      <c r="D7245" s="3">
        <v>204</v>
      </c>
      <c r="E7245" s="3" t="s">
        <v>129</v>
      </c>
      <c r="F7245" s="3" t="s">
        <v>7373</v>
      </c>
      <c r="G7245" s="3" t="s">
        <v>131</v>
      </c>
    </row>
    <row r="7246" spans="1:7" x14ac:dyDescent="0.2">
      <c r="A7246" s="3">
        <v>66481</v>
      </c>
      <c r="B7246" s="15">
        <v>45887.76666666667</v>
      </c>
      <c r="C7246" s="15" t="str">
        <f t="shared" si="113"/>
        <v>18.08.25</v>
      </c>
      <c r="D7246" s="3">
        <v>219</v>
      </c>
      <c r="E7246" s="3" t="s">
        <v>129</v>
      </c>
      <c r="F7246" s="3" t="s">
        <v>7374</v>
      </c>
      <c r="G7246" s="3" t="s">
        <v>159</v>
      </c>
    </row>
    <row r="7247" spans="1:7" x14ac:dyDescent="0.2">
      <c r="A7247" s="3">
        <v>66480</v>
      </c>
      <c r="B7247" s="15">
        <v>45887.765277777777</v>
      </c>
      <c r="C7247" s="15" t="str">
        <f t="shared" si="113"/>
        <v>18.08.25</v>
      </c>
      <c r="D7247" s="3">
        <v>177</v>
      </c>
      <c r="E7247" s="3" t="s">
        <v>129</v>
      </c>
      <c r="F7247" s="3" t="s">
        <v>7375</v>
      </c>
      <c r="G7247" s="3" t="s">
        <v>131</v>
      </c>
    </row>
    <row r="7248" spans="1:7" x14ac:dyDescent="0.2">
      <c r="A7248" s="3">
        <v>66479</v>
      </c>
      <c r="B7248" s="15">
        <v>45887.76458333333</v>
      </c>
      <c r="C7248" s="15" t="str">
        <f t="shared" si="113"/>
        <v>18.08.25</v>
      </c>
      <c r="D7248" s="3">
        <v>72</v>
      </c>
      <c r="E7248" s="3" t="s">
        <v>129</v>
      </c>
      <c r="F7248" s="3" t="s">
        <v>7376</v>
      </c>
      <c r="G7248" s="3" t="s">
        <v>128</v>
      </c>
    </row>
    <row r="7249" spans="1:7" x14ac:dyDescent="0.2">
      <c r="A7249" s="3">
        <v>66478</v>
      </c>
      <c r="B7249" s="15">
        <v>45887.763888888891</v>
      </c>
      <c r="C7249" s="15" t="str">
        <f t="shared" si="113"/>
        <v>18.08.25</v>
      </c>
      <c r="D7249" s="3">
        <v>339.9</v>
      </c>
      <c r="E7249" s="3" t="s">
        <v>126</v>
      </c>
      <c r="F7249" s="3" t="s">
        <v>7377</v>
      </c>
      <c r="G7249" s="3" t="s">
        <v>131</v>
      </c>
    </row>
    <row r="7250" spans="1:7" x14ac:dyDescent="0.2">
      <c r="A7250" s="3">
        <v>66477</v>
      </c>
      <c r="B7250" s="15">
        <v>45887.763194444444</v>
      </c>
      <c r="C7250" s="15" t="str">
        <f t="shared" si="113"/>
        <v>18.08.25</v>
      </c>
      <c r="D7250" s="3">
        <v>575</v>
      </c>
      <c r="E7250" s="3" t="s">
        <v>126</v>
      </c>
      <c r="F7250" s="3" t="s">
        <v>7378</v>
      </c>
      <c r="G7250" s="3" t="s">
        <v>128</v>
      </c>
    </row>
    <row r="7251" spans="1:7" x14ac:dyDescent="0.2">
      <c r="A7251" s="3">
        <v>66476</v>
      </c>
      <c r="B7251" s="15">
        <v>45887.761805555558</v>
      </c>
      <c r="C7251" s="15" t="str">
        <f t="shared" si="113"/>
        <v>18.08.25</v>
      </c>
      <c r="D7251" s="3">
        <v>80</v>
      </c>
      <c r="E7251" s="3" t="s">
        <v>126</v>
      </c>
      <c r="F7251" s="3" t="s">
        <v>7379</v>
      </c>
      <c r="G7251" s="3" t="s">
        <v>128</v>
      </c>
    </row>
    <row r="7252" spans="1:7" x14ac:dyDescent="0.2">
      <c r="A7252" s="3">
        <v>66475</v>
      </c>
      <c r="B7252" s="15">
        <v>45887.761805555558</v>
      </c>
      <c r="C7252" s="15" t="str">
        <f t="shared" si="113"/>
        <v>18.08.25</v>
      </c>
      <c r="D7252" s="3">
        <v>32</v>
      </c>
      <c r="E7252" s="3" t="s">
        <v>126</v>
      </c>
      <c r="F7252" s="3" t="s">
        <v>7380</v>
      </c>
      <c r="G7252" s="3" t="s">
        <v>128</v>
      </c>
    </row>
    <row r="7253" spans="1:7" x14ac:dyDescent="0.2">
      <c r="A7253" s="3">
        <v>66474</v>
      </c>
      <c r="B7253" s="15">
        <v>45887.761111111111</v>
      </c>
      <c r="C7253" s="15" t="str">
        <f t="shared" si="113"/>
        <v>18.08.25</v>
      </c>
      <c r="D7253" s="3">
        <v>82</v>
      </c>
      <c r="E7253" s="3" t="s">
        <v>126</v>
      </c>
      <c r="F7253" s="3" t="s">
        <v>7381</v>
      </c>
      <c r="G7253" s="3" t="s">
        <v>131</v>
      </c>
    </row>
    <row r="7254" spans="1:7" x14ac:dyDescent="0.2">
      <c r="A7254" s="3">
        <v>66473</v>
      </c>
      <c r="B7254" s="15">
        <v>45887.760416666664</v>
      </c>
      <c r="C7254" s="15" t="str">
        <f t="shared" si="113"/>
        <v>18.08.25</v>
      </c>
      <c r="D7254" s="3">
        <v>82</v>
      </c>
      <c r="E7254" s="3" t="s">
        <v>126</v>
      </c>
      <c r="F7254" s="3" t="s">
        <v>7382</v>
      </c>
      <c r="G7254" s="3" t="s">
        <v>128</v>
      </c>
    </row>
    <row r="7255" spans="1:7" x14ac:dyDescent="0.2">
      <c r="A7255" s="3">
        <v>66472</v>
      </c>
      <c r="B7255" s="15">
        <v>45887.759722222225</v>
      </c>
      <c r="C7255" s="15" t="str">
        <f t="shared" si="113"/>
        <v>18.08.25</v>
      </c>
      <c r="D7255" s="3">
        <v>100.1</v>
      </c>
      <c r="E7255" s="3" t="s">
        <v>126</v>
      </c>
      <c r="F7255" s="3" t="s">
        <v>7383</v>
      </c>
      <c r="G7255" s="3" t="s">
        <v>128</v>
      </c>
    </row>
    <row r="7256" spans="1:7" x14ac:dyDescent="0.2">
      <c r="A7256" s="3">
        <v>66471</v>
      </c>
      <c r="B7256" s="15">
        <v>45887.759027777778</v>
      </c>
      <c r="C7256" s="15" t="str">
        <f t="shared" si="113"/>
        <v>18.08.25</v>
      </c>
      <c r="D7256" s="3">
        <v>52</v>
      </c>
      <c r="E7256" s="3" t="s">
        <v>126</v>
      </c>
      <c r="F7256" s="3" t="s">
        <v>7384</v>
      </c>
      <c r="G7256" s="3" t="s">
        <v>128</v>
      </c>
    </row>
    <row r="7257" spans="1:7" x14ac:dyDescent="0.2">
      <c r="A7257" s="3">
        <v>66470</v>
      </c>
      <c r="B7257" s="15">
        <v>45887.758333333331</v>
      </c>
      <c r="C7257" s="15" t="str">
        <f t="shared" si="113"/>
        <v>18.08.25</v>
      </c>
      <c r="D7257" s="3">
        <v>127</v>
      </c>
      <c r="E7257" s="3" t="s">
        <v>126</v>
      </c>
      <c r="F7257" s="3" t="s">
        <v>7385</v>
      </c>
      <c r="G7257" s="3" t="s">
        <v>128</v>
      </c>
    </row>
    <row r="7258" spans="1:7" x14ac:dyDescent="0.2">
      <c r="A7258" s="3">
        <v>66469</v>
      </c>
      <c r="B7258" s="15">
        <v>45887.757638888892</v>
      </c>
      <c r="C7258" s="15" t="str">
        <f t="shared" si="113"/>
        <v>18.08.25</v>
      </c>
      <c r="D7258" s="3">
        <v>184</v>
      </c>
      <c r="E7258" s="3" t="s">
        <v>126</v>
      </c>
      <c r="F7258" s="3" t="s">
        <v>7386</v>
      </c>
      <c r="G7258" s="3" t="s">
        <v>131</v>
      </c>
    </row>
    <row r="7259" spans="1:7" x14ac:dyDescent="0.2">
      <c r="A7259" s="3">
        <v>66468</v>
      </c>
      <c r="B7259" s="15">
        <v>45887.756944444445</v>
      </c>
      <c r="C7259" s="15" t="str">
        <f t="shared" si="113"/>
        <v>18.08.25</v>
      </c>
      <c r="D7259" s="3">
        <v>20</v>
      </c>
      <c r="E7259" s="3" t="s">
        <v>126</v>
      </c>
      <c r="F7259" s="3" t="s">
        <v>7387</v>
      </c>
      <c r="G7259" s="3" t="s">
        <v>131</v>
      </c>
    </row>
    <row r="7260" spans="1:7" x14ac:dyDescent="0.2">
      <c r="A7260" s="3">
        <v>66467</v>
      </c>
      <c r="B7260" s="15">
        <v>45887.756249999999</v>
      </c>
      <c r="C7260" s="15" t="str">
        <f t="shared" si="113"/>
        <v>18.08.25</v>
      </c>
      <c r="D7260" s="3">
        <v>135.1</v>
      </c>
      <c r="E7260" s="3" t="s">
        <v>126</v>
      </c>
      <c r="F7260" s="3" t="s">
        <v>7388</v>
      </c>
      <c r="G7260" s="3" t="s">
        <v>128</v>
      </c>
    </row>
    <row r="7261" spans="1:7" x14ac:dyDescent="0.2">
      <c r="A7261" s="3">
        <v>66466</v>
      </c>
      <c r="B7261" s="15">
        <v>45887.755555555559</v>
      </c>
      <c r="C7261" s="15" t="str">
        <f t="shared" si="113"/>
        <v>18.08.25</v>
      </c>
      <c r="D7261" s="3">
        <v>434.51</v>
      </c>
      <c r="E7261" s="3" t="s">
        <v>126</v>
      </c>
      <c r="F7261" s="3" t="s">
        <v>7389</v>
      </c>
      <c r="G7261" s="3" t="s">
        <v>131</v>
      </c>
    </row>
    <row r="7262" spans="1:7" x14ac:dyDescent="0.2">
      <c r="A7262" s="3">
        <v>66465</v>
      </c>
      <c r="B7262" s="15">
        <v>45887.754861111112</v>
      </c>
      <c r="C7262" s="15" t="str">
        <f t="shared" si="113"/>
        <v>18.08.25</v>
      </c>
      <c r="D7262" s="3">
        <v>22</v>
      </c>
      <c r="E7262" s="3" t="s">
        <v>126</v>
      </c>
      <c r="F7262" s="3" t="s">
        <v>7390</v>
      </c>
      <c r="G7262" s="3" t="s">
        <v>128</v>
      </c>
    </row>
    <row r="7263" spans="1:7" x14ac:dyDescent="0.2">
      <c r="A7263" s="17">
        <v>66464</v>
      </c>
      <c r="B7263" s="20">
        <v>45887.753472222219</v>
      </c>
      <c r="C7263" s="15" t="str">
        <f t="shared" si="113"/>
        <v>18.08.25</v>
      </c>
      <c r="D7263" s="17">
        <v>30</v>
      </c>
      <c r="E7263" s="17" t="s">
        <v>126</v>
      </c>
      <c r="F7263" s="17" t="s">
        <v>7391</v>
      </c>
      <c r="G7263" s="17" t="s">
        <v>131</v>
      </c>
    </row>
    <row r="7264" spans="1:7" x14ac:dyDescent="0.2">
      <c r="A7264" s="18">
        <v>66463</v>
      </c>
      <c r="B7264" s="26">
        <v>45887.75277777778</v>
      </c>
      <c r="C7264" s="15" t="str">
        <f t="shared" si="113"/>
        <v>18.08.25</v>
      </c>
      <c r="D7264" s="18">
        <v>443.97</v>
      </c>
      <c r="E7264" s="18" t="s">
        <v>126</v>
      </c>
      <c r="F7264" s="18" t="s">
        <v>7392</v>
      </c>
      <c r="G7264" s="18" t="s">
        <v>131</v>
      </c>
    </row>
    <row r="7265" spans="1:7" x14ac:dyDescent="0.2">
      <c r="A7265" s="3">
        <v>66462</v>
      </c>
      <c r="B7265" s="15">
        <v>45887.747916666667</v>
      </c>
      <c r="C7265" s="15" t="str">
        <f t="shared" si="113"/>
        <v>18.08.25</v>
      </c>
      <c r="D7265" s="3">
        <v>96</v>
      </c>
      <c r="E7265" s="3" t="s">
        <v>126</v>
      </c>
      <c r="F7265" s="3" t="s">
        <v>7393</v>
      </c>
      <c r="G7265" s="3" t="s">
        <v>131</v>
      </c>
    </row>
    <row r="7266" spans="1:7" x14ac:dyDescent="0.2">
      <c r="A7266" s="3">
        <v>66461</v>
      </c>
      <c r="B7266" s="15">
        <v>45887.747916666667</v>
      </c>
      <c r="C7266" s="15" t="str">
        <f t="shared" si="113"/>
        <v>18.08.25</v>
      </c>
      <c r="D7266" s="3">
        <v>154</v>
      </c>
      <c r="E7266" s="3" t="s">
        <v>129</v>
      </c>
      <c r="F7266" s="3" t="s">
        <v>7394</v>
      </c>
      <c r="G7266" s="3" t="s">
        <v>131</v>
      </c>
    </row>
    <row r="7267" spans="1:7" x14ac:dyDescent="0.2">
      <c r="A7267" s="3">
        <v>66460</v>
      </c>
      <c r="B7267" s="15">
        <v>45887.746527777781</v>
      </c>
      <c r="C7267" s="15" t="str">
        <f t="shared" si="113"/>
        <v>18.08.25</v>
      </c>
      <c r="D7267" s="3">
        <v>120</v>
      </c>
      <c r="E7267" s="3" t="s">
        <v>129</v>
      </c>
      <c r="F7267" s="3" t="s">
        <v>7395</v>
      </c>
      <c r="G7267" s="3" t="s">
        <v>131</v>
      </c>
    </row>
    <row r="7268" spans="1:7" x14ac:dyDescent="0.2">
      <c r="A7268" s="3">
        <v>66459</v>
      </c>
      <c r="B7268" s="15">
        <v>45887.746527777781</v>
      </c>
      <c r="C7268" s="15" t="str">
        <f t="shared" si="113"/>
        <v>18.08.25</v>
      </c>
      <c r="D7268" s="3">
        <v>480.3</v>
      </c>
      <c r="E7268" s="3" t="s">
        <v>129</v>
      </c>
      <c r="F7268" s="3" t="s">
        <v>7396</v>
      </c>
      <c r="G7268" s="3" t="s">
        <v>131</v>
      </c>
    </row>
    <row r="7269" spans="1:7" x14ac:dyDescent="0.2">
      <c r="A7269" s="3">
        <v>66458</v>
      </c>
      <c r="B7269" s="15">
        <v>45887.746527777781</v>
      </c>
      <c r="C7269" s="15" t="str">
        <f t="shared" si="113"/>
        <v>18.08.25</v>
      </c>
      <c r="D7269" s="3">
        <v>27</v>
      </c>
      <c r="E7269" s="3" t="s">
        <v>126</v>
      </c>
      <c r="F7269" s="3" t="s">
        <v>7397</v>
      </c>
      <c r="G7269" s="3" t="s">
        <v>128</v>
      </c>
    </row>
    <row r="7270" spans="1:7" x14ac:dyDescent="0.2">
      <c r="A7270" s="3">
        <v>66457</v>
      </c>
      <c r="B7270" s="15">
        <v>45887.745833333334</v>
      </c>
      <c r="C7270" s="15" t="str">
        <f t="shared" si="113"/>
        <v>18.08.25</v>
      </c>
      <c r="D7270" s="3">
        <v>156.80000000000001</v>
      </c>
      <c r="E7270" s="3" t="s">
        <v>126</v>
      </c>
      <c r="F7270" s="19" t="s">
        <v>7398</v>
      </c>
      <c r="G7270" s="3" t="s">
        <v>128</v>
      </c>
    </row>
    <row r="7271" spans="1:7" x14ac:dyDescent="0.2">
      <c r="A7271" s="3">
        <v>66456</v>
      </c>
      <c r="B7271" s="15">
        <v>45887.744444444441</v>
      </c>
      <c r="C7271" s="15" t="str">
        <f t="shared" si="113"/>
        <v>18.08.25</v>
      </c>
      <c r="D7271" s="3">
        <v>500</v>
      </c>
      <c r="E7271" s="3" t="s">
        <v>129</v>
      </c>
      <c r="F7271" s="3" t="s">
        <v>7399</v>
      </c>
      <c r="G7271" s="3" t="s">
        <v>128</v>
      </c>
    </row>
    <row r="7272" spans="1:7" x14ac:dyDescent="0.2">
      <c r="A7272" s="3">
        <v>66455</v>
      </c>
      <c r="B7272" s="15">
        <v>45887.744444444441</v>
      </c>
      <c r="C7272" s="15" t="str">
        <f t="shared" si="113"/>
        <v>18.08.25</v>
      </c>
      <c r="D7272" s="3">
        <v>192.5</v>
      </c>
      <c r="E7272" s="3" t="s">
        <v>129</v>
      </c>
      <c r="F7272" s="3" t="s">
        <v>7400</v>
      </c>
      <c r="G7272" s="3" t="s">
        <v>128</v>
      </c>
    </row>
    <row r="7273" spans="1:7" x14ac:dyDescent="0.2">
      <c r="A7273" s="3">
        <v>66454</v>
      </c>
      <c r="B7273" s="15">
        <v>45887.741666666669</v>
      </c>
      <c r="C7273" s="15" t="str">
        <f t="shared" si="113"/>
        <v>18.08.25</v>
      </c>
      <c r="D7273" s="3">
        <v>277.79000000000002</v>
      </c>
      <c r="E7273" s="3" t="s">
        <v>126</v>
      </c>
      <c r="F7273" s="3" t="s">
        <v>7401</v>
      </c>
      <c r="G7273" s="3" t="s">
        <v>131</v>
      </c>
    </row>
    <row r="7274" spans="1:7" x14ac:dyDescent="0.2">
      <c r="A7274" s="3">
        <v>66453</v>
      </c>
      <c r="B7274" s="15">
        <v>45887.740972222222</v>
      </c>
      <c r="C7274" s="15" t="str">
        <f t="shared" si="113"/>
        <v>18.08.25</v>
      </c>
      <c r="D7274" s="3">
        <v>145.01</v>
      </c>
      <c r="E7274" s="3" t="s">
        <v>126</v>
      </c>
      <c r="F7274" s="3" t="s">
        <v>7402</v>
      </c>
      <c r="G7274" s="3" t="s">
        <v>131</v>
      </c>
    </row>
    <row r="7275" spans="1:7" x14ac:dyDescent="0.2">
      <c r="A7275" s="3">
        <v>66452</v>
      </c>
      <c r="B7275" s="15">
        <v>45887.738888888889</v>
      </c>
      <c r="C7275" s="15" t="str">
        <f t="shared" si="113"/>
        <v>18.08.25</v>
      </c>
      <c r="D7275" s="3">
        <v>705.03</v>
      </c>
      <c r="E7275" s="3" t="s">
        <v>129</v>
      </c>
      <c r="F7275" s="3" t="s">
        <v>7403</v>
      </c>
      <c r="G7275" s="3" t="s">
        <v>131</v>
      </c>
    </row>
    <row r="7276" spans="1:7" x14ac:dyDescent="0.2">
      <c r="A7276" s="3">
        <v>66451</v>
      </c>
      <c r="B7276" s="15">
        <v>45887.738888888889</v>
      </c>
      <c r="C7276" s="15" t="str">
        <f t="shared" si="113"/>
        <v>18.08.25</v>
      </c>
      <c r="D7276" s="3">
        <v>89</v>
      </c>
      <c r="E7276" s="3" t="s">
        <v>126</v>
      </c>
      <c r="F7276" s="3" t="s">
        <v>7404</v>
      </c>
      <c r="G7276" s="3" t="s">
        <v>131</v>
      </c>
    </row>
    <row r="7277" spans="1:7" x14ac:dyDescent="0.2">
      <c r="A7277" s="3">
        <v>66450</v>
      </c>
      <c r="B7277" s="15">
        <v>45887.738888888889</v>
      </c>
      <c r="C7277" s="15" t="str">
        <f t="shared" si="113"/>
        <v>18.08.25</v>
      </c>
      <c r="D7277" s="3">
        <v>470</v>
      </c>
      <c r="E7277" s="3" t="s">
        <v>126</v>
      </c>
      <c r="F7277" s="3" t="s">
        <v>7405</v>
      </c>
      <c r="G7277" s="3" t="s">
        <v>131</v>
      </c>
    </row>
    <row r="7278" spans="1:7" x14ac:dyDescent="0.2">
      <c r="A7278" s="3">
        <v>66449</v>
      </c>
      <c r="B7278" s="15">
        <v>45887.737500000003</v>
      </c>
      <c r="C7278" s="15" t="str">
        <f t="shared" si="113"/>
        <v>18.08.25</v>
      </c>
      <c r="D7278" s="3">
        <v>342.27</v>
      </c>
      <c r="E7278" s="3" t="s">
        <v>126</v>
      </c>
      <c r="F7278" s="3" t="s">
        <v>7406</v>
      </c>
      <c r="G7278" s="3" t="s">
        <v>131</v>
      </c>
    </row>
    <row r="7279" spans="1:7" x14ac:dyDescent="0.2">
      <c r="A7279" s="3">
        <v>66448</v>
      </c>
      <c r="B7279" s="15">
        <v>45887.736805555556</v>
      </c>
      <c r="C7279" s="15" t="str">
        <f t="shared" si="113"/>
        <v>18.08.25</v>
      </c>
      <c r="D7279" s="3">
        <v>25</v>
      </c>
      <c r="E7279" s="3" t="s">
        <v>126</v>
      </c>
      <c r="F7279" s="3" t="s">
        <v>7407</v>
      </c>
      <c r="G7279" s="3" t="s">
        <v>131</v>
      </c>
    </row>
    <row r="7280" spans="1:7" x14ac:dyDescent="0.2">
      <c r="A7280" s="3">
        <v>66447</v>
      </c>
      <c r="B7280" s="15">
        <v>45887.736805555556</v>
      </c>
      <c r="C7280" s="15" t="str">
        <f t="shared" si="113"/>
        <v>18.08.25</v>
      </c>
      <c r="D7280" s="3">
        <v>87</v>
      </c>
      <c r="E7280" s="3" t="s">
        <v>129</v>
      </c>
      <c r="F7280" s="3" t="s">
        <v>7408</v>
      </c>
      <c r="G7280" s="3" t="s">
        <v>131</v>
      </c>
    </row>
    <row r="7281" spans="1:7" x14ac:dyDescent="0.2">
      <c r="A7281" s="17">
        <v>66446</v>
      </c>
      <c r="B7281" s="20">
        <v>45887.736805555556</v>
      </c>
      <c r="C7281" s="15" t="str">
        <f t="shared" si="113"/>
        <v>18.08.25</v>
      </c>
      <c r="D7281" s="17">
        <v>243.5</v>
      </c>
      <c r="E7281" s="17" t="s">
        <v>126</v>
      </c>
      <c r="F7281" s="17" t="s">
        <v>7409</v>
      </c>
      <c r="G7281" s="17" t="s">
        <v>128</v>
      </c>
    </row>
    <row r="7282" spans="1:7" x14ac:dyDescent="0.2">
      <c r="A7282" s="18">
        <v>66445</v>
      </c>
      <c r="B7282" s="26">
        <v>45887.73541666667</v>
      </c>
      <c r="C7282" s="15" t="str">
        <f t="shared" si="113"/>
        <v>18.08.25</v>
      </c>
      <c r="D7282" s="18">
        <v>183.01</v>
      </c>
      <c r="E7282" s="18" t="s">
        <v>126</v>
      </c>
      <c r="F7282" s="18" t="s">
        <v>7410</v>
      </c>
      <c r="G7282" s="18" t="s">
        <v>131</v>
      </c>
    </row>
    <row r="7283" spans="1:7" x14ac:dyDescent="0.2">
      <c r="A7283" s="3">
        <v>66444</v>
      </c>
      <c r="B7283" s="15">
        <v>45887.73541666667</v>
      </c>
      <c r="C7283" s="15" t="str">
        <f t="shared" si="113"/>
        <v>18.08.25</v>
      </c>
      <c r="D7283" s="3">
        <v>124</v>
      </c>
      <c r="E7283" s="3" t="s">
        <v>129</v>
      </c>
      <c r="F7283" s="3" t="s">
        <v>7411</v>
      </c>
      <c r="G7283" s="3" t="s">
        <v>131</v>
      </c>
    </row>
    <row r="7284" spans="1:7" x14ac:dyDescent="0.2">
      <c r="A7284" s="3">
        <v>66443</v>
      </c>
      <c r="B7284" s="15">
        <v>45887.731944444444</v>
      </c>
      <c r="C7284" s="15" t="str">
        <f t="shared" si="113"/>
        <v>18.08.25</v>
      </c>
      <c r="D7284" s="3">
        <v>109</v>
      </c>
      <c r="E7284" s="3" t="s">
        <v>126</v>
      </c>
      <c r="F7284" s="3" t="s">
        <v>7412</v>
      </c>
      <c r="G7284" s="3" t="s">
        <v>131</v>
      </c>
    </row>
    <row r="7285" spans="1:7" x14ac:dyDescent="0.2">
      <c r="A7285" s="3">
        <v>66442</v>
      </c>
      <c r="B7285" s="15">
        <v>45887.730555555558</v>
      </c>
      <c r="C7285" s="15" t="str">
        <f t="shared" si="113"/>
        <v>18.08.25</v>
      </c>
      <c r="D7285" s="3">
        <v>120</v>
      </c>
      <c r="E7285" s="3" t="s">
        <v>126</v>
      </c>
      <c r="F7285" s="3" t="s">
        <v>7413</v>
      </c>
      <c r="G7285" s="3" t="s">
        <v>131</v>
      </c>
    </row>
    <row r="7286" spans="1:7" x14ac:dyDescent="0.2">
      <c r="A7286" s="3">
        <v>66441</v>
      </c>
      <c r="B7286" s="15">
        <v>45887.729861111111</v>
      </c>
      <c r="C7286" s="15" t="str">
        <f t="shared" si="113"/>
        <v>18.08.25</v>
      </c>
      <c r="D7286" s="3">
        <v>401.85</v>
      </c>
      <c r="E7286" s="3" t="s">
        <v>126</v>
      </c>
      <c r="F7286" s="19" t="s">
        <v>7414</v>
      </c>
      <c r="G7286" s="3" t="s">
        <v>131</v>
      </c>
    </row>
    <row r="7287" spans="1:7" x14ac:dyDescent="0.2">
      <c r="A7287" s="3">
        <v>66440</v>
      </c>
      <c r="B7287" s="15">
        <v>45887.727083333331</v>
      </c>
      <c r="C7287" s="15" t="str">
        <f t="shared" si="113"/>
        <v>18.08.25</v>
      </c>
      <c r="D7287" s="3">
        <v>276.92</v>
      </c>
      <c r="E7287" s="3" t="s">
        <v>126</v>
      </c>
      <c r="F7287" s="3" t="s">
        <v>7415</v>
      </c>
      <c r="G7287" s="3" t="s">
        <v>131</v>
      </c>
    </row>
    <row r="7288" spans="1:7" x14ac:dyDescent="0.2">
      <c r="A7288" s="3">
        <v>66439</v>
      </c>
      <c r="B7288" s="15">
        <v>45887.727083333331</v>
      </c>
      <c r="C7288" s="15" t="str">
        <f t="shared" si="113"/>
        <v>18.08.25</v>
      </c>
      <c r="D7288" s="3">
        <v>93.5</v>
      </c>
      <c r="E7288" s="3" t="s">
        <v>129</v>
      </c>
      <c r="F7288" s="3" t="s">
        <v>7416</v>
      </c>
      <c r="G7288" s="3" t="s">
        <v>131</v>
      </c>
    </row>
    <row r="7289" spans="1:7" x14ac:dyDescent="0.2">
      <c r="A7289" s="3">
        <v>66438</v>
      </c>
      <c r="B7289" s="15">
        <v>45887.727083333331</v>
      </c>
      <c r="C7289" s="15" t="str">
        <f t="shared" si="113"/>
        <v>18.08.25</v>
      </c>
      <c r="D7289" s="3">
        <v>145.5</v>
      </c>
      <c r="E7289" s="3" t="s">
        <v>129</v>
      </c>
      <c r="F7289" s="3" t="s">
        <v>7417</v>
      </c>
      <c r="G7289" s="3" t="s">
        <v>128</v>
      </c>
    </row>
    <row r="7290" spans="1:7" x14ac:dyDescent="0.2">
      <c r="A7290" s="3">
        <v>66437</v>
      </c>
      <c r="B7290" s="15">
        <v>45887.724305555559</v>
      </c>
      <c r="C7290" s="15" t="str">
        <f t="shared" si="113"/>
        <v>18.08.25</v>
      </c>
      <c r="D7290" s="3">
        <v>303</v>
      </c>
      <c r="E7290" s="3" t="s">
        <v>129</v>
      </c>
      <c r="F7290" s="3" t="s">
        <v>7418</v>
      </c>
      <c r="G7290" s="3" t="s">
        <v>128</v>
      </c>
    </row>
    <row r="7291" spans="1:7" x14ac:dyDescent="0.2">
      <c r="A7291" s="3">
        <v>66436</v>
      </c>
      <c r="B7291" s="15">
        <v>45887.724305555559</v>
      </c>
      <c r="C7291" s="15" t="str">
        <f t="shared" si="113"/>
        <v>18.08.25</v>
      </c>
      <c r="D7291" s="3">
        <v>265.31</v>
      </c>
      <c r="E7291" s="3" t="s">
        <v>129</v>
      </c>
      <c r="F7291" s="3" t="s">
        <v>7419</v>
      </c>
      <c r="G7291" s="3" t="s">
        <v>131</v>
      </c>
    </row>
    <row r="7292" spans="1:7" x14ac:dyDescent="0.2">
      <c r="A7292" s="3">
        <v>66435</v>
      </c>
      <c r="B7292" s="15">
        <v>45887.723611111112</v>
      </c>
      <c r="C7292" s="15" t="str">
        <f t="shared" si="113"/>
        <v>18.08.25</v>
      </c>
      <c r="D7292" s="3">
        <v>124</v>
      </c>
      <c r="E7292" s="3" t="s">
        <v>129</v>
      </c>
      <c r="F7292" s="3" t="s">
        <v>7420</v>
      </c>
      <c r="G7292" s="3" t="s">
        <v>128</v>
      </c>
    </row>
    <row r="7293" spans="1:7" x14ac:dyDescent="0.2">
      <c r="A7293" s="3">
        <v>66434</v>
      </c>
      <c r="B7293" s="15">
        <v>45887.722916666666</v>
      </c>
      <c r="C7293" s="15" t="str">
        <f t="shared" si="113"/>
        <v>18.08.25</v>
      </c>
      <c r="D7293" s="3">
        <v>490.8</v>
      </c>
      <c r="E7293" s="3" t="s">
        <v>129</v>
      </c>
      <c r="F7293" s="3" t="s">
        <v>7421</v>
      </c>
      <c r="G7293" s="3" t="s">
        <v>128</v>
      </c>
    </row>
    <row r="7294" spans="1:7" x14ac:dyDescent="0.2">
      <c r="A7294" s="3">
        <v>66433</v>
      </c>
      <c r="B7294" s="15">
        <v>45887.72152777778</v>
      </c>
      <c r="C7294" s="15" t="str">
        <f t="shared" si="113"/>
        <v>18.08.25</v>
      </c>
      <c r="D7294" s="3">
        <v>264.68</v>
      </c>
      <c r="E7294" s="3" t="s">
        <v>129</v>
      </c>
      <c r="F7294" s="3" t="s">
        <v>7422</v>
      </c>
      <c r="G7294" s="3" t="s">
        <v>131</v>
      </c>
    </row>
    <row r="7295" spans="1:7" x14ac:dyDescent="0.2">
      <c r="A7295" s="3">
        <v>66432</v>
      </c>
      <c r="B7295" s="15">
        <v>45887.720833333333</v>
      </c>
      <c r="C7295" s="15" t="str">
        <f t="shared" si="113"/>
        <v>18.08.25</v>
      </c>
      <c r="D7295" s="3">
        <v>233.65</v>
      </c>
      <c r="E7295" s="3" t="s">
        <v>129</v>
      </c>
      <c r="F7295" s="3" t="s">
        <v>7423</v>
      </c>
      <c r="G7295" s="3" t="s">
        <v>131</v>
      </c>
    </row>
    <row r="7296" spans="1:7" x14ac:dyDescent="0.2">
      <c r="A7296" s="17">
        <v>66431</v>
      </c>
      <c r="B7296" s="20">
        <v>45887.717361111114</v>
      </c>
      <c r="C7296" s="15" t="str">
        <f t="shared" si="113"/>
        <v>18.08.25</v>
      </c>
      <c r="D7296" s="17">
        <v>580.88</v>
      </c>
      <c r="E7296" s="17" t="s">
        <v>129</v>
      </c>
      <c r="F7296" s="17" t="s">
        <v>7424</v>
      </c>
      <c r="G7296" s="17" t="s">
        <v>131</v>
      </c>
    </row>
    <row r="7297" spans="1:7" x14ac:dyDescent="0.2">
      <c r="A7297" s="18">
        <v>66430</v>
      </c>
      <c r="B7297" s="26">
        <v>45887.717361111114</v>
      </c>
      <c r="C7297" s="15" t="str">
        <f t="shared" si="113"/>
        <v>18.08.25</v>
      </c>
      <c r="D7297" s="18">
        <v>60</v>
      </c>
      <c r="E7297" s="18" t="s">
        <v>126</v>
      </c>
      <c r="F7297" s="18" t="s">
        <v>7425</v>
      </c>
      <c r="G7297" s="18" t="s">
        <v>128</v>
      </c>
    </row>
    <row r="7298" spans="1:7" x14ac:dyDescent="0.2">
      <c r="A7298" s="3">
        <v>66429</v>
      </c>
      <c r="B7298" s="15">
        <v>45887.716666666667</v>
      </c>
      <c r="C7298" s="15" t="str">
        <f t="shared" si="113"/>
        <v>18.08.25</v>
      </c>
      <c r="D7298" s="3">
        <v>17.09</v>
      </c>
      <c r="E7298" s="3" t="s">
        <v>126</v>
      </c>
      <c r="F7298" s="3" t="s">
        <v>7426</v>
      </c>
      <c r="G7298" s="3" t="s">
        <v>131</v>
      </c>
    </row>
    <row r="7299" spans="1:7" x14ac:dyDescent="0.2">
      <c r="A7299" s="3">
        <v>66428</v>
      </c>
      <c r="B7299" s="15">
        <v>45887.716666666667</v>
      </c>
      <c r="C7299" s="15" t="str">
        <f t="shared" ref="C7299:C7362" si="114">TEXT(B7299,"dd.mm.yy")</f>
        <v>18.08.25</v>
      </c>
      <c r="D7299" s="3">
        <v>60</v>
      </c>
      <c r="E7299" s="3" t="s">
        <v>126</v>
      </c>
      <c r="F7299" s="3" t="s">
        <v>7427</v>
      </c>
      <c r="G7299" s="3" t="s">
        <v>128</v>
      </c>
    </row>
    <row r="7300" spans="1:7" x14ac:dyDescent="0.2">
      <c r="A7300" s="3">
        <v>66427</v>
      </c>
      <c r="B7300" s="15">
        <v>45887.71597222222</v>
      </c>
      <c r="C7300" s="15" t="str">
        <f t="shared" si="114"/>
        <v>18.08.25</v>
      </c>
      <c r="D7300" s="3">
        <v>14</v>
      </c>
      <c r="E7300" s="3" t="s">
        <v>126</v>
      </c>
      <c r="F7300" s="3" t="s">
        <v>7428</v>
      </c>
      <c r="G7300" s="3" t="s">
        <v>128</v>
      </c>
    </row>
    <row r="7301" spans="1:7" x14ac:dyDescent="0.2">
      <c r="A7301" s="3">
        <v>66426</v>
      </c>
      <c r="B7301" s="15">
        <v>45887.71597222222</v>
      </c>
      <c r="C7301" s="15" t="str">
        <f t="shared" si="114"/>
        <v>18.08.25</v>
      </c>
      <c r="D7301" s="3">
        <v>234.79</v>
      </c>
      <c r="E7301" s="3" t="s">
        <v>126</v>
      </c>
      <c r="F7301" s="3" t="s">
        <v>7429</v>
      </c>
      <c r="G7301" s="3" t="s">
        <v>131</v>
      </c>
    </row>
    <row r="7302" spans="1:7" x14ac:dyDescent="0.2">
      <c r="A7302" s="3">
        <v>66425</v>
      </c>
      <c r="B7302" s="15">
        <v>45887.714583333334</v>
      </c>
      <c r="C7302" s="15" t="str">
        <f t="shared" si="114"/>
        <v>18.08.25</v>
      </c>
      <c r="D7302" s="3">
        <v>82</v>
      </c>
      <c r="E7302" s="3" t="s">
        <v>126</v>
      </c>
      <c r="F7302" s="3" t="s">
        <v>7430</v>
      </c>
      <c r="G7302" s="3" t="s">
        <v>131</v>
      </c>
    </row>
    <row r="7303" spans="1:7" x14ac:dyDescent="0.2">
      <c r="A7303" s="3">
        <v>66424</v>
      </c>
      <c r="B7303" s="15">
        <v>45887.714583333334</v>
      </c>
      <c r="C7303" s="15" t="str">
        <f t="shared" si="114"/>
        <v>18.08.25</v>
      </c>
      <c r="D7303" s="3">
        <v>230</v>
      </c>
      <c r="E7303" s="3" t="s">
        <v>126</v>
      </c>
      <c r="F7303" s="3" t="s">
        <v>7431</v>
      </c>
      <c r="G7303" s="3" t="s">
        <v>131</v>
      </c>
    </row>
    <row r="7304" spans="1:7" x14ac:dyDescent="0.2">
      <c r="A7304" s="3">
        <v>66423</v>
      </c>
      <c r="B7304" s="15">
        <v>45887.713888888888</v>
      </c>
      <c r="C7304" s="15" t="str">
        <f t="shared" si="114"/>
        <v>18.08.25</v>
      </c>
      <c r="D7304" s="3">
        <v>30.6</v>
      </c>
      <c r="E7304" s="3" t="s">
        <v>126</v>
      </c>
      <c r="F7304" s="3" t="s">
        <v>7432</v>
      </c>
      <c r="G7304" s="3" t="s">
        <v>128</v>
      </c>
    </row>
    <row r="7305" spans="1:7" x14ac:dyDescent="0.2">
      <c r="A7305" s="3">
        <v>66422</v>
      </c>
      <c r="B7305" s="15">
        <v>45887.713888888888</v>
      </c>
      <c r="C7305" s="15" t="str">
        <f t="shared" si="114"/>
        <v>18.08.25</v>
      </c>
      <c r="D7305" s="3">
        <v>50.1</v>
      </c>
      <c r="E7305" s="3" t="s">
        <v>126</v>
      </c>
      <c r="F7305" s="3" t="s">
        <v>7433</v>
      </c>
      <c r="G7305" s="3" t="s">
        <v>128</v>
      </c>
    </row>
    <row r="7306" spans="1:7" x14ac:dyDescent="0.2">
      <c r="A7306" s="3">
        <v>66421</v>
      </c>
      <c r="B7306" s="15">
        <v>45887.713194444441</v>
      </c>
      <c r="C7306" s="15" t="str">
        <f t="shared" si="114"/>
        <v>18.08.25</v>
      </c>
      <c r="D7306" s="3">
        <v>339.8</v>
      </c>
      <c r="E7306" s="3" t="s">
        <v>126</v>
      </c>
      <c r="F7306" s="3" t="s">
        <v>7434</v>
      </c>
      <c r="G7306" s="3" t="s">
        <v>128</v>
      </c>
    </row>
    <row r="7307" spans="1:7" x14ac:dyDescent="0.2">
      <c r="A7307" s="3">
        <v>66420</v>
      </c>
      <c r="B7307" s="15">
        <v>45887.713194444441</v>
      </c>
      <c r="C7307" s="15" t="str">
        <f t="shared" si="114"/>
        <v>18.08.25</v>
      </c>
      <c r="D7307" s="3">
        <v>245.54</v>
      </c>
      <c r="E7307" s="3" t="s">
        <v>129</v>
      </c>
      <c r="F7307" s="3" t="s">
        <v>7435</v>
      </c>
      <c r="G7307" s="3" t="s">
        <v>131</v>
      </c>
    </row>
    <row r="7308" spans="1:7" x14ac:dyDescent="0.2">
      <c r="A7308" s="3">
        <v>66419</v>
      </c>
      <c r="B7308" s="15">
        <v>45887.713194444441</v>
      </c>
      <c r="C7308" s="15" t="str">
        <f t="shared" si="114"/>
        <v>18.08.25</v>
      </c>
      <c r="D7308" s="3">
        <v>34.56</v>
      </c>
      <c r="E7308" s="3" t="s">
        <v>126</v>
      </c>
      <c r="F7308" s="3" t="s">
        <v>7436</v>
      </c>
      <c r="G7308" s="3" t="s">
        <v>131</v>
      </c>
    </row>
    <row r="7309" spans="1:7" x14ac:dyDescent="0.2">
      <c r="A7309" s="3">
        <v>66418</v>
      </c>
      <c r="B7309" s="15">
        <v>45887.711805555555</v>
      </c>
      <c r="C7309" s="15" t="str">
        <f t="shared" si="114"/>
        <v>18.08.25</v>
      </c>
      <c r="D7309" s="3">
        <v>341.7</v>
      </c>
      <c r="E7309" s="3" t="s">
        <v>126</v>
      </c>
      <c r="F7309" s="3" t="s">
        <v>7437</v>
      </c>
      <c r="G7309" s="3" t="s">
        <v>128</v>
      </c>
    </row>
    <row r="7310" spans="1:7" x14ac:dyDescent="0.2">
      <c r="A7310" s="3">
        <v>66417</v>
      </c>
      <c r="B7310" s="15">
        <v>45887.709027777775</v>
      </c>
      <c r="C7310" s="15" t="str">
        <f t="shared" si="114"/>
        <v>18.08.25</v>
      </c>
      <c r="D7310" s="3">
        <v>68.41</v>
      </c>
      <c r="E7310" s="3" t="s">
        <v>129</v>
      </c>
      <c r="F7310" s="3" t="s">
        <v>7438</v>
      </c>
      <c r="G7310" s="3" t="s">
        <v>131</v>
      </c>
    </row>
    <row r="7311" spans="1:7" x14ac:dyDescent="0.2">
      <c r="A7311" s="3">
        <v>66416</v>
      </c>
      <c r="B7311" s="15">
        <v>45887.708333333336</v>
      </c>
      <c r="C7311" s="15" t="str">
        <f t="shared" si="114"/>
        <v>18.08.25</v>
      </c>
      <c r="D7311" s="3">
        <v>292.60000000000002</v>
      </c>
      <c r="E7311" s="3" t="s">
        <v>129</v>
      </c>
      <c r="F7311" s="3" t="s">
        <v>7439</v>
      </c>
      <c r="G7311" s="3" t="s">
        <v>128</v>
      </c>
    </row>
    <row r="7312" spans="1:7" x14ac:dyDescent="0.2">
      <c r="A7312" s="3">
        <v>66415</v>
      </c>
      <c r="B7312" s="15">
        <v>45887.707638888889</v>
      </c>
      <c r="C7312" s="15" t="str">
        <f t="shared" si="114"/>
        <v>18.08.25</v>
      </c>
      <c r="D7312" s="3">
        <v>28.5</v>
      </c>
      <c r="E7312" s="3" t="s">
        <v>129</v>
      </c>
      <c r="F7312" s="3" t="s">
        <v>7440</v>
      </c>
      <c r="G7312" s="3" t="s">
        <v>128</v>
      </c>
    </row>
    <row r="7313" spans="1:7" x14ac:dyDescent="0.2">
      <c r="A7313" s="3">
        <v>66414</v>
      </c>
      <c r="B7313" s="15">
        <v>45887.704861111109</v>
      </c>
      <c r="C7313" s="15" t="str">
        <f t="shared" si="114"/>
        <v>18.08.25</v>
      </c>
      <c r="D7313" s="3">
        <v>203.01</v>
      </c>
      <c r="E7313" s="3" t="s">
        <v>129</v>
      </c>
      <c r="F7313" s="3" t="s">
        <v>7441</v>
      </c>
      <c r="G7313" s="3" t="s">
        <v>131</v>
      </c>
    </row>
    <row r="7314" spans="1:7" x14ac:dyDescent="0.2">
      <c r="A7314" s="3">
        <v>66413</v>
      </c>
      <c r="B7314" s="15">
        <v>45887.703472222223</v>
      </c>
      <c r="C7314" s="15" t="str">
        <f t="shared" si="114"/>
        <v>18.08.25</v>
      </c>
      <c r="D7314" s="3">
        <v>53</v>
      </c>
      <c r="E7314" s="3" t="s">
        <v>129</v>
      </c>
      <c r="F7314" s="3" t="s">
        <v>7442</v>
      </c>
      <c r="G7314" s="3" t="s">
        <v>131</v>
      </c>
    </row>
    <row r="7315" spans="1:7" x14ac:dyDescent="0.2">
      <c r="A7315" s="3">
        <v>66412</v>
      </c>
      <c r="B7315" s="15">
        <v>45887.703472222223</v>
      </c>
      <c r="C7315" s="15" t="str">
        <f t="shared" si="114"/>
        <v>18.08.25</v>
      </c>
      <c r="D7315" s="3">
        <v>99.3</v>
      </c>
      <c r="E7315" s="3" t="s">
        <v>126</v>
      </c>
      <c r="F7315" s="3" t="s">
        <v>7443</v>
      </c>
      <c r="G7315" s="3" t="s">
        <v>131</v>
      </c>
    </row>
    <row r="7316" spans="1:7" x14ac:dyDescent="0.2">
      <c r="A7316" s="3">
        <v>66411</v>
      </c>
      <c r="B7316" s="15">
        <v>45887.702777777777</v>
      </c>
      <c r="C7316" s="15" t="str">
        <f t="shared" si="114"/>
        <v>18.08.25</v>
      </c>
      <c r="D7316" s="3">
        <v>633.79999999999995</v>
      </c>
      <c r="E7316" s="3" t="s">
        <v>129</v>
      </c>
      <c r="F7316" s="3" t="s">
        <v>7444</v>
      </c>
      <c r="G7316" s="3" t="s">
        <v>128</v>
      </c>
    </row>
    <row r="7317" spans="1:7" x14ac:dyDescent="0.2">
      <c r="A7317" s="3">
        <v>66410</v>
      </c>
      <c r="B7317" s="15">
        <v>45887.701388888891</v>
      </c>
      <c r="C7317" s="15" t="str">
        <f t="shared" si="114"/>
        <v>18.08.25</v>
      </c>
      <c r="D7317" s="3">
        <v>442.45</v>
      </c>
      <c r="E7317" s="3" t="s">
        <v>126</v>
      </c>
      <c r="F7317" s="3" t="s">
        <v>7445</v>
      </c>
      <c r="G7317" s="3" t="s">
        <v>131</v>
      </c>
    </row>
    <row r="7318" spans="1:7" x14ac:dyDescent="0.2">
      <c r="A7318" s="3">
        <v>66409</v>
      </c>
      <c r="B7318" s="15">
        <v>45887.700694444444</v>
      </c>
      <c r="C7318" s="15" t="str">
        <f t="shared" si="114"/>
        <v>18.08.25</v>
      </c>
      <c r="D7318" s="16">
        <v>1445.19</v>
      </c>
      <c r="E7318" s="3" t="s">
        <v>126</v>
      </c>
      <c r="F7318" s="3" t="s">
        <v>7446</v>
      </c>
      <c r="G7318" s="3" t="s">
        <v>159</v>
      </c>
    </row>
    <row r="7319" spans="1:7" x14ac:dyDescent="0.2">
      <c r="A7319" s="3">
        <v>66408</v>
      </c>
      <c r="B7319" s="15">
        <v>45887.697916666664</v>
      </c>
      <c r="C7319" s="15" t="str">
        <f t="shared" si="114"/>
        <v>18.08.25</v>
      </c>
      <c r="D7319" s="3">
        <v>225</v>
      </c>
      <c r="E7319" s="3" t="s">
        <v>126</v>
      </c>
      <c r="F7319" s="3" t="s">
        <v>7447</v>
      </c>
      <c r="G7319" s="3" t="s">
        <v>128</v>
      </c>
    </row>
    <row r="7320" spans="1:7" x14ac:dyDescent="0.2">
      <c r="A7320" s="3">
        <v>66407</v>
      </c>
      <c r="B7320" s="15">
        <v>45887.696527777778</v>
      </c>
      <c r="C7320" s="15" t="str">
        <f t="shared" si="114"/>
        <v>18.08.25</v>
      </c>
      <c r="D7320" s="3">
        <v>24</v>
      </c>
      <c r="E7320" s="3" t="s">
        <v>129</v>
      </c>
      <c r="F7320" s="3" t="s">
        <v>7448</v>
      </c>
      <c r="G7320" s="3" t="s">
        <v>131</v>
      </c>
    </row>
    <row r="7321" spans="1:7" x14ac:dyDescent="0.2">
      <c r="A7321" s="3">
        <v>66406</v>
      </c>
      <c r="B7321" s="15">
        <v>45887.694444444445</v>
      </c>
      <c r="C7321" s="15" t="str">
        <f t="shared" si="114"/>
        <v>18.08.25</v>
      </c>
      <c r="D7321" s="3">
        <v>180.46</v>
      </c>
      <c r="E7321" s="3" t="s">
        <v>126</v>
      </c>
      <c r="F7321" s="19" t="s">
        <v>7449</v>
      </c>
      <c r="G7321" s="3" t="s">
        <v>131</v>
      </c>
    </row>
    <row r="7322" spans="1:7" x14ac:dyDescent="0.2">
      <c r="A7322" s="3">
        <v>66405</v>
      </c>
      <c r="B7322" s="15">
        <v>45887.691666666666</v>
      </c>
      <c r="C7322" s="15" t="str">
        <f t="shared" si="114"/>
        <v>18.08.25</v>
      </c>
      <c r="D7322" s="3">
        <v>38</v>
      </c>
      <c r="E7322" s="3" t="s">
        <v>129</v>
      </c>
      <c r="F7322" s="3" t="s">
        <v>7450</v>
      </c>
      <c r="G7322" s="3" t="s">
        <v>128</v>
      </c>
    </row>
    <row r="7323" spans="1:7" x14ac:dyDescent="0.2">
      <c r="A7323" s="3">
        <v>66404</v>
      </c>
      <c r="B7323" s="15">
        <v>45887.690972222219</v>
      </c>
      <c r="C7323" s="15" t="str">
        <f t="shared" si="114"/>
        <v>18.08.25</v>
      </c>
      <c r="D7323" s="3">
        <v>90</v>
      </c>
      <c r="E7323" s="3" t="s">
        <v>129</v>
      </c>
      <c r="F7323" s="3" t="s">
        <v>7451</v>
      </c>
      <c r="G7323" s="3" t="s">
        <v>131</v>
      </c>
    </row>
    <row r="7324" spans="1:7" x14ac:dyDescent="0.2">
      <c r="A7324" s="3">
        <v>66403</v>
      </c>
      <c r="B7324" s="15">
        <v>45887.690972222219</v>
      </c>
      <c r="C7324" s="15" t="str">
        <f t="shared" si="114"/>
        <v>18.08.25</v>
      </c>
      <c r="D7324" s="3">
        <v>264.89999999999998</v>
      </c>
      <c r="E7324" s="3" t="s">
        <v>129</v>
      </c>
      <c r="F7324" s="3" t="s">
        <v>7452</v>
      </c>
      <c r="G7324" s="3" t="s">
        <v>131</v>
      </c>
    </row>
    <row r="7325" spans="1:7" x14ac:dyDescent="0.2">
      <c r="A7325" s="3">
        <v>66402</v>
      </c>
      <c r="B7325" s="15">
        <v>45887.69027777778</v>
      </c>
      <c r="C7325" s="15" t="str">
        <f t="shared" si="114"/>
        <v>18.08.25</v>
      </c>
      <c r="D7325" s="3">
        <v>30</v>
      </c>
      <c r="E7325" s="3" t="s">
        <v>126</v>
      </c>
      <c r="F7325" s="3" t="s">
        <v>7453</v>
      </c>
      <c r="G7325" s="3" t="s">
        <v>131</v>
      </c>
    </row>
    <row r="7326" spans="1:7" x14ac:dyDescent="0.2">
      <c r="A7326" s="3">
        <v>66401</v>
      </c>
      <c r="B7326" s="15">
        <v>45887.689583333333</v>
      </c>
      <c r="C7326" s="15" t="str">
        <f t="shared" si="114"/>
        <v>18.08.25</v>
      </c>
      <c r="D7326" s="3">
        <v>102.94</v>
      </c>
      <c r="E7326" s="3" t="s">
        <v>129</v>
      </c>
      <c r="F7326" s="3" t="s">
        <v>7454</v>
      </c>
      <c r="G7326" s="3" t="s">
        <v>131</v>
      </c>
    </row>
    <row r="7327" spans="1:7" x14ac:dyDescent="0.2">
      <c r="A7327" s="3">
        <v>66400</v>
      </c>
      <c r="B7327" s="15">
        <v>45887.689583333333</v>
      </c>
      <c r="C7327" s="15" t="str">
        <f t="shared" si="114"/>
        <v>18.08.25</v>
      </c>
      <c r="D7327" s="3">
        <v>400.3</v>
      </c>
      <c r="E7327" s="3" t="s">
        <v>129</v>
      </c>
      <c r="F7327" s="3" t="s">
        <v>7455</v>
      </c>
      <c r="G7327" s="3" t="s">
        <v>128</v>
      </c>
    </row>
    <row r="7328" spans="1:7" x14ac:dyDescent="0.2">
      <c r="A7328" s="3">
        <v>66399</v>
      </c>
      <c r="B7328" s="15">
        <v>45887.688888888886</v>
      </c>
      <c r="C7328" s="15" t="str">
        <f t="shared" si="114"/>
        <v>18.08.25</v>
      </c>
      <c r="D7328" s="3">
        <v>228.99</v>
      </c>
      <c r="E7328" s="3" t="s">
        <v>129</v>
      </c>
      <c r="F7328" s="3" t="s">
        <v>7456</v>
      </c>
      <c r="G7328" s="3" t="s">
        <v>131</v>
      </c>
    </row>
    <row r="7329" spans="1:7" x14ac:dyDescent="0.2">
      <c r="A7329" s="3">
        <v>66398</v>
      </c>
      <c r="B7329" s="15">
        <v>45887.688194444447</v>
      </c>
      <c r="C7329" s="15" t="str">
        <f t="shared" si="114"/>
        <v>18.08.25</v>
      </c>
      <c r="D7329" s="3">
        <v>650.71</v>
      </c>
      <c r="E7329" s="3" t="s">
        <v>129</v>
      </c>
      <c r="F7329" s="3" t="s">
        <v>7457</v>
      </c>
      <c r="G7329" s="3" t="s">
        <v>131</v>
      </c>
    </row>
    <row r="7330" spans="1:7" x14ac:dyDescent="0.2">
      <c r="A7330" s="3">
        <v>66397</v>
      </c>
      <c r="B7330" s="15">
        <v>45887.6875</v>
      </c>
      <c r="C7330" s="15" t="str">
        <f t="shared" si="114"/>
        <v>18.08.25</v>
      </c>
      <c r="D7330" s="3">
        <v>385.94</v>
      </c>
      <c r="E7330" s="3" t="s">
        <v>126</v>
      </c>
      <c r="F7330" s="3" t="s">
        <v>7458</v>
      </c>
      <c r="G7330" s="3" t="s">
        <v>131</v>
      </c>
    </row>
    <row r="7331" spans="1:7" x14ac:dyDescent="0.2">
      <c r="A7331" s="3">
        <v>66396</v>
      </c>
      <c r="B7331" s="15">
        <v>45887.68472222222</v>
      </c>
      <c r="C7331" s="15" t="str">
        <f t="shared" si="114"/>
        <v>18.08.25</v>
      </c>
      <c r="D7331" s="3">
        <v>76</v>
      </c>
      <c r="E7331" s="3" t="s">
        <v>126</v>
      </c>
      <c r="F7331" s="3" t="s">
        <v>7459</v>
      </c>
      <c r="G7331" s="3" t="s">
        <v>131</v>
      </c>
    </row>
    <row r="7332" spans="1:7" x14ac:dyDescent="0.2">
      <c r="A7332" s="3">
        <v>66395</v>
      </c>
      <c r="B7332" s="15">
        <v>45887.684027777781</v>
      </c>
      <c r="C7332" s="15" t="str">
        <f t="shared" si="114"/>
        <v>18.08.25</v>
      </c>
      <c r="D7332" s="3">
        <v>76</v>
      </c>
      <c r="E7332" s="3" t="s">
        <v>126</v>
      </c>
      <c r="F7332" s="3" t="s">
        <v>7460</v>
      </c>
      <c r="G7332" s="3" t="s">
        <v>131</v>
      </c>
    </row>
    <row r="7333" spans="1:7" x14ac:dyDescent="0.2">
      <c r="A7333" s="3">
        <v>66394</v>
      </c>
      <c r="B7333" s="15">
        <v>45887.683333333334</v>
      </c>
      <c r="C7333" s="15" t="str">
        <f t="shared" si="114"/>
        <v>18.08.25</v>
      </c>
      <c r="D7333" s="3">
        <v>72</v>
      </c>
      <c r="E7333" s="3" t="s">
        <v>126</v>
      </c>
      <c r="F7333" s="3" t="s">
        <v>7461</v>
      </c>
      <c r="G7333" s="3" t="s">
        <v>131</v>
      </c>
    </row>
    <row r="7334" spans="1:7" x14ac:dyDescent="0.2">
      <c r="A7334" s="3">
        <v>66393</v>
      </c>
      <c r="B7334" s="15">
        <v>45887.682638888888</v>
      </c>
      <c r="C7334" s="15" t="str">
        <f t="shared" si="114"/>
        <v>18.08.25</v>
      </c>
      <c r="D7334" s="3">
        <v>36</v>
      </c>
      <c r="E7334" s="3" t="s">
        <v>126</v>
      </c>
      <c r="F7334" s="3" t="s">
        <v>7462</v>
      </c>
      <c r="G7334" s="3" t="s">
        <v>128</v>
      </c>
    </row>
    <row r="7335" spans="1:7" x14ac:dyDescent="0.2">
      <c r="A7335" s="3">
        <v>66392</v>
      </c>
      <c r="B7335" s="15">
        <v>45887.681250000001</v>
      </c>
      <c r="C7335" s="15" t="str">
        <f t="shared" si="114"/>
        <v>18.08.25</v>
      </c>
      <c r="D7335" s="3">
        <v>135</v>
      </c>
      <c r="E7335" s="3" t="s">
        <v>126</v>
      </c>
      <c r="F7335" s="3" t="s">
        <v>7463</v>
      </c>
      <c r="G7335" s="3" t="s">
        <v>128</v>
      </c>
    </row>
    <row r="7336" spans="1:7" x14ac:dyDescent="0.2">
      <c r="A7336" s="3">
        <v>66391</v>
      </c>
      <c r="B7336" s="15">
        <v>45887.680555555555</v>
      </c>
      <c r="C7336" s="15" t="str">
        <f t="shared" si="114"/>
        <v>18.08.25</v>
      </c>
      <c r="D7336" s="3">
        <v>145.86000000000001</v>
      </c>
      <c r="E7336" s="3" t="s">
        <v>126</v>
      </c>
      <c r="F7336" s="3" t="s">
        <v>7464</v>
      </c>
      <c r="G7336" s="3" t="s">
        <v>131</v>
      </c>
    </row>
    <row r="7337" spans="1:7" x14ac:dyDescent="0.2">
      <c r="A7337" s="3">
        <v>66390</v>
      </c>
      <c r="B7337" s="15">
        <v>45887.678472222222</v>
      </c>
      <c r="C7337" s="15" t="str">
        <f t="shared" si="114"/>
        <v>18.08.25</v>
      </c>
      <c r="D7337" s="3">
        <v>216</v>
      </c>
      <c r="E7337" s="3" t="s">
        <v>126</v>
      </c>
      <c r="F7337" s="3" t="s">
        <v>7465</v>
      </c>
      <c r="G7337" s="3" t="s">
        <v>128</v>
      </c>
    </row>
    <row r="7338" spans="1:7" x14ac:dyDescent="0.2">
      <c r="A7338" s="3">
        <v>66389</v>
      </c>
      <c r="B7338" s="15">
        <v>45887.677777777775</v>
      </c>
      <c r="C7338" s="15" t="str">
        <f t="shared" si="114"/>
        <v>18.08.25</v>
      </c>
      <c r="D7338" s="3">
        <v>108</v>
      </c>
      <c r="E7338" s="3" t="s">
        <v>126</v>
      </c>
      <c r="F7338" s="3" t="s">
        <v>7466</v>
      </c>
      <c r="G7338" s="3" t="s">
        <v>128</v>
      </c>
    </row>
    <row r="7339" spans="1:7" x14ac:dyDescent="0.2">
      <c r="A7339" s="3">
        <v>66388</v>
      </c>
      <c r="B7339" s="15">
        <v>45887.677777777775</v>
      </c>
      <c r="C7339" s="15" t="str">
        <f t="shared" si="114"/>
        <v>18.08.25</v>
      </c>
      <c r="D7339" s="3">
        <v>88.4</v>
      </c>
      <c r="E7339" s="3" t="s">
        <v>126</v>
      </c>
      <c r="F7339" s="3" t="s">
        <v>7467</v>
      </c>
      <c r="G7339" s="3" t="s">
        <v>128</v>
      </c>
    </row>
    <row r="7340" spans="1:7" x14ac:dyDescent="0.2">
      <c r="A7340" s="3">
        <v>66387</v>
      </c>
      <c r="B7340" s="15">
        <v>45887.677083333336</v>
      </c>
      <c r="C7340" s="15" t="str">
        <f t="shared" si="114"/>
        <v>18.08.25</v>
      </c>
      <c r="D7340" s="3">
        <v>54</v>
      </c>
      <c r="E7340" s="3" t="s">
        <v>126</v>
      </c>
      <c r="F7340" s="3" t="s">
        <v>7468</v>
      </c>
      <c r="G7340" s="3" t="s">
        <v>131</v>
      </c>
    </row>
    <row r="7341" spans="1:7" x14ac:dyDescent="0.2">
      <c r="A7341" s="3">
        <v>66386</v>
      </c>
      <c r="B7341" s="15">
        <v>45887.676388888889</v>
      </c>
      <c r="C7341" s="15" t="str">
        <f t="shared" si="114"/>
        <v>18.08.25</v>
      </c>
      <c r="D7341" s="3">
        <v>420.9</v>
      </c>
      <c r="E7341" s="3" t="s">
        <v>126</v>
      </c>
      <c r="F7341" s="3" t="s">
        <v>7469</v>
      </c>
      <c r="G7341" s="3" t="s">
        <v>131</v>
      </c>
    </row>
    <row r="7342" spans="1:7" x14ac:dyDescent="0.2">
      <c r="A7342" s="3">
        <v>66385</v>
      </c>
      <c r="B7342" s="15">
        <v>45887.676388888889</v>
      </c>
      <c r="C7342" s="15" t="str">
        <f t="shared" si="114"/>
        <v>18.08.25</v>
      </c>
      <c r="D7342" s="16">
        <v>1133.3800000000001</v>
      </c>
      <c r="E7342" s="3" t="s">
        <v>126</v>
      </c>
      <c r="F7342" s="3" t="s">
        <v>7470</v>
      </c>
      <c r="G7342" s="3" t="s">
        <v>131</v>
      </c>
    </row>
    <row r="7343" spans="1:7" x14ac:dyDescent="0.2">
      <c r="A7343" s="3">
        <v>66384</v>
      </c>
      <c r="B7343" s="15">
        <v>45887.675000000003</v>
      </c>
      <c r="C7343" s="15" t="str">
        <f t="shared" si="114"/>
        <v>18.08.25</v>
      </c>
      <c r="D7343" s="3">
        <v>312.2</v>
      </c>
      <c r="E7343" s="3" t="s">
        <v>126</v>
      </c>
      <c r="F7343" s="3" t="s">
        <v>7471</v>
      </c>
      <c r="G7343" s="3" t="s">
        <v>128</v>
      </c>
    </row>
    <row r="7344" spans="1:7" x14ac:dyDescent="0.2">
      <c r="A7344" s="3">
        <v>66383</v>
      </c>
      <c r="B7344" s="15">
        <v>45887.675000000003</v>
      </c>
      <c r="C7344" s="15" t="str">
        <f t="shared" si="114"/>
        <v>18.08.25</v>
      </c>
      <c r="D7344" s="3">
        <v>364.5</v>
      </c>
      <c r="E7344" s="3" t="s">
        <v>126</v>
      </c>
      <c r="F7344" s="3" t="s">
        <v>7472</v>
      </c>
      <c r="G7344" s="3" t="s">
        <v>128</v>
      </c>
    </row>
    <row r="7345" spans="1:7" x14ac:dyDescent="0.2">
      <c r="A7345" s="3">
        <v>66382</v>
      </c>
      <c r="B7345" s="15">
        <v>45887.674305555556</v>
      </c>
      <c r="C7345" s="15" t="str">
        <f t="shared" si="114"/>
        <v>18.08.25</v>
      </c>
      <c r="D7345" s="3">
        <v>230.4</v>
      </c>
      <c r="E7345" s="3" t="s">
        <v>126</v>
      </c>
      <c r="F7345" s="3" t="s">
        <v>7473</v>
      </c>
      <c r="G7345" s="3" t="s">
        <v>131</v>
      </c>
    </row>
    <row r="7346" spans="1:7" x14ac:dyDescent="0.2">
      <c r="A7346" s="3">
        <v>66381</v>
      </c>
      <c r="B7346" s="15">
        <v>45887.673611111109</v>
      </c>
      <c r="C7346" s="15" t="str">
        <f t="shared" si="114"/>
        <v>18.08.25</v>
      </c>
      <c r="D7346" s="3">
        <v>40</v>
      </c>
      <c r="E7346" s="3" t="s">
        <v>126</v>
      </c>
      <c r="F7346" s="3" t="s">
        <v>7474</v>
      </c>
      <c r="G7346" s="3" t="s">
        <v>128</v>
      </c>
    </row>
    <row r="7347" spans="1:7" x14ac:dyDescent="0.2">
      <c r="A7347" s="3">
        <v>66380</v>
      </c>
      <c r="B7347" s="15">
        <v>45887.67291666667</v>
      </c>
      <c r="C7347" s="15" t="str">
        <f t="shared" si="114"/>
        <v>18.08.25</v>
      </c>
      <c r="D7347" s="3">
        <v>193.97</v>
      </c>
      <c r="E7347" s="3" t="s">
        <v>126</v>
      </c>
      <c r="F7347" s="3" t="s">
        <v>7475</v>
      </c>
      <c r="G7347" s="3" t="s">
        <v>131</v>
      </c>
    </row>
    <row r="7348" spans="1:7" x14ac:dyDescent="0.2">
      <c r="A7348" s="3">
        <v>66379</v>
      </c>
      <c r="B7348" s="15">
        <v>45887.672222222223</v>
      </c>
      <c r="C7348" s="15" t="str">
        <f t="shared" si="114"/>
        <v>18.08.25</v>
      </c>
      <c r="D7348" s="3">
        <v>619.58000000000004</v>
      </c>
      <c r="E7348" s="3" t="s">
        <v>126</v>
      </c>
      <c r="F7348" s="3" t="s">
        <v>7476</v>
      </c>
      <c r="G7348" s="3" t="s">
        <v>131</v>
      </c>
    </row>
    <row r="7349" spans="1:7" x14ac:dyDescent="0.2">
      <c r="A7349" s="3">
        <v>66378</v>
      </c>
      <c r="B7349" s="15">
        <v>45887.668749999997</v>
      </c>
      <c r="C7349" s="15" t="str">
        <f t="shared" si="114"/>
        <v>18.08.25</v>
      </c>
      <c r="D7349" s="3">
        <v>64</v>
      </c>
      <c r="E7349" s="3" t="s">
        <v>126</v>
      </c>
      <c r="F7349" s="3" t="s">
        <v>7477</v>
      </c>
      <c r="G7349" s="3" t="s">
        <v>131</v>
      </c>
    </row>
    <row r="7350" spans="1:7" x14ac:dyDescent="0.2">
      <c r="A7350" s="3">
        <v>66377</v>
      </c>
      <c r="B7350" s="15">
        <v>45887.667361111111</v>
      </c>
      <c r="C7350" s="15" t="str">
        <f t="shared" si="114"/>
        <v>18.08.25</v>
      </c>
      <c r="D7350" s="3">
        <v>18.489999999999998</v>
      </c>
      <c r="E7350" s="3" t="s">
        <v>126</v>
      </c>
      <c r="F7350" s="3" t="s">
        <v>7478</v>
      </c>
      <c r="G7350" s="3" t="s">
        <v>131</v>
      </c>
    </row>
    <row r="7351" spans="1:7" x14ac:dyDescent="0.2">
      <c r="A7351" s="17">
        <v>66376</v>
      </c>
      <c r="B7351" s="20">
        <v>45887.666666666664</v>
      </c>
      <c r="C7351" s="15" t="str">
        <f t="shared" si="114"/>
        <v>18.08.25</v>
      </c>
      <c r="D7351" s="17">
        <v>189.6</v>
      </c>
      <c r="E7351" s="17" t="s">
        <v>126</v>
      </c>
      <c r="F7351" s="17" t="s">
        <v>7479</v>
      </c>
      <c r="G7351" s="17" t="s">
        <v>128</v>
      </c>
    </row>
    <row r="7352" spans="1:7" x14ac:dyDescent="0.2">
      <c r="A7352" s="18">
        <v>66375</v>
      </c>
      <c r="B7352" s="26">
        <v>45887.665277777778</v>
      </c>
      <c r="C7352" s="15" t="str">
        <f t="shared" si="114"/>
        <v>18.08.25</v>
      </c>
      <c r="D7352" s="18">
        <v>100.1</v>
      </c>
      <c r="E7352" s="18" t="s">
        <v>126</v>
      </c>
      <c r="F7352" s="18" t="s">
        <v>7480</v>
      </c>
      <c r="G7352" s="18" t="s">
        <v>128</v>
      </c>
    </row>
    <row r="7353" spans="1:7" x14ac:dyDescent="0.2">
      <c r="A7353" s="3">
        <v>66374</v>
      </c>
      <c r="B7353" s="15">
        <v>45887.664583333331</v>
      </c>
      <c r="C7353" s="15" t="str">
        <f t="shared" si="114"/>
        <v>18.08.25</v>
      </c>
      <c r="D7353" s="3">
        <v>476.2</v>
      </c>
      <c r="E7353" s="3" t="s">
        <v>129</v>
      </c>
      <c r="F7353" s="3" t="s">
        <v>7481</v>
      </c>
      <c r="G7353" s="3" t="s">
        <v>128</v>
      </c>
    </row>
    <row r="7354" spans="1:7" x14ac:dyDescent="0.2">
      <c r="A7354" s="3">
        <v>66373</v>
      </c>
      <c r="B7354" s="15">
        <v>45887.662499999999</v>
      </c>
      <c r="C7354" s="15" t="str">
        <f t="shared" si="114"/>
        <v>18.08.25</v>
      </c>
      <c r="D7354" s="3">
        <v>601.38</v>
      </c>
      <c r="E7354" s="3" t="s">
        <v>126</v>
      </c>
      <c r="F7354" s="3" t="s">
        <v>7482</v>
      </c>
      <c r="G7354" s="3" t="s">
        <v>131</v>
      </c>
    </row>
    <row r="7355" spans="1:7" x14ac:dyDescent="0.2">
      <c r="A7355" s="3">
        <v>66372</v>
      </c>
      <c r="B7355" s="15">
        <v>45887.662499999999</v>
      </c>
      <c r="C7355" s="15" t="str">
        <f t="shared" si="114"/>
        <v>18.08.25</v>
      </c>
      <c r="D7355" s="3">
        <v>98.17</v>
      </c>
      <c r="E7355" s="3" t="s">
        <v>129</v>
      </c>
      <c r="F7355" s="3" t="s">
        <v>7483</v>
      </c>
      <c r="G7355" s="3" t="s">
        <v>131</v>
      </c>
    </row>
    <row r="7356" spans="1:7" x14ac:dyDescent="0.2">
      <c r="A7356" s="3">
        <v>66371</v>
      </c>
      <c r="B7356" s="15">
        <v>45887.661805555559</v>
      </c>
      <c r="C7356" s="15" t="str">
        <f t="shared" si="114"/>
        <v>18.08.25</v>
      </c>
      <c r="D7356" s="3">
        <v>31.57</v>
      </c>
      <c r="E7356" s="3" t="s">
        <v>129</v>
      </c>
      <c r="F7356" s="3" t="s">
        <v>7484</v>
      </c>
      <c r="G7356" s="3" t="s">
        <v>131</v>
      </c>
    </row>
    <row r="7357" spans="1:7" x14ac:dyDescent="0.2">
      <c r="A7357" s="3">
        <v>66370</v>
      </c>
      <c r="B7357" s="15">
        <v>45887.661805555559</v>
      </c>
      <c r="C7357" s="15" t="str">
        <f t="shared" si="114"/>
        <v>18.08.25</v>
      </c>
      <c r="D7357" s="3">
        <v>332.2</v>
      </c>
      <c r="E7357" s="3" t="s">
        <v>126</v>
      </c>
      <c r="F7357" s="3" t="s">
        <v>7485</v>
      </c>
      <c r="G7357" s="3" t="s">
        <v>128</v>
      </c>
    </row>
    <row r="7358" spans="1:7" x14ac:dyDescent="0.2">
      <c r="A7358" s="3">
        <v>66369</v>
      </c>
      <c r="B7358" s="15">
        <v>45887.661805555559</v>
      </c>
      <c r="C7358" s="15" t="str">
        <f t="shared" si="114"/>
        <v>18.08.25</v>
      </c>
      <c r="D7358" s="3">
        <v>105.2</v>
      </c>
      <c r="E7358" s="3" t="s">
        <v>129</v>
      </c>
      <c r="F7358" s="19" t="s">
        <v>7486</v>
      </c>
      <c r="G7358" s="3" t="s">
        <v>128</v>
      </c>
    </row>
    <row r="7359" spans="1:7" x14ac:dyDescent="0.2">
      <c r="A7359" s="3">
        <v>66368</v>
      </c>
      <c r="B7359" s="15">
        <v>45887.661111111112</v>
      </c>
      <c r="C7359" s="15" t="str">
        <f t="shared" si="114"/>
        <v>18.08.25</v>
      </c>
      <c r="D7359" s="3">
        <v>90.8</v>
      </c>
      <c r="E7359" s="3" t="s">
        <v>126</v>
      </c>
      <c r="F7359" s="3" t="s">
        <v>7487</v>
      </c>
      <c r="G7359" s="3" t="s">
        <v>128</v>
      </c>
    </row>
    <row r="7360" spans="1:7" x14ac:dyDescent="0.2">
      <c r="A7360" s="3">
        <v>66367</v>
      </c>
      <c r="B7360" s="15">
        <v>45887.657638888886</v>
      </c>
      <c r="C7360" s="15" t="str">
        <f t="shared" si="114"/>
        <v>18.08.25</v>
      </c>
      <c r="D7360" s="3">
        <v>120</v>
      </c>
      <c r="E7360" s="3" t="s">
        <v>126</v>
      </c>
      <c r="F7360" s="3" t="s">
        <v>7488</v>
      </c>
      <c r="G7360" s="3" t="s">
        <v>128</v>
      </c>
    </row>
    <row r="7361" spans="1:7" x14ac:dyDescent="0.2">
      <c r="A7361" s="3">
        <v>66366</v>
      </c>
      <c r="B7361" s="15">
        <v>45887.656944444447</v>
      </c>
      <c r="C7361" s="15" t="str">
        <f t="shared" si="114"/>
        <v>18.08.25</v>
      </c>
      <c r="D7361" s="3">
        <v>154.06</v>
      </c>
      <c r="E7361" s="3" t="s">
        <v>126</v>
      </c>
      <c r="F7361" s="3" t="s">
        <v>7489</v>
      </c>
      <c r="G7361" s="3" t="s">
        <v>131</v>
      </c>
    </row>
    <row r="7362" spans="1:7" x14ac:dyDescent="0.2">
      <c r="A7362" s="3">
        <v>66365</v>
      </c>
      <c r="B7362" s="15">
        <v>45887.65625</v>
      </c>
      <c r="C7362" s="15" t="str">
        <f t="shared" si="114"/>
        <v>18.08.25</v>
      </c>
      <c r="D7362" s="3">
        <v>27</v>
      </c>
      <c r="E7362" s="3" t="s">
        <v>126</v>
      </c>
      <c r="F7362" s="3" t="s">
        <v>7490</v>
      </c>
      <c r="G7362" s="3" t="s">
        <v>131</v>
      </c>
    </row>
    <row r="7363" spans="1:7" x14ac:dyDescent="0.2">
      <c r="A7363" s="3">
        <v>66364</v>
      </c>
      <c r="B7363" s="15">
        <v>45887.65625</v>
      </c>
      <c r="C7363" s="15" t="str">
        <f t="shared" ref="C7363:C7426" si="115">TEXT(B7363,"dd.mm.yy")</f>
        <v>18.08.25</v>
      </c>
      <c r="D7363" s="3">
        <v>161.47</v>
      </c>
      <c r="E7363" s="3" t="s">
        <v>126</v>
      </c>
      <c r="F7363" s="3" t="s">
        <v>7491</v>
      </c>
      <c r="G7363" s="3" t="s">
        <v>159</v>
      </c>
    </row>
    <row r="7364" spans="1:7" x14ac:dyDescent="0.2">
      <c r="A7364" s="3">
        <v>66363</v>
      </c>
      <c r="B7364" s="15">
        <v>45887.654861111114</v>
      </c>
      <c r="C7364" s="15" t="str">
        <f t="shared" si="115"/>
        <v>18.08.25</v>
      </c>
      <c r="D7364" s="3">
        <v>341.44</v>
      </c>
      <c r="E7364" s="3" t="s">
        <v>126</v>
      </c>
      <c r="F7364" s="3" t="s">
        <v>7492</v>
      </c>
      <c r="G7364" s="3" t="s">
        <v>131</v>
      </c>
    </row>
    <row r="7365" spans="1:7" x14ac:dyDescent="0.2">
      <c r="A7365" s="3">
        <v>66362</v>
      </c>
      <c r="B7365" s="15">
        <v>45887.654166666667</v>
      </c>
      <c r="C7365" s="15" t="str">
        <f t="shared" si="115"/>
        <v>18.08.25</v>
      </c>
      <c r="D7365" s="3">
        <v>112.5</v>
      </c>
      <c r="E7365" s="3" t="s">
        <v>126</v>
      </c>
      <c r="F7365" s="3" t="s">
        <v>7493</v>
      </c>
      <c r="G7365" s="3" t="s">
        <v>128</v>
      </c>
    </row>
    <row r="7366" spans="1:7" x14ac:dyDescent="0.2">
      <c r="A7366" s="3">
        <v>66361</v>
      </c>
      <c r="B7366" s="15">
        <v>45887.652777777781</v>
      </c>
      <c r="C7366" s="15" t="str">
        <f t="shared" si="115"/>
        <v>18.08.25</v>
      </c>
      <c r="D7366" s="3">
        <v>105</v>
      </c>
      <c r="E7366" s="3" t="s">
        <v>126</v>
      </c>
      <c r="F7366" s="3" t="s">
        <v>7494</v>
      </c>
      <c r="G7366" s="3" t="s">
        <v>128</v>
      </c>
    </row>
    <row r="7367" spans="1:7" x14ac:dyDescent="0.2">
      <c r="A7367" s="3">
        <v>66360</v>
      </c>
      <c r="B7367" s="15">
        <v>45887.652083333334</v>
      </c>
      <c r="C7367" s="15" t="str">
        <f t="shared" si="115"/>
        <v>18.08.25</v>
      </c>
      <c r="D7367" s="3">
        <v>303.8</v>
      </c>
      <c r="E7367" s="3" t="s">
        <v>126</v>
      </c>
      <c r="F7367" s="3" t="s">
        <v>7495</v>
      </c>
      <c r="G7367" s="3" t="s">
        <v>128</v>
      </c>
    </row>
    <row r="7368" spans="1:7" x14ac:dyDescent="0.2">
      <c r="A7368" s="17">
        <v>66359</v>
      </c>
      <c r="B7368" s="20">
        <v>45887.651388888888</v>
      </c>
      <c r="C7368" s="15" t="str">
        <f t="shared" si="115"/>
        <v>18.08.25</v>
      </c>
      <c r="D7368" s="17">
        <v>27.3</v>
      </c>
      <c r="E7368" s="17" t="s">
        <v>129</v>
      </c>
      <c r="F7368" s="17" t="s">
        <v>7496</v>
      </c>
      <c r="G7368" s="17" t="s">
        <v>128</v>
      </c>
    </row>
    <row r="7369" spans="1:7" x14ac:dyDescent="0.2">
      <c r="A7369" s="18">
        <v>66358</v>
      </c>
      <c r="B7369" s="26">
        <v>45887.651388888888</v>
      </c>
      <c r="C7369" s="15" t="str">
        <f t="shared" si="115"/>
        <v>18.08.25</v>
      </c>
      <c r="D7369" s="18">
        <v>440</v>
      </c>
      <c r="E7369" s="18" t="s">
        <v>129</v>
      </c>
      <c r="F7369" s="18" t="s">
        <v>7497</v>
      </c>
      <c r="G7369" s="18" t="s">
        <v>131</v>
      </c>
    </row>
    <row r="7370" spans="1:7" x14ac:dyDescent="0.2">
      <c r="A7370" s="3">
        <v>66357</v>
      </c>
      <c r="B7370" s="15">
        <v>45887.650694444441</v>
      </c>
      <c r="C7370" s="15" t="str">
        <f t="shared" si="115"/>
        <v>18.08.25</v>
      </c>
      <c r="D7370" s="3">
        <v>127.6</v>
      </c>
      <c r="E7370" s="3" t="s">
        <v>126</v>
      </c>
      <c r="F7370" s="3" t="s">
        <v>7498</v>
      </c>
      <c r="G7370" s="3" t="s">
        <v>128</v>
      </c>
    </row>
    <row r="7371" spans="1:7" x14ac:dyDescent="0.2">
      <c r="A7371" s="3">
        <v>66356</v>
      </c>
      <c r="B7371" s="15">
        <v>45887.647916666669</v>
      </c>
      <c r="C7371" s="15" t="str">
        <f t="shared" si="115"/>
        <v>18.08.25</v>
      </c>
      <c r="D7371" s="3">
        <v>691.9</v>
      </c>
      <c r="E7371" s="3" t="s">
        <v>126</v>
      </c>
      <c r="F7371" s="3" t="s">
        <v>7499</v>
      </c>
      <c r="G7371" s="3" t="s">
        <v>131</v>
      </c>
    </row>
    <row r="7372" spans="1:7" x14ac:dyDescent="0.2">
      <c r="A7372" s="3">
        <v>66355</v>
      </c>
      <c r="B7372" s="15">
        <v>45887.647222222222</v>
      </c>
      <c r="C7372" s="15" t="str">
        <f t="shared" si="115"/>
        <v>18.08.25</v>
      </c>
      <c r="D7372" s="3">
        <v>60.33</v>
      </c>
      <c r="E7372" s="3" t="s">
        <v>126</v>
      </c>
      <c r="F7372" s="3" t="s">
        <v>7500</v>
      </c>
      <c r="G7372" s="3" t="s">
        <v>131</v>
      </c>
    </row>
    <row r="7373" spans="1:7" x14ac:dyDescent="0.2">
      <c r="A7373" s="3">
        <v>66354</v>
      </c>
      <c r="B7373" s="15">
        <v>45887.645833333336</v>
      </c>
      <c r="C7373" s="15" t="str">
        <f t="shared" si="115"/>
        <v>18.08.25</v>
      </c>
      <c r="D7373" s="3">
        <v>230</v>
      </c>
      <c r="E7373" s="3" t="s">
        <v>126</v>
      </c>
      <c r="F7373" s="3" t="s">
        <v>7501</v>
      </c>
      <c r="G7373" s="3" t="s">
        <v>128</v>
      </c>
    </row>
    <row r="7374" spans="1:7" x14ac:dyDescent="0.2">
      <c r="A7374" s="3">
        <v>66353</v>
      </c>
      <c r="B7374" s="15">
        <v>45887.645138888889</v>
      </c>
      <c r="C7374" s="15" t="str">
        <f t="shared" si="115"/>
        <v>18.08.25</v>
      </c>
      <c r="D7374" s="3">
        <v>71.900000000000006</v>
      </c>
      <c r="E7374" s="3" t="s">
        <v>126</v>
      </c>
      <c r="F7374" s="3" t="s">
        <v>7502</v>
      </c>
      <c r="G7374" s="3" t="s">
        <v>128</v>
      </c>
    </row>
    <row r="7375" spans="1:7" x14ac:dyDescent="0.2">
      <c r="A7375" s="3">
        <v>66352</v>
      </c>
      <c r="B7375" s="15">
        <v>45887.644444444442</v>
      </c>
      <c r="C7375" s="15" t="str">
        <f t="shared" si="115"/>
        <v>18.08.25</v>
      </c>
      <c r="D7375" s="3">
        <v>23.4</v>
      </c>
      <c r="E7375" s="3" t="s">
        <v>126</v>
      </c>
      <c r="F7375" s="3" t="s">
        <v>7503</v>
      </c>
      <c r="G7375" s="3" t="s">
        <v>131</v>
      </c>
    </row>
    <row r="7376" spans="1:7" x14ac:dyDescent="0.2">
      <c r="A7376" s="3">
        <v>66351</v>
      </c>
      <c r="B7376" s="15">
        <v>45887.644444444442</v>
      </c>
      <c r="C7376" s="15" t="str">
        <f t="shared" si="115"/>
        <v>18.08.25</v>
      </c>
      <c r="D7376" s="3">
        <v>126</v>
      </c>
      <c r="E7376" s="3" t="s">
        <v>126</v>
      </c>
      <c r="F7376" s="3" t="s">
        <v>7504</v>
      </c>
      <c r="G7376" s="3" t="s">
        <v>131</v>
      </c>
    </row>
    <row r="7377" spans="1:7" x14ac:dyDescent="0.2">
      <c r="A7377" s="3">
        <v>66350</v>
      </c>
      <c r="B7377" s="15">
        <v>45887.643055555556</v>
      </c>
      <c r="C7377" s="15" t="str">
        <f t="shared" si="115"/>
        <v>18.08.25</v>
      </c>
      <c r="D7377" s="3">
        <v>328</v>
      </c>
      <c r="E7377" s="3" t="s">
        <v>126</v>
      </c>
      <c r="F7377" s="3" t="s">
        <v>7505</v>
      </c>
      <c r="G7377" s="3" t="s">
        <v>128</v>
      </c>
    </row>
    <row r="7378" spans="1:7" x14ac:dyDescent="0.2">
      <c r="A7378" s="3">
        <v>66349</v>
      </c>
      <c r="B7378" s="15">
        <v>45887.642361111109</v>
      </c>
      <c r="C7378" s="15" t="str">
        <f t="shared" si="115"/>
        <v>18.08.25</v>
      </c>
      <c r="D7378" s="3">
        <v>76</v>
      </c>
      <c r="E7378" s="3" t="s">
        <v>126</v>
      </c>
      <c r="F7378" s="3" t="s">
        <v>7506</v>
      </c>
      <c r="G7378" s="3" t="s">
        <v>128</v>
      </c>
    </row>
    <row r="7379" spans="1:7" x14ac:dyDescent="0.2">
      <c r="A7379" s="3">
        <v>66348</v>
      </c>
      <c r="B7379" s="15">
        <v>45887.638888888891</v>
      </c>
      <c r="C7379" s="15" t="str">
        <f t="shared" si="115"/>
        <v>18.08.25</v>
      </c>
      <c r="D7379" s="3">
        <v>216.62</v>
      </c>
      <c r="E7379" s="3" t="s">
        <v>126</v>
      </c>
      <c r="F7379" s="3" t="s">
        <v>7507</v>
      </c>
      <c r="G7379" s="3" t="s">
        <v>131</v>
      </c>
    </row>
    <row r="7380" spans="1:7" x14ac:dyDescent="0.2">
      <c r="A7380" s="3">
        <v>66347</v>
      </c>
      <c r="B7380" s="15">
        <v>45887.634722222225</v>
      </c>
      <c r="C7380" s="15" t="str">
        <f t="shared" si="115"/>
        <v>18.08.25</v>
      </c>
      <c r="D7380" s="3">
        <v>505.89</v>
      </c>
      <c r="E7380" s="3" t="s">
        <v>129</v>
      </c>
      <c r="F7380" s="3" t="s">
        <v>7508</v>
      </c>
      <c r="G7380" s="3" t="s">
        <v>131</v>
      </c>
    </row>
    <row r="7381" spans="1:7" x14ac:dyDescent="0.2">
      <c r="A7381" s="3">
        <v>66346</v>
      </c>
      <c r="B7381" s="15">
        <v>45887.634722222225</v>
      </c>
      <c r="C7381" s="15" t="str">
        <f t="shared" si="115"/>
        <v>18.08.25</v>
      </c>
      <c r="D7381" s="3">
        <v>279.45</v>
      </c>
      <c r="E7381" s="3" t="s">
        <v>126</v>
      </c>
      <c r="F7381" s="3" t="s">
        <v>7509</v>
      </c>
      <c r="G7381" s="3" t="s">
        <v>131</v>
      </c>
    </row>
    <row r="7382" spans="1:7" x14ac:dyDescent="0.2">
      <c r="A7382" s="3">
        <v>66345</v>
      </c>
      <c r="B7382" s="15">
        <v>45887.633333333331</v>
      </c>
      <c r="C7382" s="15" t="str">
        <f t="shared" si="115"/>
        <v>18.08.25</v>
      </c>
      <c r="D7382" s="3">
        <v>4</v>
      </c>
      <c r="E7382" s="3" t="s">
        <v>129</v>
      </c>
      <c r="F7382" s="3" t="s">
        <v>7510</v>
      </c>
      <c r="G7382" s="3" t="s">
        <v>128</v>
      </c>
    </row>
    <row r="7383" spans="1:7" x14ac:dyDescent="0.2">
      <c r="A7383" s="3">
        <v>66344</v>
      </c>
      <c r="B7383" s="15">
        <v>45887.632638888892</v>
      </c>
      <c r="C7383" s="15" t="str">
        <f t="shared" si="115"/>
        <v>18.08.25</v>
      </c>
      <c r="D7383" s="3">
        <v>127.78</v>
      </c>
      <c r="E7383" s="3" t="s">
        <v>129</v>
      </c>
      <c r="F7383" s="3" t="s">
        <v>7511</v>
      </c>
      <c r="G7383" s="3" t="s">
        <v>131</v>
      </c>
    </row>
    <row r="7384" spans="1:7" x14ac:dyDescent="0.2">
      <c r="A7384" s="3">
        <v>66343</v>
      </c>
      <c r="B7384" s="15">
        <v>45887.631249999999</v>
      </c>
      <c r="C7384" s="15" t="str">
        <f t="shared" si="115"/>
        <v>18.08.25</v>
      </c>
      <c r="D7384" s="3">
        <v>725.16</v>
      </c>
      <c r="E7384" s="3" t="s">
        <v>129</v>
      </c>
      <c r="F7384" s="3" t="s">
        <v>7512</v>
      </c>
      <c r="G7384" s="3" t="s">
        <v>131</v>
      </c>
    </row>
    <row r="7385" spans="1:7" x14ac:dyDescent="0.2">
      <c r="A7385" s="3">
        <v>66342</v>
      </c>
      <c r="B7385" s="15">
        <v>45887.629166666666</v>
      </c>
      <c r="C7385" s="15" t="str">
        <f t="shared" si="115"/>
        <v>18.08.25</v>
      </c>
      <c r="D7385" s="3">
        <v>35</v>
      </c>
      <c r="E7385" s="3" t="s">
        <v>126</v>
      </c>
      <c r="F7385" s="3" t="s">
        <v>7513</v>
      </c>
      <c r="G7385" s="3" t="s">
        <v>131</v>
      </c>
    </row>
    <row r="7386" spans="1:7" x14ac:dyDescent="0.2">
      <c r="A7386" s="3">
        <v>66341</v>
      </c>
      <c r="B7386" s="15">
        <v>45887.62777777778</v>
      </c>
      <c r="C7386" s="15" t="str">
        <f t="shared" si="115"/>
        <v>18.08.25</v>
      </c>
      <c r="D7386" s="3">
        <v>74</v>
      </c>
      <c r="E7386" s="3" t="s">
        <v>126</v>
      </c>
      <c r="F7386" s="3" t="s">
        <v>7514</v>
      </c>
      <c r="G7386" s="3" t="s">
        <v>128</v>
      </c>
    </row>
    <row r="7387" spans="1:7" x14ac:dyDescent="0.2">
      <c r="A7387" s="3">
        <v>66340</v>
      </c>
      <c r="B7387" s="15">
        <v>45887.627083333333</v>
      </c>
      <c r="C7387" s="15" t="str">
        <f t="shared" si="115"/>
        <v>18.08.25</v>
      </c>
      <c r="D7387" s="3">
        <v>17</v>
      </c>
      <c r="E7387" s="3" t="s">
        <v>129</v>
      </c>
      <c r="F7387" s="3" t="s">
        <v>7515</v>
      </c>
      <c r="G7387" s="3" t="s">
        <v>128</v>
      </c>
    </row>
    <row r="7388" spans="1:7" x14ac:dyDescent="0.2">
      <c r="A7388" s="3">
        <v>66339</v>
      </c>
      <c r="B7388" s="15">
        <v>45887.627083333333</v>
      </c>
      <c r="C7388" s="15" t="str">
        <f t="shared" si="115"/>
        <v>18.08.25</v>
      </c>
      <c r="D7388" s="3">
        <v>663</v>
      </c>
      <c r="E7388" s="3" t="s">
        <v>129</v>
      </c>
      <c r="F7388" s="3" t="s">
        <v>7516</v>
      </c>
      <c r="G7388" s="3" t="s">
        <v>131</v>
      </c>
    </row>
    <row r="7389" spans="1:7" x14ac:dyDescent="0.2">
      <c r="A7389" s="3">
        <v>66338</v>
      </c>
      <c r="B7389" s="15">
        <v>45887.625694444447</v>
      </c>
      <c r="C7389" s="15" t="str">
        <f t="shared" si="115"/>
        <v>18.08.25</v>
      </c>
      <c r="D7389" s="3">
        <v>149.12</v>
      </c>
      <c r="E7389" s="3" t="s">
        <v>129</v>
      </c>
      <c r="F7389" s="3" t="s">
        <v>7517</v>
      </c>
      <c r="G7389" s="3" t="s">
        <v>131</v>
      </c>
    </row>
    <row r="7390" spans="1:7" x14ac:dyDescent="0.2">
      <c r="A7390" s="3">
        <v>66337</v>
      </c>
      <c r="B7390" s="15">
        <v>45887.625694444447</v>
      </c>
      <c r="C7390" s="15" t="str">
        <f t="shared" si="115"/>
        <v>18.08.25</v>
      </c>
      <c r="D7390" s="3">
        <v>187.99</v>
      </c>
      <c r="E7390" s="3" t="s">
        <v>129</v>
      </c>
      <c r="F7390" s="3" t="s">
        <v>7518</v>
      </c>
      <c r="G7390" s="3" t="s">
        <v>131</v>
      </c>
    </row>
    <row r="7391" spans="1:7" x14ac:dyDescent="0.2">
      <c r="A7391" s="3">
        <v>66336</v>
      </c>
      <c r="B7391" s="15">
        <v>45887.624305555553</v>
      </c>
      <c r="C7391" s="15" t="str">
        <f t="shared" si="115"/>
        <v>18.08.25</v>
      </c>
      <c r="D7391" s="3">
        <v>669.82</v>
      </c>
      <c r="E7391" s="3" t="s">
        <v>126</v>
      </c>
      <c r="F7391" s="3" t="s">
        <v>7519</v>
      </c>
      <c r="G7391" s="3" t="s">
        <v>131</v>
      </c>
    </row>
    <row r="7392" spans="1:7" x14ac:dyDescent="0.2">
      <c r="A7392" s="3">
        <v>66335</v>
      </c>
      <c r="B7392" s="15">
        <v>45887.620138888888</v>
      </c>
      <c r="C7392" s="15" t="str">
        <f t="shared" si="115"/>
        <v>18.08.25</v>
      </c>
      <c r="D7392" s="3">
        <v>50.8</v>
      </c>
      <c r="E7392" s="3" t="s">
        <v>126</v>
      </c>
      <c r="F7392" s="3" t="s">
        <v>7520</v>
      </c>
      <c r="G7392" s="3" t="s">
        <v>128</v>
      </c>
    </row>
    <row r="7393" spans="1:7" x14ac:dyDescent="0.2">
      <c r="A7393" s="3">
        <v>66334</v>
      </c>
      <c r="B7393" s="15">
        <v>45887.618055555555</v>
      </c>
      <c r="C7393" s="15" t="str">
        <f t="shared" si="115"/>
        <v>18.08.25</v>
      </c>
      <c r="D7393" s="3">
        <v>443.4</v>
      </c>
      <c r="E7393" s="3" t="s">
        <v>126</v>
      </c>
      <c r="F7393" s="3" t="s">
        <v>7521</v>
      </c>
      <c r="G7393" s="3" t="s">
        <v>128</v>
      </c>
    </row>
    <row r="7394" spans="1:7" x14ac:dyDescent="0.2">
      <c r="A7394" s="3">
        <v>66333</v>
      </c>
      <c r="B7394" s="15">
        <v>45887.617361111108</v>
      </c>
      <c r="C7394" s="15" t="str">
        <f t="shared" si="115"/>
        <v>18.08.25</v>
      </c>
      <c r="D7394" s="3">
        <v>543</v>
      </c>
      <c r="E7394" s="3" t="s">
        <v>126</v>
      </c>
      <c r="F7394" s="3" t="s">
        <v>7522</v>
      </c>
      <c r="G7394" s="3" t="s">
        <v>131</v>
      </c>
    </row>
    <row r="7395" spans="1:7" x14ac:dyDescent="0.2">
      <c r="A7395" s="3">
        <v>66332</v>
      </c>
      <c r="B7395" s="15">
        <v>45887.617361111108</v>
      </c>
      <c r="C7395" s="15" t="str">
        <f t="shared" si="115"/>
        <v>18.08.25</v>
      </c>
      <c r="D7395" s="3">
        <v>42.2</v>
      </c>
      <c r="E7395" s="3" t="s">
        <v>129</v>
      </c>
      <c r="F7395" s="3" t="s">
        <v>7523</v>
      </c>
      <c r="G7395" s="3" t="s">
        <v>128</v>
      </c>
    </row>
    <row r="7396" spans="1:7" x14ac:dyDescent="0.2">
      <c r="A7396" s="3">
        <v>66331</v>
      </c>
      <c r="B7396" s="15">
        <v>45887.613888888889</v>
      </c>
      <c r="C7396" s="15" t="str">
        <f t="shared" si="115"/>
        <v>18.08.25</v>
      </c>
      <c r="D7396" s="3">
        <v>53</v>
      </c>
      <c r="E7396" s="3" t="s">
        <v>126</v>
      </c>
      <c r="F7396" s="3" t="s">
        <v>7524</v>
      </c>
      <c r="G7396" s="3" t="s">
        <v>128</v>
      </c>
    </row>
    <row r="7397" spans="1:7" x14ac:dyDescent="0.2">
      <c r="A7397" s="3">
        <v>66330</v>
      </c>
      <c r="B7397" s="15">
        <v>45887.613194444442</v>
      </c>
      <c r="C7397" s="15" t="str">
        <f t="shared" si="115"/>
        <v>18.08.25</v>
      </c>
      <c r="D7397" s="3">
        <v>78.41</v>
      </c>
      <c r="E7397" s="3" t="s">
        <v>129</v>
      </c>
      <c r="F7397" s="3" t="s">
        <v>7525</v>
      </c>
      <c r="G7397" s="3" t="s">
        <v>131</v>
      </c>
    </row>
    <row r="7398" spans="1:7" x14ac:dyDescent="0.2">
      <c r="A7398" s="3">
        <v>66329</v>
      </c>
      <c r="B7398" s="15">
        <v>45887.613194444442</v>
      </c>
      <c r="C7398" s="15" t="str">
        <f t="shared" si="115"/>
        <v>18.08.25</v>
      </c>
      <c r="D7398" s="3">
        <v>28.61</v>
      </c>
      <c r="E7398" s="3" t="s">
        <v>126</v>
      </c>
      <c r="F7398" s="3" t="s">
        <v>7526</v>
      </c>
      <c r="G7398" s="3" t="s">
        <v>131</v>
      </c>
    </row>
    <row r="7399" spans="1:7" x14ac:dyDescent="0.2">
      <c r="A7399" s="3">
        <v>66328</v>
      </c>
      <c r="B7399" s="15">
        <v>45887.612500000003</v>
      </c>
      <c r="C7399" s="15" t="str">
        <f t="shared" si="115"/>
        <v>18.08.25</v>
      </c>
      <c r="D7399" s="3">
        <v>106</v>
      </c>
      <c r="E7399" s="3" t="s">
        <v>129</v>
      </c>
      <c r="F7399" s="3" t="s">
        <v>7527</v>
      </c>
      <c r="G7399" s="3" t="s">
        <v>128</v>
      </c>
    </row>
    <row r="7400" spans="1:7" x14ac:dyDescent="0.2">
      <c r="A7400" s="3">
        <v>66327</v>
      </c>
      <c r="B7400" s="15">
        <v>45887.609027777777</v>
      </c>
      <c r="C7400" s="15" t="str">
        <f t="shared" si="115"/>
        <v>18.08.25</v>
      </c>
      <c r="D7400" s="3">
        <v>134</v>
      </c>
      <c r="E7400" s="3" t="s">
        <v>129</v>
      </c>
      <c r="F7400" s="3" t="s">
        <v>7528</v>
      </c>
      <c r="G7400" s="3" t="s">
        <v>131</v>
      </c>
    </row>
    <row r="7401" spans="1:7" x14ac:dyDescent="0.2">
      <c r="A7401" s="3">
        <v>66326</v>
      </c>
      <c r="B7401" s="15">
        <v>45887.607638888891</v>
      </c>
      <c r="C7401" s="15" t="str">
        <f t="shared" si="115"/>
        <v>18.08.25</v>
      </c>
      <c r="D7401" s="3">
        <v>318</v>
      </c>
      <c r="E7401" s="3" t="s">
        <v>126</v>
      </c>
      <c r="F7401" s="3" t="s">
        <v>7529</v>
      </c>
      <c r="G7401" s="3" t="s">
        <v>128</v>
      </c>
    </row>
    <row r="7402" spans="1:7" x14ac:dyDescent="0.2">
      <c r="A7402" s="3">
        <v>66325</v>
      </c>
      <c r="B7402" s="15">
        <v>45887.604861111111</v>
      </c>
      <c r="C7402" s="15" t="str">
        <f t="shared" si="115"/>
        <v>18.08.25</v>
      </c>
      <c r="D7402" s="3">
        <v>112.75</v>
      </c>
      <c r="E7402" s="3" t="s">
        <v>126</v>
      </c>
      <c r="F7402" s="3" t="s">
        <v>7530</v>
      </c>
      <c r="G7402" s="3" t="s">
        <v>131</v>
      </c>
    </row>
    <row r="7403" spans="1:7" x14ac:dyDescent="0.2">
      <c r="A7403" s="3">
        <v>66324</v>
      </c>
      <c r="B7403" s="15">
        <v>45887.604166666664</v>
      </c>
      <c r="C7403" s="15" t="str">
        <f t="shared" si="115"/>
        <v>18.08.25</v>
      </c>
      <c r="D7403" s="3">
        <v>241.56</v>
      </c>
      <c r="E7403" s="3" t="s">
        <v>126</v>
      </c>
      <c r="F7403" s="19" t="s">
        <v>7531</v>
      </c>
      <c r="G7403" s="3" t="s">
        <v>131</v>
      </c>
    </row>
    <row r="7404" spans="1:7" x14ac:dyDescent="0.2">
      <c r="A7404" s="3">
        <v>66323</v>
      </c>
      <c r="B7404" s="15">
        <v>45887.603472222225</v>
      </c>
      <c r="C7404" s="15" t="str">
        <f t="shared" si="115"/>
        <v>18.08.25</v>
      </c>
      <c r="D7404" s="3">
        <v>152.19999999999999</v>
      </c>
      <c r="E7404" s="3" t="s">
        <v>126</v>
      </c>
      <c r="F7404" s="3" t="s">
        <v>7532</v>
      </c>
      <c r="G7404" s="3" t="s">
        <v>128</v>
      </c>
    </row>
    <row r="7405" spans="1:7" x14ac:dyDescent="0.2">
      <c r="A7405" s="3">
        <v>66322</v>
      </c>
      <c r="B7405" s="15">
        <v>45887.602777777778</v>
      </c>
      <c r="C7405" s="15" t="str">
        <f t="shared" si="115"/>
        <v>18.08.25</v>
      </c>
      <c r="D7405" s="3">
        <v>561</v>
      </c>
      <c r="E7405" s="3" t="s">
        <v>126</v>
      </c>
      <c r="F7405" s="3" t="s">
        <v>7533</v>
      </c>
      <c r="G7405" s="3" t="s">
        <v>128</v>
      </c>
    </row>
    <row r="7406" spans="1:7" x14ac:dyDescent="0.2">
      <c r="A7406" s="3">
        <v>66321</v>
      </c>
      <c r="B7406" s="15">
        <v>45887.601388888892</v>
      </c>
      <c r="C7406" s="15" t="str">
        <f t="shared" si="115"/>
        <v>18.08.25</v>
      </c>
      <c r="D7406" s="3">
        <v>129</v>
      </c>
      <c r="E7406" s="3" t="s">
        <v>126</v>
      </c>
      <c r="F7406" s="3" t="s">
        <v>7534</v>
      </c>
      <c r="G7406" s="3" t="s">
        <v>128</v>
      </c>
    </row>
    <row r="7407" spans="1:7" x14ac:dyDescent="0.2">
      <c r="A7407" s="3">
        <v>66320</v>
      </c>
      <c r="B7407" s="15">
        <v>45887.601388888892</v>
      </c>
      <c r="C7407" s="15" t="str">
        <f t="shared" si="115"/>
        <v>18.08.25</v>
      </c>
      <c r="D7407" s="3">
        <v>49</v>
      </c>
      <c r="E7407" s="3" t="s">
        <v>126</v>
      </c>
      <c r="F7407" s="3" t="s">
        <v>7535</v>
      </c>
      <c r="G7407" s="3" t="s">
        <v>128</v>
      </c>
    </row>
    <row r="7408" spans="1:7" x14ac:dyDescent="0.2">
      <c r="A7408" s="3">
        <v>66319</v>
      </c>
      <c r="B7408" s="15">
        <v>45887.600694444445</v>
      </c>
      <c r="C7408" s="15" t="str">
        <f t="shared" si="115"/>
        <v>18.08.25</v>
      </c>
      <c r="D7408" s="16">
        <v>2016.02</v>
      </c>
      <c r="E7408" s="3" t="s">
        <v>126</v>
      </c>
      <c r="F7408" s="3" t="s">
        <v>7536</v>
      </c>
      <c r="G7408" s="3" t="s">
        <v>131</v>
      </c>
    </row>
    <row r="7409" spans="1:7" x14ac:dyDescent="0.2">
      <c r="A7409" s="3">
        <v>66318</v>
      </c>
      <c r="B7409" s="15">
        <v>45887.598611111112</v>
      </c>
      <c r="C7409" s="15" t="str">
        <f t="shared" si="115"/>
        <v>18.08.25</v>
      </c>
      <c r="D7409" s="3">
        <v>160</v>
      </c>
      <c r="E7409" s="3" t="s">
        <v>126</v>
      </c>
      <c r="F7409" s="3" t="s">
        <v>7537</v>
      </c>
      <c r="G7409" s="3" t="s">
        <v>128</v>
      </c>
    </row>
    <row r="7410" spans="1:7" x14ac:dyDescent="0.2">
      <c r="A7410" s="3">
        <v>66317</v>
      </c>
      <c r="B7410" s="15">
        <v>45887.597222222219</v>
      </c>
      <c r="C7410" s="15" t="str">
        <f t="shared" si="115"/>
        <v>18.08.25</v>
      </c>
      <c r="D7410" s="3">
        <v>129</v>
      </c>
      <c r="E7410" s="3" t="s">
        <v>126</v>
      </c>
      <c r="F7410" s="3" t="s">
        <v>7538</v>
      </c>
      <c r="G7410" s="3" t="s">
        <v>131</v>
      </c>
    </row>
    <row r="7411" spans="1:7" x14ac:dyDescent="0.2">
      <c r="A7411" s="3">
        <v>66316</v>
      </c>
      <c r="B7411" s="15">
        <v>45887.59652777778</v>
      </c>
      <c r="C7411" s="15" t="str">
        <f t="shared" si="115"/>
        <v>18.08.25</v>
      </c>
      <c r="D7411" s="3">
        <v>408.1</v>
      </c>
      <c r="E7411" s="3" t="s">
        <v>126</v>
      </c>
      <c r="F7411" s="3" t="s">
        <v>7539</v>
      </c>
      <c r="G7411" s="3" t="s">
        <v>128</v>
      </c>
    </row>
    <row r="7412" spans="1:7" x14ac:dyDescent="0.2">
      <c r="A7412" s="3">
        <v>66315</v>
      </c>
      <c r="B7412" s="15">
        <v>45887.59652777778</v>
      </c>
      <c r="C7412" s="15" t="str">
        <f t="shared" si="115"/>
        <v>18.08.25</v>
      </c>
      <c r="D7412" s="3">
        <v>89</v>
      </c>
      <c r="E7412" s="3" t="s">
        <v>126</v>
      </c>
      <c r="F7412" s="3" t="s">
        <v>7540</v>
      </c>
      <c r="G7412" s="3" t="s">
        <v>128</v>
      </c>
    </row>
    <row r="7413" spans="1:7" x14ac:dyDescent="0.2">
      <c r="A7413" s="3">
        <v>66314</v>
      </c>
      <c r="B7413" s="15">
        <v>45887.594444444447</v>
      </c>
      <c r="C7413" s="15" t="str">
        <f t="shared" si="115"/>
        <v>18.08.25</v>
      </c>
      <c r="D7413" s="3">
        <v>273.01</v>
      </c>
      <c r="E7413" s="3" t="s">
        <v>126</v>
      </c>
      <c r="F7413" s="3" t="s">
        <v>7541</v>
      </c>
      <c r="G7413" s="3" t="s">
        <v>131</v>
      </c>
    </row>
    <row r="7414" spans="1:7" x14ac:dyDescent="0.2">
      <c r="A7414" s="3">
        <v>66313</v>
      </c>
      <c r="B7414" s="15">
        <v>45887.59375</v>
      </c>
      <c r="C7414" s="15" t="str">
        <f t="shared" si="115"/>
        <v>18.08.25</v>
      </c>
      <c r="D7414" s="3">
        <v>112</v>
      </c>
      <c r="E7414" s="3" t="s">
        <v>126</v>
      </c>
      <c r="F7414" s="3" t="s">
        <v>7542</v>
      </c>
      <c r="G7414" s="3" t="s">
        <v>128</v>
      </c>
    </row>
    <row r="7415" spans="1:7" x14ac:dyDescent="0.2">
      <c r="A7415" s="3">
        <v>66312</v>
      </c>
      <c r="B7415" s="15">
        <v>45887.591666666667</v>
      </c>
      <c r="C7415" s="15" t="str">
        <f t="shared" si="115"/>
        <v>18.08.25</v>
      </c>
      <c r="D7415" s="16">
        <v>1129.0999999999999</v>
      </c>
      <c r="E7415" s="3" t="s">
        <v>126</v>
      </c>
      <c r="F7415" s="3" t="s">
        <v>7543</v>
      </c>
      <c r="G7415" s="3" t="s">
        <v>128</v>
      </c>
    </row>
    <row r="7416" spans="1:7" x14ac:dyDescent="0.2">
      <c r="A7416" s="3">
        <v>66311</v>
      </c>
      <c r="B7416" s="15">
        <v>45887.59097222222</v>
      </c>
      <c r="C7416" s="15" t="str">
        <f t="shared" si="115"/>
        <v>18.08.25</v>
      </c>
      <c r="D7416" s="3">
        <v>84</v>
      </c>
      <c r="E7416" s="3" t="s">
        <v>126</v>
      </c>
      <c r="F7416" s="3" t="s">
        <v>7544</v>
      </c>
      <c r="G7416" s="3" t="s">
        <v>128</v>
      </c>
    </row>
    <row r="7417" spans="1:7" x14ac:dyDescent="0.2">
      <c r="A7417" s="3">
        <v>66310</v>
      </c>
      <c r="B7417" s="15">
        <v>45887.588194444441</v>
      </c>
      <c r="C7417" s="15" t="str">
        <f t="shared" si="115"/>
        <v>18.08.25</v>
      </c>
      <c r="D7417" s="3">
        <v>449.6</v>
      </c>
      <c r="E7417" s="3" t="s">
        <v>126</v>
      </c>
      <c r="F7417" s="3" t="s">
        <v>7545</v>
      </c>
      <c r="G7417" s="3" t="s">
        <v>128</v>
      </c>
    </row>
    <row r="7418" spans="1:7" x14ac:dyDescent="0.2">
      <c r="A7418" s="3">
        <v>66309</v>
      </c>
      <c r="B7418" s="15">
        <v>45887.586111111108</v>
      </c>
      <c r="C7418" s="15" t="str">
        <f t="shared" si="115"/>
        <v>18.08.25</v>
      </c>
      <c r="D7418" s="3">
        <v>277</v>
      </c>
      <c r="E7418" s="3" t="s">
        <v>126</v>
      </c>
      <c r="F7418" s="3" t="s">
        <v>7546</v>
      </c>
      <c r="G7418" s="3" t="s">
        <v>128</v>
      </c>
    </row>
    <row r="7419" spans="1:7" x14ac:dyDescent="0.2">
      <c r="A7419" s="3">
        <v>66308</v>
      </c>
      <c r="B7419" s="15">
        <v>45887.585416666669</v>
      </c>
      <c r="C7419" s="15" t="str">
        <f t="shared" si="115"/>
        <v>18.08.25</v>
      </c>
      <c r="D7419" s="3">
        <v>108.2</v>
      </c>
      <c r="E7419" s="3" t="s">
        <v>126</v>
      </c>
      <c r="F7419" s="3" t="s">
        <v>7547</v>
      </c>
      <c r="G7419" s="3" t="s">
        <v>128</v>
      </c>
    </row>
    <row r="7420" spans="1:7" x14ac:dyDescent="0.2">
      <c r="A7420" s="3">
        <v>66307</v>
      </c>
      <c r="B7420" s="15">
        <v>45887.584027777775</v>
      </c>
      <c r="C7420" s="15" t="str">
        <f t="shared" si="115"/>
        <v>18.08.25</v>
      </c>
      <c r="D7420" s="3">
        <v>46</v>
      </c>
      <c r="E7420" s="3" t="s">
        <v>129</v>
      </c>
      <c r="F7420" s="3" t="s">
        <v>7548</v>
      </c>
      <c r="G7420" s="3" t="s">
        <v>128</v>
      </c>
    </row>
    <row r="7421" spans="1:7" x14ac:dyDescent="0.2">
      <c r="A7421" s="3">
        <v>66306</v>
      </c>
      <c r="B7421" s="15">
        <v>45887.582638888889</v>
      </c>
      <c r="C7421" s="15" t="str">
        <f t="shared" si="115"/>
        <v>18.08.25</v>
      </c>
      <c r="D7421" s="3">
        <v>397</v>
      </c>
      <c r="E7421" s="3" t="s">
        <v>129</v>
      </c>
      <c r="F7421" s="3" t="s">
        <v>7549</v>
      </c>
      <c r="G7421" s="3" t="s">
        <v>131</v>
      </c>
    </row>
    <row r="7422" spans="1:7" x14ac:dyDescent="0.2">
      <c r="A7422" s="3">
        <v>66305</v>
      </c>
      <c r="B7422" s="15">
        <v>45887.581250000003</v>
      </c>
      <c r="C7422" s="15" t="str">
        <f t="shared" si="115"/>
        <v>18.08.25</v>
      </c>
      <c r="D7422" s="3">
        <v>229.7</v>
      </c>
      <c r="E7422" s="3" t="s">
        <v>129</v>
      </c>
      <c r="F7422" s="3" t="s">
        <v>7550</v>
      </c>
      <c r="G7422" s="3" t="s">
        <v>128</v>
      </c>
    </row>
    <row r="7423" spans="1:7" x14ac:dyDescent="0.2">
      <c r="A7423" s="3">
        <v>66304</v>
      </c>
      <c r="B7423" s="15">
        <v>45887.581250000003</v>
      </c>
      <c r="C7423" s="15" t="str">
        <f t="shared" si="115"/>
        <v>18.08.25</v>
      </c>
      <c r="D7423" s="3">
        <v>174</v>
      </c>
      <c r="E7423" s="3" t="s">
        <v>126</v>
      </c>
      <c r="F7423" s="3" t="s">
        <v>7551</v>
      </c>
      <c r="G7423" s="3" t="s">
        <v>128</v>
      </c>
    </row>
    <row r="7424" spans="1:7" x14ac:dyDescent="0.2">
      <c r="A7424" s="3">
        <v>66303</v>
      </c>
      <c r="B7424" s="15">
        <v>45887.576388888891</v>
      </c>
      <c r="C7424" s="15" t="str">
        <f t="shared" si="115"/>
        <v>18.08.25</v>
      </c>
      <c r="D7424" s="3">
        <v>150</v>
      </c>
      <c r="E7424" s="3" t="s">
        <v>129</v>
      </c>
      <c r="F7424" s="3" t="s">
        <v>7552</v>
      </c>
      <c r="G7424" s="3" t="s">
        <v>128</v>
      </c>
    </row>
    <row r="7425" spans="1:7" x14ac:dyDescent="0.2">
      <c r="A7425" s="3">
        <v>66302</v>
      </c>
      <c r="B7425" s="15">
        <v>45887.576388888891</v>
      </c>
      <c r="C7425" s="15" t="str">
        <f t="shared" si="115"/>
        <v>18.08.25</v>
      </c>
      <c r="D7425" s="3">
        <v>120</v>
      </c>
      <c r="E7425" s="3" t="s">
        <v>129</v>
      </c>
      <c r="F7425" s="3" t="s">
        <v>7553</v>
      </c>
      <c r="G7425" s="3" t="s">
        <v>131</v>
      </c>
    </row>
    <row r="7426" spans="1:7" x14ac:dyDescent="0.2">
      <c r="A7426" s="3">
        <v>66301</v>
      </c>
      <c r="B7426" s="15">
        <v>45887.575694444444</v>
      </c>
      <c r="C7426" s="15" t="str">
        <f t="shared" si="115"/>
        <v>18.08.25</v>
      </c>
      <c r="D7426" s="3">
        <v>24.9</v>
      </c>
      <c r="E7426" s="3" t="s">
        <v>129</v>
      </c>
      <c r="F7426" s="3" t="s">
        <v>7554</v>
      </c>
      <c r="G7426" s="3" t="s">
        <v>128</v>
      </c>
    </row>
    <row r="7427" spans="1:7" x14ac:dyDescent="0.2">
      <c r="A7427" s="3">
        <v>66300</v>
      </c>
      <c r="B7427" s="15">
        <v>45887.574999999997</v>
      </c>
      <c r="C7427" s="15" t="str">
        <f t="shared" ref="C7427:C7490" si="116">TEXT(B7427,"dd.mm.yy")</f>
        <v>18.08.25</v>
      </c>
      <c r="D7427" s="3">
        <v>661.5</v>
      </c>
      <c r="E7427" s="3" t="s">
        <v>129</v>
      </c>
      <c r="F7427" s="3" t="s">
        <v>7555</v>
      </c>
      <c r="G7427" s="3" t="s">
        <v>128</v>
      </c>
    </row>
    <row r="7428" spans="1:7" x14ac:dyDescent="0.2">
      <c r="A7428" s="3">
        <v>66299</v>
      </c>
      <c r="B7428" s="15">
        <v>45887.573611111111</v>
      </c>
      <c r="C7428" s="15" t="str">
        <f t="shared" si="116"/>
        <v>18.08.25</v>
      </c>
      <c r="D7428" s="3">
        <v>436.35</v>
      </c>
      <c r="E7428" s="3" t="s">
        <v>129</v>
      </c>
      <c r="F7428" s="3" t="s">
        <v>7556</v>
      </c>
      <c r="G7428" s="3" t="s">
        <v>131</v>
      </c>
    </row>
    <row r="7429" spans="1:7" x14ac:dyDescent="0.2">
      <c r="A7429" s="3">
        <v>66298</v>
      </c>
      <c r="B7429" s="15">
        <v>45887.569444444445</v>
      </c>
      <c r="C7429" s="15" t="str">
        <f t="shared" si="116"/>
        <v>18.08.25</v>
      </c>
      <c r="D7429" s="3">
        <v>78</v>
      </c>
      <c r="E7429" s="3" t="s">
        <v>126</v>
      </c>
      <c r="F7429" s="19" t="s">
        <v>7557</v>
      </c>
      <c r="G7429" s="3" t="s">
        <v>128</v>
      </c>
    </row>
    <row r="7430" spans="1:7" x14ac:dyDescent="0.2">
      <c r="A7430" s="3">
        <v>66297</v>
      </c>
      <c r="B7430" s="15">
        <v>45887.568749999999</v>
      </c>
      <c r="C7430" s="15" t="str">
        <f t="shared" si="116"/>
        <v>18.08.25</v>
      </c>
      <c r="D7430" s="3">
        <v>28</v>
      </c>
      <c r="E7430" s="3" t="s">
        <v>126</v>
      </c>
      <c r="F7430" s="3" t="s">
        <v>7558</v>
      </c>
      <c r="G7430" s="3" t="s">
        <v>131</v>
      </c>
    </row>
    <row r="7431" spans="1:7" x14ac:dyDescent="0.2">
      <c r="A7431" s="3">
        <v>66296</v>
      </c>
      <c r="B7431" s="15">
        <v>45887.568055555559</v>
      </c>
      <c r="C7431" s="15" t="str">
        <f t="shared" si="116"/>
        <v>18.08.25</v>
      </c>
      <c r="D7431" s="3">
        <v>106</v>
      </c>
      <c r="E7431" s="3" t="s">
        <v>126</v>
      </c>
      <c r="F7431" s="3" t="s">
        <v>7559</v>
      </c>
      <c r="G7431" s="3" t="s">
        <v>128</v>
      </c>
    </row>
    <row r="7432" spans="1:7" x14ac:dyDescent="0.2">
      <c r="A7432" s="3">
        <v>66295</v>
      </c>
      <c r="B7432" s="15">
        <v>45887.568055555559</v>
      </c>
      <c r="C7432" s="15" t="str">
        <f t="shared" si="116"/>
        <v>18.08.25</v>
      </c>
      <c r="D7432" s="3">
        <v>78</v>
      </c>
      <c r="E7432" s="3" t="s">
        <v>126</v>
      </c>
      <c r="F7432" s="3" t="s">
        <v>7560</v>
      </c>
      <c r="G7432" s="3" t="s">
        <v>131</v>
      </c>
    </row>
    <row r="7433" spans="1:7" x14ac:dyDescent="0.2">
      <c r="A7433" s="3">
        <v>66294</v>
      </c>
      <c r="B7433" s="15">
        <v>45887.567361111112</v>
      </c>
      <c r="C7433" s="15" t="str">
        <f t="shared" si="116"/>
        <v>18.08.25</v>
      </c>
      <c r="D7433" s="3">
        <v>9.6300000000000008</v>
      </c>
      <c r="E7433" s="3" t="s">
        <v>126</v>
      </c>
      <c r="F7433" s="3" t="s">
        <v>7561</v>
      </c>
      <c r="G7433" s="3" t="s">
        <v>131</v>
      </c>
    </row>
    <row r="7434" spans="1:7" x14ac:dyDescent="0.2">
      <c r="A7434" s="3">
        <v>66293</v>
      </c>
      <c r="B7434" s="15">
        <v>45887.566666666666</v>
      </c>
      <c r="C7434" s="15" t="str">
        <f t="shared" si="116"/>
        <v>18.08.25</v>
      </c>
      <c r="D7434" s="3">
        <v>59</v>
      </c>
      <c r="E7434" s="3" t="s">
        <v>126</v>
      </c>
      <c r="F7434" s="3" t="s">
        <v>7562</v>
      </c>
      <c r="G7434" s="3" t="s">
        <v>131</v>
      </c>
    </row>
    <row r="7435" spans="1:7" x14ac:dyDescent="0.2">
      <c r="A7435" s="3">
        <v>66292</v>
      </c>
      <c r="B7435" s="15">
        <v>45887.566666666666</v>
      </c>
      <c r="C7435" s="15" t="str">
        <f t="shared" si="116"/>
        <v>18.08.25</v>
      </c>
      <c r="D7435" s="3">
        <v>111</v>
      </c>
      <c r="E7435" s="3" t="s">
        <v>126</v>
      </c>
      <c r="F7435" s="3" t="s">
        <v>7563</v>
      </c>
      <c r="G7435" s="3" t="s">
        <v>131</v>
      </c>
    </row>
    <row r="7436" spans="1:7" x14ac:dyDescent="0.2">
      <c r="A7436" s="3">
        <v>66291</v>
      </c>
      <c r="B7436" s="15">
        <v>45887.5625</v>
      </c>
      <c r="C7436" s="15" t="str">
        <f t="shared" si="116"/>
        <v>18.08.25</v>
      </c>
      <c r="D7436" s="3">
        <v>48.5</v>
      </c>
      <c r="E7436" s="3" t="s">
        <v>126</v>
      </c>
      <c r="F7436" s="3" t="s">
        <v>7564</v>
      </c>
      <c r="G7436" s="3" t="s">
        <v>131</v>
      </c>
    </row>
    <row r="7437" spans="1:7" x14ac:dyDescent="0.2">
      <c r="A7437" s="3">
        <v>66290</v>
      </c>
      <c r="B7437" s="15">
        <v>45887.561111111114</v>
      </c>
      <c r="C7437" s="15" t="str">
        <f t="shared" si="116"/>
        <v>18.08.25</v>
      </c>
      <c r="D7437" s="3">
        <v>100.86</v>
      </c>
      <c r="E7437" s="3" t="s">
        <v>126</v>
      </c>
      <c r="F7437" s="3" t="s">
        <v>7565</v>
      </c>
      <c r="G7437" s="3" t="s">
        <v>131</v>
      </c>
    </row>
    <row r="7438" spans="1:7" x14ac:dyDescent="0.2">
      <c r="A7438" s="3">
        <v>66289</v>
      </c>
      <c r="B7438" s="15">
        <v>45887.55972222222</v>
      </c>
      <c r="C7438" s="15" t="str">
        <f t="shared" si="116"/>
        <v>18.08.25</v>
      </c>
      <c r="D7438" s="3">
        <v>182</v>
      </c>
      <c r="E7438" s="3" t="s">
        <v>126</v>
      </c>
      <c r="F7438" s="19" t="s">
        <v>7566</v>
      </c>
      <c r="G7438" s="3" t="s">
        <v>131</v>
      </c>
    </row>
    <row r="7439" spans="1:7" x14ac:dyDescent="0.2">
      <c r="A7439" s="3">
        <v>66288</v>
      </c>
      <c r="B7439" s="15">
        <v>45887.559027777781</v>
      </c>
      <c r="C7439" s="15" t="str">
        <f t="shared" si="116"/>
        <v>18.08.25</v>
      </c>
      <c r="D7439" s="3">
        <v>125</v>
      </c>
      <c r="E7439" s="3" t="s">
        <v>126</v>
      </c>
      <c r="F7439" s="3" t="s">
        <v>7567</v>
      </c>
      <c r="G7439" s="3" t="s">
        <v>128</v>
      </c>
    </row>
    <row r="7440" spans="1:7" x14ac:dyDescent="0.2">
      <c r="A7440" s="3">
        <v>66287</v>
      </c>
      <c r="B7440" s="15">
        <v>45887.557638888888</v>
      </c>
      <c r="C7440" s="15" t="str">
        <f t="shared" si="116"/>
        <v>18.08.25</v>
      </c>
      <c r="D7440" s="3">
        <v>115</v>
      </c>
      <c r="E7440" s="3" t="s">
        <v>126</v>
      </c>
      <c r="F7440" s="3" t="s">
        <v>7568</v>
      </c>
      <c r="G7440" s="3" t="s">
        <v>128</v>
      </c>
    </row>
    <row r="7441" spans="1:7" x14ac:dyDescent="0.2">
      <c r="A7441" s="3">
        <v>66286</v>
      </c>
      <c r="B7441" s="15">
        <v>45887.557638888888</v>
      </c>
      <c r="C7441" s="15" t="str">
        <f t="shared" si="116"/>
        <v>18.08.25</v>
      </c>
      <c r="D7441" s="3">
        <v>36.53</v>
      </c>
      <c r="E7441" s="3" t="s">
        <v>126</v>
      </c>
      <c r="F7441" s="3" t="s">
        <v>7569</v>
      </c>
      <c r="G7441" s="3" t="s">
        <v>131</v>
      </c>
    </row>
    <row r="7442" spans="1:7" x14ac:dyDescent="0.2">
      <c r="A7442" s="3">
        <v>66285</v>
      </c>
      <c r="B7442" s="15">
        <v>45887.556944444441</v>
      </c>
      <c r="C7442" s="15" t="str">
        <f t="shared" si="116"/>
        <v>18.08.25</v>
      </c>
      <c r="D7442" s="3">
        <v>786.54</v>
      </c>
      <c r="E7442" s="3" t="s">
        <v>126</v>
      </c>
      <c r="F7442" s="3" t="s">
        <v>7570</v>
      </c>
      <c r="G7442" s="3" t="s">
        <v>131</v>
      </c>
    </row>
    <row r="7443" spans="1:7" x14ac:dyDescent="0.2">
      <c r="A7443" s="3">
        <v>66284</v>
      </c>
      <c r="B7443" s="15">
        <v>45887.556250000001</v>
      </c>
      <c r="C7443" s="15" t="str">
        <f t="shared" si="116"/>
        <v>18.08.25</v>
      </c>
      <c r="D7443" s="3">
        <v>23</v>
      </c>
      <c r="E7443" s="3" t="s">
        <v>129</v>
      </c>
      <c r="F7443" s="3" t="s">
        <v>7571</v>
      </c>
      <c r="G7443" s="3" t="s">
        <v>128</v>
      </c>
    </row>
    <row r="7444" spans="1:7" x14ac:dyDescent="0.2">
      <c r="A7444" s="3">
        <v>66283</v>
      </c>
      <c r="B7444" s="15">
        <v>45887.555555555555</v>
      </c>
      <c r="C7444" s="15" t="str">
        <f t="shared" si="116"/>
        <v>18.08.25</v>
      </c>
      <c r="D7444" s="3">
        <v>146</v>
      </c>
      <c r="E7444" s="3" t="s">
        <v>126</v>
      </c>
      <c r="F7444" s="3" t="s">
        <v>7572</v>
      </c>
      <c r="G7444" s="3" t="s">
        <v>131</v>
      </c>
    </row>
    <row r="7445" spans="1:7" x14ac:dyDescent="0.2">
      <c r="A7445" s="3">
        <v>66282</v>
      </c>
      <c r="B7445" s="15">
        <v>45887.554166666669</v>
      </c>
      <c r="C7445" s="15" t="str">
        <f t="shared" si="116"/>
        <v>18.08.25</v>
      </c>
      <c r="D7445" s="3">
        <v>150</v>
      </c>
      <c r="E7445" s="3" t="s">
        <v>126</v>
      </c>
      <c r="F7445" s="3" t="s">
        <v>7573</v>
      </c>
      <c r="G7445" s="3" t="s">
        <v>128</v>
      </c>
    </row>
    <row r="7446" spans="1:7" x14ac:dyDescent="0.2">
      <c r="A7446" s="3">
        <v>66281</v>
      </c>
      <c r="B7446" s="15">
        <v>45887.552777777775</v>
      </c>
      <c r="C7446" s="15" t="str">
        <f t="shared" si="116"/>
        <v>18.08.25</v>
      </c>
      <c r="D7446" s="3">
        <v>240</v>
      </c>
      <c r="E7446" s="3" t="s">
        <v>126</v>
      </c>
      <c r="F7446" s="3" t="s">
        <v>7574</v>
      </c>
      <c r="G7446" s="3" t="s">
        <v>131</v>
      </c>
    </row>
    <row r="7447" spans="1:7" x14ac:dyDescent="0.2">
      <c r="A7447" s="3">
        <v>66280</v>
      </c>
      <c r="B7447" s="15">
        <v>45887.551388888889</v>
      </c>
      <c r="C7447" s="15" t="str">
        <f t="shared" si="116"/>
        <v>18.08.25</v>
      </c>
      <c r="D7447" s="3">
        <v>912.53</v>
      </c>
      <c r="E7447" s="3" t="s">
        <v>126</v>
      </c>
      <c r="F7447" s="3" t="s">
        <v>7575</v>
      </c>
      <c r="G7447" s="3" t="s">
        <v>131</v>
      </c>
    </row>
    <row r="7448" spans="1:7" x14ac:dyDescent="0.2">
      <c r="A7448" s="3">
        <v>66279</v>
      </c>
      <c r="B7448" s="15">
        <v>45887.550694444442</v>
      </c>
      <c r="C7448" s="15" t="str">
        <f t="shared" si="116"/>
        <v>18.08.25</v>
      </c>
      <c r="D7448" s="3">
        <v>113.27</v>
      </c>
      <c r="E7448" s="3" t="s">
        <v>126</v>
      </c>
      <c r="F7448" s="3" t="s">
        <v>7576</v>
      </c>
      <c r="G7448" s="3" t="s">
        <v>131</v>
      </c>
    </row>
    <row r="7449" spans="1:7" x14ac:dyDescent="0.2">
      <c r="A7449" s="3">
        <v>66278</v>
      </c>
      <c r="B7449" s="15">
        <v>45887.548611111109</v>
      </c>
      <c r="C7449" s="15" t="str">
        <f t="shared" si="116"/>
        <v>18.08.25</v>
      </c>
      <c r="D7449" s="3">
        <v>385.21</v>
      </c>
      <c r="E7449" s="3" t="s">
        <v>129</v>
      </c>
      <c r="F7449" s="3" t="s">
        <v>7577</v>
      </c>
      <c r="G7449" s="3" t="s">
        <v>131</v>
      </c>
    </row>
    <row r="7450" spans="1:7" x14ac:dyDescent="0.2">
      <c r="A7450" s="3">
        <v>66277</v>
      </c>
      <c r="B7450" s="15">
        <v>45887.548611111109</v>
      </c>
      <c r="C7450" s="15" t="str">
        <f t="shared" si="116"/>
        <v>18.08.25</v>
      </c>
      <c r="D7450" s="3">
        <v>122</v>
      </c>
      <c r="E7450" s="3" t="s">
        <v>126</v>
      </c>
      <c r="F7450" s="3" t="s">
        <v>7578</v>
      </c>
      <c r="G7450" s="3" t="s">
        <v>131</v>
      </c>
    </row>
    <row r="7451" spans="1:7" x14ac:dyDescent="0.2">
      <c r="A7451" s="3">
        <v>66276</v>
      </c>
      <c r="B7451" s="15">
        <v>45887.546527777777</v>
      </c>
      <c r="C7451" s="15" t="str">
        <f t="shared" si="116"/>
        <v>18.08.25</v>
      </c>
      <c r="D7451" s="3">
        <v>103</v>
      </c>
      <c r="E7451" s="3" t="s">
        <v>126</v>
      </c>
      <c r="F7451" s="3" t="s">
        <v>7579</v>
      </c>
      <c r="G7451" s="3" t="s">
        <v>128</v>
      </c>
    </row>
    <row r="7452" spans="1:7" x14ac:dyDescent="0.2">
      <c r="A7452" s="17">
        <v>66275</v>
      </c>
      <c r="B7452" s="20">
        <v>45887.543749999997</v>
      </c>
      <c r="C7452" s="15" t="str">
        <f t="shared" si="116"/>
        <v>18.08.25</v>
      </c>
      <c r="D7452" s="17">
        <v>75.900000000000006</v>
      </c>
      <c r="E7452" s="17" t="s">
        <v>126</v>
      </c>
      <c r="F7452" s="17" t="s">
        <v>7580</v>
      </c>
      <c r="G7452" s="17" t="s">
        <v>128</v>
      </c>
    </row>
    <row r="7453" spans="1:7" x14ac:dyDescent="0.2">
      <c r="A7453" s="18">
        <v>66274</v>
      </c>
      <c r="B7453" s="26">
        <v>45887.541666666664</v>
      </c>
      <c r="C7453" s="15" t="str">
        <f t="shared" si="116"/>
        <v>18.08.25</v>
      </c>
      <c r="D7453" s="18">
        <v>98.86</v>
      </c>
      <c r="E7453" s="18" t="s">
        <v>126</v>
      </c>
      <c r="F7453" s="18" t="s">
        <v>7581</v>
      </c>
      <c r="G7453" s="18" t="s">
        <v>131</v>
      </c>
    </row>
    <row r="7454" spans="1:7" x14ac:dyDescent="0.2">
      <c r="A7454" s="3">
        <v>66273</v>
      </c>
      <c r="B7454" s="15">
        <v>45887.541666666664</v>
      </c>
      <c r="C7454" s="15" t="str">
        <f t="shared" si="116"/>
        <v>18.08.25</v>
      </c>
      <c r="D7454" s="3">
        <v>69</v>
      </c>
      <c r="E7454" s="3" t="s">
        <v>126</v>
      </c>
      <c r="F7454" s="3" t="s">
        <v>7582</v>
      </c>
      <c r="G7454" s="3" t="s">
        <v>128</v>
      </c>
    </row>
    <row r="7455" spans="1:7" x14ac:dyDescent="0.2">
      <c r="A7455" s="3">
        <v>66272</v>
      </c>
      <c r="B7455" s="15">
        <v>45887.540972222225</v>
      </c>
      <c r="C7455" s="15" t="str">
        <f t="shared" si="116"/>
        <v>18.08.25</v>
      </c>
      <c r="D7455" s="3">
        <v>39</v>
      </c>
      <c r="E7455" s="3" t="s">
        <v>126</v>
      </c>
      <c r="F7455" s="3" t="s">
        <v>7583</v>
      </c>
      <c r="G7455" s="3" t="s">
        <v>128</v>
      </c>
    </row>
    <row r="7456" spans="1:7" x14ac:dyDescent="0.2">
      <c r="A7456" s="3">
        <v>66271</v>
      </c>
      <c r="B7456" s="15">
        <v>45887.539583333331</v>
      </c>
      <c r="C7456" s="15" t="str">
        <f t="shared" si="116"/>
        <v>18.08.25</v>
      </c>
      <c r="D7456" s="3">
        <v>125</v>
      </c>
      <c r="E7456" s="3" t="s">
        <v>126</v>
      </c>
      <c r="F7456" s="3" t="s">
        <v>7584</v>
      </c>
      <c r="G7456" s="3" t="s">
        <v>131</v>
      </c>
    </row>
    <row r="7457" spans="1:7" x14ac:dyDescent="0.2">
      <c r="A7457" s="3">
        <v>66270</v>
      </c>
      <c r="B7457" s="15">
        <v>45887.539583333331</v>
      </c>
      <c r="C7457" s="15" t="str">
        <f t="shared" si="116"/>
        <v>18.08.25</v>
      </c>
      <c r="D7457" s="3">
        <v>123</v>
      </c>
      <c r="E7457" s="3" t="s">
        <v>126</v>
      </c>
      <c r="F7457" s="3" t="s">
        <v>7585</v>
      </c>
      <c r="G7457" s="3" t="s">
        <v>128</v>
      </c>
    </row>
    <row r="7458" spans="1:7" x14ac:dyDescent="0.2">
      <c r="A7458" s="3">
        <v>66269</v>
      </c>
      <c r="B7458" s="15">
        <v>45887.538194444445</v>
      </c>
      <c r="C7458" s="15" t="str">
        <f t="shared" si="116"/>
        <v>18.08.25</v>
      </c>
      <c r="D7458" s="3">
        <v>99</v>
      </c>
      <c r="E7458" s="3" t="s">
        <v>126</v>
      </c>
      <c r="F7458" s="3" t="s">
        <v>7586</v>
      </c>
      <c r="G7458" s="3" t="s">
        <v>128</v>
      </c>
    </row>
    <row r="7459" spans="1:7" x14ac:dyDescent="0.2">
      <c r="A7459" s="17">
        <v>66268</v>
      </c>
      <c r="B7459" s="20">
        <v>45887.537499999999</v>
      </c>
      <c r="C7459" s="15" t="str">
        <f t="shared" si="116"/>
        <v>18.08.25</v>
      </c>
      <c r="D7459" s="17">
        <v>34.9</v>
      </c>
      <c r="E7459" s="17" t="s">
        <v>126</v>
      </c>
      <c r="F7459" s="17" t="s">
        <v>7587</v>
      </c>
      <c r="G7459" s="17" t="s">
        <v>128</v>
      </c>
    </row>
    <row r="7460" spans="1:7" x14ac:dyDescent="0.2">
      <c r="A7460" s="18">
        <v>66267</v>
      </c>
      <c r="B7460" s="26">
        <v>45887.536805555559</v>
      </c>
      <c r="C7460" s="15" t="str">
        <f t="shared" si="116"/>
        <v>18.08.25</v>
      </c>
      <c r="D7460" s="18">
        <v>22.3</v>
      </c>
      <c r="E7460" s="18" t="s">
        <v>129</v>
      </c>
      <c r="F7460" s="18" t="s">
        <v>7588</v>
      </c>
      <c r="G7460" s="18" t="s">
        <v>131</v>
      </c>
    </row>
    <row r="7461" spans="1:7" x14ac:dyDescent="0.2">
      <c r="A7461" s="3">
        <v>66266</v>
      </c>
      <c r="B7461" s="15">
        <v>45887.534722222219</v>
      </c>
      <c r="C7461" s="15" t="str">
        <f t="shared" si="116"/>
        <v>18.08.25</v>
      </c>
      <c r="D7461" s="3">
        <v>838.56</v>
      </c>
      <c r="E7461" s="3" t="s">
        <v>129</v>
      </c>
      <c r="F7461" s="3" t="s">
        <v>7589</v>
      </c>
      <c r="G7461" s="3" t="s">
        <v>131</v>
      </c>
    </row>
    <row r="7462" spans="1:7" x14ac:dyDescent="0.2">
      <c r="A7462" s="3">
        <v>66265</v>
      </c>
      <c r="B7462" s="15">
        <v>45887.53125</v>
      </c>
      <c r="C7462" s="15" t="str">
        <f t="shared" si="116"/>
        <v>18.08.25</v>
      </c>
      <c r="D7462" s="3">
        <v>204.84</v>
      </c>
      <c r="E7462" s="3" t="s">
        <v>129</v>
      </c>
      <c r="F7462" s="3" t="s">
        <v>7590</v>
      </c>
      <c r="G7462" s="3" t="s">
        <v>131</v>
      </c>
    </row>
    <row r="7463" spans="1:7" x14ac:dyDescent="0.2">
      <c r="A7463" s="3">
        <v>66264</v>
      </c>
      <c r="B7463" s="15">
        <v>45887.530555555553</v>
      </c>
      <c r="C7463" s="15" t="str">
        <f t="shared" si="116"/>
        <v>18.08.25</v>
      </c>
      <c r="D7463" s="3">
        <v>261.01</v>
      </c>
      <c r="E7463" s="3" t="s">
        <v>129</v>
      </c>
      <c r="F7463" s="3" t="s">
        <v>7591</v>
      </c>
      <c r="G7463" s="3" t="s">
        <v>131</v>
      </c>
    </row>
    <row r="7464" spans="1:7" x14ac:dyDescent="0.2">
      <c r="A7464" s="3">
        <v>66263</v>
      </c>
      <c r="B7464" s="15">
        <v>45887.529861111114</v>
      </c>
      <c r="C7464" s="15" t="str">
        <f t="shared" si="116"/>
        <v>18.08.25</v>
      </c>
      <c r="D7464" s="3">
        <v>106.2</v>
      </c>
      <c r="E7464" s="3" t="s">
        <v>129</v>
      </c>
      <c r="F7464" s="3" t="s">
        <v>7592</v>
      </c>
      <c r="G7464" s="3" t="s">
        <v>128</v>
      </c>
    </row>
    <row r="7465" spans="1:7" x14ac:dyDescent="0.2">
      <c r="A7465" s="3">
        <v>66262</v>
      </c>
      <c r="B7465" s="15">
        <v>45887.527777777781</v>
      </c>
      <c r="C7465" s="15" t="str">
        <f t="shared" si="116"/>
        <v>18.08.25</v>
      </c>
      <c r="D7465" s="3">
        <v>190</v>
      </c>
      <c r="E7465" s="3" t="s">
        <v>129</v>
      </c>
      <c r="F7465" s="3" t="s">
        <v>7593</v>
      </c>
      <c r="G7465" s="3" t="s">
        <v>128</v>
      </c>
    </row>
    <row r="7466" spans="1:7" x14ac:dyDescent="0.2">
      <c r="A7466" s="3">
        <v>66261</v>
      </c>
      <c r="B7466" s="15">
        <v>45887.526388888888</v>
      </c>
      <c r="C7466" s="15" t="str">
        <f t="shared" si="116"/>
        <v>18.08.25</v>
      </c>
      <c r="D7466" s="3">
        <v>136.11000000000001</v>
      </c>
      <c r="E7466" s="3" t="s">
        <v>129</v>
      </c>
      <c r="F7466" s="3" t="s">
        <v>7594</v>
      </c>
      <c r="G7466" s="3" t="s">
        <v>131</v>
      </c>
    </row>
    <row r="7467" spans="1:7" x14ac:dyDescent="0.2">
      <c r="A7467" s="3">
        <v>66260</v>
      </c>
      <c r="B7467" s="15">
        <v>45887.526388888888</v>
      </c>
      <c r="C7467" s="15" t="str">
        <f t="shared" si="116"/>
        <v>18.08.25</v>
      </c>
      <c r="D7467" s="3">
        <v>432.2</v>
      </c>
      <c r="E7467" s="3" t="s">
        <v>129</v>
      </c>
      <c r="F7467" s="3" t="s">
        <v>7595</v>
      </c>
      <c r="G7467" s="3" t="s">
        <v>128</v>
      </c>
    </row>
    <row r="7468" spans="1:7" x14ac:dyDescent="0.2">
      <c r="A7468" s="3">
        <v>66259</v>
      </c>
      <c r="B7468" s="15">
        <v>45887.525000000001</v>
      </c>
      <c r="C7468" s="15" t="str">
        <f t="shared" si="116"/>
        <v>18.08.25</v>
      </c>
      <c r="D7468" s="3">
        <v>79</v>
      </c>
      <c r="E7468" s="3" t="s">
        <v>129</v>
      </c>
      <c r="F7468" s="3" t="s">
        <v>7596</v>
      </c>
      <c r="G7468" s="3" t="s">
        <v>131</v>
      </c>
    </row>
    <row r="7469" spans="1:7" x14ac:dyDescent="0.2">
      <c r="A7469" s="17">
        <v>66258</v>
      </c>
      <c r="B7469" s="20">
        <v>45887.524305555555</v>
      </c>
      <c r="C7469" s="15" t="str">
        <f t="shared" si="116"/>
        <v>18.08.25</v>
      </c>
      <c r="D7469" s="17">
        <v>1</v>
      </c>
      <c r="E7469" s="17" t="s">
        <v>129</v>
      </c>
      <c r="F7469" s="17" t="s">
        <v>7597</v>
      </c>
      <c r="G7469" s="17" t="s">
        <v>128</v>
      </c>
    </row>
    <row r="7470" spans="1:7" x14ac:dyDescent="0.2">
      <c r="A7470" s="18">
        <v>66257</v>
      </c>
      <c r="B7470" s="26">
        <v>45887.524305555555</v>
      </c>
      <c r="C7470" s="15" t="str">
        <f t="shared" si="116"/>
        <v>18.08.25</v>
      </c>
      <c r="D7470" s="18">
        <v>118.5</v>
      </c>
      <c r="E7470" s="18" t="s">
        <v>129</v>
      </c>
      <c r="F7470" s="18" t="s">
        <v>7598</v>
      </c>
      <c r="G7470" s="18" t="s">
        <v>128</v>
      </c>
    </row>
    <row r="7471" spans="1:7" x14ac:dyDescent="0.2">
      <c r="A7471" s="3">
        <v>66256</v>
      </c>
      <c r="B7471" s="15">
        <v>45887.522916666669</v>
      </c>
      <c r="C7471" s="15" t="str">
        <f t="shared" si="116"/>
        <v>18.08.25</v>
      </c>
      <c r="D7471" s="3">
        <v>125</v>
      </c>
      <c r="E7471" s="3" t="s">
        <v>126</v>
      </c>
      <c r="F7471" s="3" t="s">
        <v>7599</v>
      </c>
      <c r="G7471" s="3" t="s">
        <v>128</v>
      </c>
    </row>
    <row r="7472" spans="1:7" x14ac:dyDescent="0.2">
      <c r="A7472" s="3">
        <v>66255</v>
      </c>
      <c r="B7472" s="15">
        <v>45887.522916666669</v>
      </c>
      <c r="C7472" s="15" t="str">
        <f t="shared" si="116"/>
        <v>18.08.25</v>
      </c>
      <c r="D7472" s="3">
        <v>350.7</v>
      </c>
      <c r="E7472" s="3" t="s">
        <v>129</v>
      </c>
      <c r="F7472" s="3" t="s">
        <v>7600</v>
      </c>
      <c r="G7472" s="3" t="s">
        <v>128</v>
      </c>
    </row>
    <row r="7473" spans="1:7" x14ac:dyDescent="0.2">
      <c r="A7473" s="3">
        <v>66254</v>
      </c>
      <c r="B7473" s="15">
        <v>45887.522916666669</v>
      </c>
      <c r="C7473" s="15" t="str">
        <f t="shared" si="116"/>
        <v>18.08.25</v>
      </c>
      <c r="D7473" s="3">
        <v>54</v>
      </c>
      <c r="E7473" s="3" t="s">
        <v>126</v>
      </c>
      <c r="F7473" s="3" t="s">
        <v>7601</v>
      </c>
      <c r="G7473" s="3" t="s">
        <v>128</v>
      </c>
    </row>
    <row r="7474" spans="1:7" x14ac:dyDescent="0.2">
      <c r="A7474" s="3">
        <v>66253</v>
      </c>
      <c r="B7474" s="15">
        <v>45887.522222222222</v>
      </c>
      <c r="C7474" s="15" t="str">
        <f t="shared" si="116"/>
        <v>18.08.25</v>
      </c>
      <c r="D7474" s="3">
        <v>184.8</v>
      </c>
      <c r="E7474" s="3" t="s">
        <v>126</v>
      </c>
      <c r="F7474" s="3" t="s">
        <v>7602</v>
      </c>
      <c r="G7474" s="3" t="s">
        <v>128</v>
      </c>
    </row>
    <row r="7475" spans="1:7" x14ac:dyDescent="0.2">
      <c r="A7475" s="3">
        <v>66252</v>
      </c>
      <c r="B7475" s="15">
        <v>45887.522222222222</v>
      </c>
      <c r="C7475" s="15" t="str">
        <f t="shared" si="116"/>
        <v>18.08.25</v>
      </c>
      <c r="D7475" s="3">
        <v>430.6</v>
      </c>
      <c r="E7475" s="3" t="s">
        <v>126</v>
      </c>
      <c r="F7475" s="3" t="s">
        <v>7603</v>
      </c>
      <c r="G7475" s="3" t="s">
        <v>128</v>
      </c>
    </row>
    <row r="7476" spans="1:7" x14ac:dyDescent="0.2">
      <c r="A7476" s="3">
        <v>66251</v>
      </c>
      <c r="B7476" s="15">
        <v>45887.521527777775</v>
      </c>
      <c r="C7476" s="15" t="str">
        <f t="shared" si="116"/>
        <v>18.08.25</v>
      </c>
      <c r="D7476" s="3">
        <v>19</v>
      </c>
      <c r="E7476" s="3" t="s">
        <v>126</v>
      </c>
      <c r="F7476" s="3" t="s">
        <v>7604</v>
      </c>
      <c r="G7476" s="3" t="s">
        <v>131</v>
      </c>
    </row>
    <row r="7477" spans="1:7" x14ac:dyDescent="0.2">
      <c r="A7477" s="3">
        <v>66250</v>
      </c>
      <c r="B7477" s="15">
        <v>45887.521527777775</v>
      </c>
      <c r="C7477" s="15" t="str">
        <f t="shared" si="116"/>
        <v>18.08.25</v>
      </c>
      <c r="D7477" s="3">
        <v>571.91</v>
      </c>
      <c r="E7477" s="3" t="s">
        <v>126</v>
      </c>
      <c r="F7477" s="3" t="s">
        <v>7605</v>
      </c>
      <c r="G7477" s="3" t="s">
        <v>131</v>
      </c>
    </row>
    <row r="7478" spans="1:7" x14ac:dyDescent="0.2">
      <c r="A7478" s="3">
        <v>66249</v>
      </c>
      <c r="B7478" s="15">
        <v>45887.520138888889</v>
      </c>
      <c r="C7478" s="15" t="str">
        <f t="shared" si="116"/>
        <v>18.08.25</v>
      </c>
      <c r="D7478" s="3">
        <v>148</v>
      </c>
      <c r="E7478" s="3" t="s">
        <v>126</v>
      </c>
      <c r="F7478" s="3" t="s">
        <v>7606</v>
      </c>
      <c r="G7478" s="3" t="s">
        <v>128</v>
      </c>
    </row>
    <row r="7479" spans="1:7" x14ac:dyDescent="0.2">
      <c r="A7479" s="3">
        <v>66248</v>
      </c>
      <c r="B7479" s="15">
        <v>45887.519444444442</v>
      </c>
      <c r="C7479" s="15" t="str">
        <f t="shared" si="116"/>
        <v>18.08.25</v>
      </c>
      <c r="D7479" s="3">
        <v>324</v>
      </c>
      <c r="E7479" s="3" t="s">
        <v>129</v>
      </c>
      <c r="F7479" s="3" t="s">
        <v>7607</v>
      </c>
      <c r="G7479" s="3" t="s">
        <v>128</v>
      </c>
    </row>
    <row r="7480" spans="1:7" x14ac:dyDescent="0.2">
      <c r="A7480" s="3">
        <v>66247</v>
      </c>
      <c r="B7480" s="15">
        <v>45887.519444444442</v>
      </c>
      <c r="C7480" s="15" t="str">
        <f t="shared" si="116"/>
        <v>18.08.25</v>
      </c>
      <c r="D7480" s="3">
        <v>468</v>
      </c>
      <c r="E7480" s="3" t="s">
        <v>126</v>
      </c>
      <c r="F7480" s="3" t="s">
        <v>7608</v>
      </c>
      <c r="G7480" s="3" t="s">
        <v>131</v>
      </c>
    </row>
    <row r="7481" spans="1:7" x14ac:dyDescent="0.2">
      <c r="A7481" s="3">
        <v>66246</v>
      </c>
      <c r="B7481" s="15">
        <v>45887.518750000003</v>
      </c>
      <c r="C7481" s="15" t="str">
        <f t="shared" si="116"/>
        <v>18.08.25</v>
      </c>
      <c r="D7481" s="3">
        <v>79.47</v>
      </c>
      <c r="E7481" s="3" t="s">
        <v>129</v>
      </c>
      <c r="F7481" s="3" t="s">
        <v>7609</v>
      </c>
      <c r="G7481" s="3" t="s">
        <v>131</v>
      </c>
    </row>
    <row r="7482" spans="1:7" x14ac:dyDescent="0.2">
      <c r="A7482" s="3">
        <v>66245</v>
      </c>
      <c r="B7482" s="15">
        <v>45887.518750000003</v>
      </c>
      <c r="C7482" s="15" t="str">
        <f t="shared" si="116"/>
        <v>18.08.25</v>
      </c>
      <c r="D7482" s="3">
        <v>256</v>
      </c>
      <c r="E7482" s="3" t="s">
        <v>126</v>
      </c>
      <c r="F7482" s="3" t="s">
        <v>7610</v>
      </c>
      <c r="G7482" s="3" t="s">
        <v>131</v>
      </c>
    </row>
    <row r="7483" spans="1:7" x14ac:dyDescent="0.2">
      <c r="A7483" s="3">
        <v>66244</v>
      </c>
      <c r="B7483" s="15">
        <v>45887.518750000003</v>
      </c>
      <c r="C7483" s="15" t="str">
        <f t="shared" si="116"/>
        <v>18.08.25</v>
      </c>
      <c r="D7483" s="3">
        <v>170</v>
      </c>
      <c r="E7483" s="3" t="s">
        <v>129</v>
      </c>
      <c r="F7483" s="3" t="s">
        <v>7611</v>
      </c>
      <c r="G7483" s="3" t="s">
        <v>128</v>
      </c>
    </row>
    <row r="7484" spans="1:7" x14ac:dyDescent="0.2">
      <c r="A7484" s="3">
        <v>66243</v>
      </c>
      <c r="B7484" s="15">
        <v>45887.518055555556</v>
      </c>
      <c r="C7484" s="15" t="str">
        <f t="shared" si="116"/>
        <v>18.08.25</v>
      </c>
      <c r="D7484" s="3">
        <v>150</v>
      </c>
      <c r="E7484" s="3" t="s">
        <v>126</v>
      </c>
      <c r="F7484" s="3" t="s">
        <v>7612</v>
      </c>
      <c r="G7484" s="3" t="s">
        <v>131</v>
      </c>
    </row>
    <row r="7485" spans="1:7" x14ac:dyDescent="0.2">
      <c r="A7485" s="3">
        <v>66242</v>
      </c>
      <c r="B7485" s="15">
        <v>45887.518055555556</v>
      </c>
      <c r="C7485" s="15" t="str">
        <f t="shared" si="116"/>
        <v>18.08.25</v>
      </c>
      <c r="D7485" s="3">
        <v>101</v>
      </c>
      <c r="E7485" s="3" t="s">
        <v>126</v>
      </c>
      <c r="F7485" s="3" t="s">
        <v>7613</v>
      </c>
      <c r="G7485" s="3" t="s">
        <v>159</v>
      </c>
    </row>
    <row r="7486" spans="1:7" x14ac:dyDescent="0.2">
      <c r="A7486" s="3">
        <v>66241</v>
      </c>
      <c r="B7486" s="15">
        <v>45887.518055555556</v>
      </c>
      <c r="C7486" s="15" t="str">
        <f t="shared" si="116"/>
        <v>18.08.25</v>
      </c>
      <c r="D7486" s="3">
        <v>489.92</v>
      </c>
      <c r="E7486" s="3" t="s">
        <v>129</v>
      </c>
      <c r="F7486" s="3" t="s">
        <v>7614</v>
      </c>
      <c r="G7486" s="3" t="s">
        <v>131</v>
      </c>
    </row>
    <row r="7487" spans="1:7" x14ac:dyDescent="0.2">
      <c r="A7487" s="3">
        <v>66240</v>
      </c>
      <c r="B7487" s="15">
        <v>45887.51666666667</v>
      </c>
      <c r="C7487" s="15" t="str">
        <f t="shared" si="116"/>
        <v>18.08.25</v>
      </c>
      <c r="D7487" s="3">
        <v>59</v>
      </c>
      <c r="E7487" s="3" t="s">
        <v>129</v>
      </c>
      <c r="F7487" s="3" t="s">
        <v>7615</v>
      </c>
      <c r="G7487" s="3" t="s">
        <v>159</v>
      </c>
    </row>
    <row r="7488" spans="1:7" x14ac:dyDescent="0.2">
      <c r="A7488" s="3">
        <v>66239</v>
      </c>
      <c r="B7488" s="15">
        <v>45887.515277777777</v>
      </c>
      <c r="C7488" s="15" t="str">
        <f t="shared" si="116"/>
        <v>18.08.25</v>
      </c>
      <c r="D7488" s="3">
        <v>120</v>
      </c>
      <c r="E7488" s="3" t="s">
        <v>126</v>
      </c>
      <c r="F7488" s="19" t="s">
        <v>7616</v>
      </c>
      <c r="G7488" s="3" t="s">
        <v>128</v>
      </c>
    </row>
    <row r="7489" spans="1:7" x14ac:dyDescent="0.2">
      <c r="A7489" s="3">
        <v>66238</v>
      </c>
      <c r="B7489" s="15">
        <v>45887.515277777777</v>
      </c>
      <c r="C7489" s="15" t="str">
        <f t="shared" si="116"/>
        <v>18.08.25</v>
      </c>
      <c r="D7489" s="3">
        <v>48</v>
      </c>
      <c r="E7489" s="3" t="s">
        <v>129</v>
      </c>
      <c r="F7489" s="3" t="s">
        <v>7617</v>
      </c>
      <c r="G7489" s="3" t="s">
        <v>128</v>
      </c>
    </row>
    <row r="7490" spans="1:7" x14ac:dyDescent="0.2">
      <c r="A7490" s="3">
        <v>66237</v>
      </c>
      <c r="B7490" s="15">
        <v>45887.515277777777</v>
      </c>
      <c r="C7490" s="15" t="str">
        <f t="shared" si="116"/>
        <v>18.08.25</v>
      </c>
      <c r="D7490" s="3">
        <v>25</v>
      </c>
      <c r="E7490" s="3" t="s">
        <v>126</v>
      </c>
      <c r="F7490" s="3" t="s">
        <v>7618</v>
      </c>
      <c r="G7490" s="3" t="s">
        <v>128</v>
      </c>
    </row>
    <row r="7491" spans="1:7" x14ac:dyDescent="0.2">
      <c r="A7491" s="3">
        <v>66236</v>
      </c>
      <c r="B7491" s="15">
        <v>45887.515277777777</v>
      </c>
      <c r="C7491" s="15" t="str">
        <f t="shared" ref="C7491:C7554" si="117">TEXT(B7491,"dd.mm.yy")</f>
        <v>18.08.25</v>
      </c>
      <c r="D7491" s="3">
        <v>133.35</v>
      </c>
      <c r="E7491" s="3" t="s">
        <v>126</v>
      </c>
      <c r="F7491" s="3" t="s">
        <v>7619</v>
      </c>
      <c r="G7491" s="3" t="s">
        <v>131</v>
      </c>
    </row>
    <row r="7492" spans="1:7" x14ac:dyDescent="0.2">
      <c r="A7492" s="3">
        <v>66235</v>
      </c>
      <c r="B7492" s="15">
        <v>45887.51458333333</v>
      </c>
      <c r="C7492" s="15" t="str">
        <f t="shared" si="117"/>
        <v>18.08.25</v>
      </c>
      <c r="D7492" s="3">
        <v>219.49</v>
      </c>
      <c r="E7492" s="3" t="s">
        <v>129</v>
      </c>
      <c r="F7492" s="3" t="s">
        <v>7620</v>
      </c>
      <c r="G7492" s="3" t="s">
        <v>131</v>
      </c>
    </row>
    <row r="7493" spans="1:7" x14ac:dyDescent="0.2">
      <c r="A7493" s="3">
        <v>66234</v>
      </c>
      <c r="B7493" s="15">
        <v>45887.51458333333</v>
      </c>
      <c r="C7493" s="15" t="str">
        <f t="shared" si="117"/>
        <v>18.08.25</v>
      </c>
      <c r="D7493" s="3">
        <v>428.06</v>
      </c>
      <c r="E7493" s="3" t="s">
        <v>129</v>
      </c>
      <c r="F7493" s="3" t="s">
        <v>7621</v>
      </c>
      <c r="G7493" s="3" t="s">
        <v>131</v>
      </c>
    </row>
    <row r="7494" spans="1:7" x14ac:dyDescent="0.2">
      <c r="A7494" s="3">
        <v>66233</v>
      </c>
      <c r="B7494" s="15">
        <v>45887.513194444444</v>
      </c>
      <c r="C7494" s="15" t="str">
        <f t="shared" si="117"/>
        <v>18.08.25</v>
      </c>
      <c r="D7494" s="3">
        <v>119</v>
      </c>
      <c r="E7494" s="3" t="s">
        <v>129</v>
      </c>
      <c r="F7494" s="3" t="s">
        <v>7622</v>
      </c>
      <c r="G7494" s="3" t="s">
        <v>128</v>
      </c>
    </row>
    <row r="7495" spans="1:7" x14ac:dyDescent="0.2">
      <c r="A7495" s="3">
        <v>66232</v>
      </c>
      <c r="B7495" s="15">
        <v>45887.512499999997</v>
      </c>
      <c r="C7495" s="15" t="str">
        <f t="shared" si="117"/>
        <v>18.08.25</v>
      </c>
      <c r="D7495" s="3">
        <v>51</v>
      </c>
      <c r="E7495" s="3" t="s">
        <v>129</v>
      </c>
      <c r="F7495" s="3" t="s">
        <v>7623</v>
      </c>
      <c r="G7495" s="3" t="s">
        <v>131</v>
      </c>
    </row>
    <row r="7496" spans="1:7" x14ac:dyDescent="0.2">
      <c r="A7496" s="3">
        <v>66231</v>
      </c>
      <c r="B7496" s="15">
        <v>45887.511805555558</v>
      </c>
      <c r="C7496" s="15" t="str">
        <f t="shared" si="117"/>
        <v>18.08.25</v>
      </c>
      <c r="D7496" s="3">
        <v>50</v>
      </c>
      <c r="E7496" s="3" t="s">
        <v>129</v>
      </c>
      <c r="F7496" s="3" t="s">
        <v>7624</v>
      </c>
      <c r="G7496" s="3" t="s">
        <v>128</v>
      </c>
    </row>
    <row r="7497" spans="1:7" x14ac:dyDescent="0.2">
      <c r="A7497" s="3">
        <v>66230</v>
      </c>
      <c r="B7497" s="15">
        <v>45887.511805555558</v>
      </c>
      <c r="C7497" s="15" t="str">
        <f t="shared" si="117"/>
        <v>18.08.25</v>
      </c>
      <c r="D7497" s="3">
        <v>484</v>
      </c>
      <c r="E7497" s="3" t="s">
        <v>126</v>
      </c>
      <c r="F7497" s="3" t="s">
        <v>7625</v>
      </c>
      <c r="G7497" s="3" t="s">
        <v>128</v>
      </c>
    </row>
    <row r="7498" spans="1:7" x14ac:dyDescent="0.2">
      <c r="A7498" s="3">
        <v>66229</v>
      </c>
      <c r="B7498" s="15">
        <v>45887.511111111111</v>
      </c>
      <c r="C7498" s="15" t="str">
        <f t="shared" si="117"/>
        <v>18.08.25</v>
      </c>
      <c r="D7498" s="3">
        <v>25</v>
      </c>
      <c r="E7498" s="3" t="s">
        <v>126</v>
      </c>
      <c r="F7498" s="3" t="s">
        <v>7626</v>
      </c>
      <c r="G7498" s="3" t="s">
        <v>128</v>
      </c>
    </row>
    <row r="7499" spans="1:7" x14ac:dyDescent="0.2">
      <c r="A7499" s="3">
        <v>66228</v>
      </c>
      <c r="B7499" s="15">
        <v>45887.511111111111</v>
      </c>
      <c r="C7499" s="15" t="str">
        <f t="shared" si="117"/>
        <v>18.08.25</v>
      </c>
      <c r="D7499" s="3">
        <v>50</v>
      </c>
      <c r="E7499" s="3" t="s">
        <v>126</v>
      </c>
      <c r="F7499" s="3" t="s">
        <v>7627</v>
      </c>
      <c r="G7499" s="3" t="s">
        <v>131</v>
      </c>
    </row>
    <row r="7500" spans="1:7" x14ac:dyDescent="0.2">
      <c r="A7500" s="3">
        <v>66227</v>
      </c>
      <c r="B7500" s="15">
        <v>45887.511111111111</v>
      </c>
      <c r="C7500" s="15" t="str">
        <f t="shared" si="117"/>
        <v>18.08.25</v>
      </c>
      <c r="D7500" s="3">
        <v>409</v>
      </c>
      <c r="E7500" s="3" t="s">
        <v>126</v>
      </c>
      <c r="F7500" s="3" t="s">
        <v>7628</v>
      </c>
      <c r="G7500" s="3" t="s">
        <v>131</v>
      </c>
    </row>
    <row r="7501" spans="1:7" x14ac:dyDescent="0.2">
      <c r="A7501" s="3">
        <v>66226</v>
      </c>
      <c r="B7501" s="15">
        <v>45887.510416666664</v>
      </c>
      <c r="C7501" s="15" t="str">
        <f t="shared" si="117"/>
        <v>18.08.25</v>
      </c>
      <c r="D7501" s="3">
        <v>214</v>
      </c>
      <c r="E7501" s="3" t="s">
        <v>126</v>
      </c>
      <c r="F7501" s="3" t="s">
        <v>7629</v>
      </c>
      <c r="G7501" s="3" t="s">
        <v>131</v>
      </c>
    </row>
    <row r="7502" spans="1:7" x14ac:dyDescent="0.2">
      <c r="A7502" s="3">
        <v>66225</v>
      </c>
      <c r="B7502" s="15">
        <v>45887.510416666664</v>
      </c>
      <c r="C7502" s="15" t="str">
        <f t="shared" si="117"/>
        <v>18.08.25</v>
      </c>
      <c r="D7502" s="3">
        <v>228</v>
      </c>
      <c r="E7502" s="3" t="s">
        <v>126</v>
      </c>
      <c r="F7502" s="3" t="s">
        <v>7630</v>
      </c>
      <c r="G7502" s="3" t="s">
        <v>131</v>
      </c>
    </row>
    <row r="7503" spans="1:7" x14ac:dyDescent="0.2">
      <c r="A7503" s="3">
        <v>66224</v>
      </c>
      <c r="B7503" s="15">
        <v>45887.507638888892</v>
      </c>
      <c r="C7503" s="15" t="str">
        <f t="shared" si="117"/>
        <v>18.08.25</v>
      </c>
      <c r="D7503" s="3">
        <v>48.22</v>
      </c>
      <c r="E7503" s="3" t="s">
        <v>126</v>
      </c>
      <c r="F7503" s="3" t="s">
        <v>7631</v>
      </c>
      <c r="G7503" s="3" t="s">
        <v>131</v>
      </c>
    </row>
    <row r="7504" spans="1:7" x14ac:dyDescent="0.2">
      <c r="A7504" s="3">
        <v>66223</v>
      </c>
      <c r="B7504" s="15">
        <v>45887.506944444445</v>
      </c>
      <c r="C7504" s="15" t="str">
        <f t="shared" si="117"/>
        <v>18.08.25</v>
      </c>
      <c r="D7504" s="3">
        <v>53</v>
      </c>
      <c r="E7504" s="3" t="s">
        <v>126</v>
      </c>
      <c r="F7504" s="3" t="s">
        <v>7632</v>
      </c>
      <c r="G7504" s="3" t="s">
        <v>131</v>
      </c>
    </row>
    <row r="7505" spans="1:7" x14ac:dyDescent="0.2">
      <c r="A7505" s="3">
        <v>66222</v>
      </c>
      <c r="B7505" s="15">
        <v>45887.506249999999</v>
      </c>
      <c r="C7505" s="15" t="str">
        <f t="shared" si="117"/>
        <v>18.08.25</v>
      </c>
      <c r="D7505" s="3">
        <v>44</v>
      </c>
      <c r="E7505" s="3" t="s">
        <v>126</v>
      </c>
      <c r="F7505" s="3" t="s">
        <v>7633</v>
      </c>
      <c r="G7505" s="3" t="s">
        <v>128</v>
      </c>
    </row>
    <row r="7506" spans="1:7" x14ac:dyDescent="0.2">
      <c r="A7506" s="3">
        <v>66221</v>
      </c>
      <c r="B7506" s="15">
        <v>45887.506249999999</v>
      </c>
      <c r="C7506" s="15" t="str">
        <f t="shared" si="117"/>
        <v>18.08.25</v>
      </c>
      <c r="D7506" s="3">
        <v>170</v>
      </c>
      <c r="E7506" s="3" t="s">
        <v>126</v>
      </c>
      <c r="F7506" s="3" t="s">
        <v>7634</v>
      </c>
      <c r="G7506" s="3" t="s">
        <v>131</v>
      </c>
    </row>
    <row r="7507" spans="1:7" x14ac:dyDescent="0.2">
      <c r="A7507" s="3">
        <v>66220</v>
      </c>
      <c r="B7507" s="15">
        <v>45887.505555555559</v>
      </c>
      <c r="C7507" s="15" t="str">
        <f t="shared" si="117"/>
        <v>18.08.25</v>
      </c>
      <c r="D7507" s="3">
        <v>85</v>
      </c>
      <c r="E7507" s="3" t="s">
        <v>126</v>
      </c>
      <c r="F7507" s="3" t="s">
        <v>7635</v>
      </c>
      <c r="G7507" s="3" t="s">
        <v>128</v>
      </c>
    </row>
    <row r="7508" spans="1:7" x14ac:dyDescent="0.2">
      <c r="A7508" s="3">
        <v>66219</v>
      </c>
      <c r="B7508" s="15">
        <v>45887.505555555559</v>
      </c>
      <c r="C7508" s="15" t="str">
        <f t="shared" si="117"/>
        <v>18.08.25</v>
      </c>
      <c r="D7508" s="3">
        <v>188.42</v>
      </c>
      <c r="E7508" s="3" t="s">
        <v>126</v>
      </c>
      <c r="F7508" s="3" t="s">
        <v>7636</v>
      </c>
      <c r="G7508" s="3" t="s">
        <v>131</v>
      </c>
    </row>
    <row r="7509" spans="1:7" x14ac:dyDescent="0.2">
      <c r="A7509" s="17">
        <v>66218</v>
      </c>
      <c r="B7509" s="20">
        <v>45887.505555555559</v>
      </c>
      <c r="C7509" s="15" t="str">
        <f t="shared" si="117"/>
        <v>18.08.25</v>
      </c>
      <c r="D7509" s="17">
        <v>52</v>
      </c>
      <c r="E7509" s="17" t="s">
        <v>126</v>
      </c>
      <c r="F7509" s="17" t="s">
        <v>7637</v>
      </c>
      <c r="G7509" s="17" t="s">
        <v>128</v>
      </c>
    </row>
    <row r="7510" spans="1:7" x14ac:dyDescent="0.2">
      <c r="A7510" s="18">
        <v>66217</v>
      </c>
      <c r="B7510" s="26">
        <v>45887.504861111112</v>
      </c>
      <c r="C7510" s="15" t="str">
        <f t="shared" si="117"/>
        <v>18.08.25</v>
      </c>
      <c r="D7510" s="18">
        <v>106</v>
      </c>
      <c r="E7510" s="18" t="s">
        <v>126</v>
      </c>
      <c r="F7510" s="18" t="s">
        <v>7638</v>
      </c>
      <c r="G7510" s="18" t="s">
        <v>128</v>
      </c>
    </row>
    <row r="7511" spans="1:7" x14ac:dyDescent="0.2">
      <c r="A7511" s="3">
        <v>66216</v>
      </c>
      <c r="B7511" s="15">
        <v>45887.504166666666</v>
      </c>
      <c r="C7511" s="15" t="str">
        <f t="shared" si="117"/>
        <v>18.08.25</v>
      </c>
      <c r="D7511" s="3">
        <v>262.89999999999998</v>
      </c>
      <c r="E7511" s="3" t="s">
        <v>126</v>
      </c>
      <c r="F7511" s="3" t="s">
        <v>7639</v>
      </c>
      <c r="G7511" s="3" t="s">
        <v>128</v>
      </c>
    </row>
    <row r="7512" spans="1:7" x14ac:dyDescent="0.2">
      <c r="A7512" s="3">
        <v>66215</v>
      </c>
      <c r="B7512" s="15">
        <v>45887.503472222219</v>
      </c>
      <c r="C7512" s="15" t="str">
        <f t="shared" si="117"/>
        <v>18.08.25</v>
      </c>
      <c r="D7512" s="3">
        <v>321.7</v>
      </c>
      <c r="E7512" s="3" t="s">
        <v>126</v>
      </c>
      <c r="F7512" s="3" t="s">
        <v>7640</v>
      </c>
      <c r="G7512" s="3" t="s">
        <v>131</v>
      </c>
    </row>
    <row r="7513" spans="1:7" x14ac:dyDescent="0.2">
      <c r="A7513" s="3">
        <v>66214</v>
      </c>
      <c r="B7513" s="15">
        <v>45887.50277777778</v>
      </c>
      <c r="C7513" s="15" t="str">
        <f t="shared" si="117"/>
        <v>18.08.25</v>
      </c>
      <c r="D7513" s="3">
        <v>61.7</v>
      </c>
      <c r="E7513" s="3" t="s">
        <v>126</v>
      </c>
      <c r="F7513" s="3" t="s">
        <v>7641</v>
      </c>
      <c r="G7513" s="3" t="s">
        <v>128</v>
      </c>
    </row>
    <row r="7514" spans="1:7" x14ac:dyDescent="0.2">
      <c r="A7514" s="3">
        <v>66213</v>
      </c>
      <c r="B7514" s="15">
        <v>45887.502083333333</v>
      </c>
      <c r="C7514" s="15" t="str">
        <f t="shared" si="117"/>
        <v>18.08.25</v>
      </c>
      <c r="D7514" s="3">
        <v>73.5</v>
      </c>
      <c r="E7514" s="3" t="s">
        <v>126</v>
      </c>
      <c r="F7514" s="3" t="s">
        <v>7642</v>
      </c>
      <c r="G7514" s="3" t="s">
        <v>131</v>
      </c>
    </row>
    <row r="7515" spans="1:7" x14ac:dyDescent="0.2">
      <c r="A7515" s="3">
        <v>66212</v>
      </c>
      <c r="B7515" s="15">
        <v>45887.500694444447</v>
      </c>
      <c r="C7515" s="15" t="str">
        <f t="shared" si="117"/>
        <v>18.08.25</v>
      </c>
      <c r="D7515" s="3">
        <v>66</v>
      </c>
      <c r="E7515" s="3" t="s">
        <v>126</v>
      </c>
      <c r="F7515" s="3" t="s">
        <v>7643</v>
      </c>
      <c r="G7515" s="3" t="s">
        <v>128</v>
      </c>
    </row>
    <row r="7516" spans="1:7" x14ac:dyDescent="0.2">
      <c r="A7516" s="3">
        <v>66211</v>
      </c>
      <c r="B7516" s="15">
        <v>45887.499305555553</v>
      </c>
      <c r="C7516" s="15" t="str">
        <f t="shared" si="117"/>
        <v>18.08.25</v>
      </c>
      <c r="D7516" s="3">
        <v>778.2</v>
      </c>
      <c r="E7516" s="3" t="s">
        <v>126</v>
      </c>
      <c r="F7516" s="3" t="s">
        <v>7644</v>
      </c>
      <c r="G7516" s="3" t="s">
        <v>128</v>
      </c>
    </row>
    <row r="7517" spans="1:7" x14ac:dyDescent="0.2">
      <c r="A7517" s="3">
        <v>66210</v>
      </c>
      <c r="B7517" s="15">
        <v>45887.498611111114</v>
      </c>
      <c r="C7517" s="15" t="str">
        <f t="shared" si="117"/>
        <v>18.08.25</v>
      </c>
      <c r="D7517" s="3">
        <v>15.35</v>
      </c>
      <c r="E7517" s="3" t="s">
        <v>126</v>
      </c>
      <c r="F7517" s="3" t="s">
        <v>7645</v>
      </c>
      <c r="G7517" s="3" t="s">
        <v>131</v>
      </c>
    </row>
    <row r="7518" spans="1:7" x14ac:dyDescent="0.2">
      <c r="A7518" s="3">
        <v>66209</v>
      </c>
      <c r="B7518" s="15">
        <v>45887.497916666667</v>
      </c>
      <c r="C7518" s="15" t="str">
        <f t="shared" si="117"/>
        <v>18.08.25</v>
      </c>
      <c r="D7518" s="3">
        <v>412</v>
      </c>
      <c r="E7518" s="3" t="s">
        <v>126</v>
      </c>
      <c r="F7518" s="3" t="s">
        <v>7646</v>
      </c>
      <c r="G7518" s="3" t="s">
        <v>128</v>
      </c>
    </row>
    <row r="7519" spans="1:7" x14ac:dyDescent="0.2">
      <c r="A7519" s="3">
        <v>66208</v>
      </c>
      <c r="B7519" s="15">
        <v>45887.49722222222</v>
      </c>
      <c r="C7519" s="15" t="str">
        <f t="shared" si="117"/>
        <v>18.08.25</v>
      </c>
      <c r="D7519" s="3">
        <v>195</v>
      </c>
      <c r="E7519" s="3" t="s">
        <v>126</v>
      </c>
      <c r="F7519" s="3" t="s">
        <v>7647</v>
      </c>
      <c r="G7519" s="3" t="s">
        <v>131</v>
      </c>
    </row>
    <row r="7520" spans="1:7" x14ac:dyDescent="0.2">
      <c r="A7520" s="3">
        <v>66207</v>
      </c>
      <c r="B7520" s="15">
        <v>45887.496527777781</v>
      </c>
      <c r="C7520" s="15" t="str">
        <f t="shared" si="117"/>
        <v>18.08.25</v>
      </c>
      <c r="D7520" s="3">
        <v>12.7</v>
      </c>
      <c r="E7520" s="3" t="s">
        <v>126</v>
      </c>
      <c r="F7520" s="3" t="s">
        <v>7648</v>
      </c>
      <c r="G7520" s="3" t="s">
        <v>128</v>
      </c>
    </row>
    <row r="7521" spans="1:7" x14ac:dyDescent="0.2">
      <c r="A7521" s="3">
        <v>66206</v>
      </c>
      <c r="B7521" s="15">
        <v>45887.496527777781</v>
      </c>
      <c r="C7521" s="15" t="str">
        <f t="shared" si="117"/>
        <v>18.08.25</v>
      </c>
      <c r="D7521" s="3">
        <v>811.87</v>
      </c>
      <c r="E7521" s="3" t="s">
        <v>126</v>
      </c>
      <c r="F7521" s="3" t="s">
        <v>7649</v>
      </c>
      <c r="G7521" s="3" t="s">
        <v>131</v>
      </c>
    </row>
    <row r="7522" spans="1:7" x14ac:dyDescent="0.2">
      <c r="A7522" s="3">
        <v>66205</v>
      </c>
      <c r="B7522" s="15">
        <v>45887.494444444441</v>
      </c>
      <c r="C7522" s="15" t="str">
        <f t="shared" si="117"/>
        <v>18.08.25</v>
      </c>
      <c r="D7522" s="3">
        <v>238.62</v>
      </c>
      <c r="E7522" s="3" t="s">
        <v>126</v>
      </c>
      <c r="F7522" s="3" t="s">
        <v>7650</v>
      </c>
      <c r="G7522" s="3" t="s">
        <v>131</v>
      </c>
    </row>
    <row r="7523" spans="1:7" x14ac:dyDescent="0.2">
      <c r="A7523" s="3">
        <v>66204</v>
      </c>
      <c r="B7523" s="15">
        <v>45887.493055555555</v>
      </c>
      <c r="C7523" s="15" t="str">
        <f t="shared" si="117"/>
        <v>18.08.25</v>
      </c>
      <c r="D7523" s="3">
        <v>326.7</v>
      </c>
      <c r="E7523" s="3" t="s">
        <v>126</v>
      </c>
      <c r="F7523" s="3" t="s">
        <v>7651</v>
      </c>
      <c r="G7523" s="3" t="s">
        <v>128</v>
      </c>
    </row>
    <row r="7524" spans="1:7" x14ac:dyDescent="0.2">
      <c r="A7524" s="3">
        <v>66203</v>
      </c>
      <c r="B7524" s="15">
        <v>45887.492361111108</v>
      </c>
      <c r="C7524" s="15" t="str">
        <f t="shared" si="117"/>
        <v>18.08.25</v>
      </c>
      <c r="D7524" s="3">
        <v>259.8</v>
      </c>
      <c r="E7524" s="3" t="s">
        <v>129</v>
      </c>
      <c r="F7524" s="3" t="s">
        <v>7652</v>
      </c>
      <c r="G7524" s="3" t="s">
        <v>131</v>
      </c>
    </row>
    <row r="7525" spans="1:7" x14ac:dyDescent="0.2">
      <c r="A7525" s="3">
        <v>66202</v>
      </c>
      <c r="B7525" s="15">
        <v>45887.491666666669</v>
      </c>
      <c r="C7525" s="15" t="str">
        <f t="shared" si="117"/>
        <v>18.08.25</v>
      </c>
      <c r="D7525" s="3">
        <v>169</v>
      </c>
      <c r="E7525" s="3" t="s">
        <v>126</v>
      </c>
      <c r="F7525" s="3" t="s">
        <v>7653</v>
      </c>
      <c r="G7525" s="3" t="s">
        <v>128</v>
      </c>
    </row>
    <row r="7526" spans="1:7" x14ac:dyDescent="0.2">
      <c r="A7526" s="3">
        <v>66201</v>
      </c>
      <c r="B7526" s="15">
        <v>45887.491666666669</v>
      </c>
      <c r="C7526" s="15" t="str">
        <f t="shared" si="117"/>
        <v>18.08.25</v>
      </c>
      <c r="D7526" s="3">
        <v>26</v>
      </c>
      <c r="E7526" s="3" t="s">
        <v>126</v>
      </c>
      <c r="F7526" s="3" t="s">
        <v>7654</v>
      </c>
      <c r="G7526" s="3" t="s">
        <v>131</v>
      </c>
    </row>
    <row r="7527" spans="1:7" x14ac:dyDescent="0.2">
      <c r="A7527" s="17">
        <v>66200</v>
      </c>
      <c r="B7527" s="20">
        <v>45887.490972222222</v>
      </c>
      <c r="C7527" s="15" t="str">
        <f t="shared" si="117"/>
        <v>18.08.25</v>
      </c>
      <c r="D7527" s="17">
        <v>45</v>
      </c>
      <c r="E7527" s="17" t="s">
        <v>126</v>
      </c>
      <c r="F7527" s="17" t="s">
        <v>7655</v>
      </c>
      <c r="G7527" s="17" t="s">
        <v>131</v>
      </c>
    </row>
    <row r="7528" spans="1:7" x14ac:dyDescent="0.2">
      <c r="A7528" s="18">
        <v>66199</v>
      </c>
      <c r="B7528" s="26">
        <v>45887.490277777775</v>
      </c>
      <c r="C7528" s="15" t="str">
        <f t="shared" si="117"/>
        <v>18.08.25</v>
      </c>
      <c r="D7528" s="18">
        <v>115.1</v>
      </c>
      <c r="E7528" s="18" t="s">
        <v>126</v>
      </c>
      <c r="F7528" s="18" t="s">
        <v>7656</v>
      </c>
      <c r="G7528" s="18" t="s">
        <v>128</v>
      </c>
    </row>
    <row r="7529" spans="1:7" x14ac:dyDescent="0.2">
      <c r="A7529" s="3">
        <v>66198</v>
      </c>
      <c r="B7529" s="15">
        <v>45887.489583333336</v>
      </c>
      <c r="C7529" s="15" t="str">
        <f t="shared" si="117"/>
        <v>18.08.25</v>
      </c>
      <c r="D7529" s="3">
        <v>93</v>
      </c>
      <c r="E7529" s="3" t="s">
        <v>126</v>
      </c>
      <c r="F7529" s="3" t="s">
        <v>7657</v>
      </c>
      <c r="G7529" s="3" t="s">
        <v>131</v>
      </c>
    </row>
    <row r="7530" spans="1:7" x14ac:dyDescent="0.2">
      <c r="A7530" s="3">
        <v>66197</v>
      </c>
      <c r="B7530" s="15">
        <v>45887.489583333336</v>
      </c>
      <c r="C7530" s="15" t="str">
        <f t="shared" si="117"/>
        <v>18.08.25</v>
      </c>
      <c r="D7530" s="3">
        <v>302.10000000000002</v>
      </c>
      <c r="E7530" s="3" t="s">
        <v>129</v>
      </c>
      <c r="F7530" s="3" t="s">
        <v>7658</v>
      </c>
      <c r="G7530" s="3" t="s">
        <v>128</v>
      </c>
    </row>
    <row r="7531" spans="1:7" x14ac:dyDescent="0.2">
      <c r="A7531" s="3">
        <v>66196</v>
      </c>
      <c r="B7531" s="15">
        <v>45887.488888888889</v>
      </c>
      <c r="C7531" s="15" t="str">
        <f t="shared" si="117"/>
        <v>18.08.25</v>
      </c>
      <c r="D7531" s="3">
        <v>55</v>
      </c>
      <c r="E7531" s="3" t="s">
        <v>126</v>
      </c>
      <c r="F7531" s="3" t="s">
        <v>7659</v>
      </c>
      <c r="G7531" s="3" t="s">
        <v>131</v>
      </c>
    </row>
    <row r="7532" spans="1:7" x14ac:dyDescent="0.2">
      <c r="A7532" s="3">
        <v>66195</v>
      </c>
      <c r="B7532" s="15">
        <v>45887.488888888889</v>
      </c>
      <c r="C7532" s="15" t="str">
        <f t="shared" si="117"/>
        <v>18.08.25</v>
      </c>
      <c r="D7532" s="3">
        <v>172</v>
      </c>
      <c r="E7532" s="3" t="s">
        <v>126</v>
      </c>
      <c r="F7532" s="3" t="s">
        <v>7660</v>
      </c>
      <c r="G7532" s="3" t="s">
        <v>128</v>
      </c>
    </row>
    <row r="7533" spans="1:7" x14ac:dyDescent="0.2">
      <c r="A7533" s="3">
        <v>66194</v>
      </c>
      <c r="B7533" s="15">
        <v>45887.488194444442</v>
      </c>
      <c r="C7533" s="15" t="str">
        <f t="shared" si="117"/>
        <v>18.08.25</v>
      </c>
      <c r="D7533" s="3">
        <v>26</v>
      </c>
      <c r="E7533" s="3" t="s">
        <v>129</v>
      </c>
      <c r="F7533" s="3" t="s">
        <v>7661</v>
      </c>
      <c r="G7533" s="3" t="s">
        <v>131</v>
      </c>
    </row>
    <row r="7534" spans="1:7" x14ac:dyDescent="0.2">
      <c r="A7534" s="3">
        <v>66193</v>
      </c>
      <c r="B7534" s="15">
        <v>45887.487500000003</v>
      </c>
      <c r="C7534" s="15" t="str">
        <f t="shared" si="117"/>
        <v>18.08.25</v>
      </c>
      <c r="D7534" s="3">
        <v>207.99</v>
      </c>
      <c r="E7534" s="3" t="s">
        <v>129</v>
      </c>
      <c r="F7534" s="3" t="s">
        <v>7662</v>
      </c>
      <c r="G7534" s="3" t="s">
        <v>131</v>
      </c>
    </row>
    <row r="7535" spans="1:7" x14ac:dyDescent="0.2">
      <c r="A7535" s="3">
        <v>66192</v>
      </c>
      <c r="B7535" s="15">
        <v>45887.486111111109</v>
      </c>
      <c r="C7535" s="15" t="str">
        <f t="shared" si="117"/>
        <v>18.08.25</v>
      </c>
      <c r="D7535" s="3">
        <v>129.99</v>
      </c>
      <c r="E7535" s="3" t="s">
        <v>126</v>
      </c>
      <c r="F7535" s="3" t="s">
        <v>7663</v>
      </c>
      <c r="G7535" s="3" t="s">
        <v>131</v>
      </c>
    </row>
    <row r="7536" spans="1:7" x14ac:dyDescent="0.2">
      <c r="A7536" s="3">
        <v>66191</v>
      </c>
      <c r="B7536" s="15">
        <v>45887.486111111109</v>
      </c>
      <c r="C7536" s="15" t="str">
        <f t="shared" si="117"/>
        <v>18.08.25</v>
      </c>
      <c r="D7536" s="3">
        <v>22</v>
      </c>
      <c r="E7536" s="3" t="s">
        <v>126</v>
      </c>
      <c r="F7536" s="3" t="s">
        <v>7664</v>
      </c>
      <c r="G7536" s="3" t="s">
        <v>131</v>
      </c>
    </row>
    <row r="7537" spans="1:7" x14ac:dyDescent="0.2">
      <c r="A7537" s="3">
        <v>66190</v>
      </c>
      <c r="B7537" s="15">
        <v>45887.48541666667</v>
      </c>
      <c r="C7537" s="15" t="str">
        <f t="shared" si="117"/>
        <v>18.08.25</v>
      </c>
      <c r="D7537" s="3">
        <v>18</v>
      </c>
      <c r="E7537" s="3" t="s">
        <v>126</v>
      </c>
      <c r="F7537" s="3" t="s">
        <v>7665</v>
      </c>
      <c r="G7537" s="3" t="s">
        <v>128</v>
      </c>
    </row>
    <row r="7538" spans="1:7" x14ac:dyDescent="0.2">
      <c r="A7538" s="3">
        <v>66189</v>
      </c>
      <c r="B7538" s="15">
        <v>45887.48541666667</v>
      </c>
      <c r="C7538" s="15" t="str">
        <f t="shared" si="117"/>
        <v>18.08.25</v>
      </c>
      <c r="D7538" s="3">
        <v>149.30000000000001</v>
      </c>
      <c r="E7538" s="3" t="s">
        <v>129</v>
      </c>
      <c r="F7538" s="3" t="s">
        <v>7666</v>
      </c>
      <c r="G7538" s="3" t="s">
        <v>128</v>
      </c>
    </row>
    <row r="7539" spans="1:7" x14ac:dyDescent="0.2">
      <c r="A7539" s="3">
        <v>66188</v>
      </c>
      <c r="B7539" s="15">
        <v>45887.484722222223</v>
      </c>
      <c r="C7539" s="15" t="str">
        <f t="shared" si="117"/>
        <v>18.08.25</v>
      </c>
      <c r="D7539" s="3">
        <v>84.7</v>
      </c>
      <c r="E7539" s="3" t="s">
        <v>129</v>
      </c>
      <c r="F7539" s="3" t="s">
        <v>7667</v>
      </c>
      <c r="G7539" s="3" t="s">
        <v>128</v>
      </c>
    </row>
    <row r="7540" spans="1:7" x14ac:dyDescent="0.2">
      <c r="A7540" s="3">
        <v>66187</v>
      </c>
      <c r="B7540" s="15">
        <v>45887.484722222223</v>
      </c>
      <c r="C7540" s="15" t="str">
        <f t="shared" si="117"/>
        <v>18.08.25</v>
      </c>
      <c r="D7540" s="3">
        <v>79.900000000000006</v>
      </c>
      <c r="E7540" s="3" t="s">
        <v>126</v>
      </c>
      <c r="F7540" s="3" t="s">
        <v>7668</v>
      </c>
      <c r="G7540" s="3" t="s">
        <v>128</v>
      </c>
    </row>
    <row r="7541" spans="1:7" x14ac:dyDescent="0.2">
      <c r="A7541" s="3">
        <v>66186</v>
      </c>
      <c r="B7541" s="15">
        <v>45887.484027777777</v>
      </c>
      <c r="C7541" s="15" t="str">
        <f t="shared" si="117"/>
        <v>18.08.25</v>
      </c>
      <c r="D7541" s="3">
        <v>59</v>
      </c>
      <c r="E7541" s="3" t="s">
        <v>126</v>
      </c>
      <c r="F7541" s="3" t="s">
        <v>7669</v>
      </c>
      <c r="G7541" s="3" t="s">
        <v>128</v>
      </c>
    </row>
    <row r="7542" spans="1:7" x14ac:dyDescent="0.2">
      <c r="A7542" s="3">
        <v>66185</v>
      </c>
      <c r="B7542" s="15">
        <v>45887.48333333333</v>
      </c>
      <c r="C7542" s="15" t="str">
        <f t="shared" si="117"/>
        <v>18.08.25</v>
      </c>
      <c r="D7542" s="3">
        <v>615.5</v>
      </c>
      <c r="E7542" s="3" t="s">
        <v>129</v>
      </c>
      <c r="F7542" s="3" t="s">
        <v>7670</v>
      </c>
      <c r="G7542" s="3" t="s">
        <v>128</v>
      </c>
    </row>
    <row r="7543" spans="1:7" x14ac:dyDescent="0.2">
      <c r="A7543" s="3">
        <v>66184</v>
      </c>
      <c r="B7543" s="15">
        <v>45887.48333333333</v>
      </c>
      <c r="C7543" s="15" t="str">
        <f t="shared" si="117"/>
        <v>18.08.25</v>
      </c>
      <c r="D7543" s="3">
        <v>264.13</v>
      </c>
      <c r="E7543" s="3" t="s">
        <v>126</v>
      </c>
      <c r="F7543" s="3" t="s">
        <v>7671</v>
      </c>
      <c r="G7543" s="3" t="s">
        <v>131</v>
      </c>
    </row>
    <row r="7544" spans="1:7" x14ac:dyDescent="0.2">
      <c r="A7544" s="3">
        <v>66183</v>
      </c>
      <c r="B7544" s="15">
        <v>45887.482638888891</v>
      </c>
      <c r="C7544" s="15" t="str">
        <f t="shared" si="117"/>
        <v>18.08.25</v>
      </c>
      <c r="D7544" s="3">
        <v>348.2</v>
      </c>
      <c r="E7544" s="3" t="s">
        <v>126</v>
      </c>
      <c r="F7544" s="3" t="s">
        <v>7672</v>
      </c>
      <c r="G7544" s="3" t="s">
        <v>128</v>
      </c>
    </row>
    <row r="7545" spans="1:7" x14ac:dyDescent="0.2">
      <c r="A7545" s="3">
        <v>66182</v>
      </c>
      <c r="B7545" s="15">
        <v>45887.480555555558</v>
      </c>
      <c r="C7545" s="15" t="str">
        <f t="shared" si="117"/>
        <v>18.08.25</v>
      </c>
      <c r="D7545" s="3">
        <v>17</v>
      </c>
      <c r="E7545" s="3" t="s">
        <v>126</v>
      </c>
      <c r="F7545" s="3" t="s">
        <v>7673</v>
      </c>
      <c r="G7545" s="3" t="s">
        <v>128</v>
      </c>
    </row>
    <row r="7546" spans="1:7" x14ac:dyDescent="0.2">
      <c r="A7546" s="3">
        <v>66181</v>
      </c>
      <c r="B7546" s="15">
        <v>45887.480555555558</v>
      </c>
      <c r="C7546" s="15" t="str">
        <f t="shared" si="117"/>
        <v>18.08.25</v>
      </c>
      <c r="D7546" s="3">
        <v>438.3</v>
      </c>
      <c r="E7546" s="3" t="s">
        <v>126</v>
      </c>
      <c r="F7546" s="3" t="s">
        <v>7674</v>
      </c>
      <c r="G7546" s="3" t="s">
        <v>128</v>
      </c>
    </row>
    <row r="7547" spans="1:7" x14ac:dyDescent="0.2">
      <c r="A7547" s="3">
        <v>66180</v>
      </c>
      <c r="B7547" s="15">
        <v>45887.479861111111</v>
      </c>
      <c r="C7547" s="15" t="str">
        <f t="shared" si="117"/>
        <v>18.08.25</v>
      </c>
      <c r="D7547" s="3">
        <v>338</v>
      </c>
      <c r="E7547" s="3" t="s">
        <v>126</v>
      </c>
      <c r="F7547" s="3" t="s">
        <v>7675</v>
      </c>
      <c r="G7547" s="3" t="s">
        <v>131</v>
      </c>
    </row>
    <row r="7548" spans="1:7" x14ac:dyDescent="0.2">
      <c r="A7548" s="3">
        <v>66179</v>
      </c>
      <c r="B7548" s="15">
        <v>45887.479166666664</v>
      </c>
      <c r="C7548" s="15" t="str">
        <f t="shared" si="117"/>
        <v>18.08.25</v>
      </c>
      <c r="D7548" s="3">
        <v>217.62</v>
      </c>
      <c r="E7548" s="3" t="s">
        <v>126</v>
      </c>
      <c r="F7548" s="3" t="s">
        <v>7676</v>
      </c>
      <c r="G7548" s="3" t="s">
        <v>131</v>
      </c>
    </row>
    <row r="7549" spans="1:7" x14ac:dyDescent="0.2">
      <c r="A7549" s="3">
        <v>66178</v>
      </c>
      <c r="B7549" s="15">
        <v>45887.478472222225</v>
      </c>
      <c r="C7549" s="15" t="str">
        <f t="shared" si="117"/>
        <v>18.08.25</v>
      </c>
      <c r="D7549" s="3">
        <v>429.5</v>
      </c>
      <c r="E7549" s="3" t="s">
        <v>126</v>
      </c>
      <c r="F7549" s="3" t="s">
        <v>7677</v>
      </c>
      <c r="G7549" s="3" t="s">
        <v>131</v>
      </c>
    </row>
    <row r="7550" spans="1:7" x14ac:dyDescent="0.2">
      <c r="A7550" s="3">
        <v>66177</v>
      </c>
      <c r="B7550" s="15">
        <v>45887.477777777778</v>
      </c>
      <c r="C7550" s="15" t="str">
        <f t="shared" si="117"/>
        <v>18.08.25</v>
      </c>
      <c r="D7550" s="3">
        <v>120</v>
      </c>
      <c r="E7550" s="3" t="s">
        <v>129</v>
      </c>
      <c r="F7550" s="3" t="s">
        <v>7678</v>
      </c>
      <c r="G7550" s="3" t="s">
        <v>128</v>
      </c>
    </row>
    <row r="7551" spans="1:7" x14ac:dyDescent="0.2">
      <c r="A7551" s="3">
        <v>66176</v>
      </c>
      <c r="B7551" s="15">
        <v>45887.477083333331</v>
      </c>
      <c r="C7551" s="15" t="str">
        <f t="shared" si="117"/>
        <v>18.08.25</v>
      </c>
      <c r="D7551" s="3">
        <v>245</v>
      </c>
      <c r="E7551" s="3" t="s">
        <v>129</v>
      </c>
      <c r="F7551" s="3" t="s">
        <v>7679</v>
      </c>
      <c r="G7551" s="3" t="s">
        <v>128</v>
      </c>
    </row>
    <row r="7552" spans="1:7" x14ac:dyDescent="0.2">
      <c r="A7552" s="3">
        <v>66175</v>
      </c>
      <c r="B7552" s="15">
        <v>45887.476388888892</v>
      </c>
      <c r="C7552" s="15" t="str">
        <f t="shared" si="117"/>
        <v>18.08.25</v>
      </c>
      <c r="D7552" s="3">
        <v>19</v>
      </c>
      <c r="E7552" s="3" t="s">
        <v>126</v>
      </c>
      <c r="F7552" s="3" t="s">
        <v>7680</v>
      </c>
      <c r="G7552" s="3" t="s">
        <v>131</v>
      </c>
    </row>
    <row r="7553" spans="1:7" x14ac:dyDescent="0.2">
      <c r="A7553" s="3">
        <v>66174</v>
      </c>
      <c r="B7553" s="15">
        <v>45887.476388888892</v>
      </c>
      <c r="C7553" s="15" t="str">
        <f t="shared" si="117"/>
        <v>18.08.25</v>
      </c>
      <c r="D7553" s="3">
        <v>64</v>
      </c>
      <c r="E7553" s="3" t="s">
        <v>126</v>
      </c>
      <c r="F7553" s="3" t="s">
        <v>7681</v>
      </c>
      <c r="G7553" s="3" t="s">
        <v>131</v>
      </c>
    </row>
    <row r="7554" spans="1:7" x14ac:dyDescent="0.2">
      <c r="A7554" s="17">
        <v>66173</v>
      </c>
      <c r="B7554" s="20">
        <v>45887.476388888892</v>
      </c>
      <c r="C7554" s="15" t="str">
        <f t="shared" si="117"/>
        <v>18.08.25</v>
      </c>
      <c r="D7554" s="17">
        <v>30</v>
      </c>
      <c r="E7554" s="17" t="s">
        <v>126</v>
      </c>
      <c r="F7554" s="17" t="s">
        <v>7682</v>
      </c>
      <c r="G7554" s="17" t="s">
        <v>131</v>
      </c>
    </row>
    <row r="7555" spans="1:7" x14ac:dyDescent="0.2">
      <c r="A7555" s="18">
        <v>66172</v>
      </c>
      <c r="B7555" s="26">
        <v>45887.475694444445</v>
      </c>
      <c r="C7555" s="15" t="str">
        <f t="shared" ref="C7555:C7618" si="118">TEXT(B7555,"dd.mm.yy")</f>
        <v>18.08.25</v>
      </c>
      <c r="D7555" s="18">
        <v>114</v>
      </c>
      <c r="E7555" s="18" t="s">
        <v>126</v>
      </c>
      <c r="F7555" s="18" t="s">
        <v>7683</v>
      </c>
      <c r="G7555" s="18" t="s">
        <v>128</v>
      </c>
    </row>
    <row r="7556" spans="1:7" x14ac:dyDescent="0.2">
      <c r="A7556" s="3">
        <v>66171</v>
      </c>
      <c r="B7556" s="15">
        <v>45887.474305555559</v>
      </c>
      <c r="C7556" s="15" t="str">
        <f t="shared" si="118"/>
        <v>18.08.25</v>
      </c>
      <c r="D7556" s="3">
        <v>126</v>
      </c>
      <c r="E7556" s="3" t="s">
        <v>129</v>
      </c>
      <c r="F7556" s="3" t="s">
        <v>7684</v>
      </c>
      <c r="G7556" s="3" t="s">
        <v>131</v>
      </c>
    </row>
    <row r="7557" spans="1:7" x14ac:dyDescent="0.2">
      <c r="A7557" s="3">
        <v>66170</v>
      </c>
      <c r="B7557" s="15">
        <v>45887.472222222219</v>
      </c>
      <c r="C7557" s="15" t="str">
        <f t="shared" si="118"/>
        <v>18.08.25</v>
      </c>
      <c r="D7557" s="3">
        <v>45.81</v>
      </c>
      <c r="E7557" s="3" t="s">
        <v>126</v>
      </c>
      <c r="F7557" s="3" t="s">
        <v>7685</v>
      </c>
      <c r="G7557" s="3" t="s">
        <v>131</v>
      </c>
    </row>
    <row r="7558" spans="1:7" x14ac:dyDescent="0.2">
      <c r="A7558" s="3">
        <v>66169</v>
      </c>
      <c r="B7558" s="15">
        <v>45887.470138888886</v>
      </c>
      <c r="C7558" s="15" t="str">
        <f t="shared" si="118"/>
        <v>18.08.25</v>
      </c>
      <c r="D7558" s="3">
        <v>29</v>
      </c>
      <c r="E7558" s="3" t="s">
        <v>129</v>
      </c>
      <c r="F7558" s="3" t="s">
        <v>7686</v>
      </c>
      <c r="G7558" s="3" t="s">
        <v>131</v>
      </c>
    </row>
    <row r="7559" spans="1:7" x14ac:dyDescent="0.2">
      <c r="A7559" s="3">
        <v>66168</v>
      </c>
      <c r="B7559" s="15">
        <v>45887.469444444447</v>
      </c>
      <c r="C7559" s="15" t="str">
        <f t="shared" si="118"/>
        <v>18.08.25</v>
      </c>
      <c r="D7559" s="3">
        <v>28</v>
      </c>
      <c r="E7559" s="3" t="s">
        <v>129</v>
      </c>
      <c r="F7559" s="3" t="s">
        <v>7687</v>
      </c>
      <c r="G7559" s="3" t="s">
        <v>128</v>
      </c>
    </row>
    <row r="7560" spans="1:7" x14ac:dyDescent="0.2">
      <c r="A7560" s="3">
        <v>66167</v>
      </c>
      <c r="B7560" s="15">
        <v>45887.468055555553</v>
      </c>
      <c r="C7560" s="15" t="str">
        <f t="shared" si="118"/>
        <v>18.08.25</v>
      </c>
      <c r="D7560" s="3">
        <v>3.02</v>
      </c>
      <c r="E7560" s="3" t="s">
        <v>129</v>
      </c>
      <c r="F7560" s="3" t="s">
        <v>7688</v>
      </c>
      <c r="G7560" s="3" t="s">
        <v>131</v>
      </c>
    </row>
    <row r="7561" spans="1:7" x14ac:dyDescent="0.2">
      <c r="A7561" s="3">
        <v>66166</v>
      </c>
      <c r="B7561" s="15">
        <v>45887.467361111114</v>
      </c>
      <c r="C7561" s="15" t="str">
        <f t="shared" si="118"/>
        <v>18.08.25</v>
      </c>
      <c r="D7561" s="3">
        <v>17</v>
      </c>
      <c r="E7561" s="3" t="s">
        <v>129</v>
      </c>
      <c r="F7561" s="3" t="s">
        <v>7689</v>
      </c>
      <c r="G7561" s="3" t="s">
        <v>128</v>
      </c>
    </row>
    <row r="7562" spans="1:7" x14ac:dyDescent="0.2">
      <c r="A7562" s="3">
        <v>66165</v>
      </c>
      <c r="B7562" s="15">
        <v>45887.46597222222</v>
      </c>
      <c r="C7562" s="15" t="str">
        <f t="shared" si="118"/>
        <v>18.08.25</v>
      </c>
      <c r="D7562" s="3">
        <v>51</v>
      </c>
      <c r="E7562" s="3" t="s">
        <v>129</v>
      </c>
      <c r="F7562" s="3" t="s">
        <v>7690</v>
      </c>
      <c r="G7562" s="3" t="s">
        <v>128</v>
      </c>
    </row>
    <row r="7563" spans="1:7" x14ac:dyDescent="0.2">
      <c r="A7563" s="3">
        <v>66164</v>
      </c>
      <c r="B7563" s="15">
        <v>45887.465277777781</v>
      </c>
      <c r="C7563" s="15" t="str">
        <f t="shared" si="118"/>
        <v>18.08.25</v>
      </c>
      <c r="D7563" s="3">
        <v>120</v>
      </c>
      <c r="E7563" s="3" t="s">
        <v>126</v>
      </c>
      <c r="F7563" s="3" t="s">
        <v>7691</v>
      </c>
      <c r="G7563" s="3" t="s">
        <v>131</v>
      </c>
    </row>
    <row r="7564" spans="1:7" x14ac:dyDescent="0.2">
      <c r="A7564" s="3">
        <v>66163</v>
      </c>
      <c r="B7564" s="15">
        <v>45887.464583333334</v>
      </c>
      <c r="C7564" s="15" t="str">
        <f t="shared" si="118"/>
        <v>18.08.25</v>
      </c>
      <c r="D7564" s="3">
        <v>100</v>
      </c>
      <c r="E7564" s="3" t="s">
        <v>126</v>
      </c>
      <c r="F7564" s="3" t="s">
        <v>7692</v>
      </c>
      <c r="G7564" s="3" t="s">
        <v>128</v>
      </c>
    </row>
    <row r="7565" spans="1:7" x14ac:dyDescent="0.2">
      <c r="A7565" s="3">
        <v>66162</v>
      </c>
      <c r="B7565" s="15">
        <v>45887.464583333334</v>
      </c>
      <c r="C7565" s="15" t="str">
        <f t="shared" si="118"/>
        <v>18.08.25</v>
      </c>
      <c r="D7565" s="3">
        <v>497</v>
      </c>
      <c r="E7565" s="3" t="s">
        <v>129</v>
      </c>
      <c r="F7565" s="3" t="s">
        <v>7693</v>
      </c>
      <c r="G7565" s="3" t="s">
        <v>128</v>
      </c>
    </row>
    <row r="7566" spans="1:7" x14ac:dyDescent="0.2">
      <c r="A7566" s="3">
        <v>66161</v>
      </c>
      <c r="B7566" s="15">
        <v>45887.463888888888</v>
      </c>
      <c r="C7566" s="15" t="str">
        <f t="shared" si="118"/>
        <v>18.08.25</v>
      </c>
      <c r="D7566" s="3">
        <v>18.2</v>
      </c>
      <c r="E7566" s="3" t="s">
        <v>126</v>
      </c>
      <c r="F7566" s="3" t="s">
        <v>7694</v>
      </c>
      <c r="G7566" s="3" t="s">
        <v>128</v>
      </c>
    </row>
    <row r="7567" spans="1:7" x14ac:dyDescent="0.2">
      <c r="A7567" s="3">
        <v>66160</v>
      </c>
      <c r="B7567" s="15">
        <v>45887.463194444441</v>
      </c>
      <c r="C7567" s="15" t="str">
        <f t="shared" si="118"/>
        <v>18.08.25</v>
      </c>
      <c r="D7567" s="3">
        <v>26</v>
      </c>
      <c r="E7567" s="3" t="s">
        <v>126</v>
      </c>
      <c r="F7567" s="3" t="s">
        <v>7695</v>
      </c>
      <c r="G7567" s="3" t="s">
        <v>131</v>
      </c>
    </row>
    <row r="7568" spans="1:7" x14ac:dyDescent="0.2">
      <c r="A7568" s="3">
        <v>66159</v>
      </c>
      <c r="B7568" s="15">
        <v>45887.463194444441</v>
      </c>
      <c r="C7568" s="15" t="str">
        <f t="shared" si="118"/>
        <v>18.08.25</v>
      </c>
      <c r="D7568" s="3">
        <v>86</v>
      </c>
      <c r="E7568" s="3" t="s">
        <v>126</v>
      </c>
      <c r="F7568" s="3" t="s">
        <v>7696</v>
      </c>
      <c r="G7568" s="3" t="s">
        <v>131</v>
      </c>
    </row>
    <row r="7569" spans="1:7" x14ac:dyDescent="0.2">
      <c r="A7569" s="3">
        <v>66158</v>
      </c>
      <c r="B7569" s="15">
        <v>45887.462500000001</v>
      </c>
      <c r="C7569" s="15" t="str">
        <f t="shared" si="118"/>
        <v>18.08.25</v>
      </c>
      <c r="D7569" s="3">
        <v>145.1</v>
      </c>
      <c r="E7569" s="3" t="s">
        <v>126</v>
      </c>
      <c r="F7569" s="3" t="s">
        <v>7697</v>
      </c>
      <c r="G7569" s="3" t="s">
        <v>128</v>
      </c>
    </row>
    <row r="7570" spans="1:7" x14ac:dyDescent="0.2">
      <c r="A7570" s="3">
        <v>66157</v>
      </c>
      <c r="B7570" s="15">
        <v>45887.461111111108</v>
      </c>
      <c r="C7570" s="15" t="str">
        <f t="shared" si="118"/>
        <v>18.08.25</v>
      </c>
      <c r="D7570" s="3">
        <v>49</v>
      </c>
      <c r="E7570" s="3" t="s">
        <v>129</v>
      </c>
      <c r="F7570" s="3" t="s">
        <v>7698</v>
      </c>
      <c r="G7570" s="3" t="s">
        <v>128</v>
      </c>
    </row>
    <row r="7571" spans="1:7" x14ac:dyDescent="0.2">
      <c r="A7571" s="3">
        <v>66156</v>
      </c>
      <c r="B7571" s="15">
        <v>45887.461111111108</v>
      </c>
      <c r="C7571" s="15" t="str">
        <f t="shared" si="118"/>
        <v>18.08.25</v>
      </c>
      <c r="D7571" s="3">
        <v>52</v>
      </c>
      <c r="E7571" s="3" t="s">
        <v>129</v>
      </c>
      <c r="F7571" s="3" t="s">
        <v>7699</v>
      </c>
      <c r="G7571" s="3" t="s">
        <v>131</v>
      </c>
    </row>
    <row r="7572" spans="1:7" x14ac:dyDescent="0.2">
      <c r="A7572" s="3">
        <v>66155</v>
      </c>
      <c r="B7572" s="15">
        <v>45887.460416666669</v>
      </c>
      <c r="C7572" s="15" t="str">
        <f t="shared" si="118"/>
        <v>18.08.25</v>
      </c>
      <c r="D7572" s="3">
        <v>360.7</v>
      </c>
      <c r="E7572" s="3" t="s">
        <v>129</v>
      </c>
      <c r="F7572" s="3" t="s">
        <v>7700</v>
      </c>
      <c r="G7572" s="3" t="s">
        <v>128</v>
      </c>
    </row>
    <row r="7573" spans="1:7" x14ac:dyDescent="0.2">
      <c r="A7573" s="3">
        <v>66154</v>
      </c>
      <c r="B7573" s="15">
        <v>45887.459027777775</v>
      </c>
      <c r="C7573" s="15" t="str">
        <f t="shared" si="118"/>
        <v>18.08.25</v>
      </c>
      <c r="D7573" s="3">
        <v>142.43</v>
      </c>
      <c r="E7573" s="3" t="s">
        <v>129</v>
      </c>
      <c r="F7573" s="3" t="s">
        <v>7701</v>
      </c>
      <c r="G7573" s="3" t="s">
        <v>131</v>
      </c>
    </row>
    <row r="7574" spans="1:7" x14ac:dyDescent="0.2">
      <c r="A7574" s="3">
        <v>66153</v>
      </c>
      <c r="B7574" s="15">
        <v>45887.458333333336</v>
      </c>
      <c r="C7574" s="15" t="str">
        <f t="shared" si="118"/>
        <v>18.08.25</v>
      </c>
      <c r="D7574" s="3">
        <v>528.27</v>
      </c>
      <c r="E7574" s="3" t="s">
        <v>129</v>
      </c>
      <c r="F7574" s="3" t="s">
        <v>7702</v>
      </c>
      <c r="G7574" s="3" t="s">
        <v>131</v>
      </c>
    </row>
    <row r="7575" spans="1:7" x14ac:dyDescent="0.2">
      <c r="A7575" s="3">
        <v>66152</v>
      </c>
      <c r="B7575" s="15">
        <v>45887.458333333336</v>
      </c>
      <c r="C7575" s="15" t="str">
        <f t="shared" si="118"/>
        <v>18.08.25</v>
      </c>
      <c r="D7575" s="3">
        <v>96</v>
      </c>
      <c r="E7575" s="3" t="s">
        <v>129</v>
      </c>
      <c r="F7575" s="3" t="s">
        <v>7703</v>
      </c>
      <c r="G7575" s="3" t="s">
        <v>131</v>
      </c>
    </row>
    <row r="7576" spans="1:7" x14ac:dyDescent="0.2">
      <c r="A7576" s="3">
        <v>66151</v>
      </c>
      <c r="B7576" s="15">
        <v>45887.457638888889</v>
      </c>
      <c r="C7576" s="15" t="str">
        <f t="shared" si="118"/>
        <v>18.08.25</v>
      </c>
      <c r="D7576" s="3">
        <v>36</v>
      </c>
      <c r="E7576" s="3" t="s">
        <v>129</v>
      </c>
      <c r="F7576" s="3" t="s">
        <v>7704</v>
      </c>
      <c r="G7576" s="3" t="s">
        <v>131</v>
      </c>
    </row>
    <row r="7577" spans="1:7" x14ac:dyDescent="0.2">
      <c r="A7577" s="3">
        <v>66150</v>
      </c>
      <c r="B7577" s="15">
        <v>45887.457638888889</v>
      </c>
      <c r="C7577" s="15" t="str">
        <f t="shared" si="118"/>
        <v>18.08.25</v>
      </c>
      <c r="D7577" s="3">
        <v>26</v>
      </c>
      <c r="E7577" s="3" t="s">
        <v>129</v>
      </c>
      <c r="F7577" s="3" t="s">
        <v>7705</v>
      </c>
      <c r="G7577" s="3" t="s">
        <v>128</v>
      </c>
    </row>
    <row r="7578" spans="1:7" x14ac:dyDescent="0.2">
      <c r="A7578" s="3">
        <v>66149</v>
      </c>
      <c r="B7578" s="15">
        <v>45887.456944444442</v>
      </c>
      <c r="C7578" s="15" t="str">
        <f t="shared" si="118"/>
        <v>18.08.25</v>
      </c>
      <c r="D7578" s="3">
        <v>53</v>
      </c>
      <c r="E7578" s="3" t="s">
        <v>129</v>
      </c>
      <c r="F7578" s="3" t="s">
        <v>7706</v>
      </c>
      <c r="G7578" s="3" t="s">
        <v>131</v>
      </c>
    </row>
    <row r="7579" spans="1:7" x14ac:dyDescent="0.2">
      <c r="A7579" s="3">
        <v>66148</v>
      </c>
      <c r="B7579" s="15">
        <v>45887.456944444442</v>
      </c>
      <c r="C7579" s="15" t="str">
        <f t="shared" si="118"/>
        <v>18.08.25</v>
      </c>
      <c r="D7579" s="3">
        <v>323.58</v>
      </c>
      <c r="E7579" s="3" t="s">
        <v>129</v>
      </c>
      <c r="F7579" s="3" t="s">
        <v>7707</v>
      </c>
      <c r="G7579" s="3" t="s">
        <v>131</v>
      </c>
    </row>
    <row r="7580" spans="1:7" x14ac:dyDescent="0.2">
      <c r="A7580" s="3">
        <v>66147</v>
      </c>
      <c r="B7580" s="15">
        <v>45887.45416666667</v>
      </c>
      <c r="C7580" s="15" t="str">
        <f t="shared" si="118"/>
        <v>18.08.25</v>
      </c>
      <c r="D7580" s="3">
        <v>132.87</v>
      </c>
      <c r="E7580" s="3" t="s">
        <v>126</v>
      </c>
      <c r="F7580" s="3" t="s">
        <v>7708</v>
      </c>
      <c r="G7580" s="3" t="s">
        <v>131</v>
      </c>
    </row>
    <row r="7581" spans="1:7" x14ac:dyDescent="0.2">
      <c r="A7581" s="3">
        <v>66146</v>
      </c>
      <c r="B7581" s="15">
        <v>45887.45416666667</v>
      </c>
      <c r="C7581" s="15" t="str">
        <f t="shared" si="118"/>
        <v>18.08.25</v>
      </c>
      <c r="D7581" s="3">
        <v>90</v>
      </c>
      <c r="E7581" s="3" t="s">
        <v>126</v>
      </c>
      <c r="F7581" s="3" t="s">
        <v>7709</v>
      </c>
      <c r="G7581" s="3" t="s">
        <v>131</v>
      </c>
    </row>
    <row r="7582" spans="1:7" x14ac:dyDescent="0.2">
      <c r="A7582" s="3">
        <v>66145</v>
      </c>
      <c r="B7582" s="15">
        <v>45887.45208333333</v>
      </c>
      <c r="C7582" s="15" t="str">
        <f t="shared" si="118"/>
        <v>18.08.25</v>
      </c>
      <c r="D7582" s="3">
        <v>460</v>
      </c>
      <c r="E7582" s="3" t="s">
        <v>126</v>
      </c>
      <c r="F7582" s="3" t="s">
        <v>7710</v>
      </c>
      <c r="G7582" s="3" t="s">
        <v>131</v>
      </c>
    </row>
    <row r="7583" spans="1:7" x14ac:dyDescent="0.2">
      <c r="A7583" s="3">
        <v>66144</v>
      </c>
      <c r="B7583" s="15">
        <v>45887.45208333333</v>
      </c>
      <c r="C7583" s="15" t="str">
        <f t="shared" si="118"/>
        <v>18.08.25</v>
      </c>
      <c r="D7583" s="3">
        <v>153.33000000000001</v>
      </c>
      <c r="E7583" s="3" t="s">
        <v>129</v>
      </c>
      <c r="F7583" s="3" t="s">
        <v>7711</v>
      </c>
      <c r="G7583" s="3" t="s">
        <v>131</v>
      </c>
    </row>
    <row r="7584" spans="1:7" x14ac:dyDescent="0.2">
      <c r="A7584" s="3">
        <v>66143</v>
      </c>
      <c r="B7584" s="15">
        <v>45887.450694444444</v>
      </c>
      <c r="C7584" s="15" t="str">
        <f t="shared" si="118"/>
        <v>18.08.25</v>
      </c>
      <c r="D7584" s="3">
        <v>63</v>
      </c>
      <c r="E7584" s="3" t="s">
        <v>126</v>
      </c>
      <c r="F7584" s="3" t="s">
        <v>7712</v>
      </c>
      <c r="G7584" s="3" t="s">
        <v>128</v>
      </c>
    </row>
    <row r="7585" spans="1:7" x14ac:dyDescent="0.2">
      <c r="A7585" s="3">
        <v>66142</v>
      </c>
      <c r="B7585" s="15">
        <v>45887.450694444444</v>
      </c>
      <c r="C7585" s="15" t="str">
        <f t="shared" si="118"/>
        <v>18.08.25</v>
      </c>
      <c r="D7585" s="3">
        <v>323</v>
      </c>
      <c r="E7585" s="3" t="s">
        <v>126</v>
      </c>
      <c r="F7585" s="3" t="s">
        <v>7713</v>
      </c>
      <c r="G7585" s="3" t="s">
        <v>128</v>
      </c>
    </row>
    <row r="7586" spans="1:7" x14ac:dyDescent="0.2">
      <c r="A7586" s="3">
        <v>66141</v>
      </c>
      <c r="B7586" s="15">
        <v>45887.45</v>
      </c>
      <c r="C7586" s="15" t="str">
        <f t="shared" si="118"/>
        <v>18.08.25</v>
      </c>
      <c r="D7586" s="3">
        <v>166.1</v>
      </c>
      <c r="E7586" s="3" t="s">
        <v>126</v>
      </c>
      <c r="F7586" s="3" t="s">
        <v>7714</v>
      </c>
      <c r="G7586" s="3" t="s">
        <v>128</v>
      </c>
    </row>
    <row r="7587" spans="1:7" x14ac:dyDescent="0.2">
      <c r="A7587" s="3">
        <v>66140</v>
      </c>
      <c r="B7587" s="15">
        <v>45887.449305555558</v>
      </c>
      <c r="C7587" s="15" t="str">
        <f t="shared" si="118"/>
        <v>18.08.25</v>
      </c>
      <c r="D7587" s="3">
        <v>64</v>
      </c>
      <c r="E7587" s="3" t="s">
        <v>126</v>
      </c>
      <c r="F7587" s="3" t="s">
        <v>7715</v>
      </c>
      <c r="G7587" s="3" t="s">
        <v>128</v>
      </c>
    </row>
    <row r="7588" spans="1:7" x14ac:dyDescent="0.2">
      <c r="A7588" s="3">
        <v>66139</v>
      </c>
      <c r="B7588" s="15">
        <v>45887.447916666664</v>
      </c>
      <c r="C7588" s="15" t="str">
        <f t="shared" si="118"/>
        <v>18.08.25</v>
      </c>
      <c r="D7588" s="3">
        <v>318.7</v>
      </c>
      <c r="E7588" s="3" t="s">
        <v>129</v>
      </c>
      <c r="F7588" s="3" t="s">
        <v>7716</v>
      </c>
      <c r="G7588" s="3" t="s">
        <v>128</v>
      </c>
    </row>
    <row r="7589" spans="1:7" x14ac:dyDescent="0.2">
      <c r="A7589" s="3">
        <v>66138</v>
      </c>
      <c r="B7589" s="15">
        <v>45887.443749999999</v>
      </c>
      <c r="C7589" s="15" t="str">
        <f t="shared" si="118"/>
        <v>18.08.25</v>
      </c>
      <c r="D7589" s="3">
        <v>591.1</v>
      </c>
      <c r="E7589" s="3" t="s">
        <v>126</v>
      </c>
      <c r="F7589" s="3" t="s">
        <v>7717</v>
      </c>
      <c r="G7589" s="3" t="s">
        <v>128</v>
      </c>
    </row>
    <row r="7590" spans="1:7" x14ac:dyDescent="0.2">
      <c r="A7590" s="3">
        <v>66137</v>
      </c>
      <c r="B7590" s="15">
        <v>45887.443749999999</v>
      </c>
      <c r="C7590" s="15" t="str">
        <f t="shared" si="118"/>
        <v>18.08.25</v>
      </c>
      <c r="D7590" s="3">
        <v>32</v>
      </c>
      <c r="E7590" s="3" t="s">
        <v>129</v>
      </c>
      <c r="F7590" s="3" t="s">
        <v>7718</v>
      </c>
      <c r="G7590" s="3" t="s">
        <v>128</v>
      </c>
    </row>
    <row r="7591" spans="1:7" x14ac:dyDescent="0.2">
      <c r="A7591" s="3">
        <v>66136</v>
      </c>
      <c r="B7591" s="15">
        <v>45887.443055555559</v>
      </c>
      <c r="C7591" s="15" t="str">
        <f t="shared" si="118"/>
        <v>18.08.25</v>
      </c>
      <c r="D7591" s="3">
        <v>81</v>
      </c>
      <c r="E7591" s="3" t="s">
        <v>129</v>
      </c>
      <c r="F7591" s="3" t="s">
        <v>7719</v>
      </c>
      <c r="G7591" s="3" t="s">
        <v>131</v>
      </c>
    </row>
    <row r="7592" spans="1:7" x14ac:dyDescent="0.2">
      <c r="A7592" s="3">
        <v>66135</v>
      </c>
      <c r="B7592" s="15">
        <v>45887.442361111112</v>
      </c>
      <c r="C7592" s="15" t="str">
        <f t="shared" si="118"/>
        <v>18.08.25</v>
      </c>
      <c r="D7592" s="3">
        <v>231.76</v>
      </c>
      <c r="E7592" s="3" t="s">
        <v>129</v>
      </c>
      <c r="F7592" s="3" t="s">
        <v>7720</v>
      </c>
      <c r="G7592" s="3" t="s">
        <v>131</v>
      </c>
    </row>
    <row r="7593" spans="1:7" x14ac:dyDescent="0.2">
      <c r="A7593" s="3">
        <v>66134</v>
      </c>
      <c r="B7593" s="15">
        <v>45887.442361111112</v>
      </c>
      <c r="C7593" s="15" t="str">
        <f t="shared" si="118"/>
        <v>18.08.25</v>
      </c>
      <c r="D7593" s="3">
        <v>54</v>
      </c>
      <c r="E7593" s="3" t="s">
        <v>126</v>
      </c>
      <c r="F7593" s="3" t="s">
        <v>7721</v>
      </c>
      <c r="G7593" s="3" t="s">
        <v>131</v>
      </c>
    </row>
    <row r="7594" spans="1:7" x14ac:dyDescent="0.2">
      <c r="A7594" s="3">
        <v>66133</v>
      </c>
      <c r="B7594" s="15">
        <v>45887.441666666666</v>
      </c>
      <c r="C7594" s="15" t="str">
        <f t="shared" si="118"/>
        <v>18.08.25</v>
      </c>
      <c r="D7594" s="3">
        <v>36</v>
      </c>
      <c r="E7594" s="3" t="s">
        <v>126</v>
      </c>
      <c r="F7594" s="3" t="s">
        <v>7722</v>
      </c>
      <c r="G7594" s="3" t="s">
        <v>159</v>
      </c>
    </row>
    <row r="7595" spans="1:7" x14ac:dyDescent="0.2">
      <c r="A7595" s="3">
        <v>66132</v>
      </c>
      <c r="B7595" s="15">
        <v>45887.440972222219</v>
      </c>
      <c r="C7595" s="15" t="str">
        <f t="shared" si="118"/>
        <v>18.08.25</v>
      </c>
      <c r="D7595" s="3">
        <v>115.1</v>
      </c>
      <c r="E7595" s="3" t="s">
        <v>126</v>
      </c>
      <c r="F7595" s="3" t="s">
        <v>7723</v>
      </c>
      <c r="G7595" s="3" t="s">
        <v>128</v>
      </c>
    </row>
    <row r="7596" spans="1:7" x14ac:dyDescent="0.2">
      <c r="A7596" s="3">
        <v>66131</v>
      </c>
      <c r="B7596" s="15">
        <v>45887.439583333333</v>
      </c>
      <c r="C7596" s="15" t="str">
        <f t="shared" si="118"/>
        <v>18.08.25</v>
      </c>
      <c r="D7596" s="3">
        <v>751</v>
      </c>
      <c r="E7596" s="3" t="s">
        <v>129</v>
      </c>
      <c r="F7596" s="3" t="s">
        <v>7724</v>
      </c>
      <c r="G7596" s="3" t="s">
        <v>131</v>
      </c>
    </row>
    <row r="7597" spans="1:7" x14ac:dyDescent="0.2">
      <c r="A7597" s="3">
        <v>66130</v>
      </c>
      <c r="B7597" s="15">
        <v>45887.4375</v>
      </c>
      <c r="C7597" s="15" t="str">
        <f t="shared" si="118"/>
        <v>18.08.25</v>
      </c>
      <c r="D7597" s="3">
        <v>344</v>
      </c>
      <c r="E7597" s="3" t="s">
        <v>126</v>
      </c>
      <c r="F7597" s="3" t="s">
        <v>7725</v>
      </c>
      <c r="G7597" s="3" t="s">
        <v>131</v>
      </c>
    </row>
    <row r="7598" spans="1:7" x14ac:dyDescent="0.2">
      <c r="A7598" s="3">
        <v>66129</v>
      </c>
      <c r="B7598" s="15">
        <v>45887.43472222222</v>
      </c>
      <c r="C7598" s="15" t="str">
        <f t="shared" si="118"/>
        <v>18.08.25</v>
      </c>
      <c r="D7598" s="3">
        <v>76.8</v>
      </c>
      <c r="E7598" s="3" t="s">
        <v>126</v>
      </c>
      <c r="F7598" s="3" t="s">
        <v>7726</v>
      </c>
      <c r="G7598" s="3" t="s">
        <v>128</v>
      </c>
    </row>
    <row r="7599" spans="1:7" x14ac:dyDescent="0.2">
      <c r="A7599" s="3">
        <v>66128</v>
      </c>
      <c r="B7599" s="15">
        <v>45887.433333333334</v>
      </c>
      <c r="C7599" s="15" t="str">
        <f t="shared" si="118"/>
        <v>18.08.25</v>
      </c>
      <c r="D7599" s="3">
        <v>14</v>
      </c>
      <c r="E7599" s="3" t="s">
        <v>126</v>
      </c>
      <c r="F7599" s="3" t="s">
        <v>7727</v>
      </c>
      <c r="G7599" s="3" t="s">
        <v>128</v>
      </c>
    </row>
    <row r="7600" spans="1:7" x14ac:dyDescent="0.2">
      <c r="A7600" s="3">
        <v>66127</v>
      </c>
      <c r="B7600" s="15">
        <v>45887.432638888888</v>
      </c>
      <c r="C7600" s="15" t="str">
        <f t="shared" si="118"/>
        <v>18.08.25</v>
      </c>
      <c r="D7600" s="3">
        <v>44.7</v>
      </c>
      <c r="E7600" s="3" t="s">
        <v>126</v>
      </c>
      <c r="F7600" s="3" t="s">
        <v>7728</v>
      </c>
      <c r="G7600" s="3" t="s">
        <v>128</v>
      </c>
    </row>
    <row r="7601" spans="1:7" x14ac:dyDescent="0.2">
      <c r="A7601" s="3">
        <v>66126</v>
      </c>
      <c r="B7601" s="15">
        <v>45887.431944444441</v>
      </c>
      <c r="C7601" s="15" t="str">
        <f t="shared" si="118"/>
        <v>18.08.25</v>
      </c>
      <c r="D7601" s="3">
        <v>125</v>
      </c>
      <c r="E7601" s="3" t="s">
        <v>126</v>
      </c>
      <c r="F7601" s="3" t="s">
        <v>7729</v>
      </c>
      <c r="G7601" s="3" t="s">
        <v>131</v>
      </c>
    </row>
    <row r="7602" spans="1:7" x14ac:dyDescent="0.2">
      <c r="A7602" s="3">
        <v>66125</v>
      </c>
      <c r="B7602" s="15">
        <v>45887.431250000001</v>
      </c>
      <c r="C7602" s="15" t="str">
        <f t="shared" si="118"/>
        <v>18.08.25</v>
      </c>
      <c r="D7602" s="3">
        <v>4</v>
      </c>
      <c r="E7602" s="3" t="s">
        <v>126</v>
      </c>
      <c r="F7602" s="3" t="s">
        <v>7730</v>
      </c>
      <c r="G7602" s="3" t="s">
        <v>128</v>
      </c>
    </row>
    <row r="7603" spans="1:7" x14ac:dyDescent="0.2">
      <c r="A7603" s="3">
        <v>66124</v>
      </c>
      <c r="B7603" s="15">
        <v>45887.430555555555</v>
      </c>
      <c r="C7603" s="15" t="str">
        <f t="shared" si="118"/>
        <v>18.08.25</v>
      </c>
      <c r="D7603" s="3">
        <v>673</v>
      </c>
      <c r="E7603" s="3" t="s">
        <v>126</v>
      </c>
      <c r="F7603" s="3" t="s">
        <v>7731</v>
      </c>
      <c r="G7603" s="3" t="s">
        <v>128</v>
      </c>
    </row>
    <row r="7604" spans="1:7" x14ac:dyDescent="0.2">
      <c r="A7604" s="3">
        <v>66123</v>
      </c>
      <c r="B7604" s="15">
        <v>45887.430555555555</v>
      </c>
      <c r="C7604" s="15" t="str">
        <f t="shared" si="118"/>
        <v>18.08.25</v>
      </c>
      <c r="D7604" s="3">
        <v>186</v>
      </c>
      <c r="E7604" s="3" t="s">
        <v>129</v>
      </c>
      <c r="F7604" s="3" t="s">
        <v>7732</v>
      </c>
      <c r="G7604" s="3" t="s">
        <v>128</v>
      </c>
    </row>
    <row r="7605" spans="1:7" x14ac:dyDescent="0.2">
      <c r="A7605" s="3">
        <v>66122</v>
      </c>
      <c r="B7605" s="15">
        <v>45887.429861111108</v>
      </c>
      <c r="C7605" s="15" t="str">
        <f t="shared" si="118"/>
        <v>18.08.25</v>
      </c>
      <c r="D7605" s="3">
        <v>96</v>
      </c>
      <c r="E7605" s="3" t="s">
        <v>129</v>
      </c>
      <c r="F7605" s="3" t="s">
        <v>7733</v>
      </c>
      <c r="G7605" s="3" t="s">
        <v>128</v>
      </c>
    </row>
    <row r="7606" spans="1:7" x14ac:dyDescent="0.2">
      <c r="A7606" s="3">
        <v>66121</v>
      </c>
      <c r="B7606" s="15">
        <v>45887.429861111108</v>
      </c>
      <c r="C7606" s="15" t="str">
        <f t="shared" si="118"/>
        <v>18.08.25</v>
      </c>
      <c r="D7606" s="3">
        <v>130</v>
      </c>
      <c r="E7606" s="3" t="s">
        <v>126</v>
      </c>
      <c r="F7606" s="3" t="s">
        <v>7734</v>
      </c>
      <c r="G7606" s="3" t="s">
        <v>131</v>
      </c>
    </row>
    <row r="7607" spans="1:7" x14ac:dyDescent="0.2">
      <c r="A7607" s="3">
        <v>66120</v>
      </c>
      <c r="B7607" s="15">
        <v>45887.428472222222</v>
      </c>
      <c r="C7607" s="15" t="str">
        <f t="shared" si="118"/>
        <v>18.08.25</v>
      </c>
      <c r="D7607" s="3">
        <v>39.72</v>
      </c>
      <c r="E7607" s="3" t="s">
        <v>126</v>
      </c>
      <c r="F7607" s="3" t="s">
        <v>7735</v>
      </c>
      <c r="G7607" s="3" t="s">
        <v>131</v>
      </c>
    </row>
    <row r="7608" spans="1:7" x14ac:dyDescent="0.2">
      <c r="A7608" s="3">
        <v>66119</v>
      </c>
      <c r="B7608" s="15">
        <v>45887.427777777775</v>
      </c>
      <c r="C7608" s="15" t="str">
        <f t="shared" si="118"/>
        <v>18.08.25</v>
      </c>
      <c r="D7608" s="3">
        <v>90</v>
      </c>
      <c r="E7608" s="3" t="s">
        <v>129</v>
      </c>
      <c r="F7608" s="3" t="s">
        <v>7736</v>
      </c>
      <c r="G7608" s="3" t="s">
        <v>128</v>
      </c>
    </row>
    <row r="7609" spans="1:7" x14ac:dyDescent="0.2">
      <c r="A7609" s="3">
        <v>66118</v>
      </c>
      <c r="B7609" s="15">
        <v>45887.424305555556</v>
      </c>
      <c r="C7609" s="15" t="str">
        <f t="shared" si="118"/>
        <v>18.08.25</v>
      </c>
      <c r="D7609" s="3">
        <v>73</v>
      </c>
      <c r="E7609" s="3" t="s">
        <v>126</v>
      </c>
      <c r="F7609" s="3" t="s">
        <v>7737</v>
      </c>
      <c r="G7609" s="3" t="s">
        <v>128</v>
      </c>
    </row>
    <row r="7610" spans="1:7" x14ac:dyDescent="0.2">
      <c r="A7610" s="3">
        <v>66117</v>
      </c>
      <c r="B7610" s="15">
        <v>45887.42291666667</v>
      </c>
      <c r="C7610" s="15" t="str">
        <f t="shared" si="118"/>
        <v>18.08.25</v>
      </c>
      <c r="D7610" s="3">
        <v>44</v>
      </c>
      <c r="E7610" s="3" t="s">
        <v>126</v>
      </c>
      <c r="F7610" s="3" t="s">
        <v>7738</v>
      </c>
      <c r="G7610" s="3" t="s">
        <v>131</v>
      </c>
    </row>
    <row r="7611" spans="1:7" x14ac:dyDescent="0.2">
      <c r="A7611" s="3">
        <v>66116</v>
      </c>
      <c r="B7611" s="15">
        <v>45887.421527777777</v>
      </c>
      <c r="C7611" s="15" t="str">
        <f t="shared" si="118"/>
        <v>18.08.25</v>
      </c>
      <c r="D7611" s="3">
        <v>267.47000000000003</v>
      </c>
      <c r="E7611" s="3" t="s">
        <v>129</v>
      </c>
      <c r="F7611" s="3" t="s">
        <v>7739</v>
      </c>
      <c r="G7611" s="3" t="s">
        <v>131</v>
      </c>
    </row>
    <row r="7612" spans="1:7" x14ac:dyDescent="0.2">
      <c r="A7612" s="3">
        <v>66115</v>
      </c>
      <c r="B7612" s="15">
        <v>45887.420138888891</v>
      </c>
      <c r="C7612" s="15" t="str">
        <f t="shared" si="118"/>
        <v>18.08.25</v>
      </c>
      <c r="D7612" s="3">
        <v>26</v>
      </c>
      <c r="E7612" s="3" t="s">
        <v>126</v>
      </c>
      <c r="F7612" s="3" t="s">
        <v>7740</v>
      </c>
      <c r="G7612" s="3" t="s">
        <v>128</v>
      </c>
    </row>
    <row r="7613" spans="1:7" x14ac:dyDescent="0.2">
      <c r="A7613" s="3">
        <v>66114</v>
      </c>
      <c r="B7613" s="15">
        <v>45887.420138888891</v>
      </c>
      <c r="C7613" s="15" t="str">
        <f t="shared" si="118"/>
        <v>18.08.25</v>
      </c>
      <c r="D7613" s="3">
        <v>437</v>
      </c>
      <c r="E7613" s="3" t="s">
        <v>129</v>
      </c>
      <c r="F7613" s="3" t="s">
        <v>7741</v>
      </c>
      <c r="G7613" s="3" t="s">
        <v>128</v>
      </c>
    </row>
    <row r="7614" spans="1:7" x14ac:dyDescent="0.2">
      <c r="A7614" s="3">
        <v>66113</v>
      </c>
      <c r="B7614" s="15">
        <v>45887.418749999997</v>
      </c>
      <c r="C7614" s="15" t="str">
        <f t="shared" si="118"/>
        <v>18.08.25</v>
      </c>
      <c r="D7614" s="3">
        <v>292.89999999999998</v>
      </c>
      <c r="E7614" s="3" t="s">
        <v>126</v>
      </c>
      <c r="F7614" s="3" t="s">
        <v>7742</v>
      </c>
      <c r="G7614" s="3" t="s">
        <v>128</v>
      </c>
    </row>
    <row r="7615" spans="1:7" x14ac:dyDescent="0.2">
      <c r="A7615" s="3">
        <v>66112</v>
      </c>
      <c r="B7615" s="15">
        <v>45887.418055555558</v>
      </c>
      <c r="C7615" s="15" t="str">
        <f t="shared" si="118"/>
        <v>18.08.25</v>
      </c>
      <c r="D7615" s="3">
        <v>51</v>
      </c>
      <c r="E7615" s="3" t="s">
        <v>126</v>
      </c>
      <c r="F7615" s="3" t="s">
        <v>7743</v>
      </c>
      <c r="G7615" s="3" t="s">
        <v>128</v>
      </c>
    </row>
    <row r="7616" spans="1:7" x14ac:dyDescent="0.2">
      <c r="A7616" s="3">
        <v>66111</v>
      </c>
      <c r="B7616" s="15">
        <v>45887.417361111111</v>
      </c>
      <c r="C7616" s="15" t="str">
        <f t="shared" si="118"/>
        <v>18.08.25</v>
      </c>
      <c r="D7616" s="3">
        <v>24</v>
      </c>
      <c r="E7616" s="3" t="s">
        <v>126</v>
      </c>
      <c r="F7616" s="3" t="s">
        <v>7744</v>
      </c>
      <c r="G7616" s="3" t="s">
        <v>128</v>
      </c>
    </row>
    <row r="7617" spans="1:7" x14ac:dyDescent="0.2">
      <c r="A7617" s="3">
        <v>66110</v>
      </c>
      <c r="B7617" s="15">
        <v>45887.416666666664</v>
      </c>
      <c r="C7617" s="15" t="str">
        <f t="shared" si="118"/>
        <v>18.08.25</v>
      </c>
      <c r="D7617" s="3">
        <v>37</v>
      </c>
      <c r="E7617" s="3" t="s">
        <v>126</v>
      </c>
      <c r="F7617" s="3" t="s">
        <v>7745</v>
      </c>
      <c r="G7617" s="3" t="s">
        <v>128</v>
      </c>
    </row>
    <row r="7618" spans="1:7" x14ac:dyDescent="0.2">
      <c r="A7618" s="3">
        <v>66109</v>
      </c>
      <c r="B7618" s="15">
        <v>45887.416666666664</v>
      </c>
      <c r="C7618" s="15" t="str">
        <f t="shared" si="118"/>
        <v>18.08.25</v>
      </c>
      <c r="D7618" s="3">
        <v>48</v>
      </c>
      <c r="E7618" s="3" t="s">
        <v>126</v>
      </c>
      <c r="F7618" s="3" t="s">
        <v>7746</v>
      </c>
      <c r="G7618" s="3" t="s">
        <v>131</v>
      </c>
    </row>
    <row r="7619" spans="1:7" x14ac:dyDescent="0.2">
      <c r="A7619" s="3">
        <v>66108</v>
      </c>
      <c r="B7619" s="15">
        <v>45887.416666666664</v>
      </c>
      <c r="C7619" s="15" t="str">
        <f t="shared" ref="C7619:C7682" si="119">TEXT(B7619,"dd.mm.yy")</f>
        <v>18.08.25</v>
      </c>
      <c r="D7619" s="3">
        <v>65</v>
      </c>
      <c r="E7619" s="3" t="s">
        <v>126</v>
      </c>
      <c r="F7619" s="3" t="s">
        <v>7747</v>
      </c>
      <c r="G7619" s="3" t="s">
        <v>131</v>
      </c>
    </row>
    <row r="7620" spans="1:7" x14ac:dyDescent="0.2">
      <c r="A7620" s="3">
        <v>66107</v>
      </c>
      <c r="B7620" s="15">
        <v>45887.415972222225</v>
      </c>
      <c r="C7620" s="15" t="str">
        <f t="shared" si="119"/>
        <v>18.08.25</v>
      </c>
      <c r="D7620" s="3">
        <v>229.8</v>
      </c>
      <c r="E7620" s="3" t="s">
        <v>126</v>
      </c>
      <c r="F7620" s="3" t="s">
        <v>7748</v>
      </c>
      <c r="G7620" s="3" t="s">
        <v>128</v>
      </c>
    </row>
    <row r="7621" spans="1:7" x14ac:dyDescent="0.2">
      <c r="A7621" s="3">
        <v>66106</v>
      </c>
      <c r="B7621" s="15">
        <v>45887.415277777778</v>
      </c>
      <c r="C7621" s="15" t="str">
        <f t="shared" si="119"/>
        <v>18.08.25</v>
      </c>
      <c r="D7621" s="3">
        <v>292.60000000000002</v>
      </c>
      <c r="E7621" s="3" t="s">
        <v>126</v>
      </c>
      <c r="F7621" s="3" t="s">
        <v>7749</v>
      </c>
      <c r="G7621" s="3" t="s">
        <v>128</v>
      </c>
    </row>
    <row r="7622" spans="1:7" x14ac:dyDescent="0.2">
      <c r="A7622" s="3">
        <v>66105</v>
      </c>
      <c r="B7622" s="15">
        <v>45887.414583333331</v>
      </c>
      <c r="C7622" s="15" t="str">
        <f t="shared" si="119"/>
        <v>18.08.25</v>
      </c>
      <c r="D7622" s="3">
        <v>88</v>
      </c>
      <c r="E7622" s="3" t="s">
        <v>126</v>
      </c>
      <c r="F7622" s="19" t="s">
        <v>7750</v>
      </c>
      <c r="G7622" s="3" t="s">
        <v>131</v>
      </c>
    </row>
    <row r="7623" spans="1:7" x14ac:dyDescent="0.2">
      <c r="A7623" s="17">
        <v>66104</v>
      </c>
      <c r="B7623" s="20">
        <v>45887.414583333331</v>
      </c>
      <c r="C7623" s="15" t="str">
        <f t="shared" si="119"/>
        <v>18.08.25</v>
      </c>
      <c r="D7623" s="17">
        <v>46</v>
      </c>
      <c r="E7623" s="17" t="s">
        <v>126</v>
      </c>
      <c r="F7623" s="17" t="s">
        <v>7751</v>
      </c>
      <c r="G7623" s="17" t="s">
        <v>131</v>
      </c>
    </row>
    <row r="7624" spans="1:7" x14ac:dyDescent="0.2">
      <c r="A7624" s="18">
        <v>66103</v>
      </c>
      <c r="B7624" s="26">
        <v>45887.413888888892</v>
      </c>
      <c r="C7624" s="15" t="str">
        <f t="shared" si="119"/>
        <v>18.08.25</v>
      </c>
      <c r="D7624" s="18">
        <v>26.95</v>
      </c>
      <c r="E7624" s="18" t="s">
        <v>126</v>
      </c>
      <c r="F7624" s="18" t="s">
        <v>7752</v>
      </c>
      <c r="G7624" s="18" t="s">
        <v>131</v>
      </c>
    </row>
    <row r="7625" spans="1:7" x14ac:dyDescent="0.2">
      <c r="A7625" s="3">
        <v>66102</v>
      </c>
      <c r="B7625" s="15">
        <v>45887.413194444445</v>
      </c>
      <c r="C7625" s="15" t="str">
        <f t="shared" si="119"/>
        <v>18.08.25</v>
      </c>
      <c r="D7625" s="3">
        <v>24</v>
      </c>
      <c r="E7625" s="3" t="s">
        <v>126</v>
      </c>
      <c r="F7625" s="3" t="s">
        <v>7753</v>
      </c>
      <c r="G7625" s="3" t="s">
        <v>128</v>
      </c>
    </row>
    <row r="7626" spans="1:7" x14ac:dyDescent="0.2">
      <c r="A7626" s="3">
        <v>66101</v>
      </c>
      <c r="B7626" s="15">
        <v>45887.411111111112</v>
      </c>
      <c r="C7626" s="15" t="str">
        <f t="shared" si="119"/>
        <v>18.08.25</v>
      </c>
      <c r="D7626" s="3">
        <v>103</v>
      </c>
      <c r="E7626" s="3" t="s">
        <v>126</v>
      </c>
      <c r="F7626" s="3" t="s">
        <v>7754</v>
      </c>
      <c r="G7626" s="3" t="s">
        <v>131</v>
      </c>
    </row>
    <row r="7627" spans="1:7" x14ac:dyDescent="0.2">
      <c r="A7627" s="3">
        <v>66100</v>
      </c>
      <c r="B7627" s="15">
        <v>45887.411111111112</v>
      </c>
      <c r="C7627" s="15" t="str">
        <f t="shared" si="119"/>
        <v>18.08.25</v>
      </c>
      <c r="D7627" s="3">
        <v>120</v>
      </c>
      <c r="E7627" s="3" t="s">
        <v>126</v>
      </c>
      <c r="F7627" s="3" t="s">
        <v>7755</v>
      </c>
      <c r="G7627" s="3" t="s">
        <v>131</v>
      </c>
    </row>
    <row r="7628" spans="1:7" x14ac:dyDescent="0.2">
      <c r="A7628" s="3">
        <v>66099</v>
      </c>
      <c r="B7628" s="15">
        <v>45887.410416666666</v>
      </c>
      <c r="C7628" s="15" t="str">
        <f t="shared" si="119"/>
        <v>18.08.25</v>
      </c>
      <c r="D7628" s="3">
        <v>689</v>
      </c>
      <c r="E7628" s="3" t="s">
        <v>126</v>
      </c>
      <c r="F7628" s="3" t="s">
        <v>7756</v>
      </c>
      <c r="G7628" s="3" t="s">
        <v>131</v>
      </c>
    </row>
    <row r="7629" spans="1:7" x14ac:dyDescent="0.2">
      <c r="A7629" s="3">
        <v>66098</v>
      </c>
      <c r="B7629" s="15">
        <v>45887.40902777778</v>
      </c>
      <c r="C7629" s="15" t="str">
        <f t="shared" si="119"/>
        <v>18.08.25</v>
      </c>
      <c r="D7629" s="3">
        <v>117.2</v>
      </c>
      <c r="E7629" s="3" t="s">
        <v>126</v>
      </c>
      <c r="F7629" s="3" t="s">
        <v>7757</v>
      </c>
      <c r="G7629" s="3" t="s">
        <v>128</v>
      </c>
    </row>
    <row r="7630" spans="1:7" x14ac:dyDescent="0.2">
      <c r="A7630" s="3">
        <v>66097</v>
      </c>
      <c r="B7630" s="15">
        <v>45887.408333333333</v>
      </c>
      <c r="C7630" s="15" t="str">
        <f t="shared" si="119"/>
        <v>18.08.25</v>
      </c>
      <c r="D7630" s="3">
        <v>310.39999999999998</v>
      </c>
      <c r="E7630" s="3" t="s">
        <v>126</v>
      </c>
      <c r="F7630" s="3" t="s">
        <v>7758</v>
      </c>
      <c r="G7630" s="3" t="s">
        <v>128</v>
      </c>
    </row>
    <row r="7631" spans="1:7" x14ac:dyDescent="0.2">
      <c r="A7631" s="3">
        <v>66096</v>
      </c>
      <c r="B7631" s="15">
        <v>45887.407638888886</v>
      </c>
      <c r="C7631" s="15" t="str">
        <f t="shared" si="119"/>
        <v>18.08.25</v>
      </c>
      <c r="D7631" s="3">
        <v>22</v>
      </c>
      <c r="E7631" s="3" t="s">
        <v>126</v>
      </c>
      <c r="F7631" s="3" t="s">
        <v>7759</v>
      </c>
      <c r="G7631" s="3" t="s">
        <v>128</v>
      </c>
    </row>
    <row r="7632" spans="1:7" x14ac:dyDescent="0.2">
      <c r="A7632" s="3">
        <v>66095</v>
      </c>
      <c r="B7632" s="15">
        <v>45887.406944444447</v>
      </c>
      <c r="C7632" s="15" t="str">
        <f t="shared" si="119"/>
        <v>18.08.25</v>
      </c>
      <c r="D7632" s="3">
        <v>388</v>
      </c>
      <c r="E7632" s="3" t="s">
        <v>126</v>
      </c>
      <c r="F7632" s="3" t="s">
        <v>7760</v>
      </c>
      <c r="G7632" s="3" t="s">
        <v>128</v>
      </c>
    </row>
    <row r="7633" spans="1:7" x14ac:dyDescent="0.2">
      <c r="A7633" s="3">
        <v>66094</v>
      </c>
      <c r="B7633" s="15">
        <v>45887.404166666667</v>
      </c>
      <c r="C7633" s="15" t="str">
        <f t="shared" si="119"/>
        <v>18.08.25</v>
      </c>
      <c r="D7633" s="3">
        <v>116</v>
      </c>
      <c r="E7633" s="3" t="s">
        <v>129</v>
      </c>
      <c r="F7633" s="3" t="s">
        <v>7761</v>
      </c>
      <c r="G7633" s="3" t="s">
        <v>128</v>
      </c>
    </row>
    <row r="7634" spans="1:7" x14ac:dyDescent="0.2">
      <c r="A7634" s="3">
        <v>66093</v>
      </c>
      <c r="B7634" s="15">
        <v>45887.40347222222</v>
      </c>
      <c r="C7634" s="15" t="str">
        <f t="shared" si="119"/>
        <v>18.08.25</v>
      </c>
      <c r="D7634" s="3">
        <v>66.599999999999994</v>
      </c>
      <c r="E7634" s="3" t="s">
        <v>129</v>
      </c>
      <c r="F7634" s="3" t="s">
        <v>7762</v>
      </c>
      <c r="G7634" s="3" t="s">
        <v>128</v>
      </c>
    </row>
    <row r="7635" spans="1:7" x14ac:dyDescent="0.2">
      <c r="A7635" s="17">
        <v>66092</v>
      </c>
      <c r="B7635" s="20">
        <v>45887.40347222222</v>
      </c>
      <c r="C7635" s="15" t="str">
        <f t="shared" si="119"/>
        <v>18.08.25</v>
      </c>
      <c r="D7635" s="17">
        <v>54</v>
      </c>
      <c r="E7635" s="17" t="s">
        <v>129</v>
      </c>
      <c r="F7635" s="17" t="s">
        <v>7763</v>
      </c>
      <c r="G7635" s="17" t="s">
        <v>128</v>
      </c>
    </row>
    <row r="7636" spans="1:7" x14ac:dyDescent="0.2">
      <c r="A7636" s="18">
        <v>66091</v>
      </c>
      <c r="B7636" s="26">
        <v>45887.402777777781</v>
      </c>
      <c r="C7636" s="15" t="str">
        <f t="shared" si="119"/>
        <v>18.08.25</v>
      </c>
      <c r="D7636" s="18">
        <v>68</v>
      </c>
      <c r="E7636" s="18" t="s">
        <v>129</v>
      </c>
      <c r="F7636" s="18" t="s">
        <v>7764</v>
      </c>
      <c r="G7636" s="18" t="s">
        <v>131</v>
      </c>
    </row>
    <row r="7637" spans="1:7" x14ac:dyDescent="0.2">
      <c r="A7637" s="3">
        <v>66090</v>
      </c>
      <c r="B7637" s="15">
        <v>45887.402083333334</v>
      </c>
      <c r="C7637" s="15" t="str">
        <f t="shared" si="119"/>
        <v>18.08.25</v>
      </c>
      <c r="D7637" s="3">
        <v>165</v>
      </c>
      <c r="E7637" s="3" t="s">
        <v>129</v>
      </c>
      <c r="F7637" s="3" t="s">
        <v>7765</v>
      </c>
      <c r="G7637" s="3" t="s">
        <v>131</v>
      </c>
    </row>
    <row r="7638" spans="1:7" x14ac:dyDescent="0.2">
      <c r="A7638" s="3">
        <v>66089</v>
      </c>
      <c r="B7638" s="15">
        <v>45887.4</v>
      </c>
      <c r="C7638" s="15" t="str">
        <f t="shared" si="119"/>
        <v>18.08.25</v>
      </c>
      <c r="D7638" s="3">
        <v>345.6</v>
      </c>
      <c r="E7638" s="3" t="s">
        <v>129</v>
      </c>
      <c r="F7638" s="3" t="s">
        <v>7766</v>
      </c>
      <c r="G7638" s="3" t="s">
        <v>128</v>
      </c>
    </row>
    <row r="7639" spans="1:7" x14ac:dyDescent="0.2">
      <c r="A7639" s="3">
        <v>66088</v>
      </c>
      <c r="B7639" s="15">
        <v>45887.398611111108</v>
      </c>
      <c r="C7639" s="15" t="str">
        <f t="shared" si="119"/>
        <v>18.08.25</v>
      </c>
      <c r="D7639" s="3">
        <v>209.7</v>
      </c>
      <c r="E7639" s="3" t="s">
        <v>126</v>
      </c>
      <c r="F7639" s="3" t="s">
        <v>7767</v>
      </c>
      <c r="G7639" s="3" t="s">
        <v>128</v>
      </c>
    </row>
    <row r="7640" spans="1:7" x14ac:dyDescent="0.2">
      <c r="A7640" s="3">
        <v>66087</v>
      </c>
      <c r="B7640" s="15">
        <v>45887.397916666669</v>
      </c>
      <c r="C7640" s="15" t="str">
        <f t="shared" si="119"/>
        <v>18.08.25</v>
      </c>
      <c r="D7640" s="3">
        <v>304.01</v>
      </c>
      <c r="E7640" s="3" t="s">
        <v>129</v>
      </c>
      <c r="F7640" s="3" t="s">
        <v>7768</v>
      </c>
      <c r="G7640" s="3" t="s">
        <v>131</v>
      </c>
    </row>
    <row r="7641" spans="1:7" x14ac:dyDescent="0.2">
      <c r="A7641" s="3">
        <v>66086</v>
      </c>
      <c r="B7641" s="15">
        <v>45887.397916666669</v>
      </c>
      <c r="C7641" s="15" t="str">
        <f t="shared" si="119"/>
        <v>18.08.25</v>
      </c>
      <c r="D7641" s="3">
        <v>50.1</v>
      </c>
      <c r="E7641" s="3" t="s">
        <v>126</v>
      </c>
      <c r="F7641" s="3" t="s">
        <v>7769</v>
      </c>
      <c r="G7641" s="3" t="s">
        <v>128</v>
      </c>
    </row>
    <row r="7642" spans="1:7" x14ac:dyDescent="0.2">
      <c r="A7642" s="3">
        <v>66085</v>
      </c>
      <c r="B7642" s="15">
        <v>45887.397222222222</v>
      </c>
      <c r="C7642" s="15" t="str">
        <f t="shared" si="119"/>
        <v>18.08.25</v>
      </c>
      <c r="D7642" s="3">
        <v>230</v>
      </c>
      <c r="E7642" s="3" t="s">
        <v>126</v>
      </c>
      <c r="F7642" s="3" t="s">
        <v>7770</v>
      </c>
      <c r="G7642" s="3" t="s">
        <v>131</v>
      </c>
    </row>
    <row r="7643" spans="1:7" x14ac:dyDescent="0.2">
      <c r="A7643" s="3">
        <v>66084</v>
      </c>
      <c r="B7643" s="15">
        <v>45887.397222222222</v>
      </c>
      <c r="C7643" s="15" t="str">
        <f t="shared" si="119"/>
        <v>18.08.25</v>
      </c>
      <c r="D7643" s="3">
        <v>460</v>
      </c>
      <c r="E7643" s="3" t="s">
        <v>126</v>
      </c>
      <c r="F7643" s="3" t="s">
        <v>7771</v>
      </c>
      <c r="G7643" s="3" t="s">
        <v>128</v>
      </c>
    </row>
    <row r="7644" spans="1:7" x14ac:dyDescent="0.2">
      <c r="A7644" s="3">
        <v>66083</v>
      </c>
      <c r="B7644" s="15">
        <v>45887.393055555556</v>
      </c>
      <c r="C7644" s="15" t="str">
        <f t="shared" si="119"/>
        <v>18.08.25</v>
      </c>
      <c r="D7644" s="3">
        <v>114</v>
      </c>
      <c r="E7644" s="3" t="s">
        <v>126</v>
      </c>
      <c r="F7644" s="3" t="s">
        <v>7772</v>
      </c>
      <c r="G7644" s="3" t="s">
        <v>131</v>
      </c>
    </row>
    <row r="7645" spans="1:7" x14ac:dyDescent="0.2">
      <c r="A7645" s="3">
        <v>66082</v>
      </c>
      <c r="B7645" s="15">
        <v>45887.393055555556</v>
      </c>
      <c r="C7645" s="15" t="str">
        <f t="shared" si="119"/>
        <v>18.08.25</v>
      </c>
      <c r="D7645" s="3">
        <v>44</v>
      </c>
      <c r="E7645" s="3" t="s">
        <v>126</v>
      </c>
      <c r="F7645" s="3" t="s">
        <v>7773</v>
      </c>
      <c r="G7645" s="3" t="s">
        <v>128</v>
      </c>
    </row>
    <row r="7646" spans="1:7" x14ac:dyDescent="0.2">
      <c r="A7646" s="3">
        <v>66081</v>
      </c>
      <c r="B7646" s="15">
        <v>45887.392361111109</v>
      </c>
      <c r="C7646" s="15" t="str">
        <f t="shared" si="119"/>
        <v>18.08.25</v>
      </c>
      <c r="D7646" s="3">
        <v>318.2</v>
      </c>
      <c r="E7646" s="3" t="s">
        <v>126</v>
      </c>
      <c r="F7646" s="3" t="s">
        <v>7774</v>
      </c>
      <c r="G7646" s="3" t="s">
        <v>128</v>
      </c>
    </row>
    <row r="7647" spans="1:7" x14ac:dyDescent="0.2">
      <c r="A7647" s="3">
        <v>66080</v>
      </c>
      <c r="B7647" s="15">
        <v>45887.38958333333</v>
      </c>
      <c r="C7647" s="15" t="str">
        <f t="shared" si="119"/>
        <v>18.08.25</v>
      </c>
      <c r="D7647" s="3">
        <v>539</v>
      </c>
      <c r="E7647" s="3" t="s">
        <v>126</v>
      </c>
      <c r="F7647" s="3" t="s">
        <v>7775</v>
      </c>
      <c r="G7647" s="3" t="s">
        <v>131</v>
      </c>
    </row>
    <row r="7648" spans="1:7" x14ac:dyDescent="0.2">
      <c r="A7648" s="3">
        <v>66079</v>
      </c>
      <c r="B7648" s="15">
        <v>45887.383333333331</v>
      </c>
      <c r="C7648" s="15" t="str">
        <f t="shared" si="119"/>
        <v>18.08.25</v>
      </c>
      <c r="D7648" s="3">
        <v>137</v>
      </c>
      <c r="E7648" s="3" t="s">
        <v>129</v>
      </c>
      <c r="F7648" s="3" t="s">
        <v>7776</v>
      </c>
      <c r="G7648" s="3" t="s">
        <v>131</v>
      </c>
    </row>
    <row r="7649" spans="1:7" x14ac:dyDescent="0.2">
      <c r="A7649" s="3">
        <v>66078</v>
      </c>
      <c r="B7649" s="15">
        <v>45887.383333333331</v>
      </c>
      <c r="C7649" s="15" t="str">
        <f t="shared" si="119"/>
        <v>18.08.25</v>
      </c>
      <c r="D7649" s="3">
        <v>90.17</v>
      </c>
      <c r="E7649" s="3" t="s">
        <v>126</v>
      </c>
      <c r="F7649" s="3" t="s">
        <v>7777</v>
      </c>
      <c r="G7649" s="3" t="s">
        <v>131</v>
      </c>
    </row>
    <row r="7650" spans="1:7" x14ac:dyDescent="0.2">
      <c r="A7650" s="3">
        <v>66077</v>
      </c>
      <c r="B7650" s="15">
        <v>45887.380555555559</v>
      </c>
      <c r="C7650" s="15" t="str">
        <f t="shared" si="119"/>
        <v>18.08.25</v>
      </c>
      <c r="D7650" s="3">
        <v>218.7</v>
      </c>
      <c r="E7650" s="3" t="s">
        <v>126</v>
      </c>
      <c r="F7650" s="3" t="s">
        <v>7778</v>
      </c>
      <c r="G7650" s="3" t="s">
        <v>128</v>
      </c>
    </row>
    <row r="7651" spans="1:7" x14ac:dyDescent="0.2">
      <c r="A7651" s="3">
        <v>66076</v>
      </c>
      <c r="B7651" s="15">
        <v>45887.379861111112</v>
      </c>
      <c r="C7651" s="15" t="str">
        <f t="shared" si="119"/>
        <v>18.08.25</v>
      </c>
      <c r="D7651" s="3">
        <v>36</v>
      </c>
      <c r="E7651" s="3" t="s">
        <v>126</v>
      </c>
      <c r="F7651" s="3" t="s">
        <v>7779</v>
      </c>
      <c r="G7651" s="3" t="s">
        <v>128</v>
      </c>
    </row>
    <row r="7652" spans="1:7" x14ac:dyDescent="0.2">
      <c r="A7652" s="3">
        <v>66075</v>
      </c>
      <c r="B7652" s="15">
        <v>45887.379861111112</v>
      </c>
      <c r="C7652" s="15" t="str">
        <f t="shared" si="119"/>
        <v>18.08.25</v>
      </c>
      <c r="D7652" s="3">
        <v>249.98</v>
      </c>
      <c r="E7652" s="3" t="s">
        <v>126</v>
      </c>
      <c r="F7652" s="3" t="s">
        <v>7780</v>
      </c>
      <c r="G7652" s="3" t="s">
        <v>131</v>
      </c>
    </row>
    <row r="7653" spans="1:7" x14ac:dyDescent="0.2">
      <c r="A7653" s="3">
        <v>66074</v>
      </c>
      <c r="B7653" s="15">
        <v>45887.379166666666</v>
      </c>
      <c r="C7653" s="15" t="str">
        <f t="shared" si="119"/>
        <v>18.08.25</v>
      </c>
      <c r="D7653" s="3">
        <v>110.01</v>
      </c>
      <c r="E7653" s="3" t="s">
        <v>126</v>
      </c>
      <c r="F7653" s="3" t="s">
        <v>7781</v>
      </c>
      <c r="G7653" s="3" t="s">
        <v>131</v>
      </c>
    </row>
    <row r="7654" spans="1:7" x14ac:dyDescent="0.2">
      <c r="A7654" s="3">
        <v>66073</v>
      </c>
      <c r="B7654" s="15">
        <v>45887.378472222219</v>
      </c>
      <c r="C7654" s="15" t="str">
        <f t="shared" si="119"/>
        <v>18.08.25</v>
      </c>
      <c r="D7654" s="3">
        <v>145.01</v>
      </c>
      <c r="E7654" s="3" t="s">
        <v>126</v>
      </c>
      <c r="F7654" s="3" t="s">
        <v>7782</v>
      </c>
      <c r="G7654" s="3" t="s">
        <v>131</v>
      </c>
    </row>
    <row r="7655" spans="1:7" x14ac:dyDescent="0.2">
      <c r="A7655" s="3">
        <v>66072</v>
      </c>
      <c r="B7655" s="15">
        <v>45887.377083333333</v>
      </c>
      <c r="C7655" s="15" t="str">
        <f t="shared" si="119"/>
        <v>18.08.25</v>
      </c>
      <c r="D7655" s="3">
        <v>265</v>
      </c>
      <c r="E7655" s="3" t="s">
        <v>126</v>
      </c>
      <c r="F7655" s="3" t="s">
        <v>7783</v>
      </c>
      <c r="G7655" s="3" t="s">
        <v>128</v>
      </c>
    </row>
    <row r="7656" spans="1:7" x14ac:dyDescent="0.2">
      <c r="A7656" s="3">
        <v>66071</v>
      </c>
      <c r="B7656" s="15">
        <v>45887.376388888886</v>
      </c>
      <c r="C7656" s="15" t="str">
        <f t="shared" si="119"/>
        <v>18.08.25</v>
      </c>
      <c r="D7656" s="3">
        <v>185.7</v>
      </c>
      <c r="E7656" s="3" t="s">
        <v>129</v>
      </c>
      <c r="F7656" s="3" t="s">
        <v>7784</v>
      </c>
      <c r="G7656" s="3" t="s">
        <v>128</v>
      </c>
    </row>
    <row r="7657" spans="1:7" x14ac:dyDescent="0.2">
      <c r="A7657" s="3">
        <v>66070</v>
      </c>
      <c r="B7657" s="15">
        <v>45887.375694444447</v>
      </c>
      <c r="C7657" s="15" t="str">
        <f t="shared" si="119"/>
        <v>18.08.25</v>
      </c>
      <c r="D7657" s="3">
        <v>117</v>
      </c>
      <c r="E7657" s="3" t="s">
        <v>126</v>
      </c>
      <c r="F7657" s="3" t="s">
        <v>7785</v>
      </c>
      <c r="G7657" s="3" t="s">
        <v>131</v>
      </c>
    </row>
    <row r="7658" spans="1:7" x14ac:dyDescent="0.2">
      <c r="A7658" s="3">
        <v>66069</v>
      </c>
      <c r="B7658" s="15">
        <v>45887.372916666667</v>
      </c>
      <c r="C7658" s="15" t="str">
        <f t="shared" si="119"/>
        <v>18.08.25</v>
      </c>
      <c r="D7658" s="3">
        <v>93.61</v>
      </c>
      <c r="E7658" s="3" t="s">
        <v>126</v>
      </c>
      <c r="F7658" s="3" t="s">
        <v>7786</v>
      </c>
      <c r="G7658" s="3" t="s">
        <v>131</v>
      </c>
    </row>
    <row r="7659" spans="1:7" x14ac:dyDescent="0.2">
      <c r="A7659" s="3">
        <v>66068</v>
      </c>
      <c r="B7659" s="15">
        <v>45887.37222222222</v>
      </c>
      <c r="C7659" s="15" t="str">
        <f t="shared" si="119"/>
        <v>18.08.25</v>
      </c>
      <c r="D7659" s="3">
        <v>126</v>
      </c>
      <c r="E7659" s="3" t="s">
        <v>126</v>
      </c>
      <c r="F7659" s="3" t="s">
        <v>7787</v>
      </c>
      <c r="G7659" s="3" t="s">
        <v>128</v>
      </c>
    </row>
    <row r="7660" spans="1:7" x14ac:dyDescent="0.2">
      <c r="A7660" s="3">
        <v>66067</v>
      </c>
      <c r="B7660" s="15">
        <v>45887.371527777781</v>
      </c>
      <c r="C7660" s="15" t="str">
        <f t="shared" si="119"/>
        <v>18.08.25</v>
      </c>
      <c r="D7660" s="3">
        <v>240</v>
      </c>
      <c r="E7660" s="3" t="s">
        <v>129</v>
      </c>
      <c r="F7660" s="3" t="s">
        <v>7788</v>
      </c>
      <c r="G7660" s="3" t="s">
        <v>128</v>
      </c>
    </row>
    <row r="7661" spans="1:7" x14ac:dyDescent="0.2">
      <c r="A7661" s="3">
        <v>66066</v>
      </c>
      <c r="B7661" s="15">
        <v>45887.371527777781</v>
      </c>
      <c r="C7661" s="15" t="str">
        <f t="shared" si="119"/>
        <v>18.08.25</v>
      </c>
      <c r="D7661" s="3">
        <v>256</v>
      </c>
      <c r="E7661" s="3" t="s">
        <v>126</v>
      </c>
      <c r="F7661" s="3" t="s">
        <v>7789</v>
      </c>
      <c r="G7661" s="3" t="s">
        <v>131</v>
      </c>
    </row>
    <row r="7662" spans="1:7" x14ac:dyDescent="0.2">
      <c r="A7662" s="3">
        <v>66065</v>
      </c>
      <c r="B7662" s="15">
        <v>45887.370833333334</v>
      </c>
      <c r="C7662" s="15" t="str">
        <f t="shared" si="119"/>
        <v>18.08.25</v>
      </c>
      <c r="D7662" s="3">
        <v>87</v>
      </c>
      <c r="E7662" s="3" t="s">
        <v>129</v>
      </c>
      <c r="F7662" s="3" t="s">
        <v>7790</v>
      </c>
      <c r="G7662" s="3" t="s">
        <v>128</v>
      </c>
    </row>
    <row r="7663" spans="1:7" x14ac:dyDescent="0.2">
      <c r="A7663" s="3">
        <v>66064</v>
      </c>
      <c r="B7663" s="15">
        <v>45887.370833333334</v>
      </c>
      <c r="C7663" s="15" t="str">
        <f t="shared" si="119"/>
        <v>18.08.25</v>
      </c>
      <c r="D7663" s="3">
        <v>589.1</v>
      </c>
      <c r="E7663" s="3" t="s">
        <v>129</v>
      </c>
      <c r="F7663" s="3" t="s">
        <v>7791</v>
      </c>
      <c r="G7663" s="3" t="s">
        <v>128</v>
      </c>
    </row>
    <row r="7664" spans="1:7" x14ac:dyDescent="0.2">
      <c r="A7664" s="3">
        <v>66063</v>
      </c>
      <c r="B7664" s="15">
        <v>45887.368055555555</v>
      </c>
      <c r="C7664" s="15" t="str">
        <f t="shared" si="119"/>
        <v>18.08.25</v>
      </c>
      <c r="D7664" s="3">
        <v>104</v>
      </c>
      <c r="E7664" s="3" t="s">
        <v>129</v>
      </c>
      <c r="F7664" s="3" t="s">
        <v>7792</v>
      </c>
      <c r="G7664" s="3" t="s">
        <v>128</v>
      </c>
    </row>
    <row r="7665" spans="1:7" x14ac:dyDescent="0.2">
      <c r="A7665" s="3">
        <v>66062</v>
      </c>
      <c r="B7665" s="15">
        <v>45887.368055555555</v>
      </c>
      <c r="C7665" s="15" t="str">
        <f t="shared" si="119"/>
        <v>18.08.25</v>
      </c>
      <c r="D7665" s="3">
        <v>120</v>
      </c>
      <c r="E7665" s="3" t="s">
        <v>129</v>
      </c>
      <c r="F7665" s="3" t="s">
        <v>7793</v>
      </c>
      <c r="G7665" s="3" t="s">
        <v>159</v>
      </c>
    </row>
    <row r="7666" spans="1:7" x14ac:dyDescent="0.2">
      <c r="A7666" s="3">
        <v>66061</v>
      </c>
      <c r="B7666" s="15">
        <v>45887.367361111108</v>
      </c>
      <c r="C7666" s="15" t="str">
        <f t="shared" si="119"/>
        <v>18.08.25</v>
      </c>
      <c r="D7666" s="3">
        <v>334.02</v>
      </c>
      <c r="E7666" s="3" t="s">
        <v>126</v>
      </c>
      <c r="F7666" s="3" t="s">
        <v>7794</v>
      </c>
      <c r="G7666" s="3" t="s">
        <v>131</v>
      </c>
    </row>
    <row r="7667" spans="1:7" x14ac:dyDescent="0.2">
      <c r="A7667" s="3">
        <v>66060</v>
      </c>
      <c r="B7667" s="15">
        <v>45887.367361111108</v>
      </c>
      <c r="C7667" s="15" t="str">
        <f t="shared" si="119"/>
        <v>18.08.25</v>
      </c>
      <c r="D7667" s="3">
        <v>70</v>
      </c>
      <c r="E7667" s="3" t="s">
        <v>129</v>
      </c>
      <c r="F7667" s="3" t="s">
        <v>7795</v>
      </c>
      <c r="G7667" s="3" t="s">
        <v>131</v>
      </c>
    </row>
    <row r="7668" spans="1:7" x14ac:dyDescent="0.2">
      <c r="A7668" s="3">
        <v>66059</v>
      </c>
      <c r="B7668" s="15">
        <v>45887.362500000003</v>
      </c>
      <c r="C7668" s="15" t="str">
        <f t="shared" si="119"/>
        <v>18.08.25</v>
      </c>
      <c r="D7668" s="3">
        <v>41</v>
      </c>
      <c r="E7668" s="3" t="s">
        <v>129</v>
      </c>
      <c r="F7668" s="3" t="s">
        <v>7796</v>
      </c>
      <c r="G7668" s="3" t="s">
        <v>128</v>
      </c>
    </row>
    <row r="7669" spans="1:7" x14ac:dyDescent="0.2">
      <c r="A7669" s="3">
        <v>66058</v>
      </c>
      <c r="B7669" s="15">
        <v>45887.361111111109</v>
      </c>
      <c r="C7669" s="15" t="str">
        <f t="shared" si="119"/>
        <v>18.08.25</v>
      </c>
      <c r="D7669" s="16">
        <v>1098</v>
      </c>
      <c r="E7669" s="3" t="s">
        <v>129</v>
      </c>
      <c r="F7669" s="3" t="s">
        <v>7797</v>
      </c>
      <c r="G7669" s="3" t="s">
        <v>128</v>
      </c>
    </row>
    <row r="7670" spans="1:7" x14ac:dyDescent="0.2">
      <c r="A7670" s="3">
        <v>66057</v>
      </c>
      <c r="B7670" s="15">
        <v>45887.35833333333</v>
      </c>
      <c r="C7670" s="15" t="str">
        <f t="shared" si="119"/>
        <v>18.08.25</v>
      </c>
      <c r="D7670" s="3">
        <v>20</v>
      </c>
      <c r="E7670" s="3" t="s">
        <v>129</v>
      </c>
      <c r="F7670" s="3" t="s">
        <v>7798</v>
      </c>
      <c r="G7670" s="3" t="s">
        <v>128</v>
      </c>
    </row>
    <row r="7671" spans="1:7" x14ac:dyDescent="0.2">
      <c r="A7671" s="3">
        <v>66056</v>
      </c>
      <c r="B7671" s="15">
        <v>45887.356249999997</v>
      </c>
      <c r="C7671" s="15" t="str">
        <f t="shared" si="119"/>
        <v>18.08.25</v>
      </c>
      <c r="D7671" s="3">
        <v>24.96</v>
      </c>
      <c r="E7671" s="3" t="s">
        <v>129</v>
      </c>
      <c r="F7671" s="3" t="s">
        <v>7799</v>
      </c>
      <c r="G7671" s="3" t="s">
        <v>131</v>
      </c>
    </row>
    <row r="7672" spans="1:7" x14ac:dyDescent="0.2">
      <c r="A7672" s="3">
        <v>66055</v>
      </c>
      <c r="B7672" s="15">
        <v>45887.355555555558</v>
      </c>
      <c r="C7672" s="15" t="str">
        <f t="shared" si="119"/>
        <v>18.08.25</v>
      </c>
      <c r="D7672" s="3">
        <v>128.6</v>
      </c>
      <c r="E7672" s="3" t="s">
        <v>126</v>
      </c>
      <c r="F7672" s="3" t="s">
        <v>7800</v>
      </c>
      <c r="G7672" s="3" t="s">
        <v>128</v>
      </c>
    </row>
    <row r="7673" spans="1:7" x14ac:dyDescent="0.2">
      <c r="A7673" s="3">
        <v>66054</v>
      </c>
      <c r="B7673" s="15">
        <v>45887.354861111111</v>
      </c>
      <c r="C7673" s="15" t="str">
        <f t="shared" si="119"/>
        <v>18.08.25</v>
      </c>
      <c r="D7673" s="3">
        <v>42</v>
      </c>
      <c r="E7673" s="3" t="s">
        <v>126</v>
      </c>
      <c r="F7673" s="3" t="s">
        <v>7801</v>
      </c>
      <c r="G7673" s="3" t="s">
        <v>131</v>
      </c>
    </row>
    <row r="7674" spans="1:7" x14ac:dyDescent="0.2">
      <c r="A7674" s="3">
        <v>66053</v>
      </c>
      <c r="B7674" s="15">
        <v>45887.354166666664</v>
      </c>
      <c r="C7674" s="15" t="str">
        <f t="shared" si="119"/>
        <v>18.08.25</v>
      </c>
      <c r="D7674" s="3">
        <v>30</v>
      </c>
      <c r="E7674" s="3" t="s">
        <v>126</v>
      </c>
      <c r="F7674" s="3" t="s">
        <v>7802</v>
      </c>
      <c r="G7674" s="3" t="s">
        <v>128</v>
      </c>
    </row>
    <row r="7675" spans="1:7" x14ac:dyDescent="0.2">
      <c r="A7675" s="3">
        <v>66052</v>
      </c>
      <c r="B7675" s="15">
        <v>45887.352083333331</v>
      </c>
      <c r="C7675" s="15" t="str">
        <f t="shared" si="119"/>
        <v>18.08.25</v>
      </c>
      <c r="D7675" s="3">
        <v>129.99</v>
      </c>
      <c r="E7675" s="3" t="s">
        <v>126</v>
      </c>
      <c r="F7675" s="3" t="s">
        <v>7803</v>
      </c>
      <c r="G7675" s="3" t="s">
        <v>131</v>
      </c>
    </row>
    <row r="7676" spans="1:7" x14ac:dyDescent="0.2">
      <c r="A7676" s="3">
        <v>66051</v>
      </c>
      <c r="B7676" s="15">
        <v>45887.351388888892</v>
      </c>
      <c r="C7676" s="15" t="str">
        <f t="shared" si="119"/>
        <v>18.08.25</v>
      </c>
      <c r="D7676" s="3">
        <v>199.9</v>
      </c>
      <c r="E7676" s="3" t="s">
        <v>126</v>
      </c>
      <c r="F7676" s="3" t="s">
        <v>7804</v>
      </c>
      <c r="G7676" s="3" t="s">
        <v>128</v>
      </c>
    </row>
    <row r="7677" spans="1:7" x14ac:dyDescent="0.2">
      <c r="A7677" s="3">
        <v>66050</v>
      </c>
      <c r="B7677" s="15">
        <v>45887.350694444445</v>
      </c>
      <c r="C7677" s="15" t="str">
        <f t="shared" si="119"/>
        <v>18.08.25</v>
      </c>
      <c r="D7677" s="3">
        <v>77.099999999999994</v>
      </c>
      <c r="E7677" s="3" t="s">
        <v>126</v>
      </c>
      <c r="F7677" s="3" t="s">
        <v>7805</v>
      </c>
      <c r="G7677" s="3" t="s">
        <v>128</v>
      </c>
    </row>
    <row r="7678" spans="1:7" x14ac:dyDescent="0.2">
      <c r="A7678" s="3">
        <v>66049</v>
      </c>
      <c r="B7678" s="15">
        <v>45887.35</v>
      </c>
      <c r="C7678" s="15" t="str">
        <f t="shared" si="119"/>
        <v>18.08.25</v>
      </c>
      <c r="D7678" s="3">
        <v>135.1</v>
      </c>
      <c r="E7678" s="3" t="s">
        <v>126</v>
      </c>
      <c r="F7678" s="3" t="s">
        <v>7806</v>
      </c>
      <c r="G7678" s="3" t="s">
        <v>128</v>
      </c>
    </row>
    <row r="7679" spans="1:7" x14ac:dyDescent="0.2">
      <c r="A7679" s="3">
        <v>66048</v>
      </c>
      <c r="B7679" s="15">
        <v>45887.349305555559</v>
      </c>
      <c r="C7679" s="15" t="str">
        <f t="shared" si="119"/>
        <v>18.08.25</v>
      </c>
      <c r="D7679" s="3">
        <v>22</v>
      </c>
      <c r="E7679" s="3" t="s">
        <v>126</v>
      </c>
      <c r="F7679" s="3" t="s">
        <v>7807</v>
      </c>
      <c r="G7679" s="3" t="s">
        <v>128</v>
      </c>
    </row>
    <row r="7680" spans="1:7" x14ac:dyDescent="0.2">
      <c r="A7680" s="3">
        <v>66047</v>
      </c>
      <c r="B7680" s="15">
        <v>45887.349305555559</v>
      </c>
      <c r="C7680" s="15" t="str">
        <f t="shared" si="119"/>
        <v>18.08.25</v>
      </c>
      <c r="D7680" s="3">
        <v>48</v>
      </c>
      <c r="E7680" s="3" t="s">
        <v>126</v>
      </c>
      <c r="F7680" s="3" t="s">
        <v>7808</v>
      </c>
      <c r="G7680" s="3" t="s">
        <v>128</v>
      </c>
    </row>
    <row r="7681" spans="1:7" x14ac:dyDescent="0.2">
      <c r="A7681" s="3">
        <v>66046</v>
      </c>
      <c r="B7681" s="15">
        <v>45887.344444444447</v>
      </c>
      <c r="C7681" s="15" t="str">
        <f t="shared" si="119"/>
        <v>18.08.25</v>
      </c>
      <c r="D7681" s="3">
        <v>28</v>
      </c>
      <c r="E7681" s="3" t="s">
        <v>126</v>
      </c>
      <c r="F7681" s="3" t="s">
        <v>7809</v>
      </c>
      <c r="G7681" s="3" t="s">
        <v>128</v>
      </c>
    </row>
    <row r="7682" spans="1:7" x14ac:dyDescent="0.2">
      <c r="A7682" s="3">
        <v>66045</v>
      </c>
      <c r="B7682" s="15">
        <v>45887.343055555553</v>
      </c>
      <c r="C7682" s="15" t="str">
        <f t="shared" si="119"/>
        <v>18.08.25</v>
      </c>
      <c r="D7682" s="3">
        <v>105</v>
      </c>
      <c r="E7682" s="3" t="s">
        <v>126</v>
      </c>
      <c r="F7682" s="3" t="s">
        <v>7810</v>
      </c>
      <c r="G7682" s="3" t="s">
        <v>128</v>
      </c>
    </row>
    <row r="7683" spans="1:7" x14ac:dyDescent="0.2">
      <c r="A7683" s="3">
        <v>66044</v>
      </c>
      <c r="B7683" s="15">
        <v>45887.341666666667</v>
      </c>
      <c r="C7683" s="15" t="str">
        <f t="shared" ref="C7683:C7746" si="120">TEXT(B7683,"dd.mm.yy")</f>
        <v>18.08.25</v>
      </c>
      <c r="D7683" s="3">
        <v>238</v>
      </c>
      <c r="E7683" s="3" t="s">
        <v>126</v>
      </c>
      <c r="F7683" s="3" t="s">
        <v>7811</v>
      </c>
      <c r="G7683" s="3" t="s">
        <v>128</v>
      </c>
    </row>
    <row r="7684" spans="1:7" x14ac:dyDescent="0.2">
      <c r="A7684" s="3">
        <v>66043</v>
      </c>
      <c r="B7684" s="15">
        <v>45887.341666666667</v>
      </c>
      <c r="C7684" s="15" t="str">
        <f t="shared" si="120"/>
        <v>18.08.25</v>
      </c>
      <c r="D7684" s="3">
        <v>219</v>
      </c>
      <c r="E7684" s="3" t="s">
        <v>126</v>
      </c>
      <c r="F7684" s="3" t="s">
        <v>7812</v>
      </c>
      <c r="G7684" s="3" t="s">
        <v>128</v>
      </c>
    </row>
    <row r="7685" spans="1:7" x14ac:dyDescent="0.2">
      <c r="A7685" s="3">
        <v>66042</v>
      </c>
      <c r="B7685" s="15">
        <v>45887.340277777781</v>
      </c>
      <c r="C7685" s="15" t="str">
        <f t="shared" si="120"/>
        <v>18.08.25</v>
      </c>
      <c r="D7685" s="3">
        <v>68</v>
      </c>
      <c r="E7685" s="3" t="s">
        <v>129</v>
      </c>
      <c r="F7685" s="3" t="s">
        <v>7813</v>
      </c>
      <c r="G7685" s="3" t="s">
        <v>128</v>
      </c>
    </row>
    <row r="7686" spans="1:7" x14ac:dyDescent="0.2">
      <c r="A7686" s="3">
        <v>66041</v>
      </c>
      <c r="B7686" s="15">
        <v>45887.337500000001</v>
      </c>
      <c r="C7686" s="15" t="str">
        <f t="shared" si="120"/>
        <v>18.08.25</v>
      </c>
      <c r="D7686" s="3">
        <v>150</v>
      </c>
      <c r="E7686" s="3" t="s">
        <v>126</v>
      </c>
      <c r="F7686" s="3" t="s">
        <v>7814</v>
      </c>
      <c r="G7686" s="3" t="s">
        <v>128</v>
      </c>
    </row>
    <row r="7687" spans="1:7" x14ac:dyDescent="0.2">
      <c r="A7687" s="3">
        <v>66040</v>
      </c>
      <c r="B7687" s="15">
        <v>45887.336111111108</v>
      </c>
      <c r="C7687" s="15" t="str">
        <f t="shared" si="120"/>
        <v>18.08.25</v>
      </c>
      <c r="D7687" s="3">
        <v>70</v>
      </c>
      <c r="E7687" s="3" t="s">
        <v>126</v>
      </c>
      <c r="F7687" s="3" t="s">
        <v>7815</v>
      </c>
      <c r="G7687" s="3" t="s">
        <v>128</v>
      </c>
    </row>
    <row r="7688" spans="1:7" x14ac:dyDescent="0.2">
      <c r="A7688" s="3">
        <v>66039</v>
      </c>
      <c r="B7688" s="15">
        <v>45887.331944444442</v>
      </c>
      <c r="C7688" s="15" t="str">
        <f t="shared" si="120"/>
        <v>18.08.25</v>
      </c>
      <c r="D7688" s="3">
        <v>170.8</v>
      </c>
      <c r="E7688" s="3" t="s">
        <v>126</v>
      </c>
      <c r="F7688" s="3" t="s">
        <v>7816</v>
      </c>
      <c r="G7688" s="3" t="s">
        <v>128</v>
      </c>
    </row>
    <row r="7689" spans="1:7" x14ac:dyDescent="0.2">
      <c r="A7689" s="3">
        <v>66038</v>
      </c>
      <c r="B7689" s="15">
        <v>45887.331944444442</v>
      </c>
      <c r="C7689" s="15" t="str">
        <f t="shared" si="120"/>
        <v>18.08.25</v>
      </c>
      <c r="D7689" s="3">
        <v>43</v>
      </c>
      <c r="E7689" s="3" t="s">
        <v>129</v>
      </c>
      <c r="F7689" s="3" t="s">
        <v>7817</v>
      </c>
      <c r="G7689" s="3" t="s">
        <v>131</v>
      </c>
    </row>
    <row r="7690" spans="1:7" x14ac:dyDescent="0.2">
      <c r="A7690" s="3">
        <v>66037</v>
      </c>
      <c r="B7690" s="15">
        <v>45887.32916666667</v>
      </c>
      <c r="C7690" s="15" t="str">
        <f t="shared" si="120"/>
        <v>18.08.25</v>
      </c>
      <c r="D7690" s="3">
        <v>24</v>
      </c>
      <c r="E7690" s="3" t="s">
        <v>129</v>
      </c>
      <c r="F7690" s="3" t="s">
        <v>7818</v>
      </c>
      <c r="G7690" s="3" t="s">
        <v>131</v>
      </c>
    </row>
    <row r="7691" spans="1:7" x14ac:dyDescent="0.2">
      <c r="A7691" s="3">
        <v>66036</v>
      </c>
      <c r="B7691" s="15">
        <v>45887.328472222223</v>
      </c>
      <c r="C7691" s="15" t="str">
        <f t="shared" si="120"/>
        <v>18.08.25</v>
      </c>
      <c r="D7691" s="3">
        <v>290.10000000000002</v>
      </c>
      <c r="E7691" s="3" t="s">
        <v>129</v>
      </c>
      <c r="F7691" s="3" t="s">
        <v>7819</v>
      </c>
      <c r="G7691" s="3" t="s">
        <v>128</v>
      </c>
    </row>
    <row r="7692" spans="1:7" x14ac:dyDescent="0.2">
      <c r="A7692" s="3">
        <v>66035</v>
      </c>
      <c r="B7692" s="15">
        <v>45887.32708333333</v>
      </c>
      <c r="C7692" s="15" t="str">
        <f t="shared" si="120"/>
        <v>18.08.25</v>
      </c>
      <c r="D7692" s="3">
        <v>405</v>
      </c>
      <c r="E7692" s="3" t="s">
        <v>129</v>
      </c>
      <c r="F7692" s="3" t="s">
        <v>7820</v>
      </c>
      <c r="G7692" s="3" t="s">
        <v>128</v>
      </c>
    </row>
    <row r="7693" spans="1:7" x14ac:dyDescent="0.2">
      <c r="A7693" s="3">
        <v>66034</v>
      </c>
      <c r="B7693" s="15">
        <v>45887.321527777778</v>
      </c>
      <c r="C7693" s="15" t="str">
        <f t="shared" si="120"/>
        <v>18.08.25</v>
      </c>
      <c r="D7693" s="3">
        <v>26</v>
      </c>
      <c r="E7693" s="3" t="s">
        <v>129</v>
      </c>
      <c r="F7693" s="3" t="s">
        <v>7821</v>
      </c>
      <c r="G7693" s="3" t="s">
        <v>128</v>
      </c>
    </row>
    <row r="7694" spans="1:7" x14ac:dyDescent="0.2">
      <c r="A7694" s="3">
        <v>66033</v>
      </c>
      <c r="B7694" s="15">
        <v>45887.318749999999</v>
      </c>
      <c r="C7694" s="15" t="str">
        <f t="shared" si="120"/>
        <v>18.08.25</v>
      </c>
      <c r="D7694" s="3">
        <v>32</v>
      </c>
      <c r="E7694" s="3" t="s">
        <v>126</v>
      </c>
      <c r="F7694" s="3" t="s">
        <v>7822</v>
      </c>
      <c r="G7694" s="3" t="s">
        <v>131</v>
      </c>
    </row>
    <row r="7695" spans="1:7" x14ac:dyDescent="0.2">
      <c r="A7695" s="3">
        <v>66032</v>
      </c>
      <c r="B7695" s="15">
        <v>45887.315972222219</v>
      </c>
      <c r="C7695" s="15" t="str">
        <f t="shared" si="120"/>
        <v>18.08.25</v>
      </c>
      <c r="D7695" s="3">
        <v>63</v>
      </c>
      <c r="E7695" s="3" t="s">
        <v>126</v>
      </c>
      <c r="F7695" s="3" t="s">
        <v>7823</v>
      </c>
      <c r="G7695" s="3" t="s">
        <v>128</v>
      </c>
    </row>
    <row r="7696" spans="1:7" x14ac:dyDescent="0.2">
      <c r="A7696" s="17">
        <v>66031</v>
      </c>
      <c r="B7696" s="20">
        <v>45887.31527777778</v>
      </c>
      <c r="C7696" s="15" t="str">
        <f t="shared" si="120"/>
        <v>18.08.25</v>
      </c>
      <c r="D7696" s="17">
        <v>36</v>
      </c>
      <c r="E7696" s="17" t="s">
        <v>126</v>
      </c>
      <c r="F7696" s="17" t="s">
        <v>7824</v>
      </c>
      <c r="G7696" s="17" t="s">
        <v>128</v>
      </c>
    </row>
    <row r="7697" spans="1:7" x14ac:dyDescent="0.2">
      <c r="A7697" s="18">
        <v>66030</v>
      </c>
      <c r="B7697" s="26">
        <v>45887.314583333333</v>
      </c>
      <c r="C7697" s="15" t="str">
        <f t="shared" si="120"/>
        <v>18.08.25</v>
      </c>
      <c r="D7697" s="18">
        <v>34</v>
      </c>
      <c r="E7697" s="18" t="s">
        <v>126</v>
      </c>
      <c r="F7697" s="18" t="s">
        <v>7825</v>
      </c>
      <c r="G7697" s="18" t="s">
        <v>128</v>
      </c>
    </row>
    <row r="7698" spans="1:7" x14ac:dyDescent="0.2">
      <c r="A7698" s="3">
        <v>66029</v>
      </c>
      <c r="B7698" s="15">
        <v>45887.313888888886</v>
      </c>
      <c r="C7698" s="15" t="str">
        <f t="shared" si="120"/>
        <v>18.08.25</v>
      </c>
      <c r="D7698" s="3">
        <v>422</v>
      </c>
      <c r="E7698" s="3" t="s">
        <v>126</v>
      </c>
      <c r="F7698" s="3" t="s">
        <v>7826</v>
      </c>
      <c r="G7698" s="3" t="s">
        <v>131</v>
      </c>
    </row>
    <row r="7699" spans="1:7" x14ac:dyDescent="0.2">
      <c r="A7699" s="3">
        <v>66028</v>
      </c>
      <c r="B7699" s="15">
        <v>45887.313194444447</v>
      </c>
      <c r="C7699" s="15" t="str">
        <f t="shared" si="120"/>
        <v>18.08.25</v>
      </c>
      <c r="D7699" s="3">
        <v>145.1</v>
      </c>
      <c r="E7699" s="3" t="s">
        <v>126</v>
      </c>
      <c r="F7699" s="3" t="s">
        <v>7827</v>
      </c>
      <c r="G7699" s="3" t="s">
        <v>128</v>
      </c>
    </row>
    <row r="7700" spans="1:7" x14ac:dyDescent="0.2">
      <c r="A7700" s="3">
        <v>66027</v>
      </c>
      <c r="B7700" s="15">
        <v>45886.892361111109</v>
      </c>
      <c r="C7700" s="15" t="str">
        <f t="shared" si="120"/>
        <v>17.08.25</v>
      </c>
      <c r="D7700" s="3">
        <v>116.1</v>
      </c>
      <c r="E7700" s="3" t="s">
        <v>126</v>
      </c>
      <c r="F7700" s="3" t="s">
        <v>7828</v>
      </c>
      <c r="G7700" s="3" t="s">
        <v>128</v>
      </c>
    </row>
    <row r="7701" spans="1:7" x14ac:dyDescent="0.2">
      <c r="A7701" s="17">
        <v>66026</v>
      </c>
      <c r="B7701" s="20">
        <v>45886.890972222223</v>
      </c>
      <c r="C7701" s="15" t="str">
        <f t="shared" si="120"/>
        <v>17.08.25</v>
      </c>
      <c r="D7701" s="17">
        <v>54</v>
      </c>
      <c r="E7701" s="17" t="s">
        <v>126</v>
      </c>
      <c r="F7701" s="17" t="s">
        <v>7829</v>
      </c>
      <c r="G7701" s="17" t="s">
        <v>128</v>
      </c>
    </row>
    <row r="7702" spans="1:7" x14ac:dyDescent="0.2">
      <c r="A7702" s="18">
        <v>66025</v>
      </c>
      <c r="B7702" s="26">
        <v>45886.886805555558</v>
      </c>
      <c r="C7702" s="15" t="str">
        <f t="shared" si="120"/>
        <v>17.08.25</v>
      </c>
      <c r="D7702" s="18">
        <v>63</v>
      </c>
      <c r="E7702" s="18" t="s">
        <v>129</v>
      </c>
      <c r="F7702" s="18" t="s">
        <v>7830</v>
      </c>
      <c r="G7702" s="18" t="s">
        <v>131</v>
      </c>
    </row>
    <row r="7703" spans="1:7" x14ac:dyDescent="0.2">
      <c r="A7703" s="3">
        <v>66024</v>
      </c>
      <c r="B7703" s="15">
        <v>45886.886111111111</v>
      </c>
      <c r="C7703" s="15" t="str">
        <f t="shared" si="120"/>
        <v>17.08.25</v>
      </c>
      <c r="D7703" s="3">
        <v>671.2</v>
      </c>
      <c r="E7703" s="3" t="s">
        <v>129</v>
      </c>
      <c r="F7703" s="3" t="s">
        <v>7831</v>
      </c>
      <c r="G7703" s="3" t="s">
        <v>128</v>
      </c>
    </row>
    <row r="7704" spans="1:7" x14ac:dyDescent="0.2">
      <c r="A7704" s="3">
        <v>66023</v>
      </c>
      <c r="B7704" s="15">
        <v>45886.884722222225</v>
      </c>
      <c r="C7704" s="15" t="str">
        <f t="shared" si="120"/>
        <v>17.08.25</v>
      </c>
      <c r="D7704" s="3">
        <v>26</v>
      </c>
      <c r="E7704" s="3" t="s">
        <v>126</v>
      </c>
      <c r="F7704" s="3" t="s">
        <v>7832</v>
      </c>
      <c r="G7704" s="3" t="s">
        <v>131</v>
      </c>
    </row>
    <row r="7705" spans="1:7" x14ac:dyDescent="0.2">
      <c r="A7705" s="3">
        <v>66022</v>
      </c>
      <c r="B7705" s="15">
        <v>45886.884027777778</v>
      </c>
      <c r="C7705" s="15" t="str">
        <f t="shared" si="120"/>
        <v>17.08.25</v>
      </c>
      <c r="D7705" s="3">
        <v>353</v>
      </c>
      <c r="E7705" s="3" t="s">
        <v>126</v>
      </c>
      <c r="F7705" s="3" t="s">
        <v>7833</v>
      </c>
      <c r="G7705" s="3" t="s">
        <v>128</v>
      </c>
    </row>
    <row r="7706" spans="1:7" x14ac:dyDescent="0.2">
      <c r="A7706" s="17">
        <v>66021</v>
      </c>
      <c r="B7706" s="20">
        <v>45886.879166666666</v>
      </c>
      <c r="C7706" s="15" t="str">
        <f t="shared" si="120"/>
        <v>17.08.25</v>
      </c>
      <c r="D7706" s="17">
        <v>65</v>
      </c>
      <c r="E7706" s="17" t="s">
        <v>129</v>
      </c>
      <c r="F7706" s="17" t="s">
        <v>7834</v>
      </c>
      <c r="G7706" s="17" t="s">
        <v>131</v>
      </c>
    </row>
    <row r="7707" spans="1:7" x14ac:dyDescent="0.2">
      <c r="A7707" s="18">
        <v>66020</v>
      </c>
      <c r="B7707" s="26">
        <v>45886.878472222219</v>
      </c>
      <c r="C7707" s="15" t="str">
        <f t="shared" si="120"/>
        <v>17.08.25</v>
      </c>
      <c r="D7707" s="18">
        <v>590.11</v>
      </c>
      <c r="E7707" s="18" t="s">
        <v>126</v>
      </c>
      <c r="F7707" s="18" t="s">
        <v>7835</v>
      </c>
      <c r="G7707" s="18" t="s">
        <v>131</v>
      </c>
    </row>
    <row r="7708" spans="1:7" x14ac:dyDescent="0.2">
      <c r="A7708" s="3">
        <v>66019</v>
      </c>
      <c r="B7708" s="15">
        <v>45886.878472222219</v>
      </c>
      <c r="C7708" s="15" t="str">
        <f t="shared" si="120"/>
        <v>17.08.25</v>
      </c>
      <c r="D7708" s="3">
        <v>330</v>
      </c>
      <c r="E7708" s="3" t="s">
        <v>129</v>
      </c>
      <c r="F7708" s="3" t="s">
        <v>7836</v>
      </c>
      <c r="G7708" s="3" t="s">
        <v>128</v>
      </c>
    </row>
    <row r="7709" spans="1:7" x14ac:dyDescent="0.2">
      <c r="A7709" s="3">
        <v>66018</v>
      </c>
      <c r="B7709" s="15">
        <v>45886.87777777778</v>
      </c>
      <c r="C7709" s="15" t="str">
        <f t="shared" si="120"/>
        <v>17.08.25</v>
      </c>
      <c r="D7709" s="3">
        <v>233</v>
      </c>
      <c r="E7709" s="3" t="s">
        <v>126</v>
      </c>
      <c r="F7709" s="3" t="s">
        <v>7837</v>
      </c>
      <c r="G7709" s="3" t="s">
        <v>131</v>
      </c>
    </row>
    <row r="7710" spans="1:7" x14ac:dyDescent="0.2">
      <c r="A7710" s="3">
        <v>66017</v>
      </c>
      <c r="B7710" s="15">
        <v>45886.87777777778</v>
      </c>
      <c r="C7710" s="15" t="str">
        <f t="shared" si="120"/>
        <v>17.08.25</v>
      </c>
      <c r="D7710" s="3">
        <v>228</v>
      </c>
      <c r="E7710" s="3" t="s">
        <v>126</v>
      </c>
      <c r="F7710" s="3" t="s">
        <v>7838</v>
      </c>
      <c r="G7710" s="3" t="s">
        <v>131</v>
      </c>
    </row>
    <row r="7711" spans="1:7" x14ac:dyDescent="0.2">
      <c r="A7711" s="3">
        <v>66016</v>
      </c>
      <c r="B7711" s="15">
        <v>45886.877083333333</v>
      </c>
      <c r="C7711" s="15" t="str">
        <f t="shared" si="120"/>
        <v>17.08.25</v>
      </c>
      <c r="D7711" s="3">
        <v>380.66</v>
      </c>
      <c r="E7711" s="3" t="s">
        <v>129</v>
      </c>
      <c r="F7711" s="3" t="s">
        <v>7839</v>
      </c>
      <c r="G7711" s="3" t="s">
        <v>131</v>
      </c>
    </row>
    <row r="7712" spans="1:7" x14ac:dyDescent="0.2">
      <c r="A7712" s="3">
        <v>66015</v>
      </c>
      <c r="B7712" s="15">
        <v>45886.876388888886</v>
      </c>
      <c r="C7712" s="15" t="str">
        <f t="shared" si="120"/>
        <v>17.08.25</v>
      </c>
      <c r="D7712" s="3">
        <v>209.51</v>
      </c>
      <c r="E7712" s="3" t="s">
        <v>126</v>
      </c>
      <c r="F7712" s="3" t="s">
        <v>7840</v>
      </c>
      <c r="G7712" s="3" t="s">
        <v>131</v>
      </c>
    </row>
    <row r="7713" spans="1:7" x14ac:dyDescent="0.2">
      <c r="A7713" s="3">
        <v>66014</v>
      </c>
      <c r="B7713" s="15">
        <v>45886.875694444447</v>
      </c>
      <c r="C7713" s="15" t="str">
        <f t="shared" si="120"/>
        <v>17.08.25</v>
      </c>
      <c r="D7713" s="3">
        <v>127</v>
      </c>
      <c r="E7713" s="3" t="s">
        <v>129</v>
      </c>
      <c r="F7713" s="3" t="s">
        <v>7841</v>
      </c>
      <c r="G7713" s="3" t="s">
        <v>131</v>
      </c>
    </row>
    <row r="7714" spans="1:7" x14ac:dyDescent="0.2">
      <c r="A7714" s="3">
        <v>66013</v>
      </c>
      <c r="B7714" s="15">
        <v>45886.875</v>
      </c>
      <c r="C7714" s="15" t="str">
        <f t="shared" si="120"/>
        <v>17.08.25</v>
      </c>
      <c r="D7714" s="3">
        <v>199.41</v>
      </c>
      <c r="E7714" s="3" t="s">
        <v>129</v>
      </c>
      <c r="F7714" s="3" t="s">
        <v>7842</v>
      </c>
      <c r="G7714" s="3" t="s">
        <v>131</v>
      </c>
    </row>
    <row r="7715" spans="1:7" x14ac:dyDescent="0.2">
      <c r="A7715" s="3">
        <v>66012</v>
      </c>
      <c r="B7715" s="15">
        <v>45886.874305555553</v>
      </c>
      <c r="C7715" s="15" t="str">
        <f t="shared" si="120"/>
        <v>17.08.25</v>
      </c>
      <c r="D7715" s="3">
        <v>435.8</v>
      </c>
      <c r="E7715" s="3" t="s">
        <v>126</v>
      </c>
      <c r="F7715" s="3" t="s">
        <v>7843</v>
      </c>
      <c r="G7715" s="3" t="s">
        <v>131</v>
      </c>
    </row>
    <row r="7716" spans="1:7" x14ac:dyDescent="0.2">
      <c r="A7716" s="3">
        <v>66011</v>
      </c>
      <c r="B7716" s="15">
        <v>45886.873611111114</v>
      </c>
      <c r="C7716" s="15" t="str">
        <f t="shared" si="120"/>
        <v>17.08.25</v>
      </c>
      <c r="D7716" s="3">
        <v>470</v>
      </c>
      <c r="E7716" s="3" t="s">
        <v>129</v>
      </c>
      <c r="F7716" s="19" t="s">
        <v>7844</v>
      </c>
      <c r="G7716" s="3" t="s">
        <v>128</v>
      </c>
    </row>
    <row r="7717" spans="1:7" x14ac:dyDescent="0.2">
      <c r="A7717" s="3">
        <v>66010</v>
      </c>
      <c r="B7717" s="15">
        <v>45886.871527777781</v>
      </c>
      <c r="C7717" s="15" t="str">
        <f t="shared" si="120"/>
        <v>17.08.25</v>
      </c>
      <c r="D7717" s="3">
        <v>398.2</v>
      </c>
      <c r="E7717" s="3" t="s">
        <v>129</v>
      </c>
      <c r="F7717" s="3" t="s">
        <v>7845</v>
      </c>
      <c r="G7717" s="3" t="s">
        <v>131</v>
      </c>
    </row>
    <row r="7718" spans="1:7" x14ac:dyDescent="0.2">
      <c r="A7718" s="3">
        <v>66009</v>
      </c>
      <c r="B7718" s="15">
        <v>45886.870138888888</v>
      </c>
      <c r="C7718" s="15" t="str">
        <f t="shared" si="120"/>
        <v>17.08.25</v>
      </c>
      <c r="D7718" s="3">
        <v>262.89999999999998</v>
      </c>
      <c r="E7718" s="3" t="s">
        <v>129</v>
      </c>
      <c r="F7718" s="3" t="s">
        <v>7846</v>
      </c>
      <c r="G7718" s="3" t="s">
        <v>131</v>
      </c>
    </row>
    <row r="7719" spans="1:7" x14ac:dyDescent="0.2">
      <c r="A7719" s="3">
        <v>66008</v>
      </c>
      <c r="B7719" s="15">
        <v>45886.869444444441</v>
      </c>
      <c r="C7719" s="15" t="str">
        <f t="shared" si="120"/>
        <v>17.08.25</v>
      </c>
      <c r="D7719" s="3">
        <v>342.6</v>
      </c>
      <c r="E7719" s="3" t="s">
        <v>126</v>
      </c>
      <c r="F7719" s="3" t="s">
        <v>7847</v>
      </c>
      <c r="G7719" s="3" t="s">
        <v>128</v>
      </c>
    </row>
    <row r="7720" spans="1:7" x14ac:dyDescent="0.2">
      <c r="A7720" s="3">
        <v>66007</v>
      </c>
      <c r="B7720" s="15">
        <v>45886.868750000001</v>
      </c>
      <c r="C7720" s="15" t="str">
        <f t="shared" si="120"/>
        <v>17.08.25</v>
      </c>
      <c r="D7720" s="3">
        <v>61.3</v>
      </c>
      <c r="E7720" s="3" t="s">
        <v>126</v>
      </c>
      <c r="F7720" s="3" t="s">
        <v>7848</v>
      </c>
      <c r="G7720" s="3" t="s">
        <v>128</v>
      </c>
    </row>
    <row r="7721" spans="1:7" x14ac:dyDescent="0.2">
      <c r="A7721" s="3">
        <v>66006</v>
      </c>
      <c r="B7721" s="15">
        <v>45886.867361111108</v>
      </c>
      <c r="C7721" s="15" t="str">
        <f t="shared" si="120"/>
        <v>17.08.25</v>
      </c>
      <c r="D7721" s="3">
        <v>126.36</v>
      </c>
      <c r="E7721" s="3" t="s">
        <v>126</v>
      </c>
      <c r="F7721" s="3" t="s">
        <v>7849</v>
      </c>
      <c r="G7721" s="3" t="s">
        <v>131</v>
      </c>
    </row>
    <row r="7722" spans="1:7" x14ac:dyDescent="0.2">
      <c r="A7722" s="17">
        <v>66005</v>
      </c>
      <c r="B7722" s="20">
        <v>45886.867361111108</v>
      </c>
      <c r="C7722" s="15" t="str">
        <f t="shared" si="120"/>
        <v>17.08.25</v>
      </c>
      <c r="D7722" s="17">
        <v>124</v>
      </c>
      <c r="E7722" s="17" t="s">
        <v>126</v>
      </c>
      <c r="F7722" s="17" t="s">
        <v>7850</v>
      </c>
      <c r="G7722" s="17" t="s">
        <v>131</v>
      </c>
    </row>
    <row r="7723" spans="1:7" x14ac:dyDescent="0.2">
      <c r="A7723" s="18">
        <v>66004</v>
      </c>
      <c r="B7723" s="26">
        <v>45886.866666666669</v>
      </c>
      <c r="C7723" s="15" t="str">
        <f t="shared" si="120"/>
        <v>17.08.25</v>
      </c>
      <c r="D7723" s="18">
        <v>64.849999999999994</v>
      </c>
      <c r="E7723" s="18" t="s">
        <v>126</v>
      </c>
      <c r="F7723" s="18" t="s">
        <v>7851</v>
      </c>
      <c r="G7723" s="18" t="s">
        <v>131</v>
      </c>
    </row>
    <row r="7724" spans="1:7" x14ac:dyDescent="0.2">
      <c r="A7724" s="3">
        <v>66003</v>
      </c>
      <c r="B7724" s="15">
        <v>45886.864583333336</v>
      </c>
      <c r="C7724" s="15" t="str">
        <f t="shared" si="120"/>
        <v>17.08.25</v>
      </c>
      <c r="D7724" s="3">
        <v>127.99</v>
      </c>
      <c r="E7724" s="3" t="s">
        <v>126</v>
      </c>
      <c r="F7724" s="3" t="s">
        <v>7852</v>
      </c>
      <c r="G7724" s="3" t="s">
        <v>131</v>
      </c>
    </row>
    <row r="7725" spans="1:7" x14ac:dyDescent="0.2">
      <c r="A7725" s="3">
        <v>66002</v>
      </c>
      <c r="B7725" s="15">
        <v>45886.863888888889</v>
      </c>
      <c r="C7725" s="15" t="str">
        <f t="shared" si="120"/>
        <v>17.08.25</v>
      </c>
      <c r="D7725" s="3">
        <v>103</v>
      </c>
      <c r="E7725" s="3" t="s">
        <v>126</v>
      </c>
      <c r="F7725" s="3" t="s">
        <v>7853</v>
      </c>
      <c r="G7725" s="3" t="s">
        <v>128</v>
      </c>
    </row>
    <row r="7726" spans="1:7" x14ac:dyDescent="0.2">
      <c r="A7726" s="3">
        <v>66001</v>
      </c>
      <c r="B7726" s="15">
        <v>45886.863194444442</v>
      </c>
      <c r="C7726" s="15" t="str">
        <f t="shared" si="120"/>
        <v>17.08.25</v>
      </c>
      <c r="D7726" s="3">
        <v>88</v>
      </c>
      <c r="E7726" s="3" t="s">
        <v>126</v>
      </c>
      <c r="F7726" s="3" t="s">
        <v>7854</v>
      </c>
      <c r="G7726" s="3" t="s">
        <v>128</v>
      </c>
    </row>
    <row r="7727" spans="1:7" x14ac:dyDescent="0.2">
      <c r="A7727" s="3">
        <v>66000</v>
      </c>
      <c r="B7727" s="15">
        <v>45886.862500000003</v>
      </c>
      <c r="C7727" s="15" t="str">
        <f t="shared" si="120"/>
        <v>17.08.25</v>
      </c>
      <c r="D7727" s="3">
        <v>463.05</v>
      </c>
      <c r="E7727" s="3" t="s">
        <v>126</v>
      </c>
      <c r="F7727" s="3" t="s">
        <v>7855</v>
      </c>
      <c r="G7727" s="3" t="s">
        <v>131</v>
      </c>
    </row>
    <row r="7728" spans="1:7" x14ac:dyDescent="0.2">
      <c r="A7728" s="3">
        <v>65999</v>
      </c>
      <c r="B7728" s="15">
        <v>45886.862500000003</v>
      </c>
      <c r="C7728" s="15" t="str">
        <f t="shared" si="120"/>
        <v>17.08.25</v>
      </c>
      <c r="D7728" s="3">
        <v>153.01</v>
      </c>
      <c r="E7728" s="3" t="s">
        <v>129</v>
      </c>
      <c r="F7728" s="19" t="s">
        <v>7856</v>
      </c>
      <c r="G7728" s="3" t="s">
        <v>131</v>
      </c>
    </row>
    <row r="7729" spans="1:7" x14ac:dyDescent="0.2">
      <c r="A7729" s="3">
        <v>65998</v>
      </c>
      <c r="B7729" s="15">
        <v>45886.861805555556</v>
      </c>
      <c r="C7729" s="15" t="str">
        <f t="shared" si="120"/>
        <v>17.08.25</v>
      </c>
      <c r="D7729" s="3">
        <v>417.2</v>
      </c>
      <c r="E7729" s="3" t="s">
        <v>129</v>
      </c>
      <c r="F7729" s="3" t="s">
        <v>7857</v>
      </c>
      <c r="G7729" s="3" t="s">
        <v>128</v>
      </c>
    </row>
    <row r="7730" spans="1:7" x14ac:dyDescent="0.2">
      <c r="A7730" s="3">
        <v>65997</v>
      </c>
      <c r="B7730" s="15">
        <v>45886.861805555556</v>
      </c>
      <c r="C7730" s="15" t="str">
        <f t="shared" si="120"/>
        <v>17.08.25</v>
      </c>
      <c r="D7730" s="3">
        <v>184</v>
      </c>
      <c r="E7730" s="3" t="s">
        <v>126</v>
      </c>
      <c r="F7730" s="3" t="s">
        <v>7858</v>
      </c>
      <c r="G7730" s="3" t="s">
        <v>128</v>
      </c>
    </row>
    <row r="7731" spans="1:7" x14ac:dyDescent="0.2">
      <c r="A7731" s="3">
        <v>65996</v>
      </c>
      <c r="B7731" s="15">
        <v>45886.861111111109</v>
      </c>
      <c r="C7731" s="15" t="str">
        <f t="shared" si="120"/>
        <v>17.08.25</v>
      </c>
      <c r="D7731" s="3">
        <v>32</v>
      </c>
      <c r="E7731" s="3" t="s">
        <v>126</v>
      </c>
      <c r="F7731" s="3" t="s">
        <v>7859</v>
      </c>
      <c r="G7731" s="3" t="s">
        <v>128</v>
      </c>
    </row>
    <row r="7732" spans="1:7" x14ac:dyDescent="0.2">
      <c r="A7732" s="3">
        <v>65995</v>
      </c>
      <c r="B7732" s="15">
        <v>45886.86041666667</v>
      </c>
      <c r="C7732" s="15" t="str">
        <f t="shared" si="120"/>
        <v>17.08.25</v>
      </c>
      <c r="D7732" s="16">
        <v>1194.1099999999999</v>
      </c>
      <c r="E7732" s="3" t="s">
        <v>126</v>
      </c>
      <c r="F7732" s="3" t="s">
        <v>7860</v>
      </c>
      <c r="G7732" s="3" t="s">
        <v>131</v>
      </c>
    </row>
    <row r="7733" spans="1:7" x14ac:dyDescent="0.2">
      <c r="A7733" s="3">
        <v>65994</v>
      </c>
      <c r="B7733" s="15">
        <v>45886.859722222223</v>
      </c>
      <c r="C7733" s="15" t="str">
        <f t="shared" si="120"/>
        <v>17.08.25</v>
      </c>
      <c r="D7733" s="3">
        <v>22</v>
      </c>
      <c r="E7733" s="3" t="s">
        <v>129</v>
      </c>
      <c r="F7733" s="3" t="s">
        <v>7861</v>
      </c>
      <c r="G7733" s="3" t="s">
        <v>131</v>
      </c>
    </row>
    <row r="7734" spans="1:7" x14ac:dyDescent="0.2">
      <c r="A7734" s="3">
        <v>65993</v>
      </c>
      <c r="B7734" s="15">
        <v>45886.859722222223</v>
      </c>
      <c r="C7734" s="15" t="str">
        <f t="shared" si="120"/>
        <v>17.08.25</v>
      </c>
      <c r="D7734" s="3">
        <v>169</v>
      </c>
      <c r="E7734" s="3" t="s">
        <v>126</v>
      </c>
      <c r="F7734" s="3" t="s">
        <v>7862</v>
      </c>
      <c r="G7734" s="3" t="s">
        <v>131</v>
      </c>
    </row>
    <row r="7735" spans="1:7" x14ac:dyDescent="0.2">
      <c r="A7735" s="3">
        <v>65992</v>
      </c>
      <c r="B7735" s="15">
        <v>45886.85833333333</v>
      </c>
      <c r="C7735" s="15" t="str">
        <f t="shared" si="120"/>
        <v>17.08.25</v>
      </c>
      <c r="D7735" s="3">
        <v>244.3</v>
      </c>
      <c r="E7735" s="3" t="s">
        <v>126</v>
      </c>
      <c r="F7735" s="3" t="s">
        <v>7863</v>
      </c>
      <c r="G7735" s="3" t="s">
        <v>128</v>
      </c>
    </row>
    <row r="7736" spans="1:7" x14ac:dyDescent="0.2">
      <c r="A7736" s="3">
        <v>65991</v>
      </c>
      <c r="B7736" s="15">
        <v>45886.856944444444</v>
      </c>
      <c r="C7736" s="15" t="str">
        <f t="shared" si="120"/>
        <v>17.08.25</v>
      </c>
      <c r="D7736" s="3">
        <v>120</v>
      </c>
      <c r="E7736" s="3" t="s">
        <v>126</v>
      </c>
      <c r="F7736" s="3" t="s">
        <v>7864</v>
      </c>
      <c r="G7736" s="3" t="s">
        <v>131</v>
      </c>
    </row>
    <row r="7737" spans="1:7" x14ac:dyDescent="0.2">
      <c r="A7737" s="3">
        <v>65990</v>
      </c>
      <c r="B7737" s="15">
        <v>45886.853472222225</v>
      </c>
      <c r="C7737" s="15" t="str">
        <f t="shared" si="120"/>
        <v>17.08.25</v>
      </c>
      <c r="D7737" s="3">
        <v>80</v>
      </c>
      <c r="E7737" s="3" t="s">
        <v>126</v>
      </c>
      <c r="F7737" s="3" t="s">
        <v>7865</v>
      </c>
      <c r="G7737" s="3" t="s">
        <v>131</v>
      </c>
    </row>
    <row r="7738" spans="1:7" x14ac:dyDescent="0.2">
      <c r="A7738" s="3">
        <v>65989</v>
      </c>
      <c r="B7738" s="15">
        <v>45886.852083333331</v>
      </c>
      <c r="C7738" s="15" t="str">
        <f t="shared" si="120"/>
        <v>17.08.25</v>
      </c>
      <c r="D7738" s="3">
        <v>135</v>
      </c>
      <c r="E7738" s="3" t="s">
        <v>126</v>
      </c>
      <c r="F7738" s="3" t="s">
        <v>7866</v>
      </c>
      <c r="G7738" s="3" t="s">
        <v>131</v>
      </c>
    </row>
    <row r="7739" spans="1:7" x14ac:dyDescent="0.2">
      <c r="A7739" s="3">
        <v>65988</v>
      </c>
      <c r="B7739" s="15">
        <v>45886.851388888892</v>
      </c>
      <c r="C7739" s="15" t="str">
        <f t="shared" si="120"/>
        <v>17.08.25</v>
      </c>
      <c r="D7739" s="3">
        <v>226</v>
      </c>
      <c r="E7739" s="3" t="s">
        <v>126</v>
      </c>
      <c r="F7739" s="3" t="s">
        <v>7867</v>
      </c>
      <c r="G7739" s="3" t="s">
        <v>131</v>
      </c>
    </row>
    <row r="7740" spans="1:7" x14ac:dyDescent="0.2">
      <c r="A7740" s="3">
        <v>65987</v>
      </c>
      <c r="B7740" s="15">
        <v>45886.847222222219</v>
      </c>
      <c r="C7740" s="15" t="str">
        <f t="shared" si="120"/>
        <v>17.08.25</v>
      </c>
      <c r="D7740" s="3">
        <v>39</v>
      </c>
      <c r="E7740" s="3" t="s">
        <v>129</v>
      </c>
      <c r="F7740" s="3" t="s">
        <v>7868</v>
      </c>
      <c r="G7740" s="3" t="s">
        <v>131</v>
      </c>
    </row>
    <row r="7741" spans="1:7" x14ac:dyDescent="0.2">
      <c r="A7741" s="3">
        <v>65986</v>
      </c>
      <c r="B7741" s="15">
        <v>45886.847222222219</v>
      </c>
      <c r="C7741" s="15" t="str">
        <f t="shared" si="120"/>
        <v>17.08.25</v>
      </c>
      <c r="D7741" s="3">
        <v>602.1</v>
      </c>
      <c r="E7741" s="3" t="s">
        <v>129</v>
      </c>
      <c r="F7741" s="3" t="s">
        <v>7869</v>
      </c>
      <c r="G7741" s="3" t="s">
        <v>128</v>
      </c>
    </row>
    <row r="7742" spans="1:7" x14ac:dyDescent="0.2">
      <c r="A7742" s="3">
        <v>65985</v>
      </c>
      <c r="B7742" s="15">
        <v>45886.847222222219</v>
      </c>
      <c r="C7742" s="15" t="str">
        <f t="shared" si="120"/>
        <v>17.08.25</v>
      </c>
      <c r="D7742" s="3">
        <v>842.39</v>
      </c>
      <c r="E7742" s="3" t="s">
        <v>126</v>
      </c>
      <c r="F7742" s="3" t="s">
        <v>7870</v>
      </c>
      <c r="G7742" s="3" t="s">
        <v>159</v>
      </c>
    </row>
    <row r="7743" spans="1:7" x14ac:dyDescent="0.2">
      <c r="A7743" s="3">
        <v>65984</v>
      </c>
      <c r="B7743" s="15">
        <v>45886.84652777778</v>
      </c>
      <c r="C7743" s="15" t="str">
        <f t="shared" si="120"/>
        <v>17.08.25</v>
      </c>
      <c r="D7743" s="3">
        <v>31</v>
      </c>
      <c r="E7743" s="3" t="s">
        <v>129</v>
      </c>
      <c r="F7743" s="3" t="s">
        <v>7871</v>
      </c>
      <c r="G7743" s="3" t="s">
        <v>131</v>
      </c>
    </row>
    <row r="7744" spans="1:7" x14ac:dyDescent="0.2">
      <c r="A7744" s="3">
        <v>65983</v>
      </c>
      <c r="B7744" s="15">
        <v>45886.845138888886</v>
      </c>
      <c r="C7744" s="15" t="str">
        <f t="shared" si="120"/>
        <v>17.08.25</v>
      </c>
      <c r="D7744" s="3">
        <v>129.99</v>
      </c>
      <c r="E7744" s="3" t="s">
        <v>126</v>
      </c>
      <c r="F7744" s="3" t="s">
        <v>7872</v>
      </c>
      <c r="G7744" s="3" t="s">
        <v>131</v>
      </c>
    </row>
    <row r="7745" spans="1:7" x14ac:dyDescent="0.2">
      <c r="A7745" s="3">
        <v>65982</v>
      </c>
      <c r="B7745" s="15">
        <v>45886.844444444447</v>
      </c>
      <c r="C7745" s="15" t="str">
        <f t="shared" si="120"/>
        <v>17.08.25</v>
      </c>
      <c r="D7745" s="3">
        <v>175.1</v>
      </c>
      <c r="E7745" s="3" t="s">
        <v>126</v>
      </c>
      <c r="F7745" s="3" t="s">
        <v>7873</v>
      </c>
      <c r="G7745" s="3" t="s">
        <v>128</v>
      </c>
    </row>
    <row r="7746" spans="1:7" x14ac:dyDescent="0.2">
      <c r="A7746" s="3">
        <v>65981</v>
      </c>
      <c r="B7746" s="15">
        <v>45886.84375</v>
      </c>
      <c r="C7746" s="15" t="str">
        <f t="shared" si="120"/>
        <v>17.08.25</v>
      </c>
      <c r="D7746" s="3">
        <v>28</v>
      </c>
      <c r="E7746" s="3" t="s">
        <v>129</v>
      </c>
      <c r="F7746" s="3" t="s">
        <v>7874</v>
      </c>
      <c r="G7746" s="3" t="s">
        <v>131</v>
      </c>
    </row>
    <row r="7747" spans="1:7" x14ac:dyDescent="0.2">
      <c r="A7747" s="3">
        <v>65980</v>
      </c>
      <c r="B7747" s="15">
        <v>45886.840277777781</v>
      </c>
      <c r="C7747" s="15" t="str">
        <f t="shared" ref="C7747:C7810" si="121">TEXT(B7747,"dd.mm.yy")</f>
        <v>17.08.25</v>
      </c>
      <c r="D7747" s="3">
        <v>496.81</v>
      </c>
      <c r="E7747" s="3" t="s">
        <v>129</v>
      </c>
      <c r="F7747" s="3" t="s">
        <v>7875</v>
      </c>
      <c r="G7747" s="3" t="s">
        <v>131</v>
      </c>
    </row>
    <row r="7748" spans="1:7" x14ac:dyDescent="0.2">
      <c r="A7748" s="3">
        <v>65979</v>
      </c>
      <c r="B7748" s="15">
        <v>45886.839583333334</v>
      </c>
      <c r="C7748" s="15" t="str">
        <f t="shared" si="121"/>
        <v>17.08.25</v>
      </c>
      <c r="D7748" s="3">
        <v>959.01</v>
      </c>
      <c r="E7748" s="3" t="s">
        <v>129</v>
      </c>
      <c r="F7748" s="3" t="s">
        <v>7876</v>
      </c>
      <c r="G7748" s="3" t="s">
        <v>131</v>
      </c>
    </row>
    <row r="7749" spans="1:7" x14ac:dyDescent="0.2">
      <c r="A7749" s="3">
        <v>65978</v>
      </c>
      <c r="B7749" s="15">
        <v>45886.838888888888</v>
      </c>
      <c r="C7749" s="15" t="str">
        <f t="shared" si="121"/>
        <v>17.08.25</v>
      </c>
      <c r="D7749" s="3">
        <v>150.02000000000001</v>
      </c>
      <c r="E7749" s="3" t="s">
        <v>126</v>
      </c>
      <c r="F7749" s="3" t="s">
        <v>7877</v>
      </c>
      <c r="G7749" s="3" t="s">
        <v>131</v>
      </c>
    </row>
    <row r="7750" spans="1:7" x14ac:dyDescent="0.2">
      <c r="A7750" s="3">
        <v>65977</v>
      </c>
      <c r="B7750" s="15">
        <v>45886.838194444441</v>
      </c>
      <c r="C7750" s="15" t="str">
        <f t="shared" si="121"/>
        <v>17.08.25</v>
      </c>
      <c r="D7750" s="3">
        <v>57</v>
      </c>
      <c r="E7750" s="3" t="s">
        <v>126</v>
      </c>
      <c r="F7750" s="3" t="s">
        <v>7878</v>
      </c>
      <c r="G7750" s="3" t="s">
        <v>131</v>
      </c>
    </row>
    <row r="7751" spans="1:7" x14ac:dyDescent="0.2">
      <c r="A7751" s="17">
        <v>65976</v>
      </c>
      <c r="B7751" s="20">
        <v>45886.837500000001</v>
      </c>
      <c r="C7751" s="15" t="str">
        <f t="shared" si="121"/>
        <v>17.08.25</v>
      </c>
      <c r="D7751" s="17">
        <v>480.1</v>
      </c>
      <c r="E7751" s="17" t="s">
        <v>126</v>
      </c>
      <c r="F7751" s="17" t="s">
        <v>7879</v>
      </c>
      <c r="G7751" s="17" t="s">
        <v>128</v>
      </c>
    </row>
    <row r="7752" spans="1:7" x14ac:dyDescent="0.2">
      <c r="A7752" s="18">
        <v>65975</v>
      </c>
      <c r="B7752" s="26">
        <v>45886.834722222222</v>
      </c>
      <c r="C7752" s="15" t="str">
        <f t="shared" si="121"/>
        <v>17.08.25</v>
      </c>
      <c r="D7752" s="18">
        <v>148.96</v>
      </c>
      <c r="E7752" s="18" t="s">
        <v>126</v>
      </c>
      <c r="F7752" s="18" t="s">
        <v>7880</v>
      </c>
      <c r="G7752" s="18" t="s">
        <v>131</v>
      </c>
    </row>
    <row r="7753" spans="1:7" x14ac:dyDescent="0.2">
      <c r="A7753" s="3">
        <v>65974</v>
      </c>
      <c r="B7753" s="15">
        <v>45886.831250000003</v>
      </c>
      <c r="C7753" s="15" t="str">
        <f t="shared" si="121"/>
        <v>17.08.25</v>
      </c>
      <c r="D7753" s="3">
        <v>47</v>
      </c>
      <c r="E7753" s="3" t="s">
        <v>126</v>
      </c>
      <c r="F7753" s="3" t="s">
        <v>7881</v>
      </c>
      <c r="G7753" s="3" t="s">
        <v>131</v>
      </c>
    </row>
    <row r="7754" spans="1:7" x14ac:dyDescent="0.2">
      <c r="A7754" s="3">
        <v>65973</v>
      </c>
      <c r="B7754" s="15">
        <v>45886.830555555556</v>
      </c>
      <c r="C7754" s="15" t="str">
        <f t="shared" si="121"/>
        <v>17.08.25</v>
      </c>
      <c r="D7754" s="3">
        <v>140</v>
      </c>
      <c r="E7754" s="3" t="s">
        <v>126</v>
      </c>
      <c r="F7754" s="3" t="s">
        <v>7882</v>
      </c>
      <c r="G7754" s="3" t="s">
        <v>131</v>
      </c>
    </row>
    <row r="7755" spans="1:7" x14ac:dyDescent="0.2">
      <c r="A7755" s="3">
        <v>65972</v>
      </c>
      <c r="B7755" s="15">
        <v>45886.829861111109</v>
      </c>
      <c r="C7755" s="15" t="str">
        <f t="shared" si="121"/>
        <v>17.08.25</v>
      </c>
      <c r="D7755" s="3">
        <v>147</v>
      </c>
      <c r="E7755" s="3" t="s">
        <v>126</v>
      </c>
      <c r="F7755" s="3" t="s">
        <v>7883</v>
      </c>
      <c r="G7755" s="3" t="s">
        <v>131</v>
      </c>
    </row>
    <row r="7756" spans="1:7" x14ac:dyDescent="0.2">
      <c r="A7756" s="3">
        <v>65971</v>
      </c>
      <c r="B7756" s="15">
        <v>45886.828472222223</v>
      </c>
      <c r="C7756" s="15" t="str">
        <f t="shared" si="121"/>
        <v>17.08.25</v>
      </c>
      <c r="D7756" s="3">
        <v>361.41</v>
      </c>
      <c r="E7756" s="3" t="s">
        <v>126</v>
      </c>
      <c r="F7756" s="3" t="s">
        <v>7884</v>
      </c>
      <c r="G7756" s="3" t="s">
        <v>131</v>
      </c>
    </row>
    <row r="7757" spans="1:7" x14ac:dyDescent="0.2">
      <c r="A7757" s="3">
        <v>65970</v>
      </c>
      <c r="B7757" s="15">
        <v>45886.824999999997</v>
      </c>
      <c r="C7757" s="15" t="str">
        <f t="shared" si="121"/>
        <v>17.08.25</v>
      </c>
      <c r="D7757" s="3">
        <v>214.62</v>
      </c>
      <c r="E7757" s="3" t="s">
        <v>126</v>
      </c>
      <c r="F7757" s="3" t="s">
        <v>7885</v>
      </c>
      <c r="G7757" s="3" t="s">
        <v>131</v>
      </c>
    </row>
    <row r="7758" spans="1:7" x14ac:dyDescent="0.2">
      <c r="A7758" s="3">
        <v>65969</v>
      </c>
      <c r="B7758" s="15">
        <v>45886.823611111111</v>
      </c>
      <c r="C7758" s="15" t="str">
        <f t="shared" si="121"/>
        <v>17.08.25</v>
      </c>
      <c r="D7758" s="3">
        <v>30</v>
      </c>
      <c r="E7758" s="3" t="s">
        <v>126</v>
      </c>
      <c r="F7758" s="3" t="s">
        <v>7886</v>
      </c>
      <c r="G7758" s="3" t="s">
        <v>128</v>
      </c>
    </row>
    <row r="7759" spans="1:7" x14ac:dyDescent="0.2">
      <c r="A7759" s="17">
        <v>65968</v>
      </c>
      <c r="B7759" s="20">
        <v>45886.822222222225</v>
      </c>
      <c r="C7759" s="15" t="str">
        <f t="shared" si="121"/>
        <v>17.08.25</v>
      </c>
      <c r="D7759" s="17">
        <v>172</v>
      </c>
      <c r="E7759" s="17" t="s">
        <v>126</v>
      </c>
      <c r="F7759" s="17" t="s">
        <v>7887</v>
      </c>
      <c r="G7759" s="17" t="s">
        <v>128</v>
      </c>
    </row>
    <row r="7760" spans="1:7" x14ac:dyDescent="0.2">
      <c r="A7760" s="18">
        <v>65967</v>
      </c>
      <c r="B7760" s="26">
        <v>45886.820833333331</v>
      </c>
      <c r="C7760" s="15" t="str">
        <f t="shared" si="121"/>
        <v>17.08.25</v>
      </c>
      <c r="D7760" s="18">
        <v>467.01</v>
      </c>
      <c r="E7760" s="18" t="s">
        <v>126</v>
      </c>
      <c r="F7760" s="18" t="s">
        <v>7888</v>
      </c>
      <c r="G7760" s="18" t="s">
        <v>131</v>
      </c>
    </row>
    <row r="7761" spans="1:7" x14ac:dyDescent="0.2">
      <c r="A7761" s="3">
        <v>65966</v>
      </c>
      <c r="B7761" s="15">
        <v>45886.818749999999</v>
      </c>
      <c r="C7761" s="15" t="str">
        <f t="shared" si="121"/>
        <v>17.08.25</v>
      </c>
      <c r="D7761" s="3">
        <v>319</v>
      </c>
      <c r="E7761" s="3" t="s">
        <v>129</v>
      </c>
      <c r="F7761" s="3" t="s">
        <v>7889</v>
      </c>
      <c r="G7761" s="3" t="s">
        <v>128</v>
      </c>
    </row>
    <row r="7762" spans="1:7" x14ac:dyDescent="0.2">
      <c r="A7762" s="3">
        <v>65965</v>
      </c>
      <c r="B7762" s="15">
        <v>45886.816666666666</v>
      </c>
      <c r="C7762" s="15" t="str">
        <f t="shared" si="121"/>
        <v>17.08.25</v>
      </c>
      <c r="D7762" s="3">
        <v>22</v>
      </c>
      <c r="E7762" s="3" t="s">
        <v>126</v>
      </c>
      <c r="F7762" s="3" t="s">
        <v>7890</v>
      </c>
      <c r="G7762" s="3" t="s">
        <v>131</v>
      </c>
    </row>
    <row r="7763" spans="1:7" x14ac:dyDescent="0.2">
      <c r="A7763" s="3">
        <v>65964</v>
      </c>
      <c r="B7763" s="15">
        <v>45886.815972222219</v>
      </c>
      <c r="C7763" s="15" t="str">
        <f t="shared" si="121"/>
        <v>17.08.25</v>
      </c>
      <c r="D7763" s="3">
        <v>98</v>
      </c>
      <c r="E7763" s="3" t="s">
        <v>126</v>
      </c>
      <c r="F7763" s="3" t="s">
        <v>7891</v>
      </c>
      <c r="G7763" s="3" t="s">
        <v>131</v>
      </c>
    </row>
    <row r="7764" spans="1:7" x14ac:dyDescent="0.2">
      <c r="A7764" s="17">
        <v>65963</v>
      </c>
      <c r="B7764" s="20">
        <v>45886.813194444447</v>
      </c>
      <c r="C7764" s="15" t="str">
        <f t="shared" si="121"/>
        <v>17.08.25</v>
      </c>
      <c r="D7764" s="17">
        <v>193</v>
      </c>
      <c r="E7764" s="17" t="s">
        <v>126</v>
      </c>
      <c r="F7764" s="17" t="s">
        <v>7892</v>
      </c>
      <c r="G7764" s="17" t="s">
        <v>128</v>
      </c>
    </row>
    <row r="7765" spans="1:7" x14ac:dyDescent="0.2">
      <c r="A7765" s="18">
        <v>65962</v>
      </c>
      <c r="B7765" s="26">
        <v>45886.8125</v>
      </c>
      <c r="C7765" s="15" t="str">
        <f t="shared" si="121"/>
        <v>17.08.25</v>
      </c>
      <c r="D7765" s="18">
        <v>224</v>
      </c>
      <c r="E7765" s="18" t="s">
        <v>129</v>
      </c>
      <c r="F7765" s="18" t="s">
        <v>7893</v>
      </c>
      <c r="G7765" s="18" t="s">
        <v>128</v>
      </c>
    </row>
    <row r="7766" spans="1:7" x14ac:dyDescent="0.2">
      <c r="A7766" s="3">
        <v>65961</v>
      </c>
      <c r="B7766" s="15">
        <v>45886.8125</v>
      </c>
      <c r="C7766" s="15" t="str">
        <f t="shared" si="121"/>
        <v>17.08.25</v>
      </c>
      <c r="D7766" s="3">
        <v>54</v>
      </c>
      <c r="E7766" s="3" t="s">
        <v>126</v>
      </c>
      <c r="F7766" s="3" t="s">
        <v>7894</v>
      </c>
      <c r="G7766" s="3" t="s">
        <v>128</v>
      </c>
    </row>
    <row r="7767" spans="1:7" x14ac:dyDescent="0.2">
      <c r="A7767" s="3">
        <v>65960</v>
      </c>
      <c r="B7767" s="15">
        <v>45886.811805555553</v>
      </c>
      <c r="C7767" s="15" t="str">
        <f t="shared" si="121"/>
        <v>17.08.25</v>
      </c>
      <c r="D7767" s="3">
        <v>408.23</v>
      </c>
      <c r="E7767" s="3" t="s">
        <v>126</v>
      </c>
      <c r="F7767" s="3" t="s">
        <v>7895</v>
      </c>
      <c r="G7767" s="3" t="s">
        <v>131</v>
      </c>
    </row>
    <row r="7768" spans="1:7" x14ac:dyDescent="0.2">
      <c r="A7768" s="3">
        <v>65959</v>
      </c>
      <c r="B7768" s="15">
        <v>45886.811111111114</v>
      </c>
      <c r="C7768" s="15" t="str">
        <f t="shared" si="121"/>
        <v>17.08.25</v>
      </c>
      <c r="D7768" s="3">
        <v>481.66</v>
      </c>
      <c r="E7768" s="3" t="s">
        <v>129</v>
      </c>
      <c r="F7768" s="3" t="s">
        <v>7896</v>
      </c>
      <c r="G7768" s="3" t="s">
        <v>131</v>
      </c>
    </row>
    <row r="7769" spans="1:7" x14ac:dyDescent="0.2">
      <c r="A7769" s="3">
        <v>65958</v>
      </c>
      <c r="B7769" s="15">
        <v>45886.810416666667</v>
      </c>
      <c r="C7769" s="15" t="str">
        <f t="shared" si="121"/>
        <v>17.08.25</v>
      </c>
      <c r="D7769" s="3">
        <v>21</v>
      </c>
      <c r="E7769" s="3" t="s">
        <v>129</v>
      </c>
      <c r="F7769" s="3" t="s">
        <v>7897</v>
      </c>
      <c r="G7769" s="3" t="s">
        <v>131</v>
      </c>
    </row>
    <row r="7770" spans="1:7" x14ac:dyDescent="0.2">
      <c r="A7770" s="3">
        <v>65957</v>
      </c>
      <c r="B7770" s="15">
        <v>45886.80972222222</v>
      </c>
      <c r="C7770" s="15" t="str">
        <f t="shared" si="121"/>
        <v>17.08.25</v>
      </c>
      <c r="D7770" s="3">
        <v>383.87</v>
      </c>
      <c r="E7770" s="3" t="s">
        <v>129</v>
      </c>
      <c r="F7770" s="3" t="s">
        <v>7898</v>
      </c>
      <c r="G7770" s="3" t="s">
        <v>131</v>
      </c>
    </row>
    <row r="7771" spans="1:7" x14ac:dyDescent="0.2">
      <c r="A7771" s="3">
        <v>65956</v>
      </c>
      <c r="B7771" s="15">
        <v>45886.808333333334</v>
      </c>
      <c r="C7771" s="15" t="str">
        <f t="shared" si="121"/>
        <v>17.08.25</v>
      </c>
      <c r="D7771" s="3">
        <v>150</v>
      </c>
      <c r="E7771" s="3" t="s">
        <v>126</v>
      </c>
      <c r="F7771" s="3" t="s">
        <v>7899</v>
      </c>
      <c r="G7771" s="3" t="s">
        <v>131</v>
      </c>
    </row>
    <row r="7772" spans="1:7" x14ac:dyDescent="0.2">
      <c r="A7772" s="3">
        <v>65955</v>
      </c>
      <c r="B7772" s="15">
        <v>45886.808333333334</v>
      </c>
      <c r="C7772" s="15" t="str">
        <f t="shared" si="121"/>
        <v>17.08.25</v>
      </c>
      <c r="D7772" s="3">
        <v>153</v>
      </c>
      <c r="E7772" s="3" t="s">
        <v>129</v>
      </c>
      <c r="F7772" s="3" t="s">
        <v>7900</v>
      </c>
      <c r="G7772" s="3" t="s">
        <v>131</v>
      </c>
    </row>
    <row r="7773" spans="1:7" x14ac:dyDescent="0.2">
      <c r="A7773" s="3">
        <v>65954</v>
      </c>
      <c r="B7773" s="15">
        <v>45886.807638888888</v>
      </c>
      <c r="C7773" s="15" t="str">
        <f t="shared" si="121"/>
        <v>17.08.25</v>
      </c>
      <c r="D7773" s="3">
        <v>219</v>
      </c>
      <c r="E7773" s="3" t="s">
        <v>129</v>
      </c>
      <c r="F7773" s="3" t="s">
        <v>7901</v>
      </c>
      <c r="G7773" s="3" t="s">
        <v>159</v>
      </c>
    </row>
    <row r="7774" spans="1:7" x14ac:dyDescent="0.2">
      <c r="A7774" s="3">
        <v>65953</v>
      </c>
      <c r="B7774" s="15">
        <v>45886.805555555555</v>
      </c>
      <c r="C7774" s="15" t="str">
        <f t="shared" si="121"/>
        <v>17.08.25</v>
      </c>
      <c r="D7774" s="3">
        <v>163</v>
      </c>
      <c r="E7774" s="3" t="s">
        <v>129</v>
      </c>
      <c r="F7774" s="3" t="s">
        <v>7902</v>
      </c>
      <c r="G7774" s="3" t="s">
        <v>131</v>
      </c>
    </row>
    <row r="7775" spans="1:7" x14ac:dyDescent="0.2">
      <c r="A7775" s="3">
        <v>65952</v>
      </c>
      <c r="B7775" s="15">
        <v>45886.804861111108</v>
      </c>
      <c r="C7775" s="15" t="str">
        <f t="shared" si="121"/>
        <v>17.08.25</v>
      </c>
      <c r="D7775" s="3">
        <v>186</v>
      </c>
      <c r="E7775" s="3" t="s">
        <v>129</v>
      </c>
      <c r="F7775" s="3" t="s">
        <v>7903</v>
      </c>
      <c r="G7775" s="3" t="s">
        <v>128</v>
      </c>
    </row>
    <row r="7776" spans="1:7" x14ac:dyDescent="0.2">
      <c r="A7776" s="17">
        <v>65951</v>
      </c>
      <c r="B7776" s="20">
        <v>45886.804861111108</v>
      </c>
      <c r="C7776" s="15" t="str">
        <f t="shared" si="121"/>
        <v>17.08.25</v>
      </c>
      <c r="D7776" s="17">
        <v>38</v>
      </c>
      <c r="E7776" s="17" t="s">
        <v>129</v>
      </c>
      <c r="F7776" s="17" t="s">
        <v>7904</v>
      </c>
      <c r="G7776" s="17" t="s">
        <v>131</v>
      </c>
    </row>
    <row r="7777" spans="1:7" x14ac:dyDescent="0.2">
      <c r="A7777" s="18">
        <v>65950</v>
      </c>
      <c r="B7777" s="26">
        <v>45886.804166666669</v>
      </c>
      <c r="C7777" s="15" t="str">
        <f t="shared" si="121"/>
        <v>17.08.25</v>
      </c>
      <c r="D7777" s="18">
        <v>63</v>
      </c>
      <c r="E7777" s="18" t="s">
        <v>129</v>
      </c>
      <c r="F7777" s="18" t="s">
        <v>7905</v>
      </c>
      <c r="G7777" s="18" t="s">
        <v>128</v>
      </c>
    </row>
    <row r="7778" spans="1:7" x14ac:dyDescent="0.2">
      <c r="A7778" s="3">
        <v>65949</v>
      </c>
      <c r="B7778" s="15">
        <v>45886.803472222222</v>
      </c>
      <c r="C7778" s="15" t="str">
        <f t="shared" si="121"/>
        <v>17.08.25</v>
      </c>
      <c r="D7778" s="3">
        <v>339.98</v>
      </c>
      <c r="E7778" s="3" t="s">
        <v>129</v>
      </c>
      <c r="F7778" s="3" t="s">
        <v>7906</v>
      </c>
      <c r="G7778" s="3" t="s">
        <v>131</v>
      </c>
    </row>
    <row r="7779" spans="1:7" x14ac:dyDescent="0.2">
      <c r="A7779" s="3">
        <v>65948</v>
      </c>
      <c r="B7779" s="15">
        <v>45886.802777777775</v>
      </c>
      <c r="C7779" s="15" t="str">
        <f t="shared" si="121"/>
        <v>17.08.25</v>
      </c>
      <c r="D7779" s="16">
        <v>1360.6</v>
      </c>
      <c r="E7779" s="3" t="s">
        <v>129</v>
      </c>
      <c r="F7779" s="3" t="s">
        <v>7907</v>
      </c>
      <c r="G7779" s="3" t="s">
        <v>128</v>
      </c>
    </row>
    <row r="7780" spans="1:7" x14ac:dyDescent="0.2">
      <c r="A7780" s="3">
        <v>65947</v>
      </c>
      <c r="B7780" s="15">
        <v>45886.801388888889</v>
      </c>
      <c r="C7780" s="15" t="str">
        <f t="shared" si="121"/>
        <v>17.08.25</v>
      </c>
      <c r="D7780" s="3">
        <v>310.18</v>
      </c>
      <c r="E7780" s="3" t="s">
        <v>129</v>
      </c>
      <c r="F7780" s="3" t="s">
        <v>7908</v>
      </c>
      <c r="G7780" s="3" t="s">
        <v>131</v>
      </c>
    </row>
    <row r="7781" spans="1:7" x14ac:dyDescent="0.2">
      <c r="A7781" s="3">
        <v>65946</v>
      </c>
      <c r="B7781" s="15">
        <v>45886.79791666667</v>
      </c>
      <c r="C7781" s="15" t="str">
        <f t="shared" si="121"/>
        <v>17.08.25</v>
      </c>
      <c r="D7781" s="3">
        <v>82</v>
      </c>
      <c r="E7781" s="3" t="s">
        <v>126</v>
      </c>
      <c r="F7781" s="3" t="s">
        <v>7909</v>
      </c>
      <c r="G7781" s="3" t="s">
        <v>128</v>
      </c>
    </row>
    <row r="7782" spans="1:7" x14ac:dyDescent="0.2">
      <c r="A7782" s="3">
        <v>65945</v>
      </c>
      <c r="B7782" s="15">
        <v>45886.797222222223</v>
      </c>
      <c r="C7782" s="15" t="str">
        <f t="shared" si="121"/>
        <v>17.08.25</v>
      </c>
      <c r="D7782" s="3">
        <v>538</v>
      </c>
      <c r="E7782" s="3" t="s">
        <v>129</v>
      </c>
      <c r="F7782" s="3" t="s">
        <v>7910</v>
      </c>
      <c r="G7782" s="3" t="s">
        <v>128</v>
      </c>
    </row>
    <row r="7783" spans="1:7" x14ac:dyDescent="0.2">
      <c r="A7783" s="3">
        <v>65944</v>
      </c>
      <c r="B7783" s="15">
        <v>45886.796527777777</v>
      </c>
      <c r="C7783" s="15" t="str">
        <f t="shared" si="121"/>
        <v>17.08.25</v>
      </c>
      <c r="D7783" s="3">
        <v>308.94</v>
      </c>
      <c r="E7783" s="3" t="s">
        <v>129</v>
      </c>
      <c r="F7783" s="3" t="s">
        <v>7911</v>
      </c>
      <c r="G7783" s="3" t="s">
        <v>131</v>
      </c>
    </row>
    <row r="7784" spans="1:7" x14ac:dyDescent="0.2">
      <c r="A7784" s="3">
        <v>65944</v>
      </c>
      <c r="B7784" s="15">
        <v>45886.796527777777</v>
      </c>
      <c r="C7784" s="15" t="str">
        <f t="shared" si="121"/>
        <v>17.08.25</v>
      </c>
      <c r="D7784" s="3">
        <v>284.2</v>
      </c>
      <c r="E7784" s="3" t="s">
        <v>126</v>
      </c>
      <c r="F7784" s="3" t="s">
        <v>7912</v>
      </c>
      <c r="G7784" s="3" t="s">
        <v>128</v>
      </c>
    </row>
    <row r="7785" spans="1:7" x14ac:dyDescent="0.2">
      <c r="A7785" s="3">
        <v>65943</v>
      </c>
      <c r="B7785" s="15">
        <v>45886.790277777778</v>
      </c>
      <c r="C7785" s="15" t="str">
        <f t="shared" si="121"/>
        <v>17.08.25</v>
      </c>
      <c r="D7785" s="3">
        <v>404.9</v>
      </c>
      <c r="E7785" s="3" t="s">
        <v>126</v>
      </c>
      <c r="F7785" s="3" t="s">
        <v>7913</v>
      </c>
      <c r="G7785" s="3" t="s">
        <v>128</v>
      </c>
    </row>
    <row r="7786" spans="1:7" x14ac:dyDescent="0.2">
      <c r="A7786" s="3">
        <v>65942</v>
      </c>
      <c r="B7786" s="15">
        <v>45886.789583333331</v>
      </c>
      <c r="C7786" s="15" t="str">
        <f t="shared" si="121"/>
        <v>17.08.25</v>
      </c>
      <c r="D7786" s="3">
        <v>4</v>
      </c>
      <c r="E7786" s="3" t="s">
        <v>126</v>
      </c>
      <c r="F7786" s="3" t="s">
        <v>7914</v>
      </c>
      <c r="G7786" s="3" t="s">
        <v>128</v>
      </c>
    </row>
    <row r="7787" spans="1:7" x14ac:dyDescent="0.2">
      <c r="A7787" s="3">
        <v>65941</v>
      </c>
      <c r="B7787" s="15">
        <v>45886.789583333331</v>
      </c>
      <c r="C7787" s="15" t="str">
        <f t="shared" si="121"/>
        <v>17.08.25</v>
      </c>
      <c r="D7787" s="3">
        <v>633</v>
      </c>
      <c r="E7787" s="3" t="s">
        <v>126</v>
      </c>
      <c r="F7787" s="3" t="s">
        <v>7915</v>
      </c>
      <c r="G7787" s="3" t="s">
        <v>128</v>
      </c>
    </row>
    <row r="7788" spans="1:7" x14ac:dyDescent="0.2">
      <c r="A7788" s="17">
        <v>65940</v>
      </c>
      <c r="B7788" s="20">
        <v>45886.788194444445</v>
      </c>
      <c r="C7788" s="15" t="str">
        <f t="shared" si="121"/>
        <v>17.08.25</v>
      </c>
      <c r="D7788" s="17">
        <v>533.67999999999995</v>
      </c>
      <c r="E7788" s="17" t="s">
        <v>126</v>
      </c>
      <c r="F7788" s="17" t="s">
        <v>7916</v>
      </c>
      <c r="G7788" s="17" t="s">
        <v>131</v>
      </c>
    </row>
    <row r="7789" spans="1:7" x14ac:dyDescent="0.2">
      <c r="A7789" s="18">
        <v>65939</v>
      </c>
      <c r="B7789" s="26">
        <v>45886.787499999999</v>
      </c>
      <c r="C7789" s="15" t="str">
        <f t="shared" si="121"/>
        <v>17.08.25</v>
      </c>
      <c r="D7789" s="18">
        <v>150.43</v>
      </c>
      <c r="E7789" s="18" t="s">
        <v>126</v>
      </c>
      <c r="F7789" s="18" t="s">
        <v>7917</v>
      </c>
      <c r="G7789" s="18" t="s">
        <v>131</v>
      </c>
    </row>
    <row r="7790" spans="1:7" x14ac:dyDescent="0.2">
      <c r="A7790" s="3">
        <v>65938</v>
      </c>
      <c r="B7790" s="15">
        <v>45886.786111111112</v>
      </c>
      <c r="C7790" s="15" t="str">
        <f t="shared" si="121"/>
        <v>17.08.25</v>
      </c>
      <c r="D7790" s="3">
        <v>78</v>
      </c>
      <c r="E7790" s="3" t="s">
        <v>126</v>
      </c>
      <c r="F7790" s="3" t="s">
        <v>7918</v>
      </c>
      <c r="G7790" s="3" t="s">
        <v>131</v>
      </c>
    </row>
    <row r="7791" spans="1:7" x14ac:dyDescent="0.2">
      <c r="A7791" s="3">
        <v>65937</v>
      </c>
      <c r="B7791" s="15">
        <v>45886.785416666666</v>
      </c>
      <c r="C7791" s="15" t="str">
        <f t="shared" si="121"/>
        <v>17.08.25</v>
      </c>
      <c r="D7791" s="3">
        <v>433.8</v>
      </c>
      <c r="E7791" s="3" t="s">
        <v>126</v>
      </c>
      <c r="F7791" s="3" t="s">
        <v>7919</v>
      </c>
      <c r="G7791" s="3" t="s">
        <v>128</v>
      </c>
    </row>
    <row r="7792" spans="1:7" x14ac:dyDescent="0.2">
      <c r="A7792" s="3">
        <v>65936</v>
      </c>
      <c r="B7792" s="15">
        <v>45886.78402777778</v>
      </c>
      <c r="C7792" s="15" t="str">
        <f t="shared" si="121"/>
        <v>17.08.25</v>
      </c>
      <c r="D7792" s="3">
        <v>100</v>
      </c>
      <c r="E7792" s="3" t="s">
        <v>126</v>
      </c>
      <c r="F7792" s="3" t="s">
        <v>7920</v>
      </c>
      <c r="G7792" s="3" t="s">
        <v>131</v>
      </c>
    </row>
    <row r="7793" spans="1:7" x14ac:dyDescent="0.2">
      <c r="A7793" s="3">
        <v>65935</v>
      </c>
      <c r="B7793" s="15">
        <v>45886.783333333333</v>
      </c>
      <c r="C7793" s="15" t="str">
        <f t="shared" si="121"/>
        <v>17.08.25</v>
      </c>
      <c r="D7793" s="3">
        <v>76</v>
      </c>
      <c r="E7793" s="3" t="s">
        <v>126</v>
      </c>
      <c r="F7793" s="3" t="s">
        <v>7921</v>
      </c>
      <c r="G7793" s="3" t="s">
        <v>131</v>
      </c>
    </row>
    <row r="7794" spans="1:7" x14ac:dyDescent="0.2">
      <c r="A7794" s="3">
        <v>65934</v>
      </c>
      <c r="B7794" s="15">
        <v>45886.781944444447</v>
      </c>
      <c r="C7794" s="15" t="str">
        <f t="shared" si="121"/>
        <v>17.08.25</v>
      </c>
      <c r="D7794" s="3">
        <v>101</v>
      </c>
      <c r="E7794" s="3" t="s">
        <v>126</v>
      </c>
      <c r="F7794" s="3" t="s">
        <v>7922</v>
      </c>
      <c r="G7794" s="3" t="s">
        <v>128</v>
      </c>
    </row>
    <row r="7795" spans="1:7" x14ac:dyDescent="0.2">
      <c r="A7795" s="3">
        <v>65933</v>
      </c>
      <c r="B7795" s="15">
        <v>45886.78125</v>
      </c>
      <c r="C7795" s="15" t="str">
        <f t="shared" si="121"/>
        <v>17.08.25</v>
      </c>
      <c r="D7795" s="3">
        <v>90.81</v>
      </c>
      <c r="E7795" s="3" t="s">
        <v>129</v>
      </c>
      <c r="F7795" s="3" t="s">
        <v>7923</v>
      </c>
      <c r="G7795" s="3" t="s">
        <v>131</v>
      </c>
    </row>
    <row r="7796" spans="1:7" x14ac:dyDescent="0.2">
      <c r="A7796" s="3">
        <v>65932</v>
      </c>
      <c r="B7796" s="15">
        <v>45886.78125</v>
      </c>
      <c r="C7796" s="15" t="str">
        <f t="shared" si="121"/>
        <v>17.08.25</v>
      </c>
      <c r="D7796" s="3">
        <v>256.41000000000003</v>
      </c>
      <c r="E7796" s="3" t="s">
        <v>126</v>
      </c>
      <c r="F7796" s="3" t="s">
        <v>7924</v>
      </c>
      <c r="G7796" s="3" t="s">
        <v>131</v>
      </c>
    </row>
    <row r="7797" spans="1:7" x14ac:dyDescent="0.2">
      <c r="A7797" s="3">
        <v>65931</v>
      </c>
      <c r="B7797" s="15">
        <v>45886.777777777781</v>
      </c>
      <c r="C7797" s="15" t="str">
        <f t="shared" si="121"/>
        <v>17.08.25</v>
      </c>
      <c r="D7797" s="3">
        <v>88.2</v>
      </c>
      <c r="E7797" s="3" t="s">
        <v>126</v>
      </c>
      <c r="F7797" s="3" t="s">
        <v>7925</v>
      </c>
      <c r="G7797" s="3" t="s">
        <v>128</v>
      </c>
    </row>
    <row r="7798" spans="1:7" x14ac:dyDescent="0.2">
      <c r="A7798" s="3">
        <v>65930</v>
      </c>
      <c r="B7798" s="15">
        <v>45886.775694444441</v>
      </c>
      <c r="C7798" s="15" t="str">
        <f t="shared" si="121"/>
        <v>17.08.25</v>
      </c>
      <c r="D7798" s="3">
        <v>48</v>
      </c>
      <c r="E7798" s="3" t="s">
        <v>126</v>
      </c>
      <c r="F7798" s="3" t="s">
        <v>7926</v>
      </c>
      <c r="G7798" s="3" t="s">
        <v>128</v>
      </c>
    </row>
    <row r="7799" spans="1:7" x14ac:dyDescent="0.2">
      <c r="A7799" s="3">
        <v>65929</v>
      </c>
      <c r="B7799" s="15">
        <v>45886.772222222222</v>
      </c>
      <c r="C7799" s="15" t="str">
        <f t="shared" si="121"/>
        <v>17.08.25</v>
      </c>
      <c r="D7799" s="3">
        <v>103</v>
      </c>
      <c r="E7799" s="3" t="s">
        <v>129</v>
      </c>
      <c r="F7799" s="3" t="s">
        <v>7927</v>
      </c>
      <c r="G7799" s="3" t="s">
        <v>128</v>
      </c>
    </row>
    <row r="7800" spans="1:7" x14ac:dyDescent="0.2">
      <c r="A7800" s="3">
        <v>65928</v>
      </c>
      <c r="B7800" s="15">
        <v>45886.772222222222</v>
      </c>
      <c r="C7800" s="15" t="str">
        <f t="shared" si="121"/>
        <v>17.08.25</v>
      </c>
      <c r="D7800" s="3">
        <v>96</v>
      </c>
      <c r="E7800" s="3" t="s">
        <v>126</v>
      </c>
      <c r="F7800" s="3" t="s">
        <v>7928</v>
      </c>
      <c r="G7800" s="3" t="s">
        <v>128</v>
      </c>
    </row>
    <row r="7801" spans="1:7" x14ac:dyDescent="0.2">
      <c r="A7801" s="3">
        <v>65927</v>
      </c>
      <c r="B7801" s="15">
        <v>45886.771527777775</v>
      </c>
      <c r="C7801" s="15" t="str">
        <f t="shared" si="121"/>
        <v>17.08.25</v>
      </c>
      <c r="D7801" s="3">
        <v>68</v>
      </c>
      <c r="E7801" s="3" t="s">
        <v>126</v>
      </c>
      <c r="F7801" s="3" t="s">
        <v>7929</v>
      </c>
      <c r="G7801" s="3" t="s">
        <v>131</v>
      </c>
    </row>
    <row r="7802" spans="1:7" x14ac:dyDescent="0.2">
      <c r="A7802" s="3">
        <v>65926</v>
      </c>
      <c r="B7802" s="15">
        <v>45886.771527777775</v>
      </c>
      <c r="C7802" s="15" t="str">
        <f t="shared" si="121"/>
        <v>17.08.25</v>
      </c>
      <c r="D7802" s="3">
        <v>44</v>
      </c>
      <c r="E7802" s="3" t="s">
        <v>126</v>
      </c>
      <c r="F7802" s="3" t="s">
        <v>7930</v>
      </c>
      <c r="G7802" s="3" t="s">
        <v>131</v>
      </c>
    </row>
    <row r="7803" spans="1:7" x14ac:dyDescent="0.2">
      <c r="A7803" s="3">
        <v>65925</v>
      </c>
      <c r="B7803" s="15">
        <v>45886.770833333336</v>
      </c>
      <c r="C7803" s="15" t="str">
        <f t="shared" si="121"/>
        <v>17.08.25</v>
      </c>
      <c r="D7803" s="3">
        <v>102.16</v>
      </c>
      <c r="E7803" s="3" t="s">
        <v>126</v>
      </c>
      <c r="F7803" s="3" t="s">
        <v>7931</v>
      </c>
      <c r="G7803" s="3" t="s">
        <v>131</v>
      </c>
    </row>
    <row r="7804" spans="1:7" x14ac:dyDescent="0.2">
      <c r="A7804" s="3">
        <v>65924</v>
      </c>
      <c r="B7804" s="15">
        <v>45886.768750000003</v>
      </c>
      <c r="C7804" s="15" t="str">
        <f t="shared" si="121"/>
        <v>17.08.25</v>
      </c>
      <c r="D7804" s="3">
        <v>47</v>
      </c>
      <c r="E7804" s="3" t="s">
        <v>126</v>
      </c>
      <c r="F7804" s="19" t="s">
        <v>7932</v>
      </c>
      <c r="G7804" s="3" t="s">
        <v>131</v>
      </c>
    </row>
    <row r="7805" spans="1:7" x14ac:dyDescent="0.2">
      <c r="A7805" s="3">
        <v>65923</v>
      </c>
      <c r="B7805" s="15">
        <v>45886.768055555556</v>
      </c>
      <c r="C7805" s="15" t="str">
        <f t="shared" si="121"/>
        <v>17.08.25</v>
      </c>
      <c r="D7805" s="3">
        <v>152</v>
      </c>
      <c r="E7805" s="3" t="s">
        <v>129</v>
      </c>
      <c r="F7805" s="3" t="s">
        <v>7933</v>
      </c>
      <c r="G7805" s="3" t="s">
        <v>128</v>
      </c>
    </row>
    <row r="7806" spans="1:7" x14ac:dyDescent="0.2">
      <c r="A7806" s="3">
        <v>65922</v>
      </c>
      <c r="B7806" s="15">
        <v>45886.76666666667</v>
      </c>
      <c r="C7806" s="15" t="str">
        <f t="shared" si="121"/>
        <v>17.08.25</v>
      </c>
      <c r="D7806" s="3">
        <v>414.96</v>
      </c>
      <c r="E7806" s="3" t="s">
        <v>126</v>
      </c>
      <c r="F7806" s="3" t="s">
        <v>7934</v>
      </c>
      <c r="G7806" s="3" t="s">
        <v>131</v>
      </c>
    </row>
    <row r="7807" spans="1:7" x14ac:dyDescent="0.2">
      <c r="A7807" s="3">
        <v>65921</v>
      </c>
      <c r="B7807" s="15">
        <v>45886.763888888891</v>
      </c>
      <c r="C7807" s="15" t="str">
        <f t="shared" si="121"/>
        <v>17.08.25</v>
      </c>
      <c r="D7807" s="3">
        <v>130</v>
      </c>
      <c r="E7807" s="3" t="s">
        <v>126</v>
      </c>
      <c r="F7807" s="3" t="s">
        <v>7935</v>
      </c>
      <c r="G7807" s="3" t="s">
        <v>128</v>
      </c>
    </row>
    <row r="7808" spans="1:7" x14ac:dyDescent="0.2">
      <c r="A7808" s="3">
        <v>65920</v>
      </c>
      <c r="B7808" s="15">
        <v>45886.762499999997</v>
      </c>
      <c r="C7808" s="15" t="str">
        <f t="shared" si="121"/>
        <v>17.08.25</v>
      </c>
      <c r="D7808" s="3">
        <v>518.17999999999995</v>
      </c>
      <c r="E7808" s="3" t="s">
        <v>129</v>
      </c>
      <c r="F7808" s="3" t="s">
        <v>7936</v>
      </c>
      <c r="G7808" s="3" t="s">
        <v>131</v>
      </c>
    </row>
    <row r="7809" spans="1:7" x14ac:dyDescent="0.2">
      <c r="A7809" s="3">
        <v>65919</v>
      </c>
      <c r="B7809" s="15">
        <v>45886.761805555558</v>
      </c>
      <c r="C7809" s="15" t="str">
        <f t="shared" si="121"/>
        <v>17.08.25</v>
      </c>
      <c r="D7809" s="3">
        <v>399</v>
      </c>
      <c r="E7809" s="3" t="s">
        <v>129</v>
      </c>
      <c r="F7809" s="3" t="s">
        <v>7937</v>
      </c>
      <c r="G7809" s="3" t="s">
        <v>128</v>
      </c>
    </row>
    <row r="7810" spans="1:7" x14ac:dyDescent="0.2">
      <c r="A7810" s="3">
        <v>65918</v>
      </c>
      <c r="B7810" s="15">
        <v>45886.759722222225</v>
      </c>
      <c r="C7810" s="15" t="str">
        <f t="shared" si="121"/>
        <v>17.08.25</v>
      </c>
      <c r="D7810" s="3">
        <v>594.82000000000005</v>
      </c>
      <c r="E7810" s="3" t="s">
        <v>129</v>
      </c>
      <c r="F7810" s="3" t="s">
        <v>7938</v>
      </c>
      <c r="G7810" s="3" t="s">
        <v>131</v>
      </c>
    </row>
    <row r="7811" spans="1:7" x14ac:dyDescent="0.2">
      <c r="A7811" s="3">
        <v>65917</v>
      </c>
      <c r="B7811" s="15">
        <v>45886.758333333331</v>
      </c>
      <c r="C7811" s="15" t="str">
        <f t="shared" ref="C7811:C7874" si="122">TEXT(B7811,"dd.mm.yy")</f>
        <v>17.08.25</v>
      </c>
      <c r="D7811" s="3">
        <v>110</v>
      </c>
      <c r="E7811" s="3" t="s">
        <v>126</v>
      </c>
      <c r="F7811" s="3" t="s">
        <v>7939</v>
      </c>
      <c r="G7811" s="3" t="s">
        <v>131</v>
      </c>
    </row>
    <row r="7812" spans="1:7" x14ac:dyDescent="0.2">
      <c r="A7812" s="3">
        <v>65916</v>
      </c>
      <c r="B7812" s="15">
        <v>45886.758333333331</v>
      </c>
      <c r="C7812" s="15" t="str">
        <f t="shared" si="122"/>
        <v>17.08.25</v>
      </c>
      <c r="D7812" s="3">
        <v>682</v>
      </c>
      <c r="E7812" s="3" t="s">
        <v>129</v>
      </c>
      <c r="F7812" s="3" t="s">
        <v>7940</v>
      </c>
      <c r="G7812" s="3" t="s">
        <v>128</v>
      </c>
    </row>
    <row r="7813" spans="1:7" x14ac:dyDescent="0.2">
      <c r="A7813" s="3">
        <v>65915</v>
      </c>
      <c r="B7813" s="15">
        <v>45886.758333333331</v>
      </c>
      <c r="C7813" s="15" t="str">
        <f t="shared" si="122"/>
        <v>17.08.25</v>
      </c>
      <c r="D7813" s="3">
        <v>66</v>
      </c>
      <c r="E7813" s="3" t="s">
        <v>126</v>
      </c>
      <c r="F7813" s="3" t="s">
        <v>7941</v>
      </c>
      <c r="G7813" s="3" t="s">
        <v>128</v>
      </c>
    </row>
    <row r="7814" spans="1:7" x14ac:dyDescent="0.2">
      <c r="A7814" s="3">
        <v>65914</v>
      </c>
      <c r="B7814" s="15">
        <v>45886.757638888892</v>
      </c>
      <c r="C7814" s="15" t="str">
        <f t="shared" si="122"/>
        <v>17.08.25</v>
      </c>
      <c r="D7814" s="3">
        <v>135.01</v>
      </c>
      <c r="E7814" s="3" t="s">
        <v>126</v>
      </c>
      <c r="F7814" s="3" t="s">
        <v>7942</v>
      </c>
      <c r="G7814" s="3" t="s">
        <v>131</v>
      </c>
    </row>
    <row r="7815" spans="1:7" x14ac:dyDescent="0.2">
      <c r="A7815" s="3">
        <v>65913</v>
      </c>
      <c r="B7815" s="15">
        <v>45886.756944444445</v>
      </c>
      <c r="C7815" s="15" t="str">
        <f t="shared" si="122"/>
        <v>17.08.25</v>
      </c>
      <c r="D7815" s="3">
        <v>270</v>
      </c>
      <c r="E7815" s="3" t="s">
        <v>126</v>
      </c>
      <c r="F7815" s="3" t="s">
        <v>7943</v>
      </c>
      <c r="G7815" s="3" t="s">
        <v>128</v>
      </c>
    </row>
    <row r="7816" spans="1:7" x14ac:dyDescent="0.2">
      <c r="A7816" s="3">
        <v>65912</v>
      </c>
      <c r="B7816" s="15">
        <v>45886.752083333333</v>
      </c>
      <c r="C7816" s="15" t="str">
        <f t="shared" si="122"/>
        <v>17.08.25</v>
      </c>
      <c r="D7816" s="3">
        <v>217.99</v>
      </c>
      <c r="E7816" s="3" t="s">
        <v>126</v>
      </c>
      <c r="F7816" s="3" t="s">
        <v>7944</v>
      </c>
      <c r="G7816" s="3" t="s">
        <v>131</v>
      </c>
    </row>
    <row r="7817" spans="1:7" x14ac:dyDescent="0.2">
      <c r="A7817" s="3">
        <v>65911</v>
      </c>
      <c r="B7817" s="15">
        <v>45886.75</v>
      </c>
      <c r="C7817" s="15" t="str">
        <f t="shared" si="122"/>
        <v>17.08.25</v>
      </c>
      <c r="D7817" s="3">
        <v>82.5</v>
      </c>
      <c r="E7817" s="3" t="s">
        <v>126</v>
      </c>
      <c r="F7817" s="3" t="s">
        <v>7945</v>
      </c>
      <c r="G7817" s="3" t="s">
        <v>128</v>
      </c>
    </row>
    <row r="7818" spans="1:7" x14ac:dyDescent="0.2">
      <c r="A7818" s="3">
        <v>65910</v>
      </c>
      <c r="B7818" s="15">
        <v>45886.748611111114</v>
      </c>
      <c r="C7818" s="15" t="str">
        <f t="shared" si="122"/>
        <v>17.08.25</v>
      </c>
      <c r="D7818" s="3">
        <v>98</v>
      </c>
      <c r="E7818" s="3" t="s">
        <v>129</v>
      </c>
      <c r="F7818" s="3" t="s">
        <v>7946</v>
      </c>
      <c r="G7818" s="3" t="s">
        <v>131</v>
      </c>
    </row>
    <row r="7819" spans="1:7" x14ac:dyDescent="0.2">
      <c r="A7819" s="3">
        <v>65909</v>
      </c>
      <c r="B7819" s="15">
        <v>45886.742361111108</v>
      </c>
      <c r="C7819" s="15" t="str">
        <f t="shared" si="122"/>
        <v>17.08.25</v>
      </c>
      <c r="D7819" s="3">
        <v>175.62</v>
      </c>
      <c r="E7819" s="3" t="s">
        <v>129</v>
      </c>
      <c r="F7819" s="3" t="s">
        <v>7947</v>
      </c>
      <c r="G7819" s="3" t="s">
        <v>131</v>
      </c>
    </row>
    <row r="7820" spans="1:7" x14ac:dyDescent="0.2">
      <c r="A7820" s="3">
        <v>65908</v>
      </c>
      <c r="B7820" s="15">
        <v>45886.742361111108</v>
      </c>
      <c r="C7820" s="15" t="str">
        <f t="shared" si="122"/>
        <v>17.08.25</v>
      </c>
      <c r="D7820" s="3">
        <v>230.32</v>
      </c>
      <c r="E7820" s="3" t="s">
        <v>126</v>
      </c>
      <c r="F7820" s="3" t="s">
        <v>7948</v>
      </c>
      <c r="G7820" s="3" t="s">
        <v>131</v>
      </c>
    </row>
    <row r="7821" spans="1:7" x14ac:dyDescent="0.2">
      <c r="A7821" s="3">
        <v>65907</v>
      </c>
      <c r="B7821" s="15">
        <v>45886.740277777775</v>
      </c>
      <c r="C7821" s="15" t="str">
        <f t="shared" si="122"/>
        <v>17.08.25</v>
      </c>
      <c r="D7821" s="3">
        <v>474.8</v>
      </c>
      <c r="E7821" s="3" t="s">
        <v>126</v>
      </c>
      <c r="F7821" s="3" t="s">
        <v>7949</v>
      </c>
      <c r="G7821" s="3" t="s">
        <v>128</v>
      </c>
    </row>
    <row r="7822" spans="1:7" x14ac:dyDescent="0.2">
      <c r="A7822" s="3">
        <v>65906</v>
      </c>
      <c r="B7822" s="15">
        <v>45886.740277777775</v>
      </c>
      <c r="C7822" s="15" t="str">
        <f t="shared" si="122"/>
        <v>17.08.25</v>
      </c>
      <c r="D7822" s="3">
        <v>26</v>
      </c>
      <c r="E7822" s="3" t="s">
        <v>129</v>
      </c>
      <c r="F7822" s="3" t="s">
        <v>7950</v>
      </c>
      <c r="G7822" s="3" t="s">
        <v>128</v>
      </c>
    </row>
    <row r="7823" spans="1:7" x14ac:dyDescent="0.2">
      <c r="A7823" s="3">
        <v>65905</v>
      </c>
      <c r="B7823" s="15">
        <v>45886.739583333336</v>
      </c>
      <c r="C7823" s="15" t="str">
        <f t="shared" si="122"/>
        <v>17.08.25</v>
      </c>
      <c r="D7823" s="3">
        <v>370.4</v>
      </c>
      <c r="E7823" s="3" t="s">
        <v>126</v>
      </c>
      <c r="F7823" s="3" t="s">
        <v>7951</v>
      </c>
      <c r="G7823" s="3" t="s">
        <v>131</v>
      </c>
    </row>
    <row r="7824" spans="1:7" x14ac:dyDescent="0.2">
      <c r="A7824" s="3">
        <v>65904</v>
      </c>
      <c r="B7824" s="15">
        <v>45886.739583333336</v>
      </c>
      <c r="C7824" s="15" t="str">
        <f t="shared" si="122"/>
        <v>17.08.25</v>
      </c>
      <c r="D7824" s="3">
        <v>324.39</v>
      </c>
      <c r="E7824" s="3" t="s">
        <v>126</v>
      </c>
      <c r="F7824" s="3" t="s">
        <v>7952</v>
      </c>
      <c r="G7824" s="3" t="s">
        <v>131</v>
      </c>
    </row>
    <row r="7825" spans="1:7" x14ac:dyDescent="0.2">
      <c r="A7825" s="3">
        <v>65903</v>
      </c>
      <c r="B7825" s="15">
        <v>45886.738888888889</v>
      </c>
      <c r="C7825" s="15" t="str">
        <f t="shared" si="122"/>
        <v>17.08.25</v>
      </c>
      <c r="D7825" s="3">
        <v>150</v>
      </c>
      <c r="E7825" s="3" t="s">
        <v>126</v>
      </c>
      <c r="F7825" s="3" t="s">
        <v>7953</v>
      </c>
      <c r="G7825" s="3" t="s">
        <v>131</v>
      </c>
    </row>
    <row r="7826" spans="1:7" x14ac:dyDescent="0.2">
      <c r="A7826" s="3">
        <v>65902</v>
      </c>
      <c r="B7826" s="15">
        <v>45886.737500000003</v>
      </c>
      <c r="C7826" s="15" t="str">
        <f t="shared" si="122"/>
        <v>17.08.25</v>
      </c>
      <c r="D7826" s="3">
        <v>58</v>
      </c>
      <c r="E7826" s="3" t="s">
        <v>126</v>
      </c>
      <c r="F7826" s="3" t="s">
        <v>7954</v>
      </c>
      <c r="G7826" s="3" t="s">
        <v>131</v>
      </c>
    </row>
    <row r="7827" spans="1:7" x14ac:dyDescent="0.2">
      <c r="A7827" s="3">
        <v>65901</v>
      </c>
      <c r="B7827" s="15">
        <v>45886.736805555556</v>
      </c>
      <c r="C7827" s="15" t="str">
        <f t="shared" si="122"/>
        <v>17.08.25</v>
      </c>
      <c r="D7827" s="3">
        <v>153</v>
      </c>
      <c r="E7827" s="3" t="s">
        <v>126</v>
      </c>
      <c r="F7827" s="3" t="s">
        <v>7955</v>
      </c>
      <c r="G7827" s="3" t="s">
        <v>131</v>
      </c>
    </row>
    <row r="7828" spans="1:7" x14ac:dyDescent="0.2">
      <c r="A7828" s="3">
        <v>65900</v>
      </c>
      <c r="B7828" s="15">
        <v>45886.736805555556</v>
      </c>
      <c r="C7828" s="15" t="str">
        <f t="shared" si="122"/>
        <v>17.08.25</v>
      </c>
      <c r="D7828" s="16">
        <v>1606.6</v>
      </c>
      <c r="E7828" s="3" t="s">
        <v>126</v>
      </c>
      <c r="F7828" s="3" t="s">
        <v>7956</v>
      </c>
      <c r="G7828" s="3" t="s">
        <v>128</v>
      </c>
    </row>
    <row r="7829" spans="1:7" x14ac:dyDescent="0.2">
      <c r="A7829" s="3">
        <v>65899</v>
      </c>
      <c r="B7829" s="15">
        <v>45886.736111111109</v>
      </c>
      <c r="C7829" s="15" t="str">
        <f t="shared" si="122"/>
        <v>17.08.25</v>
      </c>
      <c r="D7829" s="3">
        <v>146</v>
      </c>
      <c r="E7829" s="3" t="s">
        <v>129</v>
      </c>
      <c r="F7829" s="3" t="s">
        <v>7957</v>
      </c>
      <c r="G7829" s="3" t="s">
        <v>131</v>
      </c>
    </row>
    <row r="7830" spans="1:7" x14ac:dyDescent="0.2">
      <c r="A7830" s="3">
        <v>65898</v>
      </c>
      <c r="B7830" s="15">
        <v>45886.73541666667</v>
      </c>
      <c r="C7830" s="15" t="str">
        <f t="shared" si="122"/>
        <v>17.08.25</v>
      </c>
      <c r="D7830" s="3">
        <v>499</v>
      </c>
      <c r="E7830" s="3" t="s">
        <v>126</v>
      </c>
      <c r="F7830" s="3" t="s">
        <v>7958</v>
      </c>
      <c r="G7830" s="3" t="s">
        <v>128</v>
      </c>
    </row>
    <row r="7831" spans="1:7" x14ac:dyDescent="0.2">
      <c r="A7831" s="3">
        <v>65897</v>
      </c>
      <c r="B7831" s="15">
        <v>45886.734027777777</v>
      </c>
      <c r="C7831" s="15" t="str">
        <f t="shared" si="122"/>
        <v>17.08.25</v>
      </c>
      <c r="D7831" s="3">
        <v>213.36</v>
      </c>
      <c r="E7831" s="3" t="s">
        <v>129</v>
      </c>
      <c r="F7831" s="3" t="s">
        <v>7959</v>
      </c>
      <c r="G7831" s="3" t="s">
        <v>131</v>
      </c>
    </row>
    <row r="7832" spans="1:7" x14ac:dyDescent="0.2">
      <c r="A7832" s="3">
        <v>65896</v>
      </c>
      <c r="B7832" s="15">
        <v>45886.73333333333</v>
      </c>
      <c r="C7832" s="15" t="str">
        <f t="shared" si="122"/>
        <v>17.08.25</v>
      </c>
      <c r="D7832" s="16">
        <v>1330.29</v>
      </c>
      <c r="E7832" s="3" t="s">
        <v>126</v>
      </c>
      <c r="F7832" s="3" t="s">
        <v>7960</v>
      </c>
      <c r="G7832" s="3" t="s">
        <v>159</v>
      </c>
    </row>
    <row r="7833" spans="1:7" x14ac:dyDescent="0.2">
      <c r="A7833" s="3">
        <v>65895</v>
      </c>
      <c r="B7833" s="15">
        <v>45886.727083333331</v>
      </c>
      <c r="C7833" s="15" t="str">
        <f t="shared" si="122"/>
        <v>17.08.25</v>
      </c>
      <c r="D7833" s="3">
        <v>90.25</v>
      </c>
      <c r="E7833" s="3" t="s">
        <v>129</v>
      </c>
      <c r="F7833" s="3" t="s">
        <v>7961</v>
      </c>
      <c r="G7833" s="3" t="s">
        <v>131</v>
      </c>
    </row>
    <row r="7834" spans="1:7" x14ac:dyDescent="0.2">
      <c r="A7834" s="3">
        <v>65894</v>
      </c>
      <c r="B7834" s="15">
        <v>45886.727083333331</v>
      </c>
      <c r="C7834" s="15" t="str">
        <f t="shared" si="122"/>
        <v>17.08.25</v>
      </c>
      <c r="D7834" s="3">
        <v>34</v>
      </c>
      <c r="E7834" s="3" t="s">
        <v>129</v>
      </c>
      <c r="F7834" s="3" t="s">
        <v>7962</v>
      </c>
      <c r="G7834" s="3" t="s">
        <v>128</v>
      </c>
    </row>
    <row r="7835" spans="1:7" x14ac:dyDescent="0.2">
      <c r="A7835" s="3">
        <v>65893</v>
      </c>
      <c r="B7835" s="15">
        <v>45886.726388888892</v>
      </c>
      <c r="C7835" s="15" t="str">
        <f t="shared" si="122"/>
        <v>17.08.25</v>
      </c>
      <c r="D7835" s="3">
        <v>199.68</v>
      </c>
      <c r="E7835" s="3" t="s">
        <v>126</v>
      </c>
      <c r="F7835" s="3" t="s">
        <v>7963</v>
      </c>
      <c r="G7835" s="3" t="s">
        <v>131</v>
      </c>
    </row>
    <row r="7836" spans="1:7" x14ac:dyDescent="0.2">
      <c r="A7836" s="3">
        <v>65892</v>
      </c>
      <c r="B7836" s="15">
        <v>45886.726388888892</v>
      </c>
      <c r="C7836" s="15" t="str">
        <f t="shared" si="122"/>
        <v>17.08.25</v>
      </c>
      <c r="D7836" s="3">
        <v>427</v>
      </c>
      <c r="E7836" s="3" t="s">
        <v>126</v>
      </c>
      <c r="F7836" s="3" t="s">
        <v>7964</v>
      </c>
      <c r="G7836" s="3" t="s">
        <v>128</v>
      </c>
    </row>
    <row r="7837" spans="1:7" x14ac:dyDescent="0.2">
      <c r="A7837" s="3">
        <v>65891</v>
      </c>
      <c r="B7837" s="15">
        <v>45886.725694444445</v>
      </c>
      <c r="C7837" s="15" t="str">
        <f t="shared" si="122"/>
        <v>17.08.25</v>
      </c>
      <c r="D7837" s="3">
        <v>25</v>
      </c>
      <c r="E7837" s="3" t="s">
        <v>126</v>
      </c>
      <c r="F7837" s="3" t="s">
        <v>7965</v>
      </c>
      <c r="G7837" s="3" t="s">
        <v>131</v>
      </c>
    </row>
    <row r="7838" spans="1:7" x14ac:dyDescent="0.2">
      <c r="A7838" s="3">
        <v>65890</v>
      </c>
      <c r="B7838" s="15">
        <v>45886.724999999999</v>
      </c>
      <c r="C7838" s="15" t="str">
        <f t="shared" si="122"/>
        <v>17.08.25</v>
      </c>
      <c r="D7838" s="3">
        <v>82.48</v>
      </c>
      <c r="E7838" s="3" t="s">
        <v>126</v>
      </c>
      <c r="F7838" s="3" t="s">
        <v>7966</v>
      </c>
      <c r="G7838" s="3" t="s">
        <v>131</v>
      </c>
    </row>
    <row r="7839" spans="1:7" x14ac:dyDescent="0.2">
      <c r="A7839" s="3">
        <v>65889</v>
      </c>
      <c r="B7839" s="15">
        <v>45886.723611111112</v>
      </c>
      <c r="C7839" s="15" t="str">
        <f t="shared" si="122"/>
        <v>17.08.25</v>
      </c>
      <c r="D7839" s="3">
        <v>11</v>
      </c>
      <c r="E7839" s="3" t="s">
        <v>126</v>
      </c>
      <c r="F7839" s="3" t="s">
        <v>7967</v>
      </c>
      <c r="G7839" s="3" t="s">
        <v>131</v>
      </c>
    </row>
    <row r="7840" spans="1:7" x14ac:dyDescent="0.2">
      <c r="A7840" s="3">
        <v>65888</v>
      </c>
      <c r="B7840" s="15">
        <v>45886.722916666666</v>
      </c>
      <c r="C7840" s="15" t="str">
        <f t="shared" si="122"/>
        <v>17.08.25</v>
      </c>
      <c r="D7840" s="3">
        <v>698.5</v>
      </c>
      <c r="E7840" s="3" t="s">
        <v>126</v>
      </c>
      <c r="F7840" s="3" t="s">
        <v>7968</v>
      </c>
      <c r="G7840" s="3" t="s">
        <v>128</v>
      </c>
    </row>
    <row r="7841" spans="1:7" x14ac:dyDescent="0.2">
      <c r="A7841" s="3">
        <v>65887</v>
      </c>
      <c r="B7841" s="15">
        <v>45886.722222222219</v>
      </c>
      <c r="C7841" s="15" t="str">
        <f t="shared" si="122"/>
        <v>17.08.25</v>
      </c>
      <c r="D7841" s="3">
        <v>92.78</v>
      </c>
      <c r="E7841" s="3" t="s">
        <v>129</v>
      </c>
      <c r="F7841" s="3" t="s">
        <v>7969</v>
      </c>
      <c r="G7841" s="3" t="s">
        <v>131</v>
      </c>
    </row>
    <row r="7842" spans="1:7" x14ac:dyDescent="0.2">
      <c r="A7842" s="3">
        <v>65886</v>
      </c>
      <c r="B7842" s="15">
        <v>45886.720138888886</v>
      </c>
      <c r="C7842" s="15" t="str">
        <f t="shared" si="122"/>
        <v>17.08.25</v>
      </c>
      <c r="D7842" s="3">
        <v>433.01</v>
      </c>
      <c r="E7842" s="3" t="s">
        <v>126</v>
      </c>
      <c r="F7842" s="3" t="s">
        <v>7970</v>
      </c>
      <c r="G7842" s="3" t="s">
        <v>131</v>
      </c>
    </row>
    <row r="7843" spans="1:7" x14ac:dyDescent="0.2">
      <c r="A7843" s="3">
        <v>65885</v>
      </c>
      <c r="B7843" s="15">
        <v>45886.720138888886</v>
      </c>
      <c r="C7843" s="15" t="str">
        <f t="shared" si="122"/>
        <v>17.08.25</v>
      </c>
      <c r="D7843" s="3">
        <v>174</v>
      </c>
      <c r="E7843" s="3" t="s">
        <v>126</v>
      </c>
      <c r="F7843" s="3" t="s">
        <v>7971</v>
      </c>
      <c r="G7843" s="3" t="s">
        <v>131</v>
      </c>
    </row>
    <row r="7844" spans="1:7" x14ac:dyDescent="0.2">
      <c r="A7844" s="3">
        <v>65884</v>
      </c>
      <c r="B7844" s="15">
        <v>45886.71875</v>
      </c>
      <c r="C7844" s="15" t="str">
        <f t="shared" si="122"/>
        <v>17.08.25</v>
      </c>
      <c r="D7844" s="3">
        <v>228</v>
      </c>
      <c r="E7844" s="3" t="s">
        <v>126</v>
      </c>
      <c r="F7844" s="3" t="s">
        <v>7972</v>
      </c>
      <c r="G7844" s="3" t="s">
        <v>131</v>
      </c>
    </row>
    <row r="7845" spans="1:7" x14ac:dyDescent="0.2">
      <c r="A7845" s="3">
        <v>65883</v>
      </c>
      <c r="B7845" s="15">
        <v>45886.718055555553</v>
      </c>
      <c r="C7845" s="15" t="str">
        <f t="shared" si="122"/>
        <v>17.08.25</v>
      </c>
      <c r="D7845" s="3">
        <v>171</v>
      </c>
      <c r="E7845" s="3" t="s">
        <v>126</v>
      </c>
      <c r="F7845" s="3" t="s">
        <v>7973</v>
      </c>
      <c r="G7845" s="3" t="s">
        <v>131</v>
      </c>
    </row>
    <row r="7846" spans="1:7" x14ac:dyDescent="0.2">
      <c r="A7846" s="3">
        <v>65882</v>
      </c>
      <c r="B7846" s="15">
        <v>45886.718055555553</v>
      </c>
      <c r="C7846" s="15" t="str">
        <f t="shared" si="122"/>
        <v>17.08.25</v>
      </c>
      <c r="D7846" s="3">
        <v>64.7</v>
      </c>
      <c r="E7846" s="3" t="s">
        <v>126</v>
      </c>
      <c r="F7846" s="3" t="s">
        <v>7974</v>
      </c>
      <c r="G7846" s="3" t="s">
        <v>159</v>
      </c>
    </row>
    <row r="7847" spans="1:7" x14ac:dyDescent="0.2">
      <c r="A7847" s="3">
        <v>65881</v>
      </c>
      <c r="B7847" s="15">
        <v>45886.709722222222</v>
      </c>
      <c r="C7847" s="15" t="str">
        <f t="shared" si="122"/>
        <v>17.08.25</v>
      </c>
      <c r="D7847" s="3">
        <v>440.39</v>
      </c>
      <c r="E7847" s="3" t="s">
        <v>129</v>
      </c>
      <c r="F7847" s="3" t="s">
        <v>7975</v>
      </c>
      <c r="G7847" s="3" t="s">
        <v>131</v>
      </c>
    </row>
    <row r="7848" spans="1:7" x14ac:dyDescent="0.2">
      <c r="A7848" s="3">
        <v>65880</v>
      </c>
      <c r="B7848" s="15">
        <v>45886.708333333336</v>
      </c>
      <c r="C7848" s="15" t="str">
        <f t="shared" si="122"/>
        <v>17.08.25</v>
      </c>
      <c r="D7848" s="3">
        <v>75.7</v>
      </c>
      <c r="E7848" s="3" t="s">
        <v>129</v>
      </c>
      <c r="F7848" s="3" t="s">
        <v>7976</v>
      </c>
      <c r="G7848" s="3" t="s">
        <v>128</v>
      </c>
    </row>
    <row r="7849" spans="1:7" x14ac:dyDescent="0.2">
      <c r="A7849" s="3">
        <v>65879</v>
      </c>
      <c r="B7849" s="15">
        <v>45886.707638888889</v>
      </c>
      <c r="C7849" s="15" t="str">
        <f t="shared" si="122"/>
        <v>17.08.25</v>
      </c>
      <c r="D7849" s="3">
        <v>191.8</v>
      </c>
      <c r="E7849" s="3" t="s">
        <v>126</v>
      </c>
      <c r="F7849" s="3" t="s">
        <v>7977</v>
      </c>
      <c r="G7849" s="3" t="s">
        <v>128</v>
      </c>
    </row>
    <row r="7850" spans="1:7" x14ac:dyDescent="0.2">
      <c r="A7850" s="3">
        <v>65878</v>
      </c>
      <c r="B7850" s="15">
        <v>45886.707638888889</v>
      </c>
      <c r="C7850" s="15" t="str">
        <f t="shared" si="122"/>
        <v>17.08.25</v>
      </c>
      <c r="D7850" s="3">
        <v>369.73</v>
      </c>
      <c r="E7850" s="3" t="s">
        <v>129</v>
      </c>
      <c r="F7850" s="3" t="s">
        <v>7978</v>
      </c>
      <c r="G7850" s="3" t="s">
        <v>131</v>
      </c>
    </row>
    <row r="7851" spans="1:7" x14ac:dyDescent="0.2">
      <c r="A7851" s="3">
        <v>65877</v>
      </c>
      <c r="B7851" s="15">
        <v>45886.706944444442</v>
      </c>
      <c r="C7851" s="15" t="str">
        <f t="shared" si="122"/>
        <v>17.08.25</v>
      </c>
      <c r="D7851" s="3">
        <v>445.79</v>
      </c>
      <c r="E7851" s="3" t="s">
        <v>126</v>
      </c>
      <c r="F7851" s="3" t="s">
        <v>7979</v>
      </c>
      <c r="G7851" s="3" t="s">
        <v>131</v>
      </c>
    </row>
    <row r="7852" spans="1:7" x14ac:dyDescent="0.2">
      <c r="A7852" s="3">
        <v>65876</v>
      </c>
      <c r="B7852" s="15">
        <v>45886.705555555556</v>
      </c>
      <c r="C7852" s="15" t="str">
        <f t="shared" si="122"/>
        <v>17.08.25</v>
      </c>
      <c r="D7852" s="3">
        <v>408.56</v>
      </c>
      <c r="E7852" s="3" t="s">
        <v>129</v>
      </c>
      <c r="F7852" s="3" t="s">
        <v>7980</v>
      </c>
      <c r="G7852" s="3" t="s">
        <v>131</v>
      </c>
    </row>
    <row r="7853" spans="1:7" x14ac:dyDescent="0.2">
      <c r="A7853" s="3">
        <v>65875</v>
      </c>
      <c r="B7853" s="15">
        <v>45886.702777777777</v>
      </c>
      <c r="C7853" s="15" t="str">
        <f t="shared" si="122"/>
        <v>17.08.25</v>
      </c>
      <c r="D7853" s="3">
        <v>125</v>
      </c>
      <c r="E7853" s="3" t="s">
        <v>126</v>
      </c>
      <c r="F7853" s="3" t="s">
        <v>7981</v>
      </c>
      <c r="G7853" s="3" t="s">
        <v>128</v>
      </c>
    </row>
    <row r="7854" spans="1:7" x14ac:dyDescent="0.2">
      <c r="A7854" s="3">
        <v>65874</v>
      </c>
      <c r="B7854" s="15">
        <v>45886.7</v>
      </c>
      <c r="C7854" s="15" t="str">
        <f t="shared" si="122"/>
        <v>17.08.25</v>
      </c>
      <c r="D7854" s="3">
        <v>161</v>
      </c>
      <c r="E7854" s="3" t="s">
        <v>129</v>
      </c>
      <c r="F7854" s="3" t="s">
        <v>7982</v>
      </c>
      <c r="G7854" s="3" t="s">
        <v>128</v>
      </c>
    </row>
    <row r="7855" spans="1:7" x14ac:dyDescent="0.2">
      <c r="A7855" s="3">
        <v>65873</v>
      </c>
      <c r="B7855" s="15">
        <v>45886.698611111111</v>
      </c>
      <c r="C7855" s="15" t="str">
        <f t="shared" si="122"/>
        <v>17.08.25</v>
      </c>
      <c r="D7855" s="3">
        <v>34</v>
      </c>
      <c r="E7855" s="3" t="s">
        <v>129</v>
      </c>
      <c r="F7855" s="3" t="s">
        <v>7983</v>
      </c>
      <c r="G7855" s="3" t="s">
        <v>128</v>
      </c>
    </row>
    <row r="7856" spans="1:7" x14ac:dyDescent="0.2">
      <c r="A7856" s="3">
        <v>65872</v>
      </c>
      <c r="B7856" s="15">
        <v>45886.698611111111</v>
      </c>
      <c r="C7856" s="15" t="str">
        <f t="shared" si="122"/>
        <v>17.08.25</v>
      </c>
      <c r="D7856" s="3">
        <v>211.01</v>
      </c>
      <c r="E7856" s="3" t="s">
        <v>129</v>
      </c>
      <c r="F7856" s="3" t="s">
        <v>7984</v>
      </c>
      <c r="G7856" s="3" t="s">
        <v>131</v>
      </c>
    </row>
    <row r="7857" spans="1:7" x14ac:dyDescent="0.2">
      <c r="A7857" s="3">
        <v>65871</v>
      </c>
      <c r="B7857" s="15">
        <v>45886.695138888892</v>
      </c>
      <c r="C7857" s="15" t="str">
        <f t="shared" si="122"/>
        <v>17.08.25</v>
      </c>
      <c r="D7857" s="3">
        <v>48.9</v>
      </c>
      <c r="E7857" s="3" t="s">
        <v>129</v>
      </c>
      <c r="F7857" s="3" t="s">
        <v>7985</v>
      </c>
      <c r="G7857" s="3" t="s">
        <v>131</v>
      </c>
    </row>
    <row r="7858" spans="1:7" x14ac:dyDescent="0.2">
      <c r="A7858" s="3">
        <v>65870</v>
      </c>
      <c r="B7858" s="15">
        <v>45886.693055555559</v>
      </c>
      <c r="C7858" s="15" t="str">
        <f t="shared" si="122"/>
        <v>17.08.25</v>
      </c>
      <c r="D7858" s="3">
        <v>113.19</v>
      </c>
      <c r="E7858" s="3" t="s">
        <v>129</v>
      </c>
      <c r="F7858" s="3" t="s">
        <v>7986</v>
      </c>
      <c r="G7858" s="3" t="s">
        <v>131</v>
      </c>
    </row>
    <row r="7859" spans="1:7" x14ac:dyDescent="0.2">
      <c r="A7859" s="3">
        <v>65869</v>
      </c>
      <c r="B7859" s="15">
        <v>45886.691666666666</v>
      </c>
      <c r="C7859" s="15" t="str">
        <f t="shared" si="122"/>
        <v>17.08.25</v>
      </c>
      <c r="D7859" s="3">
        <v>170</v>
      </c>
      <c r="E7859" s="3" t="s">
        <v>129</v>
      </c>
      <c r="F7859" s="3" t="s">
        <v>7987</v>
      </c>
      <c r="G7859" s="3" t="s">
        <v>128</v>
      </c>
    </row>
    <row r="7860" spans="1:7" x14ac:dyDescent="0.2">
      <c r="A7860" s="3">
        <v>65868</v>
      </c>
      <c r="B7860" s="15">
        <v>45886.69027777778</v>
      </c>
      <c r="C7860" s="15" t="str">
        <f t="shared" si="122"/>
        <v>17.08.25</v>
      </c>
      <c r="D7860" s="3">
        <v>880</v>
      </c>
      <c r="E7860" s="3" t="s">
        <v>129</v>
      </c>
      <c r="F7860" s="3" t="s">
        <v>7988</v>
      </c>
      <c r="G7860" s="3" t="s">
        <v>128</v>
      </c>
    </row>
    <row r="7861" spans="1:7" x14ac:dyDescent="0.2">
      <c r="A7861" s="3">
        <v>65867</v>
      </c>
      <c r="B7861" s="15">
        <v>45886.688194444447</v>
      </c>
      <c r="C7861" s="15" t="str">
        <f t="shared" si="122"/>
        <v>17.08.25</v>
      </c>
      <c r="D7861" s="3">
        <v>152</v>
      </c>
      <c r="E7861" s="3" t="s">
        <v>129</v>
      </c>
      <c r="F7861" s="3" t="s">
        <v>7989</v>
      </c>
      <c r="G7861" s="3" t="s">
        <v>131</v>
      </c>
    </row>
    <row r="7862" spans="1:7" x14ac:dyDescent="0.2">
      <c r="A7862" s="3">
        <v>65866</v>
      </c>
      <c r="B7862" s="15">
        <v>45886.686805555553</v>
      </c>
      <c r="C7862" s="15" t="str">
        <f t="shared" si="122"/>
        <v>17.08.25</v>
      </c>
      <c r="D7862" s="3">
        <v>204</v>
      </c>
      <c r="E7862" s="3" t="s">
        <v>129</v>
      </c>
      <c r="F7862" s="3" t="s">
        <v>7990</v>
      </c>
      <c r="G7862" s="3" t="s">
        <v>131</v>
      </c>
    </row>
    <row r="7863" spans="1:7" x14ac:dyDescent="0.2">
      <c r="A7863" s="3">
        <v>65865</v>
      </c>
      <c r="B7863" s="15">
        <v>45886.685416666667</v>
      </c>
      <c r="C7863" s="15" t="str">
        <f t="shared" si="122"/>
        <v>17.08.25</v>
      </c>
      <c r="D7863" s="3">
        <v>384.4</v>
      </c>
      <c r="E7863" s="3" t="s">
        <v>126</v>
      </c>
      <c r="F7863" s="3" t="s">
        <v>7991</v>
      </c>
      <c r="G7863" s="3" t="s">
        <v>128</v>
      </c>
    </row>
    <row r="7864" spans="1:7" x14ac:dyDescent="0.2">
      <c r="A7864" s="3">
        <v>65864</v>
      </c>
      <c r="B7864" s="15">
        <v>45886.68472222222</v>
      </c>
      <c r="C7864" s="15" t="str">
        <f t="shared" si="122"/>
        <v>17.08.25</v>
      </c>
      <c r="D7864" s="3">
        <v>86</v>
      </c>
      <c r="E7864" s="3" t="s">
        <v>129</v>
      </c>
      <c r="F7864" s="3" t="s">
        <v>7992</v>
      </c>
      <c r="G7864" s="3" t="s">
        <v>131</v>
      </c>
    </row>
    <row r="7865" spans="1:7" x14ac:dyDescent="0.2">
      <c r="A7865" s="3">
        <v>65863</v>
      </c>
      <c r="B7865" s="15">
        <v>45886.684027777781</v>
      </c>
      <c r="C7865" s="15" t="str">
        <f t="shared" si="122"/>
        <v>17.08.25</v>
      </c>
      <c r="D7865" s="3">
        <v>90</v>
      </c>
      <c r="E7865" s="3" t="s">
        <v>126</v>
      </c>
      <c r="F7865" s="3" t="s">
        <v>7993</v>
      </c>
      <c r="G7865" s="3" t="s">
        <v>128</v>
      </c>
    </row>
    <row r="7866" spans="1:7" x14ac:dyDescent="0.2">
      <c r="A7866" s="3">
        <v>65862</v>
      </c>
      <c r="B7866" s="15">
        <v>45886.677083333336</v>
      </c>
      <c r="C7866" s="15" t="str">
        <f t="shared" si="122"/>
        <v>17.08.25</v>
      </c>
      <c r="D7866" s="3">
        <v>32</v>
      </c>
      <c r="E7866" s="3" t="s">
        <v>126</v>
      </c>
      <c r="F7866" s="3" t="s">
        <v>7994</v>
      </c>
      <c r="G7866" s="3" t="s">
        <v>131</v>
      </c>
    </row>
    <row r="7867" spans="1:7" x14ac:dyDescent="0.2">
      <c r="A7867" s="3">
        <v>65861</v>
      </c>
      <c r="B7867" s="15">
        <v>45886.674305555556</v>
      </c>
      <c r="C7867" s="15" t="str">
        <f t="shared" si="122"/>
        <v>17.08.25</v>
      </c>
      <c r="D7867" s="3">
        <v>66</v>
      </c>
      <c r="E7867" s="3" t="s">
        <v>126</v>
      </c>
      <c r="F7867" s="3" t="s">
        <v>7995</v>
      </c>
      <c r="G7867" s="3" t="s">
        <v>131</v>
      </c>
    </row>
    <row r="7868" spans="1:7" x14ac:dyDescent="0.2">
      <c r="A7868" s="3">
        <v>65860</v>
      </c>
      <c r="B7868" s="15">
        <v>45886.672222222223</v>
      </c>
      <c r="C7868" s="15" t="str">
        <f t="shared" si="122"/>
        <v>17.08.25</v>
      </c>
      <c r="D7868" s="16">
        <v>1057.33</v>
      </c>
      <c r="E7868" s="3" t="s">
        <v>129</v>
      </c>
      <c r="F7868" s="3" t="s">
        <v>7996</v>
      </c>
      <c r="G7868" s="3" t="s">
        <v>159</v>
      </c>
    </row>
    <row r="7869" spans="1:7" x14ac:dyDescent="0.2">
      <c r="A7869" s="3">
        <v>65859</v>
      </c>
      <c r="B7869" s="15">
        <v>45886.668055555558</v>
      </c>
      <c r="C7869" s="15" t="str">
        <f t="shared" si="122"/>
        <v>17.08.25</v>
      </c>
      <c r="D7869" s="3">
        <v>116</v>
      </c>
      <c r="E7869" s="3" t="s">
        <v>129</v>
      </c>
      <c r="F7869" s="3" t="s">
        <v>7997</v>
      </c>
      <c r="G7869" s="3" t="s">
        <v>131</v>
      </c>
    </row>
    <row r="7870" spans="1:7" x14ac:dyDescent="0.2">
      <c r="A7870" s="3">
        <v>65858</v>
      </c>
      <c r="B7870" s="15">
        <v>45886.665277777778</v>
      </c>
      <c r="C7870" s="15" t="str">
        <f t="shared" si="122"/>
        <v>17.08.25</v>
      </c>
      <c r="D7870" s="3">
        <v>54</v>
      </c>
      <c r="E7870" s="3" t="s">
        <v>129</v>
      </c>
      <c r="F7870" s="3" t="s">
        <v>7998</v>
      </c>
      <c r="G7870" s="3" t="s">
        <v>131</v>
      </c>
    </row>
    <row r="7871" spans="1:7" x14ac:dyDescent="0.2">
      <c r="A7871" s="3">
        <v>65857</v>
      </c>
      <c r="B7871" s="15">
        <v>45886.664583333331</v>
      </c>
      <c r="C7871" s="15" t="str">
        <f t="shared" si="122"/>
        <v>17.08.25</v>
      </c>
      <c r="D7871" s="3">
        <v>121.31</v>
      </c>
      <c r="E7871" s="3" t="s">
        <v>129</v>
      </c>
      <c r="F7871" s="3" t="s">
        <v>7999</v>
      </c>
      <c r="G7871" s="3" t="s">
        <v>131</v>
      </c>
    </row>
    <row r="7872" spans="1:7" x14ac:dyDescent="0.2">
      <c r="A7872" s="3">
        <v>65856</v>
      </c>
      <c r="B7872" s="15">
        <v>45886.663888888892</v>
      </c>
      <c r="C7872" s="15" t="str">
        <f t="shared" si="122"/>
        <v>17.08.25</v>
      </c>
      <c r="D7872" s="3">
        <v>202</v>
      </c>
      <c r="E7872" s="3" t="s">
        <v>129</v>
      </c>
      <c r="F7872" s="3" t="s">
        <v>8000</v>
      </c>
      <c r="G7872" s="3" t="s">
        <v>131</v>
      </c>
    </row>
    <row r="7873" spans="1:7" x14ac:dyDescent="0.2">
      <c r="A7873" s="3">
        <v>65855</v>
      </c>
      <c r="B7873" s="15">
        <v>45886.65902777778</v>
      </c>
      <c r="C7873" s="15" t="str">
        <f t="shared" si="122"/>
        <v>17.08.25</v>
      </c>
      <c r="D7873" s="3">
        <v>82</v>
      </c>
      <c r="E7873" s="3" t="s">
        <v>129</v>
      </c>
      <c r="F7873" s="19" t="s">
        <v>8001</v>
      </c>
      <c r="G7873" s="3" t="s">
        <v>159</v>
      </c>
    </row>
    <row r="7874" spans="1:7" x14ac:dyDescent="0.2">
      <c r="A7874" s="3">
        <v>65854</v>
      </c>
      <c r="B7874" s="15">
        <v>45886.658333333333</v>
      </c>
      <c r="C7874" s="15" t="str">
        <f t="shared" si="122"/>
        <v>17.08.25</v>
      </c>
      <c r="D7874" s="3">
        <v>233.8</v>
      </c>
      <c r="E7874" s="3" t="s">
        <v>129</v>
      </c>
      <c r="F7874" s="3" t="s">
        <v>8002</v>
      </c>
      <c r="G7874" s="3" t="s">
        <v>128</v>
      </c>
    </row>
    <row r="7875" spans="1:7" x14ac:dyDescent="0.2">
      <c r="A7875" s="3">
        <v>65853</v>
      </c>
      <c r="B7875" s="15">
        <v>45886.65</v>
      </c>
      <c r="C7875" s="15" t="str">
        <f t="shared" ref="C7875:C7938" si="123">TEXT(B7875,"dd.mm.yy")</f>
        <v>17.08.25</v>
      </c>
      <c r="D7875" s="3">
        <v>41</v>
      </c>
      <c r="E7875" s="3" t="s">
        <v>129</v>
      </c>
      <c r="F7875" s="3" t="s">
        <v>8003</v>
      </c>
      <c r="G7875" s="3" t="s">
        <v>131</v>
      </c>
    </row>
    <row r="7876" spans="1:7" x14ac:dyDescent="0.2">
      <c r="A7876" s="3">
        <v>65852</v>
      </c>
      <c r="B7876" s="15">
        <v>45886.649305555555</v>
      </c>
      <c r="C7876" s="15" t="str">
        <f t="shared" si="123"/>
        <v>17.08.25</v>
      </c>
      <c r="D7876" s="3">
        <v>4</v>
      </c>
      <c r="E7876" s="3" t="s">
        <v>129</v>
      </c>
      <c r="F7876" s="3" t="s">
        <v>8004</v>
      </c>
      <c r="G7876" s="3" t="s">
        <v>128</v>
      </c>
    </row>
    <row r="7877" spans="1:7" x14ac:dyDescent="0.2">
      <c r="A7877" s="3">
        <v>65851</v>
      </c>
      <c r="B7877" s="15">
        <v>45886.649305555555</v>
      </c>
      <c r="C7877" s="15" t="str">
        <f t="shared" si="123"/>
        <v>17.08.25</v>
      </c>
      <c r="D7877" s="3">
        <v>833.4</v>
      </c>
      <c r="E7877" s="3" t="s">
        <v>129</v>
      </c>
      <c r="F7877" s="3" t="s">
        <v>8005</v>
      </c>
      <c r="G7877" s="3" t="s">
        <v>128</v>
      </c>
    </row>
    <row r="7878" spans="1:7" x14ac:dyDescent="0.2">
      <c r="A7878" s="3">
        <v>65850</v>
      </c>
      <c r="B7878" s="15">
        <v>45886.649305555555</v>
      </c>
      <c r="C7878" s="15" t="str">
        <f t="shared" si="123"/>
        <v>17.08.25</v>
      </c>
      <c r="D7878" s="3">
        <v>185</v>
      </c>
      <c r="E7878" s="3" t="s">
        <v>126</v>
      </c>
      <c r="F7878" s="3" t="s">
        <v>8006</v>
      </c>
      <c r="G7878" s="3" t="s">
        <v>128</v>
      </c>
    </row>
    <row r="7879" spans="1:7" x14ac:dyDescent="0.2">
      <c r="A7879" s="3">
        <v>65849</v>
      </c>
      <c r="B7879" s="15">
        <v>45886.647916666669</v>
      </c>
      <c r="C7879" s="15" t="str">
        <f t="shared" si="123"/>
        <v>17.08.25</v>
      </c>
      <c r="D7879" s="3">
        <v>216</v>
      </c>
      <c r="E7879" s="3" t="s">
        <v>126</v>
      </c>
      <c r="F7879" s="3" t="s">
        <v>8007</v>
      </c>
      <c r="G7879" s="3" t="s">
        <v>128</v>
      </c>
    </row>
    <row r="7880" spans="1:7" x14ac:dyDescent="0.2">
      <c r="A7880" s="3">
        <v>65848</v>
      </c>
      <c r="B7880" s="15">
        <v>45886.646527777775</v>
      </c>
      <c r="C7880" s="15" t="str">
        <f t="shared" si="123"/>
        <v>17.08.25</v>
      </c>
      <c r="D7880" s="3">
        <v>479.63</v>
      </c>
      <c r="E7880" s="3" t="s">
        <v>126</v>
      </c>
      <c r="F7880" s="3" t="s">
        <v>8008</v>
      </c>
      <c r="G7880" s="3" t="s">
        <v>131</v>
      </c>
    </row>
    <row r="7881" spans="1:7" x14ac:dyDescent="0.2">
      <c r="A7881" s="3">
        <v>65847</v>
      </c>
      <c r="B7881" s="15">
        <v>45886.645833333336</v>
      </c>
      <c r="C7881" s="15" t="str">
        <f t="shared" si="123"/>
        <v>17.08.25</v>
      </c>
      <c r="D7881" s="3">
        <v>266</v>
      </c>
      <c r="E7881" s="3" t="s">
        <v>126</v>
      </c>
      <c r="F7881" s="3" t="s">
        <v>8009</v>
      </c>
      <c r="G7881" s="3" t="s">
        <v>131</v>
      </c>
    </row>
    <row r="7882" spans="1:7" x14ac:dyDescent="0.2">
      <c r="A7882" s="3">
        <v>65846</v>
      </c>
      <c r="B7882" s="15">
        <v>45886.643750000003</v>
      </c>
      <c r="C7882" s="15" t="str">
        <f t="shared" si="123"/>
        <v>17.08.25</v>
      </c>
      <c r="D7882" s="3">
        <v>24</v>
      </c>
      <c r="E7882" s="3" t="s">
        <v>126</v>
      </c>
      <c r="F7882" s="3" t="s">
        <v>8010</v>
      </c>
      <c r="G7882" s="3" t="s">
        <v>128</v>
      </c>
    </row>
    <row r="7883" spans="1:7" x14ac:dyDescent="0.2">
      <c r="A7883" s="3">
        <v>65845</v>
      </c>
      <c r="B7883" s="15">
        <v>45886.643750000003</v>
      </c>
      <c r="C7883" s="15" t="str">
        <f t="shared" si="123"/>
        <v>17.08.25</v>
      </c>
      <c r="D7883" s="3">
        <v>44</v>
      </c>
      <c r="E7883" s="3" t="s">
        <v>126</v>
      </c>
      <c r="F7883" s="3" t="s">
        <v>8011</v>
      </c>
      <c r="G7883" s="3" t="s">
        <v>131</v>
      </c>
    </row>
    <row r="7884" spans="1:7" x14ac:dyDescent="0.2">
      <c r="A7884" s="3">
        <v>65844</v>
      </c>
      <c r="B7884" s="15">
        <v>45886.640277777777</v>
      </c>
      <c r="C7884" s="15" t="str">
        <f t="shared" si="123"/>
        <v>17.08.25</v>
      </c>
      <c r="D7884" s="3">
        <v>312.26</v>
      </c>
      <c r="E7884" s="3" t="s">
        <v>126</v>
      </c>
      <c r="F7884" s="3" t="s">
        <v>8012</v>
      </c>
      <c r="G7884" s="3" t="s">
        <v>131</v>
      </c>
    </row>
    <row r="7885" spans="1:7" x14ac:dyDescent="0.2">
      <c r="A7885" s="3">
        <v>65843</v>
      </c>
      <c r="B7885" s="15">
        <v>45886.638888888891</v>
      </c>
      <c r="C7885" s="15" t="str">
        <f t="shared" si="123"/>
        <v>17.08.25</v>
      </c>
      <c r="D7885" s="3">
        <v>92</v>
      </c>
      <c r="E7885" s="3" t="s">
        <v>126</v>
      </c>
      <c r="F7885" s="3" t="s">
        <v>8013</v>
      </c>
      <c r="G7885" s="3" t="s">
        <v>128</v>
      </c>
    </row>
    <row r="7886" spans="1:7" x14ac:dyDescent="0.2">
      <c r="A7886" s="3">
        <v>65842</v>
      </c>
      <c r="B7886" s="15">
        <v>45886.636111111111</v>
      </c>
      <c r="C7886" s="15" t="str">
        <f t="shared" si="123"/>
        <v>17.08.25</v>
      </c>
      <c r="D7886" s="3">
        <v>288.10000000000002</v>
      </c>
      <c r="E7886" s="3" t="s">
        <v>126</v>
      </c>
      <c r="F7886" s="3" t="s">
        <v>8014</v>
      </c>
      <c r="G7886" s="3" t="s">
        <v>128</v>
      </c>
    </row>
    <row r="7887" spans="1:7" x14ac:dyDescent="0.2">
      <c r="A7887" s="3">
        <v>65841</v>
      </c>
      <c r="B7887" s="15">
        <v>45886.635416666664</v>
      </c>
      <c r="C7887" s="15" t="str">
        <f t="shared" si="123"/>
        <v>17.08.25</v>
      </c>
      <c r="D7887" s="3">
        <v>349.6</v>
      </c>
      <c r="E7887" s="3" t="s">
        <v>126</v>
      </c>
      <c r="F7887" s="3" t="s">
        <v>8015</v>
      </c>
      <c r="G7887" s="3" t="s">
        <v>131</v>
      </c>
    </row>
    <row r="7888" spans="1:7" x14ac:dyDescent="0.2">
      <c r="A7888" s="3">
        <v>65840</v>
      </c>
      <c r="B7888" s="15">
        <v>45886.62222222222</v>
      </c>
      <c r="C7888" s="15" t="str">
        <f t="shared" si="123"/>
        <v>17.08.25</v>
      </c>
      <c r="D7888" s="3">
        <v>280.07</v>
      </c>
      <c r="E7888" s="3" t="s">
        <v>129</v>
      </c>
      <c r="F7888" s="3" t="s">
        <v>8016</v>
      </c>
      <c r="G7888" s="3" t="s">
        <v>131</v>
      </c>
    </row>
    <row r="7889" spans="1:7" x14ac:dyDescent="0.2">
      <c r="A7889" s="3">
        <v>65839</v>
      </c>
      <c r="B7889" s="15">
        <v>45886.617361111108</v>
      </c>
      <c r="C7889" s="15" t="str">
        <f t="shared" si="123"/>
        <v>17.08.25</v>
      </c>
      <c r="D7889" s="3">
        <v>360.9</v>
      </c>
      <c r="E7889" s="3" t="s">
        <v>126</v>
      </c>
      <c r="F7889" s="3" t="s">
        <v>8017</v>
      </c>
      <c r="G7889" s="3" t="s">
        <v>128</v>
      </c>
    </row>
    <row r="7890" spans="1:7" x14ac:dyDescent="0.2">
      <c r="A7890" s="3">
        <v>65838</v>
      </c>
      <c r="B7890" s="15">
        <v>45886.617361111108</v>
      </c>
      <c r="C7890" s="15" t="str">
        <f t="shared" si="123"/>
        <v>17.08.25</v>
      </c>
      <c r="D7890" s="3">
        <v>116</v>
      </c>
      <c r="E7890" s="3" t="s">
        <v>129</v>
      </c>
      <c r="F7890" s="3" t="s">
        <v>8018</v>
      </c>
      <c r="G7890" s="3" t="s">
        <v>131</v>
      </c>
    </row>
    <row r="7891" spans="1:7" x14ac:dyDescent="0.2">
      <c r="A7891" s="3">
        <v>65837</v>
      </c>
      <c r="B7891" s="15">
        <v>45886.614583333336</v>
      </c>
      <c r="C7891" s="15" t="str">
        <f t="shared" si="123"/>
        <v>17.08.25</v>
      </c>
      <c r="D7891" s="3">
        <v>23</v>
      </c>
      <c r="E7891" s="3" t="s">
        <v>126</v>
      </c>
      <c r="F7891" s="3" t="s">
        <v>8019</v>
      </c>
      <c r="G7891" s="3" t="s">
        <v>131</v>
      </c>
    </row>
    <row r="7892" spans="1:7" x14ac:dyDescent="0.2">
      <c r="A7892" s="3">
        <v>65836</v>
      </c>
      <c r="B7892" s="15">
        <v>45886.613888888889</v>
      </c>
      <c r="C7892" s="15" t="str">
        <f t="shared" si="123"/>
        <v>17.08.25</v>
      </c>
      <c r="D7892" s="3">
        <v>38</v>
      </c>
      <c r="E7892" s="3" t="s">
        <v>126</v>
      </c>
      <c r="F7892" s="3" t="s">
        <v>8020</v>
      </c>
      <c r="G7892" s="3" t="s">
        <v>131</v>
      </c>
    </row>
    <row r="7893" spans="1:7" x14ac:dyDescent="0.2">
      <c r="A7893" s="3">
        <v>65835</v>
      </c>
      <c r="B7893" s="15">
        <v>45886.613194444442</v>
      </c>
      <c r="C7893" s="15" t="str">
        <f t="shared" si="123"/>
        <v>17.08.25</v>
      </c>
      <c r="D7893" s="3">
        <v>240</v>
      </c>
      <c r="E7893" s="3" t="s">
        <v>126</v>
      </c>
      <c r="F7893" s="3" t="s">
        <v>8021</v>
      </c>
      <c r="G7893" s="3" t="s">
        <v>131</v>
      </c>
    </row>
    <row r="7894" spans="1:7" x14ac:dyDescent="0.2">
      <c r="A7894" s="3">
        <v>65834</v>
      </c>
      <c r="B7894" s="15">
        <v>45886.612500000003</v>
      </c>
      <c r="C7894" s="15" t="str">
        <f t="shared" si="123"/>
        <v>17.08.25</v>
      </c>
      <c r="D7894" s="3">
        <v>89.8</v>
      </c>
      <c r="E7894" s="3" t="s">
        <v>126</v>
      </c>
      <c r="F7894" s="3" t="s">
        <v>8022</v>
      </c>
      <c r="G7894" s="3" t="s">
        <v>128</v>
      </c>
    </row>
    <row r="7895" spans="1:7" x14ac:dyDescent="0.2">
      <c r="A7895" s="3">
        <v>65833</v>
      </c>
      <c r="B7895" s="15">
        <v>45886.609722222223</v>
      </c>
      <c r="C7895" s="15" t="str">
        <f t="shared" si="123"/>
        <v>17.08.25</v>
      </c>
      <c r="D7895" s="3">
        <v>503.73</v>
      </c>
      <c r="E7895" s="3" t="s">
        <v>129</v>
      </c>
      <c r="F7895" s="3" t="s">
        <v>8023</v>
      </c>
      <c r="G7895" s="3" t="s">
        <v>131</v>
      </c>
    </row>
    <row r="7896" spans="1:7" x14ac:dyDescent="0.2">
      <c r="A7896" s="3">
        <v>65832</v>
      </c>
      <c r="B7896" s="15">
        <v>45886.609027777777</v>
      </c>
      <c r="C7896" s="15" t="str">
        <f t="shared" si="123"/>
        <v>17.08.25</v>
      </c>
      <c r="D7896" s="3">
        <v>114.9</v>
      </c>
      <c r="E7896" s="3" t="s">
        <v>129</v>
      </c>
      <c r="F7896" s="3" t="s">
        <v>8024</v>
      </c>
      <c r="G7896" s="3" t="s">
        <v>128</v>
      </c>
    </row>
    <row r="7897" spans="1:7" x14ac:dyDescent="0.2">
      <c r="A7897" s="3">
        <v>65831</v>
      </c>
      <c r="B7897" s="15">
        <v>45886.60833333333</v>
      </c>
      <c r="C7897" s="15" t="str">
        <f t="shared" si="123"/>
        <v>17.08.25</v>
      </c>
      <c r="D7897" s="3">
        <v>79.400000000000006</v>
      </c>
      <c r="E7897" s="3" t="s">
        <v>129</v>
      </c>
      <c r="F7897" s="3" t="s">
        <v>8025</v>
      </c>
      <c r="G7897" s="3" t="s">
        <v>128</v>
      </c>
    </row>
    <row r="7898" spans="1:7" x14ac:dyDescent="0.2">
      <c r="A7898" s="3">
        <v>65830</v>
      </c>
      <c r="B7898" s="15">
        <v>45886.607638888891</v>
      </c>
      <c r="C7898" s="15" t="str">
        <f t="shared" si="123"/>
        <v>17.08.25</v>
      </c>
      <c r="D7898" s="3">
        <v>747.3</v>
      </c>
      <c r="E7898" s="3" t="s">
        <v>126</v>
      </c>
      <c r="F7898" s="3" t="s">
        <v>8026</v>
      </c>
      <c r="G7898" s="3" t="s">
        <v>159</v>
      </c>
    </row>
    <row r="7899" spans="1:7" x14ac:dyDescent="0.2">
      <c r="A7899" s="3">
        <v>65829</v>
      </c>
      <c r="B7899" s="15">
        <v>45886.601388888892</v>
      </c>
      <c r="C7899" s="15" t="str">
        <f t="shared" si="123"/>
        <v>17.08.25</v>
      </c>
      <c r="D7899" s="3">
        <v>104.4</v>
      </c>
      <c r="E7899" s="3" t="s">
        <v>129</v>
      </c>
      <c r="F7899" s="3" t="s">
        <v>8027</v>
      </c>
      <c r="G7899" s="3" t="s">
        <v>128</v>
      </c>
    </row>
    <row r="7900" spans="1:7" x14ac:dyDescent="0.2">
      <c r="A7900" s="3">
        <v>65828</v>
      </c>
      <c r="B7900" s="15">
        <v>45886.6</v>
      </c>
      <c r="C7900" s="15" t="str">
        <f t="shared" si="123"/>
        <v>17.08.25</v>
      </c>
      <c r="D7900" s="3">
        <v>408.43</v>
      </c>
      <c r="E7900" s="3" t="s">
        <v>129</v>
      </c>
      <c r="F7900" s="3" t="s">
        <v>8028</v>
      </c>
      <c r="G7900" s="3" t="s">
        <v>131</v>
      </c>
    </row>
    <row r="7901" spans="1:7" x14ac:dyDescent="0.2">
      <c r="A7901" s="3">
        <v>65827</v>
      </c>
      <c r="B7901" s="15">
        <v>45886.598611111112</v>
      </c>
      <c r="C7901" s="15" t="str">
        <f t="shared" si="123"/>
        <v>17.08.25</v>
      </c>
      <c r="D7901" s="3">
        <v>69</v>
      </c>
      <c r="E7901" s="3" t="s">
        <v>126</v>
      </c>
      <c r="F7901" s="3" t="s">
        <v>8029</v>
      </c>
      <c r="G7901" s="3" t="s">
        <v>128</v>
      </c>
    </row>
    <row r="7902" spans="1:7" x14ac:dyDescent="0.2">
      <c r="A7902" s="3">
        <v>65826</v>
      </c>
      <c r="B7902" s="15">
        <v>45886.59652777778</v>
      </c>
      <c r="C7902" s="15" t="str">
        <f t="shared" si="123"/>
        <v>17.08.25</v>
      </c>
      <c r="D7902" s="3">
        <v>505.8</v>
      </c>
      <c r="E7902" s="3" t="s">
        <v>126</v>
      </c>
      <c r="F7902" s="3" t="s">
        <v>8030</v>
      </c>
      <c r="G7902" s="3" t="s">
        <v>128</v>
      </c>
    </row>
    <row r="7903" spans="1:7" x14ac:dyDescent="0.2">
      <c r="A7903" s="3">
        <v>65825</v>
      </c>
      <c r="B7903" s="15">
        <v>45886.595833333333</v>
      </c>
      <c r="C7903" s="15" t="str">
        <f t="shared" si="123"/>
        <v>17.08.25</v>
      </c>
      <c r="D7903" s="3">
        <v>274</v>
      </c>
      <c r="E7903" s="3" t="s">
        <v>129</v>
      </c>
      <c r="F7903" s="3" t="s">
        <v>8031</v>
      </c>
      <c r="G7903" s="3" t="s">
        <v>128</v>
      </c>
    </row>
    <row r="7904" spans="1:7" x14ac:dyDescent="0.2">
      <c r="A7904" s="3">
        <v>65824</v>
      </c>
      <c r="B7904" s="15">
        <v>45886.593055555553</v>
      </c>
      <c r="C7904" s="15" t="str">
        <f t="shared" si="123"/>
        <v>17.08.25</v>
      </c>
      <c r="D7904" s="3">
        <v>440.7</v>
      </c>
      <c r="E7904" s="3" t="s">
        <v>129</v>
      </c>
      <c r="F7904" s="19" t="s">
        <v>8032</v>
      </c>
      <c r="G7904" s="3" t="s">
        <v>128</v>
      </c>
    </row>
    <row r="7905" spans="1:7" x14ac:dyDescent="0.2">
      <c r="A7905" s="3">
        <v>65823</v>
      </c>
      <c r="B7905" s="15">
        <v>45886.592361111114</v>
      </c>
      <c r="C7905" s="15" t="str">
        <f t="shared" si="123"/>
        <v>17.08.25</v>
      </c>
      <c r="D7905" s="3">
        <v>32</v>
      </c>
      <c r="E7905" s="3" t="s">
        <v>126</v>
      </c>
      <c r="F7905" s="3" t="s">
        <v>8033</v>
      </c>
      <c r="G7905" s="3" t="s">
        <v>131</v>
      </c>
    </row>
    <row r="7906" spans="1:7" x14ac:dyDescent="0.2">
      <c r="A7906" s="3">
        <v>65822</v>
      </c>
      <c r="B7906" s="15">
        <v>45886.591666666667</v>
      </c>
      <c r="C7906" s="15" t="str">
        <f t="shared" si="123"/>
        <v>17.08.25</v>
      </c>
      <c r="D7906" s="3">
        <v>379.23</v>
      </c>
      <c r="E7906" s="3" t="s">
        <v>126</v>
      </c>
      <c r="F7906" s="3" t="s">
        <v>8034</v>
      </c>
      <c r="G7906" s="3" t="s">
        <v>131</v>
      </c>
    </row>
    <row r="7907" spans="1:7" x14ac:dyDescent="0.2">
      <c r="A7907" s="3">
        <v>65821</v>
      </c>
      <c r="B7907" s="15">
        <v>45886.59097222222</v>
      </c>
      <c r="C7907" s="15" t="str">
        <f t="shared" si="123"/>
        <v>17.08.25</v>
      </c>
      <c r="D7907" s="3">
        <v>116</v>
      </c>
      <c r="E7907" s="3" t="s">
        <v>129</v>
      </c>
      <c r="F7907" s="3" t="s">
        <v>8035</v>
      </c>
      <c r="G7907" s="3" t="s">
        <v>128</v>
      </c>
    </row>
    <row r="7908" spans="1:7" x14ac:dyDescent="0.2">
      <c r="A7908" s="3">
        <v>65820</v>
      </c>
      <c r="B7908" s="15">
        <v>45886.59097222222</v>
      </c>
      <c r="C7908" s="15" t="str">
        <f t="shared" si="123"/>
        <v>17.08.25</v>
      </c>
      <c r="D7908" s="3">
        <v>92</v>
      </c>
      <c r="E7908" s="3" t="s">
        <v>129</v>
      </c>
      <c r="F7908" s="3" t="s">
        <v>8036</v>
      </c>
      <c r="G7908" s="3" t="s">
        <v>128</v>
      </c>
    </row>
    <row r="7909" spans="1:7" x14ac:dyDescent="0.2">
      <c r="A7909" s="3">
        <v>65819</v>
      </c>
      <c r="B7909" s="15">
        <v>45886.588888888888</v>
      </c>
      <c r="C7909" s="15" t="str">
        <f t="shared" si="123"/>
        <v>17.08.25</v>
      </c>
      <c r="D7909" s="3">
        <v>166</v>
      </c>
      <c r="E7909" s="3" t="s">
        <v>126</v>
      </c>
      <c r="F7909" s="3" t="s">
        <v>8037</v>
      </c>
      <c r="G7909" s="3" t="s">
        <v>131</v>
      </c>
    </row>
    <row r="7910" spans="1:7" x14ac:dyDescent="0.2">
      <c r="A7910" s="3">
        <v>65818</v>
      </c>
      <c r="B7910" s="15">
        <v>45886.588888888888</v>
      </c>
      <c r="C7910" s="15" t="str">
        <f t="shared" si="123"/>
        <v>17.08.25</v>
      </c>
      <c r="D7910" s="3">
        <v>30</v>
      </c>
      <c r="E7910" s="3" t="s">
        <v>126</v>
      </c>
      <c r="F7910" s="3" t="s">
        <v>8038</v>
      </c>
      <c r="G7910" s="3" t="s">
        <v>131</v>
      </c>
    </row>
    <row r="7911" spans="1:7" x14ac:dyDescent="0.2">
      <c r="A7911" s="3">
        <v>65817</v>
      </c>
      <c r="B7911" s="15">
        <v>45886.586805555555</v>
      </c>
      <c r="C7911" s="15" t="str">
        <f t="shared" si="123"/>
        <v>17.08.25</v>
      </c>
      <c r="D7911" s="3">
        <v>183.28</v>
      </c>
      <c r="E7911" s="3" t="s">
        <v>126</v>
      </c>
      <c r="F7911" s="3" t="s">
        <v>8039</v>
      </c>
      <c r="G7911" s="3" t="s">
        <v>131</v>
      </c>
    </row>
    <row r="7912" spans="1:7" x14ac:dyDescent="0.2">
      <c r="A7912" s="3">
        <v>65816</v>
      </c>
      <c r="B7912" s="15">
        <v>45886.584722222222</v>
      </c>
      <c r="C7912" s="15" t="str">
        <f t="shared" si="123"/>
        <v>17.08.25</v>
      </c>
      <c r="D7912" s="3">
        <v>135</v>
      </c>
      <c r="E7912" s="3" t="s">
        <v>126</v>
      </c>
      <c r="F7912" s="3" t="s">
        <v>8040</v>
      </c>
      <c r="G7912" s="3" t="s">
        <v>128</v>
      </c>
    </row>
    <row r="7913" spans="1:7" x14ac:dyDescent="0.2">
      <c r="A7913" s="17">
        <v>65815</v>
      </c>
      <c r="B7913" s="20">
        <v>45886.581250000003</v>
      </c>
      <c r="C7913" s="15" t="str">
        <f t="shared" si="123"/>
        <v>17.08.25</v>
      </c>
      <c r="D7913" s="17">
        <v>170</v>
      </c>
      <c r="E7913" s="17" t="s">
        <v>126</v>
      </c>
      <c r="F7913" s="17" t="s">
        <v>8041</v>
      </c>
      <c r="G7913" s="17" t="s">
        <v>128</v>
      </c>
    </row>
    <row r="7914" spans="1:7" x14ac:dyDescent="0.2">
      <c r="A7914" s="18">
        <v>65814</v>
      </c>
      <c r="B7914" s="26">
        <v>45886.578472222223</v>
      </c>
      <c r="C7914" s="15" t="str">
        <f t="shared" si="123"/>
        <v>17.08.25</v>
      </c>
      <c r="D7914" s="18">
        <v>51</v>
      </c>
      <c r="E7914" s="18" t="s">
        <v>126</v>
      </c>
      <c r="F7914" s="18" t="s">
        <v>8042</v>
      </c>
      <c r="G7914" s="18" t="s">
        <v>128</v>
      </c>
    </row>
    <row r="7915" spans="1:7" x14ac:dyDescent="0.2">
      <c r="A7915" s="3">
        <v>65813</v>
      </c>
      <c r="B7915" s="15">
        <v>45886.577777777777</v>
      </c>
      <c r="C7915" s="15" t="str">
        <f t="shared" si="123"/>
        <v>17.08.25</v>
      </c>
      <c r="D7915" s="3">
        <v>629</v>
      </c>
      <c r="E7915" s="3" t="s">
        <v>126</v>
      </c>
      <c r="F7915" s="3" t="s">
        <v>8043</v>
      </c>
      <c r="G7915" s="3" t="s">
        <v>128</v>
      </c>
    </row>
    <row r="7916" spans="1:7" x14ac:dyDescent="0.2">
      <c r="A7916" s="3">
        <v>65812</v>
      </c>
      <c r="B7916" s="15">
        <v>45886.576388888891</v>
      </c>
      <c r="C7916" s="15" t="str">
        <f t="shared" si="123"/>
        <v>17.08.25</v>
      </c>
      <c r="D7916" s="3">
        <v>185.1</v>
      </c>
      <c r="E7916" s="3" t="s">
        <v>126</v>
      </c>
      <c r="F7916" s="3" t="s">
        <v>8044</v>
      </c>
      <c r="G7916" s="3" t="s">
        <v>128</v>
      </c>
    </row>
    <row r="7917" spans="1:7" x14ac:dyDescent="0.2">
      <c r="A7917" s="3">
        <v>65811</v>
      </c>
      <c r="B7917" s="15">
        <v>45886.575694444444</v>
      </c>
      <c r="C7917" s="15" t="str">
        <f t="shared" si="123"/>
        <v>17.08.25</v>
      </c>
      <c r="D7917" s="3">
        <v>267</v>
      </c>
      <c r="E7917" s="3" t="s">
        <v>126</v>
      </c>
      <c r="F7917" s="3" t="s">
        <v>8045</v>
      </c>
      <c r="G7917" s="3" t="s">
        <v>128</v>
      </c>
    </row>
    <row r="7918" spans="1:7" x14ac:dyDescent="0.2">
      <c r="A7918" s="3">
        <v>65810</v>
      </c>
      <c r="B7918" s="15">
        <v>45886.573611111111</v>
      </c>
      <c r="C7918" s="15" t="str">
        <f t="shared" si="123"/>
        <v>17.08.25</v>
      </c>
      <c r="D7918" s="3">
        <v>176.87</v>
      </c>
      <c r="E7918" s="3" t="s">
        <v>126</v>
      </c>
      <c r="F7918" s="3" t="s">
        <v>8046</v>
      </c>
      <c r="G7918" s="3" t="s">
        <v>131</v>
      </c>
    </row>
    <row r="7919" spans="1:7" x14ac:dyDescent="0.2">
      <c r="A7919" s="3">
        <v>65809</v>
      </c>
      <c r="B7919" s="15">
        <v>45886.572222222225</v>
      </c>
      <c r="C7919" s="15" t="str">
        <f t="shared" si="123"/>
        <v>17.08.25</v>
      </c>
      <c r="D7919" s="3">
        <v>272</v>
      </c>
      <c r="E7919" s="3" t="s">
        <v>126</v>
      </c>
      <c r="F7919" s="3" t="s">
        <v>8047</v>
      </c>
      <c r="G7919" s="3" t="s">
        <v>128</v>
      </c>
    </row>
    <row r="7920" spans="1:7" x14ac:dyDescent="0.2">
      <c r="A7920" s="3">
        <v>65808</v>
      </c>
      <c r="B7920" s="15">
        <v>45886.569444444445</v>
      </c>
      <c r="C7920" s="15" t="str">
        <f t="shared" si="123"/>
        <v>17.08.25</v>
      </c>
      <c r="D7920" s="3">
        <v>105</v>
      </c>
      <c r="E7920" s="3" t="s">
        <v>129</v>
      </c>
      <c r="F7920" s="3" t="s">
        <v>8048</v>
      </c>
      <c r="G7920" s="3" t="s">
        <v>131</v>
      </c>
    </row>
    <row r="7921" spans="1:7" x14ac:dyDescent="0.2">
      <c r="A7921" s="3">
        <v>65807</v>
      </c>
      <c r="B7921" s="15">
        <v>45886.569444444445</v>
      </c>
      <c r="C7921" s="15" t="str">
        <f t="shared" si="123"/>
        <v>17.08.25</v>
      </c>
      <c r="D7921" s="3">
        <v>207</v>
      </c>
      <c r="E7921" s="3" t="s">
        <v>126</v>
      </c>
      <c r="F7921" s="3" t="s">
        <v>8049</v>
      </c>
      <c r="G7921" s="3" t="s">
        <v>131</v>
      </c>
    </row>
    <row r="7922" spans="1:7" x14ac:dyDescent="0.2">
      <c r="A7922" s="3">
        <v>65806</v>
      </c>
      <c r="B7922" s="15">
        <v>45886.568749999999</v>
      </c>
      <c r="C7922" s="15" t="str">
        <f t="shared" si="123"/>
        <v>17.08.25</v>
      </c>
      <c r="D7922" s="3">
        <v>125</v>
      </c>
      <c r="E7922" s="3" t="s">
        <v>126</v>
      </c>
      <c r="F7922" s="3" t="s">
        <v>8050</v>
      </c>
      <c r="G7922" s="3" t="s">
        <v>128</v>
      </c>
    </row>
    <row r="7923" spans="1:7" x14ac:dyDescent="0.2">
      <c r="A7923" s="3">
        <v>65805</v>
      </c>
      <c r="B7923" s="15">
        <v>45886.566666666666</v>
      </c>
      <c r="C7923" s="15" t="str">
        <f t="shared" si="123"/>
        <v>17.08.25</v>
      </c>
      <c r="D7923" s="3">
        <v>159.9</v>
      </c>
      <c r="E7923" s="3" t="s">
        <v>126</v>
      </c>
      <c r="F7923" s="3" t="s">
        <v>8051</v>
      </c>
      <c r="G7923" s="3" t="s">
        <v>131</v>
      </c>
    </row>
    <row r="7924" spans="1:7" x14ac:dyDescent="0.2">
      <c r="A7924" s="3">
        <v>65804</v>
      </c>
      <c r="B7924" s="15">
        <v>45886.56527777778</v>
      </c>
      <c r="C7924" s="15" t="str">
        <f t="shared" si="123"/>
        <v>17.08.25</v>
      </c>
      <c r="D7924" s="3">
        <v>16</v>
      </c>
      <c r="E7924" s="3" t="s">
        <v>126</v>
      </c>
      <c r="F7924" s="3" t="s">
        <v>8052</v>
      </c>
      <c r="G7924" s="3" t="s">
        <v>128</v>
      </c>
    </row>
    <row r="7925" spans="1:7" x14ac:dyDescent="0.2">
      <c r="A7925" s="3">
        <v>65803</v>
      </c>
      <c r="B7925" s="15">
        <v>45886.564583333333</v>
      </c>
      <c r="C7925" s="15" t="str">
        <f t="shared" si="123"/>
        <v>17.08.25</v>
      </c>
      <c r="D7925" s="3">
        <v>188</v>
      </c>
      <c r="E7925" s="3" t="s">
        <v>126</v>
      </c>
      <c r="F7925" s="3" t="s">
        <v>8053</v>
      </c>
      <c r="G7925" s="3" t="s">
        <v>128</v>
      </c>
    </row>
    <row r="7926" spans="1:7" x14ac:dyDescent="0.2">
      <c r="A7926" s="3">
        <v>65802</v>
      </c>
      <c r="B7926" s="15">
        <v>45886.563888888886</v>
      </c>
      <c r="C7926" s="15" t="str">
        <f t="shared" si="123"/>
        <v>17.08.25</v>
      </c>
      <c r="D7926" s="3">
        <v>97.82</v>
      </c>
      <c r="E7926" s="3" t="s">
        <v>126</v>
      </c>
      <c r="F7926" s="3" t="s">
        <v>8054</v>
      </c>
      <c r="G7926" s="3" t="s">
        <v>131</v>
      </c>
    </row>
    <row r="7927" spans="1:7" x14ac:dyDescent="0.2">
      <c r="A7927" s="3">
        <v>65801</v>
      </c>
      <c r="B7927" s="15">
        <v>45886.563194444447</v>
      </c>
      <c r="C7927" s="15" t="str">
        <f t="shared" si="123"/>
        <v>17.08.25</v>
      </c>
      <c r="D7927" s="3">
        <v>57</v>
      </c>
      <c r="E7927" s="3" t="s">
        <v>126</v>
      </c>
      <c r="F7927" s="3" t="s">
        <v>8055</v>
      </c>
      <c r="G7927" s="3" t="s">
        <v>128</v>
      </c>
    </row>
    <row r="7928" spans="1:7" x14ac:dyDescent="0.2">
      <c r="A7928" s="3">
        <v>65800</v>
      </c>
      <c r="B7928" s="15">
        <v>45886.561805555553</v>
      </c>
      <c r="C7928" s="15" t="str">
        <f t="shared" si="123"/>
        <v>17.08.25</v>
      </c>
      <c r="D7928" s="3">
        <v>329</v>
      </c>
      <c r="E7928" s="3" t="s">
        <v>126</v>
      </c>
      <c r="F7928" s="3" t="s">
        <v>8056</v>
      </c>
      <c r="G7928" s="3" t="s">
        <v>128</v>
      </c>
    </row>
    <row r="7929" spans="1:7" x14ac:dyDescent="0.2">
      <c r="A7929" s="3">
        <v>65799</v>
      </c>
      <c r="B7929" s="15">
        <v>45886.561111111114</v>
      </c>
      <c r="C7929" s="15" t="str">
        <f t="shared" si="123"/>
        <v>17.08.25</v>
      </c>
      <c r="D7929" s="3">
        <v>48</v>
      </c>
      <c r="E7929" s="3" t="s">
        <v>129</v>
      </c>
      <c r="F7929" s="3" t="s">
        <v>8057</v>
      </c>
      <c r="G7929" s="3" t="s">
        <v>131</v>
      </c>
    </row>
    <row r="7930" spans="1:7" x14ac:dyDescent="0.2">
      <c r="A7930" s="3">
        <v>65798</v>
      </c>
      <c r="B7930" s="15">
        <v>45886.561111111114</v>
      </c>
      <c r="C7930" s="15" t="str">
        <f t="shared" si="123"/>
        <v>17.08.25</v>
      </c>
      <c r="D7930" s="3">
        <v>823.5</v>
      </c>
      <c r="E7930" s="3" t="s">
        <v>126</v>
      </c>
      <c r="F7930" s="3" t="s">
        <v>8058</v>
      </c>
      <c r="G7930" s="3" t="s">
        <v>128</v>
      </c>
    </row>
    <row r="7931" spans="1:7" x14ac:dyDescent="0.2">
      <c r="A7931" s="3">
        <v>65797</v>
      </c>
      <c r="B7931" s="15">
        <v>45886.560416666667</v>
      </c>
      <c r="C7931" s="15" t="str">
        <f t="shared" si="123"/>
        <v>17.08.25</v>
      </c>
      <c r="D7931" s="3">
        <v>139.22</v>
      </c>
      <c r="E7931" s="3" t="s">
        <v>129</v>
      </c>
      <c r="F7931" s="3" t="s">
        <v>8059</v>
      </c>
      <c r="G7931" s="3" t="s">
        <v>131</v>
      </c>
    </row>
    <row r="7932" spans="1:7" x14ac:dyDescent="0.2">
      <c r="A7932" s="3">
        <v>65796</v>
      </c>
      <c r="B7932" s="15">
        <v>45886.560416666667</v>
      </c>
      <c r="C7932" s="15" t="str">
        <f t="shared" si="123"/>
        <v>17.08.25</v>
      </c>
      <c r="D7932" s="3">
        <v>113.4</v>
      </c>
      <c r="E7932" s="3" t="s">
        <v>129</v>
      </c>
      <c r="F7932" s="3" t="s">
        <v>8060</v>
      </c>
      <c r="G7932" s="3" t="s">
        <v>131</v>
      </c>
    </row>
    <row r="7933" spans="1:7" x14ac:dyDescent="0.2">
      <c r="A7933" s="3">
        <v>65795</v>
      </c>
      <c r="B7933" s="15">
        <v>45886.560416666667</v>
      </c>
      <c r="C7933" s="15" t="str">
        <f t="shared" si="123"/>
        <v>17.08.25</v>
      </c>
      <c r="D7933" s="3">
        <v>591</v>
      </c>
      <c r="E7933" s="3" t="s">
        <v>129</v>
      </c>
      <c r="F7933" s="3" t="s">
        <v>8061</v>
      </c>
      <c r="G7933" s="3" t="s">
        <v>131</v>
      </c>
    </row>
    <row r="7934" spans="1:7" x14ac:dyDescent="0.2">
      <c r="A7934" s="3">
        <v>65794</v>
      </c>
      <c r="B7934" s="15">
        <v>45886.55972222222</v>
      </c>
      <c r="C7934" s="15" t="str">
        <f t="shared" si="123"/>
        <v>17.08.25</v>
      </c>
      <c r="D7934" s="3">
        <v>204.81</v>
      </c>
      <c r="E7934" s="3" t="s">
        <v>126</v>
      </c>
      <c r="F7934" s="3" t="s">
        <v>8062</v>
      </c>
      <c r="G7934" s="3" t="s">
        <v>131</v>
      </c>
    </row>
    <row r="7935" spans="1:7" x14ac:dyDescent="0.2">
      <c r="A7935" s="3">
        <v>65793</v>
      </c>
      <c r="B7935" s="15">
        <v>45886.559027777781</v>
      </c>
      <c r="C7935" s="15" t="str">
        <f t="shared" si="123"/>
        <v>17.08.25</v>
      </c>
      <c r="D7935" s="3">
        <v>375</v>
      </c>
      <c r="E7935" s="3" t="s">
        <v>126</v>
      </c>
      <c r="F7935" s="3" t="s">
        <v>8063</v>
      </c>
      <c r="G7935" s="3" t="s">
        <v>128</v>
      </c>
    </row>
    <row r="7936" spans="1:7" x14ac:dyDescent="0.2">
      <c r="A7936" s="3">
        <v>65792</v>
      </c>
      <c r="B7936" s="15">
        <v>45886.557638888888</v>
      </c>
      <c r="C7936" s="15" t="str">
        <f t="shared" si="123"/>
        <v>17.08.25</v>
      </c>
      <c r="D7936" s="3">
        <v>140</v>
      </c>
      <c r="E7936" s="3" t="s">
        <v>126</v>
      </c>
      <c r="F7936" s="3" t="s">
        <v>8064</v>
      </c>
      <c r="G7936" s="3" t="s">
        <v>131</v>
      </c>
    </row>
    <row r="7937" spans="1:7" x14ac:dyDescent="0.2">
      <c r="A7937" s="3">
        <v>65791</v>
      </c>
      <c r="B7937" s="15">
        <v>45886.557638888888</v>
      </c>
      <c r="C7937" s="15" t="str">
        <f t="shared" si="123"/>
        <v>17.08.25</v>
      </c>
      <c r="D7937" s="3">
        <v>516.44000000000005</v>
      </c>
      <c r="E7937" s="3" t="s">
        <v>129</v>
      </c>
      <c r="F7937" s="3" t="s">
        <v>8065</v>
      </c>
      <c r="G7937" s="3" t="s">
        <v>159</v>
      </c>
    </row>
    <row r="7938" spans="1:7" x14ac:dyDescent="0.2">
      <c r="A7938" s="3">
        <v>65790</v>
      </c>
      <c r="B7938" s="15">
        <v>45886.554861111108</v>
      </c>
      <c r="C7938" s="15" t="str">
        <f t="shared" si="123"/>
        <v>17.08.25</v>
      </c>
      <c r="D7938" s="3">
        <v>122</v>
      </c>
      <c r="E7938" s="3" t="s">
        <v>129</v>
      </c>
      <c r="F7938" s="3" t="s">
        <v>8066</v>
      </c>
      <c r="G7938" s="3" t="s">
        <v>131</v>
      </c>
    </row>
    <row r="7939" spans="1:7" x14ac:dyDescent="0.2">
      <c r="A7939" s="3">
        <v>65789</v>
      </c>
      <c r="B7939" s="15">
        <v>45886.554166666669</v>
      </c>
      <c r="C7939" s="15" t="str">
        <f t="shared" ref="C7939:C8002" si="124">TEXT(B7939,"dd.mm.yy")</f>
        <v>17.08.25</v>
      </c>
      <c r="D7939" s="3">
        <v>352.64</v>
      </c>
      <c r="E7939" s="3" t="s">
        <v>129</v>
      </c>
      <c r="F7939" s="3" t="s">
        <v>8067</v>
      </c>
      <c r="G7939" s="3" t="s">
        <v>131</v>
      </c>
    </row>
    <row r="7940" spans="1:7" x14ac:dyDescent="0.2">
      <c r="A7940" s="3">
        <v>65788</v>
      </c>
      <c r="B7940" s="15">
        <v>45886.552777777775</v>
      </c>
      <c r="C7940" s="15" t="str">
        <f t="shared" si="124"/>
        <v>17.08.25</v>
      </c>
      <c r="D7940" s="3">
        <v>165.9</v>
      </c>
      <c r="E7940" s="3" t="s">
        <v>129</v>
      </c>
      <c r="F7940" s="3" t="s">
        <v>8068</v>
      </c>
      <c r="G7940" s="3" t="s">
        <v>131</v>
      </c>
    </row>
    <row r="7941" spans="1:7" x14ac:dyDescent="0.2">
      <c r="A7941" s="3">
        <v>65787</v>
      </c>
      <c r="B7941" s="15">
        <v>45886.552777777775</v>
      </c>
      <c r="C7941" s="15" t="str">
        <f t="shared" si="124"/>
        <v>17.08.25</v>
      </c>
      <c r="D7941" s="3">
        <v>45</v>
      </c>
      <c r="E7941" s="3" t="s">
        <v>126</v>
      </c>
      <c r="F7941" s="3" t="s">
        <v>8069</v>
      </c>
      <c r="G7941" s="3" t="s">
        <v>131</v>
      </c>
    </row>
    <row r="7942" spans="1:7" x14ac:dyDescent="0.2">
      <c r="A7942" s="3">
        <v>65786</v>
      </c>
      <c r="B7942" s="15">
        <v>45886.55</v>
      </c>
      <c r="C7942" s="15" t="str">
        <f t="shared" si="124"/>
        <v>17.08.25</v>
      </c>
      <c r="D7942" s="3">
        <v>32</v>
      </c>
      <c r="E7942" s="3" t="s">
        <v>126</v>
      </c>
      <c r="F7942" s="3" t="s">
        <v>8070</v>
      </c>
      <c r="G7942" s="3" t="s">
        <v>128</v>
      </c>
    </row>
    <row r="7943" spans="1:7" x14ac:dyDescent="0.2">
      <c r="A7943" s="3">
        <v>65785</v>
      </c>
      <c r="B7943" s="15">
        <v>45886.55</v>
      </c>
      <c r="C7943" s="15" t="str">
        <f t="shared" si="124"/>
        <v>17.08.25</v>
      </c>
      <c r="D7943" s="3">
        <v>142</v>
      </c>
      <c r="E7943" s="3" t="s">
        <v>129</v>
      </c>
      <c r="F7943" s="3" t="s">
        <v>8071</v>
      </c>
      <c r="G7943" s="3" t="s">
        <v>131</v>
      </c>
    </row>
    <row r="7944" spans="1:7" x14ac:dyDescent="0.2">
      <c r="A7944" s="3">
        <v>65784</v>
      </c>
      <c r="B7944" s="15">
        <v>45886.549305555556</v>
      </c>
      <c r="C7944" s="15" t="str">
        <f t="shared" si="124"/>
        <v>17.08.25</v>
      </c>
      <c r="D7944" s="3">
        <v>36</v>
      </c>
      <c r="E7944" s="3" t="s">
        <v>126</v>
      </c>
      <c r="F7944" s="3" t="s">
        <v>8072</v>
      </c>
      <c r="G7944" s="3" t="s">
        <v>128</v>
      </c>
    </row>
    <row r="7945" spans="1:7" x14ac:dyDescent="0.2">
      <c r="A7945" s="3">
        <v>65783</v>
      </c>
      <c r="B7945" s="15">
        <v>45886.549305555556</v>
      </c>
      <c r="C7945" s="15" t="str">
        <f t="shared" si="124"/>
        <v>17.08.25</v>
      </c>
      <c r="D7945" s="3">
        <v>88</v>
      </c>
      <c r="E7945" s="3" t="s">
        <v>129</v>
      </c>
      <c r="F7945" s="3" t="s">
        <v>8073</v>
      </c>
      <c r="G7945" s="3" t="s">
        <v>128</v>
      </c>
    </row>
    <row r="7946" spans="1:7" x14ac:dyDescent="0.2">
      <c r="A7946" s="3">
        <v>65782</v>
      </c>
      <c r="B7946" s="15">
        <v>45886.548611111109</v>
      </c>
      <c r="C7946" s="15" t="str">
        <f t="shared" si="124"/>
        <v>17.08.25</v>
      </c>
      <c r="D7946" s="3">
        <v>6.4</v>
      </c>
      <c r="E7946" s="3" t="s">
        <v>129</v>
      </c>
      <c r="F7946" s="3" t="s">
        <v>8074</v>
      </c>
      <c r="G7946" s="3" t="s">
        <v>128</v>
      </c>
    </row>
    <row r="7947" spans="1:7" x14ac:dyDescent="0.2">
      <c r="A7947" s="3">
        <v>65781</v>
      </c>
      <c r="B7947" s="15">
        <v>45886.54791666667</v>
      </c>
      <c r="C7947" s="15" t="str">
        <f t="shared" si="124"/>
        <v>17.08.25</v>
      </c>
      <c r="D7947" s="3">
        <v>181</v>
      </c>
      <c r="E7947" s="3" t="s">
        <v>129</v>
      </c>
      <c r="F7947" s="3" t="s">
        <v>8075</v>
      </c>
      <c r="G7947" s="3" t="s">
        <v>128</v>
      </c>
    </row>
    <row r="7948" spans="1:7" x14ac:dyDescent="0.2">
      <c r="A7948" s="3">
        <v>65780</v>
      </c>
      <c r="B7948" s="15">
        <v>45886.54791666667</v>
      </c>
      <c r="C7948" s="15" t="str">
        <f t="shared" si="124"/>
        <v>17.08.25</v>
      </c>
      <c r="D7948" s="3">
        <v>313.48</v>
      </c>
      <c r="E7948" s="3" t="s">
        <v>129</v>
      </c>
      <c r="F7948" s="3" t="s">
        <v>8076</v>
      </c>
      <c r="G7948" s="3" t="s">
        <v>131</v>
      </c>
    </row>
    <row r="7949" spans="1:7" x14ac:dyDescent="0.2">
      <c r="A7949" s="3">
        <v>65779</v>
      </c>
      <c r="B7949" s="15">
        <v>45886.547222222223</v>
      </c>
      <c r="C7949" s="15" t="str">
        <f t="shared" si="124"/>
        <v>17.08.25</v>
      </c>
      <c r="D7949" s="3">
        <v>81</v>
      </c>
      <c r="E7949" s="3" t="s">
        <v>129</v>
      </c>
      <c r="F7949" s="3" t="s">
        <v>8077</v>
      </c>
      <c r="G7949" s="3" t="s">
        <v>128</v>
      </c>
    </row>
    <row r="7950" spans="1:7" x14ac:dyDescent="0.2">
      <c r="A7950" s="3">
        <v>65778</v>
      </c>
      <c r="B7950" s="15">
        <v>45886.547222222223</v>
      </c>
      <c r="C7950" s="15" t="str">
        <f t="shared" si="124"/>
        <v>17.08.25</v>
      </c>
      <c r="D7950" s="3">
        <v>35.1</v>
      </c>
      <c r="E7950" s="3" t="s">
        <v>129</v>
      </c>
      <c r="F7950" s="3" t="s">
        <v>8078</v>
      </c>
      <c r="G7950" s="3" t="s">
        <v>128</v>
      </c>
    </row>
    <row r="7951" spans="1:7" x14ac:dyDescent="0.2">
      <c r="A7951" s="3">
        <v>65777</v>
      </c>
      <c r="B7951" s="15">
        <v>45886.54583333333</v>
      </c>
      <c r="C7951" s="15" t="str">
        <f t="shared" si="124"/>
        <v>17.08.25</v>
      </c>
      <c r="D7951" s="16">
        <v>1111.9100000000001</v>
      </c>
      <c r="E7951" s="3" t="s">
        <v>126</v>
      </c>
      <c r="F7951" s="19" t="s">
        <v>8079</v>
      </c>
      <c r="G7951" s="3" t="s">
        <v>131</v>
      </c>
    </row>
    <row r="7952" spans="1:7" x14ac:dyDescent="0.2">
      <c r="A7952" s="3">
        <v>65776</v>
      </c>
      <c r="B7952" s="15">
        <v>45886.545138888891</v>
      </c>
      <c r="C7952" s="15" t="str">
        <f t="shared" si="124"/>
        <v>17.08.25</v>
      </c>
      <c r="D7952" s="3">
        <v>80</v>
      </c>
      <c r="E7952" s="3" t="s">
        <v>129</v>
      </c>
      <c r="F7952" s="3" t="s">
        <v>8080</v>
      </c>
      <c r="G7952" s="3" t="s">
        <v>131</v>
      </c>
    </row>
    <row r="7953" spans="1:7" x14ac:dyDescent="0.2">
      <c r="A7953" s="3">
        <v>65775</v>
      </c>
      <c r="B7953" s="15">
        <v>45886.544444444444</v>
      </c>
      <c r="C7953" s="15" t="str">
        <f t="shared" si="124"/>
        <v>17.08.25</v>
      </c>
      <c r="D7953" s="3">
        <v>95</v>
      </c>
      <c r="E7953" s="3" t="s">
        <v>129</v>
      </c>
      <c r="F7953" s="3" t="s">
        <v>8081</v>
      </c>
      <c r="G7953" s="3" t="s">
        <v>128</v>
      </c>
    </row>
    <row r="7954" spans="1:7" x14ac:dyDescent="0.2">
      <c r="A7954" s="3">
        <v>65774</v>
      </c>
      <c r="B7954" s="15">
        <v>45886.544444444444</v>
      </c>
      <c r="C7954" s="15" t="str">
        <f t="shared" si="124"/>
        <v>17.08.25</v>
      </c>
      <c r="D7954" s="3">
        <v>183</v>
      </c>
      <c r="E7954" s="3" t="s">
        <v>126</v>
      </c>
      <c r="F7954" s="3" t="s">
        <v>8082</v>
      </c>
      <c r="G7954" s="3" t="s">
        <v>128</v>
      </c>
    </row>
    <row r="7955" spans="1:7" x14ac:dyDescent="0.2">
      <c r="A7955" s="3">
        <v>65773</v>
      </c>
      <c r="B7955" s="15">
        <v>45886.543749999997</v>
      </c>
      <c r="C7955" s="15" t="str">
        <f t="shared" si="124"/>
        <v>17.08.25</v>
      </c>
      <c r="D7955" s="3">
        <v>280</v>
      </c>
      <c r="E7955" s="3" t="s">
        <v>129</v>
      </c>
      <c r="F7955" s="3" t="s">
        <v>8083</v>
      </c>
      <c r="G7955" s="3" t="s">
        <v>131</v>
      </c>
    </row>
    <row r="7956" spans="1:7" x14ac:dyDescent="0.2">
      <c r="A7956" s="3">
        <v>65772</v>
      </c>
      <c r="B7956" s="15">
        <v>45886.543749999997</v>
      </c>
      <c r="C7956" s="15" t="str">
        <f t="shared" si="124"/>
        <v>17.08.25</v>
      </c>
      <c r="D7956" s="3">
        <v>341</v>
      </c>
      <c r="E7956" s="3" t="s">
        <v>126</v>
      </c>
      <c r="F7956" s="3" t="s">
        <v>8084</v>
      </c>
      <c r="G7956" s="3" t="s">
        <v>128</v>
      </c>
    </row>
    <row r="7957" spans="1:7" x14ac:dyDescent="0.2">
      <c r="A7957" s="3">
        <v>65771</v>
      </c>
      <c r="B7957" s="15">
        <v>45886.543055555558</v>
      </c>
      <c r="C7957" s="15" t="str">
        <f t="shared" si="124"/>
        <v>17.08.25</v>
      </c>
      <c r="D7957" s="3">
        <v>198</v>
      </c>
      <c r="E7957" s="3" t="s">
        <v>129</v>
      </c>
      <c r="F7957" s="3" t="s">
        <v>8085</v>
      </c>
      <c r="G7957" s="3" t="s">
        <v>131</v>
      </c>
    </row>
    <row r="7958" spans="1:7" x14ac:dyDescent="0.2">
      <c r="A7958" s="3">
        <v>65770</v>
      </c>
      <c r="B7958" s="15">
        <v>45886.540972222225</v>
      </c>
      <c r="C7958" s="15" t="str">
        <f t="shared" si="124"/>
        <v>17.08.25</v>
      </c>
      <c r="D7958" s="3">
        <v>197</v>
      </c>
      <c r="E7958" s="3" t="s">
        <v>129</v>
      </c>
      <c r="F7958" s="3" t="s">
        <v>8086</v>
      </c>
      <c r="G7958" s="3" t="s">
        <v>128</v>
      </c>
    </row>
    <row r="7959" spans="1:7" x14ac:dyDescent="0.2">
      <c r="A7959" s="3">
        <v>65769</v>
      </c>
      <c r="B7959" s="15">
        <v>45886.540277777778</v>
      </c>
      <c r="C7959" s="15" t="str">
        <f t="shared" si="124"/>
        <v>17.08.25</v>
      </c>
      <c r="D7959" s="3">
        <v>164</v>
      </c>
      <c r="E7959" s="3" t="s">
        <v>129</v>
      </c>
      <c r="F7959" s="3" t="s">
        <v>8087</v>
      </c>
      <c r="G7959" s="3" t="s">
        <v>131</v>
      </c>
    </row>
    <row r="7960" spans="1:7" x14ac:dyDescent="0.2">
      <c r="A7960" s="3">
        <v>65768</v>
      </c>
      <c r="B7960" s="15">
        <v>45886.536111111112</v>
      </c>
      <c r="C7960" s="15" t="str">
        <f t="shared" si="124"/>
        <v>17.08.25</v>
      </c>
      <c r="D7960" s="3">
        <v>57</v>
      </c>
      <c r="E7960" s="3" t="s">
        <v>129</v>
      </c>
      <c r="F7960" s="3" t="s">
        <v>8088</v>
      </c>
      <c r="G7960" s="3" t="s">
        <v>128</v>
      </c>
    </row>
    <row r="7961" spans="1:7" x14ac:dyDescent="0.2">
      <c r="A7961" s="3">
        <v>65767</v>
      </c>
      <c r="B7961" s="15">
        <v>45886.535416666666</v>
      </c>
      <c r="C7961" s="15" t="str">
        <f t="shared" si="124"/>
        <v>17.08.25</v>
      </c>
      <c r="D7961" s="16">
        <v>1150.8699999999999</v>
      </c>
      <c r="E7961" s="3" t="s">
        <v>126</v>
      </c>
      <c r="F7961" s="3" t="s">
        <v>8089</v>
      </c>
      <c r="G7961" s="3" t="s">
        <v>131</v>
      </c>
    </row>
    <row r="7962" spans="1:7" x14ac:dyDescent="0.2">
      <c r="A7962" s="3">
        <v>65766</v>
      </c>
      <c r="B7962" s="15">
        <v>45886.535416666666</v>
      </c>
      <c r="C7962" s="15" t="str">
        <f t="shared" si="124"/>
        <v>17.08.25</v>
      </c>
      <c r="D7962" s="3">
        <v>134.69999999999999</v>
      </c>
      <c r="E7962" s="3" t="s">
        <v>129</v>
      </c>
      <c r="F7962" s="3" t="s">
        <v>8090</v>
      </c>
      <c r="G7962" s="3" t="s">
        <v>128</v>
      </c>
    </row>
    <row r="7963" spans="1:7" x14ac:dyDescent="0.2">
      <c r="A7963" s="3">
        <v>65765</v>
      </c>
      <c r="B7963" s="15">
        <v>45886.533333333333</v>
      </c>
      <c r="C7963" s="15" t="str">
        <f t="shared" si="124"/>
        <v>17.08.25</v>
      </c>
      <c r="D7963" s="3">
        <v>8</v>
      </c>
      <c r="E7963" s="3" t="s">
        <v>126</v>
      </c>
      <c r="F7963" s="3" t="s">
        <v>8091</v>
      </c>
      <c r="G7963" s="3" t="s">
        <v>128</v>
      </c>
    </row>
    <row r="7964" spans="1:7" x14ac:dyDescent="0.2">
      <c r="A7964" s="3">
        <v>65764</v>
      </c>
      <c r="B7964" s="15">
        <v>45886.533333333333</v>
      </c>
      <c r="C7964" s="15" t="str">
        <f t="shared" si="124"/>
        <v>17.08.25</v>
      </c>
      <c r="D7964" s="3">
        <v>15.2</v>
      </c>
      <c r="E7964" s="3" t="s">
        <v>129</v>
      </c>
      <c r="F7964" s="3" t="s">
        <v>8092</v>
      </c>
      <c r="G7964" s="3" t="s">
        <v>131</v>
      </c>
    </row>
    <row r="7965" spans="1:7" x14ac:dyDescent="0.2">
      <c r="A7965" s="3">
        <v>65763</v>
      </c>
      <c r="B7965" s="15">
        <v>45886.532638888886</v>
      </c>
      <c r="C7965" s="15" t="str">
        <f t="shared" si="124"/>
        <v>17.08.25</v>
      </c>
      <c r="D7965" s="3">
        <v>336.65</v>
      </c>
      <c r="E7965" s="3" t="s">
        <v>126</v>
      </c>
      <c r="F7965" s="3" t="s">
        <v>8093</v>
      </c>
      <c r="G7965" s="3" t="s">
        <v>131</v>
      </c>
    </row>
    <row r="7966" spans="1:7" x14ac:dyDescent="0.2">
      <c r="A7966" s="3">
        <v>65762</v>
      </c>
      <c r="B7966" s="15">
        <v>45886.531944444447</v>
      </c>
      <c r="C7966" s="15" t="str">
        <f t="shared" si="124"/>
        <v>17.08.25</v>
      </c>
      <c r="D7966" s="3">
        <v>451.4</v>
      </c>
      <c r="E7966" s="3" t="s">
        <v>129</v>
      </c>
      <c r="F7966" s="3" t="s">
        <v>8094</v>
      </c>
      <c r="G7966" s="3" t="s">
        <v>128</v>
      </c>
    </row>
    <row r="7967" spans="1:7" x14ac:dyDescent="0.2">
      <c r="A7967" s="3">
        <v>65761</v>
      </c>
      <c r="B7967" s="15">
        <v>45886.529861111114</v>
      </c>
      <c r="C7967" s="15" t="str">
        <f t="shared" si="124"/>
        <v>17.08.25</v>
      </c>
      <c r="D7967" s="3">
        <v>28</v>
      </c>
      <c r="E7967" s="3" t="s">
        <v>129</v>
      </c>
      <c r="F7967" s="3" t="s">
        <v>8095</v>
      </c>
      <c r="G7967" s="3" t="s">
        <v>128</v>
      </c>
    </row>
    <row r="7968" spans="1:7" x14ac:dyDescent="0.2">
      <c r="A7968" s="3">
        <v>65760</v>
      </c>
      <c r="B7968" s="15">
        <v>45886.529861111114</v>
      </c>
      <c r="C7968" s="15" t="str">
        <f t="shared" si="124"/>
        <v>17.08.25</v>
      </c>
      <c r="D7968" s="3">
        <v>164</v>
      </c>
      <c r="E7968" s="3" t="s">
        <v>126</v>
      </c>
      <c r="F7968" s="3" t="s">
        <v>8096</v>
      </c>
      <c r="G7968" s="3" t="s">
        <v>128</v>
      </c>
    </row>
    <row r="7969" spans="1:7" x14ac:dyDescent="0.2">
      <c r="A7969" s="3">
        <v>65759</v>
      </c>
      <c r="B7969" s="15">
        <v>45886.529166666667</v>
      </c>
      <c r="C7969" s="15" t="str">
        <f t="shared" si="124"/>
        <v>17.08.25</v>
      </c>
      <c r="D7969" s="3">
        <v>25</v>
      </c>
      <c r="E7969" s="3" t="s">
        <v>129</v>
      </c>
      <c r="F7969" s="3" t="s">
        <v>8097</v>
      </c>
      <c r="G7969" s="3" t="s">
        <v>131</v>
      </c>
    </row>
    <row r="7970" spans="1:7" x14ac:dyDescent="0.2">
      <c r="A7970" s="3">
        <v>65758</v>
      </c>
      <c r="B7970" s="15">
        <v>45886.52847222222</v>
      </c>
      <c r="C7970" s="15" t="str">
        <f t="shared" si="124"/>
        <v>17.08.25</v>
      </c>
      <c r="D7970" s="3">
        <v>42.6</v>
      </c>
      <c r="E7970" s="3" t="s">
        <v>126</v>
      </c>
      <c r="F7970" s="3" t="s">
        <v>8098</v>
      </c>
      <c r="G7970" s="3" t="s">
        <v>128</v>
      </c>
    </row>
    <row r="7971" spans="1:7" x14ac:dyDescent="0.2">
      <c r="A7971" s="3">
        <v>65757</v>
      </c>
      <c r="B7971" s="15">
        <v>45886.527083333334</v>
      </c>
      <c r="C7971" s="15" t="str">
        <f t="shared" si="124"/>
        <v>17.08.25</v>
      </c>
      <c r="D7971" s="3">
        <v>108</v>
      </c>
      <c r="E7971" s="3" t="s">
        <v>126</v>
      </c>
      <c r="F7971" s="3" t="s">
        <v>8099</v>
      </c>
      <c r="G7971" s="3" t="s">
        <v>128</v>
      </c>
    </row>
    <row r="7972" spans="1:7" x14ac:dyDescent="0.2">
      <c r="A7972" s="3">
        <v>65756</v>
      </c>
      <c r="B7972" s="15">
        <v>45886.526388888888</v>
      </c>
      <c r="C7972" s="15" t="str">
        <f t="shared" si="124"/>
        <v>17.08.25</v>
      </c>
      <c r="D7972" s="3">
        <v>17</v>
      </c>
      <c r="E7972" s="3" t="s">
        <v>129</v>
      </c>
      <c r="F7972" s="3" t="s">
        <v>8100</v>
      </c>
      <c r="G7972" s="3" t="s">
        <v>128</v>
      </c>
    </row>
    <row r="7973" spans="1:7" x14ac:dyDescent="0.2">
      <c r="A7973" s="3">
        <v>65755</v>
      </c>
      <c r="B7973" s="15">
        <v>45886.525000000001</v>
      </c>
      <c r="C7973" s="15" t="str">
        <f t="shared" si="124"/>
        <v>17.08.25</v>
      </c>
      <c r="D7973" s="3">
        <v>460.75</v>
      </c>
      <c r="E7973" s="3" t="s">
        <v>129</v>
      </c>
      <c r="F7973" s="3" t="s">
        <v>8101</v>
      </c>
      <c r="G7973" s="3" t="s">
        <v>131</v>
      </c>
    </row>
    <row r="7974" spans="1:7" x14ac:dyDescent="0.2">
      <c r="A7974" s="3">
        <v>65754</v>
      </c>
      <c r="B7974" s="15">
        <v>45886.524305555555</v>
      </c>
      <c r="C7974" s="15" t="str">
        <f t="shared" si="124"/>
        <v>17.08.25</v>
      </c>
      <c r="D7974" s="3">
        <v>61.92</v>
      </c>
      <c r="E7974" s="3" t="s">
        <v>129</v>
      </c>
      <c r="F7974" s="3" t="s">
        <v>8102</v>
      </c>
      <c r="G7974" s="3" t="s">
        <v>131</v>
      </c>
    </row>
    <row r="7975" spans="1:7" x14ac:dyDescent="0.2">
      <c r="A7975" s="3">
        <v>65753</v>
      </c>
      <c r="B7975" s="15">
        <v>45886.523611111108</v>
      </c>
      <c r="C7975" s="15" t="str">
        <f t="shared" si="124"/>
        <v>17.08.25</v>
      </c>
      <c r="D7975" s="3">
        <v>28</v>
      </c>
      <c r="E7975" s="3" t="s">
        <v>126</v>
      </c>
      <c r="F7975" s="3" t="s">
        <v>8103</v>
      </c>
      <c r="G7975" s="3" t="s">
        <v>128</v>
      </c>
    </row>
    <row r="7976" spans="1:7" x14ac:dyDescent="0.2">
      <c r="A7976" s="3">
        <v>65752</v>
      </c>
      <c r="B7976" s="15">
        <v>45886.522916666669</v>
      </c>
      <c r="C7976" s="15" t="str">
        <f t="shared" si="124"/>
        <v>17.08.25</v>
      </c>
      <c r="D7976" s="3">
        <v>494</v>
      </c>
      <c r="E7976" s="3" t="s">
        <v>129</v>
      </c>
      <c r="F7976" s="3" t="s">
        <v>8104</v>
      </c>
      <c r="G7976" s="3" t="s">
        <v>128</v>
      </c>
    </row>
    <row r="7977" spans="1:7" x14ac:dyDescent="0.2">
      <c r="A7977" s="3">
        <v>65751</v>
      </c>
      <c r="B7977" s="15">
        <v>45886.522222222222</v>
      </c>
      <c r="C7977" s="15" t="str">
        <f t="shared" si="124"/>
        <v>17.08.25</v>
      </c>
      <c r="D7977" s="3">
        <v>94.3</v>
      </c>
      <c r="E7977" s="3" t="s">
        <v>126</v>
      </c>
      <c r="F7977" s="3" t="s">
        <v>8105</v>
      </c>
      <c r="G7977" s="3" t="s">
        <v>128</v>
      </c>
    </row>
    <row r="7978" spans="1:7" x14ac:dyDescent="0.2">
      <c r="A7978" s="3">
        <v>65750</v>
      </c>
      <c r="B7978" s="15">
        <v>45886.522222222222</v>
      </c>
      <c r="C7978" s="15" t="str">
        <f t="shared" si="124"/>
        <v>17.08.25</v>
      </c>
      <c r="D7978" s="3">
        <v>658.68</v>
      </c>
      <c r="E7978" s="3" t="s">
        <v>129</v>
      </c>
      <c r="F7978" s="3" t="s">
        <v>8106</v>
      </c>
      <c r="G7978" s="3" t="s">
        <v>131</v>
      </c>
    </row>
    <row r="7979" spans="1:7" x14ac:dyDescent="0.2">
      <c r="A7979" s="3">
        <v>65749</v>
      </c>
      <c r="B7979" s="15">
        <v>45886.520833333336</v>
      </c>
      <c r="C7979" s="15" t="str">
        <f t="shared" si="124"/>
        <v>17.08.25</v>
      </c>
      <c r="D7979" s="3">
        <v>52</v>
      </c>
      <c r="E7979" s="3" t="s">
        <v>129</v>
      </c>
      <c r="F7979" s="3" t="s">
        <v>8107</v>
      </c>
      <c r="G7979" s="3" t="s">
        <v>128</v>
      </c>
    </row>
    <row r="7980" spans="1:7" x14ac:dyDescent="0.2">
      <c r="A7980" s="17">
        <v>65748</v>
      </c>
      <c r="B7980" s="20">
        <v>45886.520138888889</v>
      </c>
      <c r="C7980" s="15" t="str">
        <f t="shared" si="124"/>
        <v>17.08.25</v>
      </c>
      <c r="D7980" s="17">
        <v>172.7</v>
      </c>
      <c r="E7980" s="17" t="s">
        <v>129</v>
      </c>
      <c r="F7980" s="17" t="s">
        <v>8108</v>
      </c>
      <c r="G7980" s="17" t="s">
        <v>128</v>
      </c>
    </row>
    <row r="7981" spans="1:7" x14ac:dyDescent="0.2">
      <c r="A7981" s="18">
        <v>65747</v>
      </c>
      <c r="B7981" s="26">
        <v>45886.51666666667</v>
      </c>
      <c r="C7981" s="15" t="str">
        <f t="shared" si="124"/>
        <v>17.08.25</v>
      </c>
      <c r="D7981" s="18">
        <v>84</v>
      </c>
      <c r="E7981" s="18" t="s">
        <v>129</v>
      </c>
      <c r="F7981" s="18" t="s">
        <v>8109</v>
      </c>
      <c r="G7981" s="18" t="s">
        <v>131</v>
      </c>
    </row>
    <row r="7982" spans="1:7" x14ac:dyDescent="0.2">
      <c r="A7982" s="3">
        <v>65746</v>
      </c>
      <c r="B7982" s="15">
        <v>45886.515972222223</v>
      </c>
      <c r="C7982" s="15" t="str">
        <f t="shared" si="124"/>
        <v>17.08.25</v>
      </c>
      <c r="D7982" s="3">
        <v>274.75</v>
      </c>
      <c r="E7982" s="3" t="s">
        <v>126</v>
      </c>
      <c r="F7982" s="3" t="s">
        <v>8110</v>
      </c>
      <c r="G7982" s="3" t="s">
        <v>131</v>
      </c>
    </row>
    <row r="7983" spans="1:7" x14ac:dyDescent="0.2">
      <c r="A7983" s="3">
        <v>65745</v>
      </c>
      <c r="B7983" s="15">
        <v>45886.515972222223</v>
      </c>
      <c r="C7983" s="15" t="str">
        <f t="shared" si="124"/>
        <v>17.08.25</v>
      </c>
      <c r="D7983" s="3">
        <v>283.89999999999998</v>
      </c>
      <c r="E7983" s="3" t="s">
        <v>129</v>
      </c>
      <c r="F7983" s="3" t="s">
        <v>8111</v>
      </c>
      <c r="G7983" s="3" t="s">
        <v>128</v>
      </c>
    </row>
    <row r="7984" spans="1:7" x14ac:dyDescent="0.2">
      <c r="A7984" s="3">
        <v>65744</v>
      </c>
      <c r="B7984" s="15">
        <v>45886.515277777777</v>
      </c>
      <c r="C7984" s="15" t="str">
        <f t="shared" si="124"/>
        <v>17.08.25</v>
      </c>
      <c r="D7984" s="3">
        <v>281.48</v>
      </c>
      <c r="E7984" s="3" t="s">
        <v>126</v>
      </c>
      <c r="F7984" s="3" t="s">
        <v>8112</v>
      </c>
      <c r="G7984" s="3" t="s">
        <v>131</v>
      </c>
    </row>
    <row r="7985" spans="1:7" x14ac:dyDescent="0.2">
      <c r="A7985" s="3">
        <v>65743</v>
      </c>
      <c r="B7985" s="15">
        <v>45886.515277777777</v>
      </c>
      <c r="C7985" s="15" t="str">
        <f t="shared" si="124"/>
        <v>17.08.25</v>
      </c>
      <c r="D7985" s="3">
        <v>375.92</v>
      </c>
      <c r="E7985" s="3" t="s">
        <v>126</v>
      </c>
      <c r="F7985" s="3" t="s">
        <v>8113</v>
      </c>
      <c r="G7985" s="3" t="s">
        <v>131</v>
      </c>
    </row>
    <row r="7986" spans="1:7" x14ac:dyDescent="0.2">
      <c r="A7986" s="3">
        <v>65742</v>
      </c>
      <c r="B7986" s="15">
        <v>45886.513888888891</v>
      </c>
      <c r="C7986" s="15" t="str">
        <f t="shared" si="124"/>
        <v>17.08.25</v>
      </c>
      <c r="D7986" s="3">
        <v>36</v>
      </c>
      <c r="E7986" s="3" t="s">
        <v>126</v>
      </c>
      <c r="F7986" s="3" t="s">
        <v>8114</v>
      </c>
      <c r="G7986" s="3" t="s">
        <v>131</v>
      </c>
    </row>
    <row r="7987" spans="1:7" x14ac:dyDescent="0.2">
      <c r="A7987" s="3">
        <v>65741</v>
      </c>
      <c r="B7987" s="15">
        <v>45886.510416666664</v>
      </c>
      <c r="C7987" s="15" t="str">
        <f t="shared" si="124"/>
        <v>17.08.25</v>
      </c>
      <c r="D7987" s="3">
        <v>24</v>
      </c>
      <c r="E7987" s="3" t="s">
        <v>126</v>
      </c>
      <c r="F7987" s="3" t="s">
        <v>8115</v>
      </c>
      <c r="G7987" s="3" t="s">
        <v>128</v>
      </c>
    </row>
    <row r="7988" spans="1:7" x14ac:dyDescent="0.2">
      <c r="A7988" s="3">
        <v>65740</v>
      </c>
      <c r="B7988" s="15">
        <v>45886.509722222225</v>
      </c>
      <c r="C7988" s="15" t="str">
        <f t="shared" si="124"/>
        <v>17.08.25</v>
      </c>
      <c r="D7988" s="3">
        <v>26</v>
      </c>
      <c r="E7988" s="3" t="s">
        <v>126</v>
      </c>
      <c r="F7988" s="3" t="s">
        <v>8116</v>
      </c>
      <c r="G7988" s="3" t="s">
        <v>131</v>
      </c>
    </row>
    <row r="7989" spans="1:7" x14ac:dyDescent="0.2">
      <c r="A7989" s="3">
        <v>65739</v>
      </c>
      <c r="B7989" s="15">
        <v>45886.509722222225</v>
      </c>
      <c r="C7989" s="15" t="str">
        <f t="shared" si="124"/>
        <v>17.08.25</v>
      </c>
      <c r="D7989" s="3">
        <v>124.99</v>
      </c>
      <c r="E7989" s="3" t="s">
        <v>126</v>
      </c>
      <c r="F7989" s="3" t="s">
        <v>8117</v>
      </c>
      <c r="G7989" s="3" t="s">
        <v>131</v>
      </c>
    </row>
    <row r="7990" spans="1:7" x14ac:dyDescent="0.2">
      <c r="A7990" s="3">
        <v>65738</v>
      </c>
      <c r="B7990" s="15">
        <v>45886.509027777778</v>
      </c>
      <c r="C7990" s="15" t="str">
        <f t="shared" si="124"/>
        <v>17.08.25</v>
      </c>
      <c r="D7990" s="3">
        <v>28</v>
      </c>
      <c r="E7990" s="3" t="s">
        <v>126</v>
      </c>
      <c r="F7990" s="3" t="s">
        <v>8118</v>
      </c>
      <c r="G7990" s="3" t="s">
        <v>128</v>
      </c>
    </row>
    <row r="7991" spans="1:7" x14ac:dyDescent="0.2">
      <c r="A7991" s="3">
        <v>65737</v>
      </c>
      <c r="B7991" s="15">
        <v>45886.508333333331</v>
      </c>
      <c r="C7991" s="15" t="str">
        <f t="shared" si="124"/>
        <v>17.08.25</v>
      </c>
      <c r="D7991" s="3">
        <v>195.2</v>
      </c>
      <c r="E7991" s="3" t="s">
        <v>126</v>
      </c>
      <c r="F7991" s="3" t="s">
        <v>8119</v>
      </c>
      <c r="G7991" s="3" t="s">
        <v>128</v>
      </c>
    </row>
    <row r="7992" spans="1:7" x14ac:dyDescent="0.2">
      <c r="A7992" s="3">
        <v>65736</v>
      </c>
      <c r="B7992" s="15">
        <v>45886.507638888892</v>
      </c>
      <c r="C7992" s="15" t="str">
        <f t="shared" si="124"/>
        <v>17.08.25</v>
      </c>
      <c r="D7992" s="3">
        <v>40.5</v>
      </c>
      <c r="E7992" s="3" t="s">
        <v>129</v>
      </c>
      <c r="F7992" s="3" t="s">
        <v>8120</v>
      </c>
      <c r="G7992" s="3" t="s">
        <v>131</v>
      </c>
    </row>
    <row r="7993" spans="1:7" x14ac:dyDescent="0.2">
      <c r="A7993" s="3">
        <v>65735</v>
      </c>
      <c r="B7993" s="15">
        <v>45886.506944444445</v>
      </c>
      <c r="C7993" s="15" t="str">
        <f t="shared" si="124"/>
        <v>17.08.25</v>
      </c>
      <c r="D7993" s="3">
        <v>164</v>
      </c>
      <c r="E7993" s="3" t="s">
        <v>129</v>
      </c>
      <c r="F7993" s="3" t="s">
        <v>8121</v>
      </c>
      <c r="G7993" s="3" t="s">
        <v>128</v>
      </c>
    </row>
    <row r="7994" spans="1:7" x14ac:dyDescent="0.2">
      <c r="A7994" s="3">
        <v>65734</v>
      </c>
      <c r="B7994" s="15">
        <v>45886.505555555559</v>
      </c>
      <c r="C7994" s="15" t="str">
        <f t="shared" si="124"/>
        <v>17.08.25</v>
      </c>
      <c r="D7994" s="3">
        <v>28.21</v>
      </c>
      <c r="E7994" s="3" t="s">
        <v>129</v>
      </c>
      <c r="F7994" s="3" t="s">
        <v>8122</v>
      </c>
      <c r="G7994" s="3" t="s">
        <v>131</v>
      </c>
    </row>
    <row r="7995" spans="1:7" x14ac:dyDescent="0.2">
      <c r="A7995" s="3">
        <v>65733</v>
      </c>
      <c r="B7995" s="15">
        <v>45886.504861111112</v>
      </c>
      <c r="C7995" s="15" t="str">
        <f t="shared" si="124"/>
        <v>17.08.25</v>
      </c>
      <c r="D7995" s="3">
        <v>12</v>
      </c>
      <c r="E7995" s="3" t="s">
        <v>129</v>
      </c>
      <c r="F7995" s="3" t="s">
        <v>8123</v>
      </c>
      <c r="G7995" s="3" t="s">
        <v>128</v>
      </c>
    </row>
    <row r="7996" spans="1:7" x14ac:dyDescent="0.2">
      <c r="A7996" s="3">
        <v>65732</v>
      </c>
      <c r="B7996" s="15">
        <v>45886.504166666666</v>
      </c>
      <c r="C7996" s="15" t="str">
        <f t="shared" si="124"/>
        <v>17.08.25</v>
      </c>
      <c r="D7996" s="3">
        <v>146</v>
      </c>
      <c r="E7996" s="3" t="s">
        <v>129</v>
      </c>
      <c r="F7996" s="3" t="s">
        <v>8124</v>
      </c>
      <c r="G7996" s="3" t="s">
        <v>128</v>
      </c>
    </row>
    <row r="7997" spans="1:7" x14ac:dyDescent="0.2">
      <c r="A7997" s="3">
        <v>65731</v>
      </c>
      <c r="B7997" s="15">
        <v>45886.504166666666</v>
      </c>
      <c r="C7997" s="15" t="str">
        <f t="shared" si="124"/>
        <v>17.08.25</v>
      </c>
      <c r="D7997" s="3">
        <v>287.3</v>
      </c>
      <c r="E7997" s="3" t="s">
        <v>126</v>
      </c>
      <c r="F7997" s="3" t="s">
        <v>8125</v>
      </c>
      <c r="G7997" s="3" t="s">
        <v>128</v>
      </c>
    </row>
    <row r="7998" spans="1:7" x14ac:dyDescent="0.2">
      <c r="A7998" s="3">
        <v>65730</v>
      </c>
      <c r="B7998" s="15">
        <v>45886.5</v>
      </c>
      <c r="C7998" s="15" t="str">
        <f t="shared" si="124"/>
        <v>17.08.25</v>
      </c>
      <c r="D7998" s="3">
        <v>68</v>
      </c>
      <c r="E7998" s="3" t="s">
        <v>126</v>
      </c>
      <c r="F7998" s="3" t="s">
        <v>8126</v>
      </c>
      <c r="G7998" s="3" t="s">
        <v>131</v>
      </c>
    </row>
    <row r="7999" spans="1:7" x14ac:dyDescent="0.2">
      <c r="A7999" s="3">
        <v>65729</v>
      </c>
      <c r="B7999" s="15">
        <v>45886.5</v>
      </c>
      <c r="C7999" s="15" t="str">
        <f t="shared" si="124"/>
        <v>17.08.25</v>
      </c>
      <c r="D7999" s="3">
        <v>261.39999999999998</v>
      </c>
      <c r="E7999" s="3" t="s">
        <v>129</v>
      </c>
      <c r="F7999" s="3" t="s">
        <v>8127</v>
      </c>
      <c r="G7999" s="3" t="s">
        <v>128</v>
      </c>
    </row>
    <row r="8000" spans="1:7" x14ac:dyDescent="0.2">
      <c r="A8000" s="3">
        <v>65728</v>
      </c>
      <c r="B8000" s="15">
        <v>45886.499305555553</v>
      </c>
      <c r="C8000" s="15" t="str">
        <f t="shared" si="124"/>
        <v>17.08.25</v>
      </c>
      <c r="D8000" s="3">
        <v>326</v>
      </c>
      <c r="E8000" s="3" t="s">
        <v>126</v>
      </c>
      <c r="F8000" s="3" t="s">
        <v>8128</v>
      </c>
      <c r="G8000" s="3" t="s">
        <v>131</v>
      </c>
    </row>
    <row r="8001" spans="1:7" x14ac:dyDescent="0.2">
      <c r="A8001" s="3">
        <v>65727</v>
      </c>
      <c r="B8001" s="15">
        <v>45886.498611111114</v>
      </c>
      <c r="C8001" s="15" t="str">
        <f t="shared" si="124"/>
        <v>17.08.25</v>
      </c>
      <c r="D8001" s="3">
        <v>370</v>
      </c>
      <c r="E8001" s="3" t="s">
        <v>126</v>
      </c>
      <c r="F8001" s="3" t="s">
        <v>8129</v>
      </c>
      <c r="G8001" s="3" t="s">
        <v>128</v>
      </c>
    </row>
    <row r="8002" spans="1:7" x14ac:dyDescent="0.2">
      <c r="A8002" s="3">
        <v>65726</v>
      </c>
      <c r="B8002" s="15">
        <v>45886.498611111114</v>
      </c>
      <c r="C8002" s="15" t="str">
        <f t="shared" si="124"/>
        <v>17.08.25</v>
      </c>
      <c r="D8002" s="3">
        <v>427.4</v>
      </c>
      <c r="E8002" s="3" t="s">
        <v>126</v>
      </c>
      <c r="F8002" s="3" t="s">
        <v>8130</v>
      </c>
      <c r="G8002" s="3" t="s">
        <v>128</v>
      </c>
    </row>
    <row r="8003" spans="1:7" x14ac:dyDescent="0.2">
      <c r="A8003" s="3">
        <v>65725</v>
      </c>
      <c r="B8003" s="15">
        <v>45886.496527777781</v>
      </c>
      <c r="C8003" s="15" t="str">
        <f t="shared" ref="C8003:C8066" si="125">TEXT(B8003,"dd.mm.yy")</f>
        <v>17.08.25</v>
      </c>
      <c r="D8003" s="3">
        <v>61</v>
      </c>
      <c r="E8003" s="3" t="s">
        <v>126</v>
      </c>
      <c r="F8003" s="3" t="s">
        <v>8131</v>
      </c>
      <c r="G8003" s="3" t="s">
        <v>131</v>
      </c>
    </row>
    <row r="8004" spans="1:7" x14ac:dyDescent="0.2">
      <c r="A8004" s="3">
        <v>65725</v>
      </c>
      <c r="B8004" s="15">
        <v>45886.496527777781</v>
      </c>
      <c r="C8004" s="15" t="str">
        <f t="shared" si="125"/>
        <v>17.08.25</v>
      </c>
      <c r="D8004" s="3">
        <v>260</v>
      </c>
      <c r="E8004" s="3" t="s">
        <v>129</v>
      </c>
      <c r="F8004" s="3" t="s">
        <v>8132</v>
      </c>
      <c r="G8004" s="3" t="s">
        <v>128</v>
      </c>
    </row>
    <row r="8005" spans="1:7" x14ac:dyDescent="0.2">
      <c r="A8005" s="3">
        <v>65724</v>
      </c>
      <c r="B8005" s="15">
        <v>45886.495833333334</v>
      </c>
      <c r="C8005" s="15" t="str">
        <f t="shared" si="125"/>
        <v>17.08.25</v>
      </c>
      <c r="D8005" s="3">
        <v>564</v>
      </c>
      <c r="E8005" s="3" t="s">
        <v>126</v>
      </c>
      <c r="F8005" s="3" t="s">
        <v>8133</v>
      </c>
      <c r="G8005" s="3" t="s">
        <v>128</v>
      </c>
    </row>
    <row r="8006" spans="1:7" x14ac:dyDescent="0.2">
      <c r="A8006" s="3">
        <v>65723</v>
      </c>
      <c r="B8006" s="15">
        <v>45886.490277777775</v>
      </c>
      <c r="C8006" s="15" t="str">
        <f t="shared" si="125"/>
        <v>17.08.25</v>
      </c>
      <c r="D8006" s="3">
        <v>184</v>
      </c>
      <c r="E8006" s="3" t="s">
        <v>126</v>
      </c>
      <c r="F8006" s="3" t="s">
        <v>8134</v>
      </c>
      <c r="G8006" s="3" t="s">
        <v>128</v>
      </c>
    </row>
    <row r="8007" spans="1:7" x14ac:dyDescent="0.2">
      <c r="A8007" s="3">
        <v>65722</v>
      </c>
      <c r="B8007" s="15">
        <v>45886.488194444442</v>
      </c>
      <c r="C8007" s="15" t="str">
        <f t="shared" si="125"/>
        <v>17.08.25</v>
      </c>
      <c r="D8007" s="3">
        <v>27</v>
      </c>
      <c r="E8007" s="3" t="s">
        <v>126</v>
      </c>
      <c r="F8007" s="3" t="s">
        <v>8135</v>
      </c>
      <c r="G8007" s="3" t="s">
        <v>128</v>
      </c>
    </row>
    <row r="8008" spans="1:7" x14ac:dyDescent="0.2">
      <c r="A8008" s="3">
        <v>65721</v>
      </c>
      <c r="B8008" s="15">
        <v>45886.487500000003</v>
      </c>
      <c r="C8008" s="15" t="str">
        <f t="shared" si="125"/>
        <v>17.08.25</v>
      </c>
      <c r="D8008" s="3">
        <v>98</v>
      </c>
      <c r="E8008" s="3" t="s">
        <v>126</v>
      </c>
      <c r="F8008" s="3" t="s">
        <v>8136</v>
      </c>
      <c r="G8008" s="3" t="s">
        <v>131</v>
      </c>
    </row>
    <row r="8009" spans="1:7" x14ac:dyDescent="0.2">
      <c r="A8009" s="3">
        <v>65720</v>
      </c>
      <c r="B8009" s="15">
        <v>45886.486805555556</v>
      </c>
      <c r="C8009" s="15" t="str">
        <f t="shared" si="125"/>
        <v>17.08.25</v>
      </c>
      <c r="D8009" s="3">
        <v>116</v>
      </c>
      <c r="E8009" s="3" t="s">
        <v>126</v>
      </c>
      <c r="F8009" s="3" t="s">
        <v>8137</v>
      </c>
      <c r="G8009" s="3" t="s">
        <v>131</v>
      </c>
    </row>
    <row r="8010" spans="1:7" x14ac:dyDescent="0.2">
      <c r="A8010" s="3">
        <v>65719</v>
      </c>
      <c r="B8010" s="15">
        <v>45886.486805555556</v>
      </c>
      <c r="C8010" s="15" t="str">
        <f t="shared" si="125"/>
        <v>17.08.25</v>
      </c>
      <c r="D8010" s="3">
        <v>197.23</v>
      </c>
      <c r="E8010" s="3" t="s">
        <v>126</v>
      </c>
      <c r="F8010" s="3" t="s">
        <v>8138</v>
      </c>
      <c r="G8010" s="3" t="s">
        <v>131</v>
      </c>
    </row>
    <row r="8011" spans="1:7" x14ac:dyDescent="0.2">
      <c r="A8011" s="3">
        <v>65718</v>
      </c>
      <c r="B8011" s="15">
        <v>45886.486111111109</v>
      </c>
      <c r="C8011" s="15" t="str">
        <f t="shared" si="125"/>
        <v>17.08.25</v>
      </c>
      <c r="D8011" s="3">
        <v>183.89</v>
      </c>
      <c r="E8011" s="3" t="s">
        <v>126</v>
      </c>
      <c r="F8011" s="3" t="s">
        <v>8139</v>
      </c>
      <c r="G8011" s="3" t="s">
        <v>131</v>
      </c>
    </row>
    <row r="8012" spans="1:7" x14ac:dyDescent="0.2">
      <c r="A8012" s="3">
        <v>65717</v>
      </c>
      <c r="B8012" s="15">
        <v>45886.48541666667</v>
      </c>
      <c r="C8012" s="15" t="str">
        <f t="shared" si="125"/>
        <v>17.08.25</v>
      </c>
      <c r="D8012" s="3">
        <v>198</v>
      </c>
      <c r="E8012" s="3" t="s">
        <v>129</v>
      </c>
      <c r="F8012" s="3" t="s">
        <v>8140</v>
      </c>
      <c r="G8012" s="3" t="s">
        <v>128</v>
      </c>
    </row>
    <row r="8013" spans="1:7" x14ac:dyDescent="0.2">
      <c r="A8013" s="3">
        <v>65716</v>
      </c>
      <c r="B8013" s="15">
        <v>45886.484722222223</v>
      </c>
      <c r="C8013" s="15" t="str">
        <f t="shared" si="125"/>
        <v>17.08.25</v>
      </c>
      <c r="D8013" s="3">
        <v>124.2</v>
      </c>
      <c r="E8013" s="3" t="s">
        <v>129</v>
      </c>
      <c r="F8013" s="3" t="s">
        <v>8141</v>
      </c>
      <c r="G8013" s="3" t="s">
        <v>128</v>
      </c>
    </row>
    <row r="8014" spans="1:7" x14ac:dyDescent="0.2">
      <c r="A8014" s="3">
        <v>65716</v>
      </c>
      <c r="B8014" s="15">
        <v>45886.484722222223</v>
      </c>
      <c r="C8014" s="15" t="str">
        <f t="shared" si="125"/>
        <v>17.08.25</v>
      </c>
      <c r="D8014" s="3">
        <v>35</v>
      </c>
      <c r="E8014" s="3" t="s">
        <v>126</v>
      </c>
      <c r="F8014" s="3" t="s">
        <v>8142</v>
      </c>
      <c r="G8014" s="3" t="s">
        <v>128</v>
      </c>
    </row>
    <row r="8015" spans="1:7" x14ac:dyDescent="0.2">
      <c r="A8015" s="3">
        <v>65715</v>
      </c>
      <c r="B8015" s="15">
        <v>45886.484027777777</v>
      </c>
      <c r="C8015" s="15" t="str">
        <f t="shared" si="125"/>
        <v>17.08.25</v>
      </c>
      <c r="D8015" s="3">
        <v>294.39999999999998</v>
      </c>
      <c r="E8015" s="3" t="s">
        <v>126</v>
      </c>
      <c r="F8015" s="3" t="s">
        <v>8143</v>
      </c>
      <c r="G8015" s="3" t="s">
        <v>128</v>
      </c>
    </row>
    <row r="8016" spans="1:7" x14ac:dyDescent="0.2">
      <c r="A8016" s="3">
        <v>65714</v>
      </c>
      <c r="B8016" s="15">
        <v>45886.484027777777</v>
      </c>
      <c r="C8016" s="15" t="str">
        <f t="shared" si="125"/>
        <v>17.08.25</v>
      </c>
      <c r="D8016" s="3">
        <v>432.98</v>
      </c>
      <c r="E8016" s="3" t="s">
        <v>129</v>
      </c>
      <c r="F8016" s="3" t="s">
        <v>8144</v>
      </c>
      <c r="G8016" s="3" t="s">
        <v>131</v>
      </c>
    </row>
    <row r="8017" spans="1:7" x14ac:dyDescent="0.2">
      <c r="A8017" s="3">
        <v>65713</v>
      </c>
      <c r="B8017" s="15">
        <v>45886.482638888891</v>
      </c>
      <c r="C8017" s="15" t="str">
        <f t="shared" si="125"/>
        <v>17.08.25</v>
      </c>
      <c r="D8017" s="3">
        <v>310.44</v>
      </c>
      <c r="E8017" s="3" t="s">
        <v>129</v>
      </c>
      <c r="F8017" s="3" t="s">
        <v>8145</v>
      </c>
      <c r="G8017" s="3" t="s">
        <v>131</v>
      </c>
    </row>
    <row r="8018" spans="1:7" x14ac:dyDescent="0.2">
      <c r="A8018" s="3">
        <v>65712</v>
      </c>
      <c r="B8018" s="15">
        <v>45886.481249999997</v>
      </c>
      <c r="C8018" s="15" t="str">
        <f t="shared" si="125"/>
        <v>17.08.25</v>
      </c>
      <c r="D8018" s="3">
        <v>230</v>
      </c>
      <c r="E8018" s="3" t="s">
        <v>129</v>
      </c>
      <c r="F8018" s="3" t="s">
        <v>8146</v>
      </c>
      <c r="G8018" s="3" t="s">
        <v>131</v>
      </c>
    </row>
    <row r="8019" spans="1:7" x14ac:dyDescent="0.2">
      <c r="A8019" s="3">
        <v>65711</v>
      </c>
      <c r="B8019" s="15">
        <v>45886.478472222225</v>
      </c>
      <c r="C8019" s="15" t="str">
        <f t="shared" si="125"/>
        <v>17.08.25</v>
      </c>
      <c r="D8019" s="3">
        <v>120.9</v>
      </c>
      <c r="E8019" s="3" t="s">
        <v>126</v>
      </c>
      <c r="F8019" s="3" t="s">
        <v>8147</v>
      </c>
      <c r="G8019" s="3" t="s">
        <v>128</v>
      </c>
    </row>
    <row r="8020" spans="1:7" x14ac:dyDescent="0.2">
      <c r="A8020" s="3">
        <v>65710</v>
      </c>
      <c r="B8020" s="15">
        <v>45886.477777777778</v>
      </c>
      <c r="C8020" s="15" t="str">
        <f t="shared" si="125"/>
        <v>17.08.25</v>
      </c>
      <c r="D8020" s="3">
        <v>386.68</v>
      </c>
      <c r="E8020" s="3" t="s">
        <v>126</v>
      </c>
      <c r="F8020" s="3" t="s">
        <v>8148</v>
      </c>
      <c r="G8020" s="3" t="s">
        <v>131</v>
      </c>
    </row>
    <row r="8021" spans="1:7" x14ac:dyDescent="0.2">
      <c r="A8021" s="3">
        <v>65709</v>
      </c>
      <c r="B8021" s="15">
        <v>45886.477083333331</v>
      </c>
      <c r="C8021" s="15" t="str">
        <f t="shared" si="125"/>
        <v>17.08.25</v>
      </c>
      <c r="D8021" s="3">
        <v>36</v>
      </c>
      <c r="E8021" s="3" t="s">
        <v>126</v>
      </c>
      <c r="F8021" s="3" t="s">
        <v>8149</v>
      </c>
      <c r="G8021" s="3" t="s">
        <v>131</v>
      </c>
    </row>
    <row r="8022" spans="1:7" x14ac:dyDescent="0.2">
      <c r="A8022" s="3">
        <v>65708</v>
      </c>
      <c r="B8022" s="15">
        <v>45886.476388888892</v>
      </c>
      <c r="C8022" s="15" t="str">
        <f t="shared" si="125"/>
        <v>17.08.25</v>
      </c>
      <c r="D8022" s="3">
        <v>373.4</v>
      </c>
      <c r="E8022" s="3" t="s">
        <v>129</v>
      </c>
      <c r="F8022" s="3" t="s">
        <v>8150</v>
      </c>
      <c r="G8022" s="3" t="s">
        <v>128</v>
      </c>
    </row>
    <row r="8023" spans="1:7" x14ac:dyDescent="0.2">
      <c r="A8023" s="3">
        <v>65707</v>
      </c>
      <c r="B8023" s="15">
        <v>45886.475694444445</v>
      </c>
      <c r="C8023" s="15" t="str">
        <f t="shared" si="125"/>
        <v>17.08.25</v>
      </c>
      <c r="D8023" s="3">
        <v>349.36</v>
      </c>
      <c r="E8023" s="3" t="s">
        <v>126</v>
      </c>
      <c r="F8023" s="3" t="s">
        <v>8151</v>
      </c>
      <c r="G8023" s="3" t="s">
        <v>131</v>
      </c>
    </row>
    <row r="8024" spans="1:7" x14ac:dyDescent="0.2">
      <c r="A8024" s="3">
        <v>65706</v>
      </c>
      <c r="B8024" s="15">
        <v>45886.474999999999</v>
      </c>
      <c r="C8024" s="15" t="str">
        <f t="shared" si="125"/>
        <v>17.08.25</v>
      </c>
      <c r="D8024" s="3">
        <v>48</v>
      </c>
      <c r="E8024" s="3" t="s">
        <v>126</v>
      </c>
      <c r="F8024" s="3" t="s">
        <v>8152</v>
      </c>
      <c r="G8024" s="3" t="s">
        <v>128</v>
      </c>
    </row>
    <row r="8025" spans="1:7" x14ac:dyDescent="0.2">
      <c r="A8025" s="3">
        <v>65705</v>
      </c>
      <c r="B8025" s="15">
        <v>45886.474305555559</v>
      </c>
      <c r="C8025" s="15" t="str">
        <f t="shared" si="125"/>
        <v>17.08.25</v>
      </c>
      <c r="D8025" s="3">
        <v>52</v>
      </c>
      <c r="E8025" s="3" t="s">
        <v>126</v>
      </c>
      <c r="F8025" s="3" t="s">
        <v>8153</v>
      </c>
      <c r="G8025" s="3" t="s">
        <v>131</v>
      </c>
    </row>
    <row r="8026" spans="1:7" x14ac:dyDescent="0.2">
      <c r="A8026" s="3">
        <v>65704</v>
      </c>
      <c r="B8026" s="15">
        <v>45886.474305555559</v>
      </c>
      <c r="C8026" s="15" t="str">
        <f t="shared" si="125"/>
        <v>17.08.25</v>
      </c>
      <c r="D8026" s="3">
        <v>52</v>
      </c>
      <c r="E8026" s="3" t="s">
        <v>126</v>
      </c>
      <c r="F8026" s="3" t="s">
        <v>8154</v>
      </c>
      <c r="G8026" s="3" t="s">
        <v>131</v>
      </c>
    </row>
    <row r="8027" spans="1:7" x14ac:dyDescent="0.2">
      <c r="A8027" s="3">
        <v>65703</v>
      </c>
      <c r="B8027" s="15">
        <v>45886.473611111112</v>
      </c>
      <c r="C8027" s="15" t="str">
        <f t="shared" si="125"/>
        <v>17.08.25</v>
      </c>
      <c r="D8027" s="3">
        <v>83</v>
      </c>
      <c r="E8027" s="3" t="s">
        <v>126</v>
      </c>
      <c r="F8027" s="3" t="s">
        <v>8155</v>
      </c>
      <c r="G8027" s="3" t="s">
        <v>128</v>
      </c>
    </row>
    <row r="8028" spans="1:7" x14ac:dyDescent="0.2">
      <c r="A8028" s="3">
        <v>65702</v>
      </c>
      <c r="B8028" s="15">
        <v>45886.472916666666</v>
      </c>
      <c r="C8028" s="15" t="str">
        <f t="shared" si="125"/>
        <v>17.08.25</v>
      </c>
      <c r="D8028" s="3">
        <v>126.1</v>
      </c>
      <c r="E8028" s="3" t="s">
        <v>129</v>
      </c>
      <c r="F8028" s="3" t="s">
        <v>8156</v>
      </c>
      <c r="G8028" s="3" t="s">
        <v>128</v>
      </c>
    </row>
    <row r="8029" spans="1:7" x14ac:dyDescent="0.2">
      <c r="A8029" s="3">
        <v>65701</v>
      </c>
      <c r="B8029" s="15">
        <v>45886.472222222219</v>
      </c>
      <c r="C8029" s="15" t="str">
        <f t="shared" si="125"/>
        <v>17.08.25</v>
      </c>
      <c r="D8029" s="3">
        <v>43</v>
      </c>
      <c r="E8029" s="3" t="s">
        <v>126</v>
      </c>
      <c r="F8029" s="3" t="s">
        <v>8157</v>
      </c>
      <c r="G8029" s="3" t="s">
        <v>131</v>
      </c>
    </row>
    <row r="8030" spans="1:7" x14ac:dyDescent="0.2">
      <c r="A8030" s="3">
        <v>65700</v>
      </c>
      <c r="B8030" s="15">
        <v>45886.472222222219</v>
      </c>
      <c r="C8030" s="15" t="str">
        <f t="shared" si="125"/>
        <v>17.08.25</v>
      </c>
      <c r="D8030" s="3">
        <v>54</v>
      </c>
      <c r="E8030" s="3" t="s">
        <v>129</v>
      </c>
      <c r="F8030" s="3" t="s">
        <v>8158</v>
      </c>
      <c r="G8030" s="3" t="s">
        <v>131</v>
      </c>
    </row>
    <row r="8031" spans="1:7" x14ac:dyDescent="0.2">
      <c r="A8031" s="3">
        <v>65699</v>
      </c>
      <c r="B8031" s="15">
        <v>45886.472222222219</v>
      </c>
      <c r="C8031" s="15" t="str">
        <f t="shared" si="125"/>
        <v>17.08.25</v>
      </c>
      <c r="D8031" s="3">
        <v>127.95</v>
      </c>
      <c r="E8031" s="3" t="s">
        <v>126</v>
      </c>
      <c r="F8031" s="3" t="s">
        <v>8159</v>
      </c>
      <c r="G8031" s="3" t="s">
        <v>131</v>
      </c>
    </row>
    <row r="8032" spans="1:7" x14ac:dyDescent="0.2">
      <c r="A8032" s="3">
        <v>65698</v>
      </c>
      <c r="B8032" s="15">
        <v>45886.47152777778</v>
      </c>
      <c r="C8032" s="15" t="str">
        <f t="shared" si="125"/>
        <v>17.08.25</v>
      </c>
      <c r="D8032" s="3">
        <v>197</v>
      </c>
      <c r="E8032" s="3" t="s">
        <v>126</v>
      </c>
      <c r="F8032" s="3" t="s">
        <v>8160</v>
      </c>
      <c r="G8032" s="3" t="s">
        <v>128</v>
      </c>
    </row>
    <row r="8033" spans="1:7" x14ac:dyDescent="0.2">
      <c r="A8033" s="3">
        <v>65697</v>
      </c>
      <c r="B8033" s="15">
        <v>45886.47152777778</v>
      </c>
      <c r="C8033" s="15" t="str">
        <f t="shared" si="125"/>
        <v>17.08.25</v>
      </c>
      <c r="D8033" s="16">
        <v>1988.1</v>
      </c>
      <c r="E8033" s="3" t="s">
        <v>129</v>
      </c>
      <c r="F8033" s="3" t="s">
        <v>8161</v>
      </c>
      <c r="G8033" s="3" t="s">
        <v>128</v>
      </c>
    </row>
    <row r="8034" spans="1:7" x14ac:dyDescent="0.2">
      <c r="A8034" s="3">
        <v>65696</v>
      </c>
      <c r="B8034" s="15">
        <v>45886.469444444447</v>
      </c>
      <c r="C8034" s="15" t="str">
        <f t="shared" si="125"/>
        <v>17.08.25</v>
      </c>
      <c r="D8034" s="3">
        <v>660.1</v>
      </c>
      <c r="E8034" s="3" t="s">
        <v>126</v>
      </c>
      <c r="F8034" s="3" t="s">
        <v>8162</v>
      </c>
      <c r="G8034" s="3" t="s">
        <v>128</v>
      </c>
    </row>
    <row r="8035" spans="1:7" x14ac:dyDescent="0.2">
      <c r="A8035" s="17">
        <v>65695</v>
      </c>
      <c r="B8035" s="20">
        <v>45886.467361111114</v>
      </c>
      <c r="C8035" s="15" t="str">
        <f t="shared" si="125"/>
        <v>17.08.25</v>
      </c>
      <c r="D8035" s="17">
        <v>74</v>
      </c>
      <c r="E8035" s="17" t="s">
        <v>126</v>
      </c>
      <c r="F8035" s="17" t="s">
        <v>8163</v>
      </c>
      <c r="G8035" s="17" t="s">
        <v>131</v>
      </c>
    </row>
    <row r="8036" spans="1:7" x14ac:dyDescent="0.2">
      <c r="A8036" s="18">
        <v>65694</v>
      </c>
      <c r="B8036" s="26">
        <v>45886.466666666667</v>
      </c>
      <c r="C8036" s="15" t="str">
        <f t="shared" si="125"/>
        <v>17.08.25</v>
      </c>
      <c r="D8036" s="18">
        <v>747</v>
      </c>
      <c r="E8036" s="18" t="s">
        <v>126</v>
      </c>
      <c r="F8036" s="18" t="s">
        <v>8164</v>
      </c>
      <c r="G8036" s="18" t="s">
        <v>131</v>
      </c>
    </row>
    <row r="8037" spans="1:7" x14ac:dyDescent="0.2">
      <c r="A8037" s="3">
        <v>65693</v>
      </c>
      <c r="B8037" s="15">
        <v>45886.46597222222</v>
      </c>
      <c r="C8037" s="15" t="str">
        <f t="shared" si="125"/>
        <v>17.08.25</v>
      </c>
      <c r="D8037" s="3">
        <v>106.66</v>
      </c>
      <c r="E8037" s="3" t="s">
        <v>126</v>
      </c>
      <c r="F8037" s="19" t="s">
        <v>8165</v>
      </c>
      <c r="G8037" s="3" t="s">
        <v>131</v>
      </c>
    </row>
    <row r="8038" spans="1:7" x14ac:dyDescent="0.2">
      <c r="A8038" s="3">
        <v>65692</v>
      </c>
      <c r="B8038" s="15">
        <v>45886.462500000001</v>
      </c>
      <c r="C8038" s="15" t="str">
        <f t="shared" si="125"/>
        <v>17.08.25</v>
      </c>
      <c r="D8038" s="3">
        <v>345</v>
      </c>
      <c r="E8038" s="3" t="s">
        <v>126</v>
      </c>
      <c r="F8038" s="3" t="s">
        <v>8166</v>
      </c>
      <c r="G8038" s="3" t="s">
        <v>131</v>
      </c>
    </row>
    <row r="8039" spans="1:7" x14ac:dyDescent="0.2">
      <c r="A8039" s="3">
        <v>65691</v>
      </c>
      <c r="B8039" s="15">
        <v>45886.461111111108</v>
      </c>
      <c r="C8039" s="15" t="str">
        <f t="shared" si="125"/>
        <v>17.08.25</v>
      </c>
      <c r="D8039" s="3">
        <v>436.82</v>
      </c>
      <c r="E8039" s="3" t="s">
        <v>129</v>
      </c>
      <c r="F8039" s="3" t="s">
        <v>8167</v>
      </c>
      <c r="G8039" s="3" t="s">
        <v>131</v>
      </c>
    </row>
    <row r="8040" spans="1:7" x14ac:dyDescent="0.2">
      <c r="A8040" s="3">
        <v>65690</v>
      </c>
      <c r="B8040" s="15">
        <v>45886.461111111108</v>
      </c>
      <c r="C8040" s="15" t="str">
        <f t="shared" si="125"/>
        <v>17.08.25</v>
      </c>
      <c r="D8040" s="3">
        <v>203</v>
      </c>
      <c r="E8040" s="3" t="s">
        <v>126</v>
      </c>
      <c r="F8040" s="3" t="s">
        <v>8168</v>
      </c>
      <c r="G8040" s="3" t="s">
        <v>131</v>
      </c>
    </row>
    <row r="8041" spans="1:7" x14ac:dyDescent="0.2">
      <c r="A8041" s="3">
        <v>65689</v>
      </c>
      <c r="B8041" s="15">
        <v>45886.461111111108</v>
      </c>
      <c r="C8041" s="15" t="str">
        <f t="shared" si="125"/>
        <v>17.08.25</v>
      </c>
      <c r="D8041" s="3">
        <v>202.36</v>
      </c>
      <c r="E8041" s="3" t="s">
        <v>126</v>
      </c>
      <c r="F8041" s="3" t="s">
        <v>8169</v>
      </c>
      <c r="G8041" s="3" t="s">
        <v>131</v>
      </c>
    </row>
    <row r="8042" spans="1:7" x14ac:dyDescent="0.2">
      <c r="A8042" s="3">
        <v>65688</v>
      </c>
      <c r="B8042" s="15">
        <v>45886.460416666669</v>
      </c>
      <c r="C8042" s="15" t="str">
        <f t="shared" si="125"/>
        <v>17.08.25</v>
      </c>
      <c r="D8042" s="3">
        <v>435.8</v>
      </c>
      <c r="E8042" s="3" t="s">
        <v>126</v>
      </c>
      <c r="F8042" s="3" t="s">
        <v>8170</v>
      </c>
      <c r="G8042" s="3" t="s">
        <v>128</v>
      </c>
    </row>
    <row r="8043" spans="1:7" x14ac:dyDescent="0.2">
      <c r="A8043" s="3">
        <v>65687</v>
      </c>
      <c r="B8043" s="15">
        <v>45886.460416666669</v>
      </c>
      <c r="C8043" s="15" t="str">
        <f t="shared" si="125"/>
        <v>17.08.25</v>
      </c>
      <c r="D8043" s="3">
        <v>660.2</v>
      </c>
      <c r="E8043" s="3" t="s">
        <v>129</v>
      </c>
      <c r="F8043" s="3" t="s">
        <v>8171</v>
      </c>
      <c r="G8043" s="3" t="s">
        <v>131</v>
      </c>
    </row>
    <row r="8044" spans="1:7" x14ac:dyDescent="0.2">
      <c r="A8044" s="17">
        <v>65686</v>
      </c>
      <c r="B8044" s="20">
        <v>45886.459722222222</v>
      </c>
      <c r="C8044" s="15" t="str">
        <f t="shared" si="125"/>
        <v>17.08.25</v>
      </c>
      <c r="D8044" s="17">
        <v>135</v>
      </c>
      <c r="E8044" s="17" t="s">
        <v>129</v>
      </c>
      <c r="F8044" s="17" t="s">
        <v>8172</v>
      </c>
      <c r="G8044" s="17" t="s">
        <v>128</v>
      </c>
    </row>
    <row r="8045" spans="1:7" x14ac:dyDescent="0.2">
      <c r="A8045" s="18">
        <v>65685</v>
      </c>
      <c r="B8045" s="26">
        <v>45886.459027777775</v>
      </c>
      <c r="C8045" s="15" t="str">
        <f t="shared" si="125"/>
        <v>17.08.25</v>
      </c>
      <c r="D8045" s="18">
        <v>82</v>
      </c>
      <c r="E8045" s="18" t="s">
        <v>129</v>
      </c>
      <c r="F8045" s="18" t="s">
        <v>8173</v>
      </c>
      <c r="G8045" s="18" t="s">
        <v>128</v>
      </c>
    </row>
    <row r="8046" spans="1:7" x14ac:dyDescent="0.2">
      <c r="A8046" s="3">
        <v>65684</v>
      </c>
      <c r="B8046" s="15">
        <v>45886.459027777775</v>
      </c>
      <c r="C8046" s="15" t="str">
        <f t="shared" si="125"/>
        <v>17.08.25</v>
      </c>
      <c r="D8046" s="3">
        <v>72</v>
      </c>
      <c r="E8046" s="3" t="s">
        <v>126</v>
      </c>
      <c r="F8046" s="3" t="s">
        <v>8174</v>
      </c>
      <c r="G8046" s="3" t="s">
        <v>128</v>
      </c>
    </row>
    <row r="8047" spans="1:7" x14ac:dyDescent="0.2">
      <c r="A8047" s="3">
        <v>65683</v>
      </c>
      <c r="B8047" s="15">
        <v>45886.457638888889</v>
      </c>
      <c r="C8047" s="15" t="str">
        <f t="shared" si="125"/>
        <v>17.08.25</v>
      </c>
      <c r="D8047" s="3">
        <v>24</v>
      </c>
      <c r="E8047" s="3" t="s">
        <v>126</v>
      </c>
      <c r="F8047" s="3" t="s">
        <v>8175</v>
      </c>
      <c r="G8047" s="3" t="s">
        <v>131</v>
      </c>
    </row>
    <row r="8048" spans="1:7" x14ac:dyDescent="0.2">
      <c r="A8048" s="17">
        <v>65682</v>
      </c>
      <c r="B8048" s="20">
        <v>45886.457638888889</v>
      </c>
      <c r="C8048" s="15" t="str">
        <f t="shared" si="125"/>
        <v>17.08.25</v>
      </c>
      <c r="D8048" s="17">
        <v>204.2</v>
      </c>
      <c r="E8048" s="17" t="s">
        <v>126</v>
      </c>
      <c r="F8048" s="17" t="s">
        <v>8176</v>
      </c>
      <c r="G8048" s="17" t="s">
        <v>128</v>
      </c>
    </row>
    <row r="8049" spans="1:7" x14ac:dyDescent="0.2">
      <c r="A8049" s="18">
        <v>65681</v>
      </c>
      <c r="B8049" s="26">
        <v>45886.454861111109</v>
      </c>
      <c r="C8049" s="15" t="str">
        <f t="shared" si="125"/>
        <v>17.08.25</v>
      </c>
      <c r="D8049" s="18">
        <v>19</v>
      </c>
      <c r="E8049" s="18" t="s">
        <v>129</v>
      </c>
      <c r="F8049" s="18" t="s">
        <v>8177</v>
      </c>
      <c r="G8049" s="18" t="s">
        <v>128</v>
      </c>
    </row>
    <row r="8050" spans="1:7" x14ac:dyDescent="0.2">
      <c r="A8050" s="3">
        <v>65680</v>
      </c>
      <c r="B8050" s="15">
        <v>45886.453472222223</v>
      </c>
      <c r="C8050" s="15" t="str">
        <f t="shared" si="125"/>
        <v>17.08.25</v>
      </c>
      <c r="D8050" s="3">
        <v>52</v>
      </c>
      <c r="E8050" s="3" t="s">
        <v>126</v>
      </c>
      <c r="F8050" s="3" t="s">
        <v>8178</v>
      </c>
      <c r="G8050" s="3" t="s">
        <v>128</v>
      </c>
    </row>
    <row r="8051" spans="1:7" x14ac:dyDescent="0.2">
      <c r="A8051" s="3">
        <v>65679</v>
      </c>
      <c r="B8051" s="15">
        <v>45886.453472222223</v>
      </c>
      <c r="C8051" s="15" t="str">
        <f t="shared" si="125"/>
        <v>17.08.25</v>
      </c>
      <c r="D8051" s="3">
        <v>437.5</v>
      </c>
      <c r="E8051" s="3" t="s">
        <v>129</v>
      </c>
      <c r="F8051" s="3" t="s">
        <v>8179</v>
      </c>
      <c r="G8051" s="3" t="s">
        <v>128</v>
      </c>
    </row>
    <row r="8052" spans="1:7" x14ac:dyDescent="0.2">
      <c r="A8052" s="3">
        <v>65678</v>
      </c>
      <c r="B8052" s="15">
        <v>45886.452777777777</v>
      </c>
      <c r="C8052" s="15" t="str">
        <f t="shared" si="125"/>
        <v>17.08.25</v>
      </c>
      <c r="D8052" s="3">
        <v>328</v>
      </c>
      <c r="E8052" s="3" t="s">
        <v>126</v>
      </c>
      <c r="F8052" s="3" t="s">
        <v>8180</v>
      </c>
      <c r="G8052" s="3" t="s">
        <v>128</v>
      </c>
    </row>
    <row r="8053" spans="1:7" x14ac:dyDescent="0.2">
      <c r="A8053" s="17">
        <v>65677</v>
      </c>
      <c r="B8053" s="20">
        <v>45886.45</v>
      </c>
      <c r="C8053" s="15" t="str">
        <f t="shared" si="125"/>
        <v>17.08.25</v>
      </c>
      <c r="D8053" s="17">
        <v>103</v>
      </c>
      <c r="E8053" s="17" t="s">
        <v>129</v>
      </c>
      <c r="F8053" s="17" t="s">
        <v>8181</v>
      </c>
      <c r="G8053" s="17" t="s">
        <v>131</v>
      </c>
    </row>
    <row r="8054" spans="1:7" x14ac:dyDescent="0.2">
      <c r="A8054" s="18">
        <v>65676</v>
      </c>
      <c r="B8054" s="26">
        <v>45886.449305555558</v>
      </c>
      <c r="C8054" s="15" t="str">
        <f t="shared" si="125"/>
        <v>17.08.25</v>
      </c>
      <c r="D8054" s="18">
        <v>195.3</v>
      </c>
      <c r="E8054" s="18" t="s">
        <v>129</v>
      </c>
      <c r="F8054" s="18" t="s">
        <v>8182</v>
      </c>
      <c r="G8054" s="18" t="s">
        <v>128</v>
      </c>
    </row>
    <row r="8055" spans="1:7" x14ac:dyDescent="0.2">
      <c r="A8055" s="3">
        <v>65675</v>
      </c>
      <c r="B8055" s="15">
        <v>45886.446527777778</v>
      </c>
      <c r="C8055" s="15" t="str">
        <f t="shared" si="125"/>
        <v>17.08.25</v>
      </c>
      <c r="D8055" s="3">
        <v>20</v>
      </c>
      <c r="E8055" s="3" t="s">
        <v>129</v>
      </c>
      <c r="F8055" s="3" t="s">
        <v>8183</v>
      </c>
      <c r="G8055" s="3" t="s">
        <v>131</v>
      </c>
    </row>
    <row r="8056" spans="1:7" x14ac:dyDescent="0.2">
      <c r="A8056" s="17">
        <v>65674</v>
      </c>
      <c r="B8056" s="20">
        <v>45886.445833333331</v>
      </c>
      <c r="C8056" s="15" t="str">
        <f t="shared" si="125"/>
        <v>17.08.25</v>
      </c>
      <c r="D8056" s="17">
        <v>294.12</v>
      </c>
      <c r="E8056" s="17" t="s">
        <v>129</v>
      </c>
      <c r="F8056" s="17" t="s">
        <v>8184</v>
      </c>
      <c r="G8056" s="17" t="s">
        <v>131</v>
      </c>
    </row>
    <row r="8057" spans="1:7" x14ac:dyDescent="0.2">
      <c r="A8057" s="18">
        <v>65673</v>
      </c>
      <c r="B8057" s="26">
        <v>45886.444444444445</v>
      </c>
      <c r="C8057" s="15" t="str">
        <f t="shared" si="125"/>
        <v>17.08.25</v>
      </c>
      <c r="D8057" s="18">
        <v>48</v>
      </c>
      <c r="E8057" s="18" t="s">
        <v>129</v>
      </c>
      <c r="F8057" s="18" t="s">
        <v>8185</v>
      </c>
      <c r="G8057" s="18" t="s">
        <v>131</v>
      </c>
    </row>
    <row r="8058" spans="1:7" x14ac:dyDescent="0.2">
      <c r="A8058" s="3">
        <v>65672</v>
      </c>
      <c r="B8058" s="15">
        <v>45886.443055555559</v>
      </c>
      <c r="C8058" s="15" t="str">
        <f t="shared" si="125"/>
        <v>17.08.25</v>
      </c>
      <c r="D8058" s="3">
        <v>26</v>
      </c>
      <c r="E8058" s="3" t="s">
        <v>129</v>
      </c>
      <c r="F8058" s="3" t="s">
        <v>8186</v>
      </c>
      <c r="G8058" s="3" t="s">
        <v>128</v>
      </c>
    </row>
    <row r="8059" spans="1:7" x14ac:dyDescent="0.2">
      <c r="A8059" s="3">
        <v>65671</v>
      </c>
      <c r="B8059" s="15">
        <v>45886.442361111112</v>
      </c>
      <c r="C8059" s="15" t="str">
        <f t="shared" si="125"/>
        <v>17.08.25</v>
      </c>
      <c r="D8059" s="16">
        <v>1200.6400000000001</v>
      </c>
      <c r="E8059" s="3" t="s">
        <v>129</v>
      </c>
      <c r="F8059" s="19" t="s">
        <v>8187</v>
      </c>
      <c r="G8059" s="3" t="s">
        <v>131</v>
      </c>
    </row>
    <row r="8060" spans="1:7" x14ac:dyDescent="0.2">
      <c r="A8060" s="17">
        <v>65670</v>
      </c>
      <c r="B8060" s="20">
        <v>45886.440972222219</v>
      </c>
      <c r="C8060" s="15" t="str">
        <f t="shared" si="125"/>
        <v>17.08.25</v>
      </c>
      <c r="D8060" s="17">
        <v>28</v>
      </c>
      <c r="E8060" s="17" t="s">
        <v>129</v>
      </c>
      <c r="F8060" s="17" t="s">
        <v>8188</v>
      </c>
      <c r="G8060" s="17" t="s">
        <v>131</v>
      </c>
    </row>
    <row r="8061" spans="1:7" x14ac:dyDescent="0.2">
      <c r="A8061" s="18">
        <v>65669</v>
      </c>
      <c r="B8061" s="26">
        <v>45886.44027777778</v>
      </c>
      <c r="C8061" s="15" t="str">
        <f t="shared" si="125"/>
        <v>17.08.25</v>
      </c>
      <c r="D8061" s="18">
        <v>210</v>
      </c>
      <c r="E8061" s="18" t="s">
        <v>129</v>
      </c>
      <c r="F8061" s="18" t="s">
        <v>8189</v>
      </c>
      <c r="G8061" s="18" t="s">
        <v>131</v>
      </c>
    </row>
    <row r="8062" spans="1:7" x14ac:dyDescent="0.2">
      <c r="A8062" s="3">
        <v>65668</v>
      </c>
      <c r="B8062" s="15">
        <v>45886.438194444447</v>
      </c>
      <c r="C8062" s="15" t="str">
        <f t="shared" si="125"/>
        <v>17.08.25</v>
      </c>
      <c r="D8062" s="3">
        <v>24</v>
      </c>
      <c r="E8062" s="3" t="s">
        <v>129</v>
      </c>
      <c r="F8062" s="3" t="s">
        <v>8190</v>
      </c>
      <c r="G8062" s="3" t="s">
        <v>128</v>
      </c>
    </row>
    <row r="8063" spans="1:7" x14ac:dyDescent="0.2">
      <c r="A8063" s="3">
        <v>65667</v>
      </c>
      <c r="B8063" s="15">
        <v>45886.4375</v>
      </c>
      <c r="C8063" s="15" t="str">
        <f t="shared" si="125"/>
        <v>17.08.25</v>
      </c>
      <c r="D8063" s="3">
        <v>641</v>
      </c>
      <c r="E8063" s="3" t="s">
        <v>126</v>
      </c>
      <c r="F8063" s="3" t="s">
        <v>8191</v>
      </c>
      <c r="G8063" s="3" t="s">
        <v>128</v>
      </c>
    </row>
    <row r="8064" spans="1:7" x14ac:dyDescent="0.2">
      <c r="A8064" s="3">
        <v>65666</v>
      </c>
      <c r="B8064" s="15">
        <v>45886.436805555553</v>
      </c>
      <c r="C8064" s="15" t="str">
        <f t="shared" si="125"/>
        <v>17.08.25</v>
      </c>
      <c r="D8064" s="3">
        <v>136</v>
      </c>
      <c r="E8064" s="3" t="s">
        <v>129</v>
      </c>
      <c r="F8064" s="3" t="s">
        <v>8192</v>
      </c>
      <c r="G8064" s="3" t="s">
        <v>128</v>
      </c>
    </row>
    <row r="8065" spans="1:7" x14ac:dyDescent="0.2">
      <c r="A8065" s="3">
        <v>65665</v>
      </c>
      <c r="B8065" s="15">
        <v>45886.436111111114</v>
      </c>
      <c r="C8065" s="15" t="str">
        <f t="shared" si="125"/>
        <v>17.08.25</v>
      </c>
      <c r="D8065" s="3">
        <v>67</v>
      </c>
      <c r="E8065" s="3" t="s">
        <v>126</v>
      </c>
      <c r="F8065" s="3" t="s">
        <v>8193</v>
      </c>
      <c r="G8065" s="3" t="s">
        <v>128</v>
      </c>
    </row>
    <row r="8066" spans="1:7" x14ac:dyDescent="0.2">
      <c r="A8066" s="3">
        <v>65664</v>
      </c>
      <c r="B8066" s="15">
        <v>45886.434027777781</v>
      </c>
      <c r="C8066" s="15" t="str">
        <f t="shared" si="125"/>
        <v>17.08.25</v>
      </c>
      <c r="D8066" s="3">
        <v>225</v>
      </c>
      <c r="E8066" s="3" t="s">
        <v>126</v>
      </c>
      <c r="F8066" s="3" t="s">
        <v>8194</v>
      </c>
      <c r="G8066" s="3" t="s">
        <v>128</v>
      </c>
    </row>
    <row r="8067" spans="1:7" x14ac:dyDescent="0.2">
      <c r="A8067" s="3">
        <v>65663</v>
      </c>
      <c r="B8067" s="15">
        <v>45886.432638888888</v>
      </c>
      <c r="C8067" s="15" t="str">
        <f t="shared" ref="C8067:C8130" si="126">TEXT(B8067,"dd.mm.yy")</f>
        <v>17.08.25</v>
      </c>
      <c r="D8067" s="3">
        <v>575</v>
      </c>
      <c r="E8067" s="3" t="s">
        <v>126</v>
      </c>
      <c r="F8067" s="3" t="s">
        <v>8195</v>
      </c>
      <c r="G8067" s="3" t="s">
        <v>131</v>
      </c>
    </row>
    <row r="8068" spans="1:7" x14ac:dyDescent="0.2">
      <c r="A8068" s="3">
        <v>65662</v>
      </c>
      <c r="B8068" s="15">
        <v>45886.430555555555</v>
      </c>
      <c r="C8068" s="15" t="str">
        <f t="shared" si="126"/>
        <v>17.08.25</v>
      </c>
      <c r="D8068" s="3">
        <v>460</v>
      </c>
      <c r="E8068" s="3" t="s">
        <v>126</v>
      </c>
      <c r="F8068" s="3" t="s">
        <v>8196</v>
      </c>
      <c r="G8068" s="3" t="s">
        <v>128</v>
      </c>
    </row>
    <row r="8069" spans="1:7" x14ac:dyDescent="0.2">
      <c r="A8069" s="3">
        <v>65661</v>
      </c>
      <c r="B8069" s="15">
        <v>45886.426388888889</v>
      </c>
      <c r="C8069" s="15" t="str">
        <f t="shared" si="126"/>
        <v>17.08.25</v>
      </c>
      <c r="D8069" s="3">
        <v>140</v>
      </c>
      <c r="E8069" s="3" t="s">
        <v>126</v>
      </c>
      <c r="F8069" s="3" t="s">
        <v>8197</v>
      </c>
      <c r="G8069" s="3" t="s">
        <v>131</v>
      </c>
    </row>
    <row r="8070" spans="1:7" x14ac:dyDescent="0.2">
      <c r="A8070" s="3">
        <v>65660</v>
      </c>
      <c r="B8070" s="15">
        <v>45886.426388888889</v>
      </c>
      <c r="C8070" s="15" t="str">
        <f t="shared" si="126"/>
        <v>17.08.25</v>
      </c>
      <c r="D8070" s="3">
        <v>168</v>
      </c>
      <c r="E8070" s="3" t="s">
        <v>129</v>
      </c>
      <c r="F8070" s="19" t="s">
        <v>8198</v>
      </c>
      <c r="G8070" s="3" t="s">
        <v>128</v>
      </c>
    </row>
    <row r="8071" spans="1:7" x14ac:dyDescent="0.2">
      <c r="A8071" s="3">
        <v>65659</v>
      </c>
      <c r="B8071" s="15">
        <v>45886.423611111109</v>
      </c>
      <c r="C8071" s="15" t="str">
        <f t="shared" si="126"/>
        <v>17.08.25</v>
      </c>
      <c r="D8071" s="3">
        <v>128</v>
      </c>
      <c r="E8071" s="3" t="s">
        <v>129</v>
      </c>
      <c r="F8071" s="3" t="s">
        <v>8199</v>
      </c>
      <c r="G8071" s="3" t="s">
        <v>131</v>
      </c>
    </row>
    <row r="8072" spans="1:7" x14ac:dyDescent="0.2">
      <c r="A8072" s="3">
        <v>65658</v>
      </c>
      <c r="B8072" s="15">
        <v>45886.42291666667</v>
      </c>
      <c r="C8072" s="15" t="str">
        <f t="shared" si="126"/>
        <v>17.08.25</v>
      </c>
      <c r="D8072" s="3">
        <v>278.81</v>
      </c>
      <c r="E8072" s="3" t="s">
        <v>126</v>
      </c>
      <c r="F8072" s="3" t="s">
        <v>8200</v>
      </c>
      <c r="G8072" s="3" t="s">
        <v>131</v>
      </c>
    </row>
    <row r="8073" spans="1:7" x14ac:dyDescent="0.2">
      <c r="A8073" s="3">
        <v>65657</v>
      </c>
      <c r="B8073" s="15">
        <v>45886.419444444444</v>
      </c>
      <c r="C8073" s="15" t="str">
        <f t="shared" si="126"/>
        <v>17.08.25</v>
      </c>
      <c r="D8073" s="3">
        <v>150</v>
      </c>
      <c r="E8073" s="3" t="s">
        <v>126</v>
      </c>
      <c r="F8073" s="3" t="s">
        <v>8201</v>
      </c>
      <c r="G8073" s="3" t="s">
        <v>128</v>
      </c>
    </row>
    <row r="8074" spans="1:7" x14ac:dyDescent="0.2">
      <c r="A8074" s="3">
        <v>65656</v>
      </c>
      <c r="B8074" s="15">
        <v>45886.416666666664</v>
      </c>
      <c r="C8074" s="15" t="str">
        <f t="shared" si="126"/>
        <v>17.08.25</v>
      </c>
      <c r="D8074" s="3">
        <v>169</v>
      </c>
      <c r="E8074" s="3" t="s">
        <v>126</v>
      </c>
      <c r="F8074" s="3" t="s">
        <v>8202</v>
      </c>
      <c r="G8074" s="3" t="s">
        <v>128</v>
      </c>
    </row>
    <row r="8075" spans="1:7" x14ac:dyDescent="0.2">
      <c r="A8075" s="3">
        <v>65655</v>
      </c>
      <c r="B8075" s="15">
        <v>45886.413888888892</v>
      </c>
      <c r="C8075" s="15" t="str">
        <f t="shared" si="126"/>
        <v>17.08.25</v>
      </c>
      <c r="D8075" s="3">
        <v>22</v>
      </c>
      <c r="E8075" s="3" t="s">
        <v>126</v>
      </c>
      <c r="F8075" s="3" t="s">
        <v>8203</v>
      </c>
      <c r="G8075" s="3" t="s">
        <v>131</v>
      </c>
    </row>
    <row r="8076" spans="1:7" x14ac:dyDescent="0.2">
      <c r="A8076" s="3">
        <v>65654</v>
      </c>
      <c r="B8076" s="15">
        <v>45886.413888888892</v>
      </c>
      <c r="C8076" s="15" t="str">
        <f t="shared" si="126"/>
        <v>17.08.25</v>
      </c>
      <c r="D8076" s="3">
        <v>37</v>
      </c>
      <c r="E8076" s="3" t="s">
        <v>126</v>
      </c>
      <c r="F8076" s="3" t="s">
        <v>8204</v>
      </c>
      <c r="G8076" s="3" t="s">
        <v>128</v>
      </c>
    </row>
    <row r="8077" spans="1:7" x14ac:dyDescent="0.2">
      <c r="A8077" s="3">
        <v>65653</v>
      </c>
      <c r="B8077" s="15">
        <v>45886.412499999999</v>
      </c>
      <c r="C8077" s="15" t="str">
        <f t="shared" si="126"/>
        <v>17.08.25</v>
      </c>
      <c r="D8077" s="3">
        <v>155.09</v>
      </c>
      <c r="E8077" s="3" t="s">
        <v>126</v>
      </c>
      <c r="F8077" s="3" t="s">
        <v>8205</v>
      </c>
      <c r="G8077" s="3" t="s">
        <v>131</v>
      </c>
    </row>
    <row r="8078" spans="1:7" x14ac:dyDescent="0.2">
      <c r="A8078" s="3">
        <v>65652</v>
      </c>
      <c r="B8078" s="15">
        <v>45886.412499999999</v>
      </c>
      <c r="C8078" s="15" t="str">
        <f t="shared" si="126"/>
        <v>17.08.25</v>
      </c>
      <c r="D8078" s="3">
        <v>82.82</v>
      </c>
      <c r="E8078" s="3" t="s">
        <v>126</v>
      </c>
      <c r="F8078" s="3" t="s">
        <v>8206</v>
      </c>
      <c r="G8078" s="3" t="s">
        <v>131</v>
      </c>
    </row>
    <row r="8079" spans="1:7" x14ac:dyDescent="0.2">
      <c r="A8079" s="3">
        <v>65651</v>
      </c>
      <c r="B8079" s="15">
        <v>45886.411805555559</v>
      </c>
      <c r="C8079" s="15" t="str">
        <f t="shared" si="126"/>
        <v>17.08.25</v>
      </c>
      <c r="D8079" s="3">
        <v>240</v>
      </c>
      <c r="E8079" s="3" t="s">
        <v>126</v>
      </c>
      <c r="F8079" s="3" t="s">
        <v>8207</v>
      </c>
      <c r="G8079" s="3" t="s">
        <v>131</v>
      </c>
    </row>
    <row r="8080" spans="1:7" x14ac:dyDescent="0.2">
      <c r="A8080" s="17">
        <v>65650</v>
      </c>
      <c r="B8080" s="20">
        <v>45886.411111111112</v>
      </c>
      <c r="C8080" s="15" t="str">
        <f t="shared" si="126"/>
        <v>17.08.25</v>
      </c>
      <c r="D8080" s="17">
        <v>138</v>
      </c>
      <c r="E8080" s="17" t="s">
        <v>126</v>
      </c>
      <c r="F8080" s="17" t="s">
        <v>8208</v>
      </c>
      <c r="G8080" s="17" t="s">
        <v>128</v>
      </c>
    </row>
    <row r="8081" spans="1:7" x14ac:dyDescent="0.2">
      <c r="A8081" s="18">
        <v>65649</v>
      </c>
      <c r="B8081" s="26">
        <v>45886.406944444447</v>
      </c>
      <c r="C8081" s="15" t="str">
        <f t="shared" si="126"/>
        <v>17.08.25</v>
      </c>
      <c r="D8081" s="18">
        <v>56</v>
      </c>
      <c r="E8081" s="18" t="s">
        <v>126</v>
      </c>
      <c r="F8081" s="18" t="s">
        <v>8209</v>
      </c>
      <c r="G8081" s="18" t="s">
        <v>131</v>
      </c>
    </row>
    <row r="8082" spans="1:7" x14ac:dyDescent="0.2">
      <c r="A8082" s="3">
        <v>65648</v>
      </c>
      <c r="B8082" s="15">
        <v>45886.40625</v>
      </c>
      <c r="C8082" s="15" t="str">
        <f t="shared" si="126"/>
        <v>17.08.25</v>
      </c>
      <c r="D8082" s="3">
        <v>21</v>
      </c>
      <c r="E8082" s="3" t="s">
        <v>129</v>
      </c>
      <c r="F8082" s="3" t="s">
        <v>8210</v>
      </c>
      <c r="G8082" s="3" t="s">
        <v>128</v>
      </c>
    </row>
    <row r="8083" spans="1:7" x14ac:dyDescent="0.2">
      <c r="A8083" s="3">
        <v>65647</v>
      </c>
      <c r="B8083" s="15">
        <v>45886.404861111114</v>
      </c>
      <c r="C8083" s="15" t="str">
        <f t="shared" si="126"/>
        <v>17.08.25</v>
      </c>
      <c r="D8083" s="3">
        <v>241.57</v>
      </c>
      <c r="E8083" s="3" t="s">
        <v>129</v>
      </c>
      <c r="F8083" s="3" t="s">
        <v>8211</v>
      </c>
      <c r="G8083" s="3" t="s">
        <v>131</v>
      </c>
    </row>
    <row r="8084" spans="1:7" x14ac:dyDescent="0.2">
      <c r="A8084" s="3">
        <v>65646</v>
      </c>
      <c r="B8084" s="15">
        <v>45886.402777777781</v>
      </c>
      <c r="C8084" s="15" t="str">
        <f t="shared" si="126"/>
        <v>17.08.25</v>
      </c>
      <c r="D8084" s="3">
        <v>533.54</v>
      </c>
      <c r="E8084" s="3" t="s">
        <v>126</v>
      </c>
      <c r="F8084" s="3" t="s">
        <v>8212</v>
      </c>
      <c r="G8084" s="3" t="s">
        <v>131</v>
      </c>
    </row>
    <row r="8085" spans="1:7" x14ac:dyDescent="0.2">
      <c r="A8085" s="3">
        <v>65645</v>
      </c>
      <c r="B8085" s="15">
        <v>45886.402083333334</v>
      </c>
      <c r="C8085" s="15" t="str">
        <f t="shared" si="126"/>
        <v>17.08.25</v>
      </c>
      <c r="D8085" s="3">
        <v>103</v>
      </c>
      <c r="E8085" s="3" t="s">
        <v>129</v>
      </c>
      <c r="F8085" s="3" t="s">
        <v>8213</v>
      </c>
      <c r="G8085" s="3" t="s">
        <v>131</v>
      </c>
    </row>
    <row r="8086" spans="1:7" x14ac:dyDescent="0.2">
      <c r="A8086" s="3">
        <v>65644</v>
      </c>
      <c r="B8086" s="15">
        <v>45886.401388888888</v>
      </c>
      <c r="C8086" s="15" t="str">
        <f t="shared" si="126"/>
        <v>17.08.25</v>
      </c>
      <c r="D8086" s="3">
        <v>150</v>
      </c>
      <c r="E8086" s="3" t="s">
        <v>129</v>
      </c>
      <c r="F8086" s="3" t="s">
        <v>8214</v>
      </c>
      <c r="G8086" s="3" t="s">
        <v>131</v>
      </c>
    </row>
    <row r="8087" spans="1:7" x14ac:dyDescent="0.2">
      <c r="A8087" s="3">
        <v>65643</v>
      </c>
      <c r="B8087" s="15">
        <v>45886.401388888888</v>
      </c>
      <c r="C8087" s="15" t="str">
        <f t="shared" si="126"/>
        <v>17.08.25</v>
      </c>
      <c r="D8087" s="3">
        <v>236.97</v>
      </c>
      <c r="E8087" s="3" t="s">
        <v>126</v>
      </c>
      <c r="F8087" s="3" t="s">
        <v>8215</v>
      </c>
      <c r="G8087" s="3" t="s">
        <v>131</v>
      </c>
    </row>
    <row r="8088" spans="1:7" x14ac:dyDescent="0.2">
      <c r="A8088" s="3">
        <v>65642</v>
      </c>
      <c r="B8088" s="15">
        <v>45886.400694444441</v>
      </c>
      <c r="C8088" s="15" t="str">
        <f t="shared" si="126"/>
        <v>17.08.25</v>
      </c>
      <c r="D8088" s="3">
        <v>43</v>
      </c>
      <c r="E8088" s="3" t="s">
        <v>126</v>
      </c>
      <c r="F8088" s="3" t="s">
        <v>8216</v>
      </c>
      <c r="G8088" s="3" t="s">
        <v>131</v>
      </c>
    </row>
    <row r="8089" spans="1:7" x14ac:dyDescent="0.2">
      <c r="A8089" s="3">
        <v>65641</v>
      </c>
      <c r="B8089" s="15">
        <v>45886.399305555555</v>
      </c>
      <c r="C8089" s="15" t="str">
        <f t="shared" si="126"/>
        <v>17.08.25</v>
      </c>
      <c r="D8089" s="3">
        <v>71.099999999999994</v>
      </c>
      <c r="E8089" s="3" t="s">
        <v>126</v>
      </c>
      <c r="F8089" s="3" t="s">
        <v>8217</v>
      </c>
      <c r="G8089" s="3" t="s">
        <v>128</v>
      </c>
    </row>
    <row r="8090" spans="1:7" x14ac:dyDescent="0.2">
      <c r="A8090" s="3">
        <v>65640</v>
      </c>
      <c r="B8090" s="15">
        <v>45886.398611111108</v>
      </c>
      <c r="C8090" s="15" t="str">
        <f t="shared" si="126"/>
        <v>17.08.25</v>
      </c>
      <c r="D8090" s="16">
        <v>1650</v>
      </c>
      <c r="E8090" s="3" t="s">
        <v>126</v>
      </c>
      <c r="F8090" s="3" t="s">
        <v>8218</v>
      </c>
      <c r="G8090" s="3" t="s">
        <v>131</v>
      </c>
    </row>
    <row r="8091" spans="1:7" x14ac:dyDescent="0.2">
      <c r="A8091" s="3">
        <v>65639</v>
      </c>
      <c r="B8091" s="15">
        <v>45886.396527777775</v>
      </c>
      <c r="C8091" s="15" t="str">
        <f t="shared" si="126"/>
        <v>17.08.25</v>
      </c>
      <c r="D8091" s="16">
        <v>1128.33</v>
      </c>
      <c r="E8091" s="3" t="s">
        <v>126</v>
      </c>
      <c r="F8091" s="3" t="s">
        <v>8219</v>
      </c>
      <c r="G8091" s="3" t="s">
        <v>131</v>
      </c>
    </row>
    <row r="8092" spans="1:7" x14ac:dyDescent="0.2">
      <c r="A8092" s="3">
        <v>65638</v>
      </c>
      <c r="B8092" s="15">
        <v>45886.395138888889</v>
      </c>
      <c r="C8092" s="15" t="str">
        <f t="shared" si="126"/>
        <v>17.08.25</v>
      </c>
      <c r="D8092" s="3">
        <v>279.55</v>
      </c>
      <c r="E8092" s="3" t="s">
        <v>126</v>
      </c>
      <c r="F8092" s="3" t="s">
        <v>8220</v>
      </c>
      <c r="G8092" s="3" t="s">
        <v>131</v>
      </c>
    </row>
    <row r="8093" spans="1:7" x14ac:dyDescent="0.2">
      <c r="A8093" s="3">
        <v>65637</v>
      </c>
      <c r="B8093" s="15">
        <v>45886.393750000003</v>
      </c>
      <c r="C8093" s="15" t="str">
        <f t="shared" si="126"/>
        <v>17.08.25</v>
      </c>
      <c r="D8093" s="3">
        <v>254.01</v>
      </c>
      <c r="E8093" s="3" t="s">
        <v>126</v>
      </c>
      <c r="F8093" s="3" t="s">
        <v>8221</v>
      </c>
      <c r="G8093" s="3" t="s">
        <v>131</v>
      </c>
    </row>
    <row r="8094" spans="1:7" x14ac:dyDescent="0.2">
      <c r="A8094" s="3">
        <v>65636</v>
      </c>
      <c r="B8094" s="15">
        <v>45886.393750000003</v>
      </c>
      <c r="C8094" s="15" t="str">
        <f t="shared" si="126"/>
        <v>17.08.25</v>
      </c>
      <c r="D8094" s="3">
        <v>304</v>
      </c>
      <c r="E8094" s="3" t="s">
        <v>126</v>
      </c>
      <c r="F8094" s="3" t="s">
        <v>8222</v>
      </c>
      <c r="G8094" s="3" t="s">
        <v>131</v>
      </c>
    </row>
    <row r="8095" spans="1:7" x14ac:dyDescent="0.2">
      <c r="A8095" s="3">
        <v>65635</v>
      </c>
      <c r="B8095" s="15">
        <v>45886.393750000003</v>
      </c>
      <c r="C8095" s="15" t="str">
        <f t="shared" si="126"/>
        <v>17.08.25</v>
      </c>
      <c r="D8095" s="3">
        <v>203.6</v>
      </c>
      <c r="E8095" s="3" t="s">
        <v>129</v>
      </c>
      <c r="F8095" s="3" t="s">
        <v>8223</v>
      </c>
      <c r="G8095" s="3" t="s">
        <v>128</v>
      </c>
    </row>
    <row r="8096" spans="1:7" x14ac:dyDescent="0.2">
      <c r="A8096" s="3">
        <v>65634</v>
      </c>
      <c r="B8096" s="15">
        <v>45886.393055555556</v>
      </c>
      <c r="C8096" s="15" t="str">
        <f t="shared" si="126"/>
        <v>17.08.25</v>
      </c>
      <c r="D8096" s="3">
        <v>97.7</v>
      </c>
      <c r="E8096" s="3" t="s">
        <v>129</v>
      </c>
      <c r="F8096" s="3" t="s">
        <v>8224</v>
      </c>
      <c r="G8096" s="3" t="s">
        <v>128</v>
      </c>
    </row>
    <row r="8097" spans="1:7" x14ac:dyDescent="0.2">
      <c r="A8097" s="3">
        <v>65633</v>
      </c>
      <c r="B8097" s="15">
        <v>45886.393055555556</v>
      </c>
      <c r="C8097" s="15" t="str">
        <f t="shared" si="126"/>
        <v>17.08.25</v>
      </c>
      <c r="D8097" s="3">
        <v>130</v>
      </c>
      <c r="E8097" s="3" t="s">
        <v>126</v>
      </c>
      <c r="F8097" s="3" t="s">
        <v>8225</v>
      </c>
      <c r="G8097" s="3" t="s">
        <v>128</v>
      </c>
    </row>
    <row r="8098" spans="1:7" x14ac:dyDescent="0.2">
      <c r="A8098" s="3">
        <v>65632</v>
      </c>
      <c r="B8098" s="15">
        <v>45886.39166666667</v>
      </c>
      <c r="C8098" s="15" t="str">
        <f t="shared" si="126"/>
        <v>17.08.25</v>
      </c>
      <c r="D8098" s="3">
        <v>24</v>
      </c>
      <c r="E8098" s="3" t="s">
        <v>126</v>
      </c>
      <c r="F8098" s="3" t="s">
        <v>8226</v>
      </c>
      <c r="G8098" s="3" t="s">
        <v>131</v>
      </c>
    </row>
    <row r="8099" spans="1:7" x14ac:dyDescent="0.2">
      <c r="A8099" s="3">
        <v>65631</v>
      </c>
      <c r="B8099" s="15">
        <v>45886.390277777777</v>
      </c>
      <c r="C8099" s="15" t="str">
        <f t="shared" si="126"/>
        <v>17.08.25</v>
      </c>
      <c r="D8099" s="3">
        <v>53</v>
      </c>
      <c r="E8099" s="3" t="s">
        <v>126</v>
      </c>
      <c r="F8099" s="3" t="s">
        <v>8227</v>
      </c>
      <c r="G8099" s="3" t="s">
        <v>128</v>
      </c>
    </row>
    <row r="8100" spans="1:7" x14ac:dyDescent="0.2">
      <c r="A8100" s="3">
        <v>65630</v>
      </c>
      <c r="B8100" s="15">
        <v>45886.38958333333</v>
      </c>
      <c r="C8100" s="15" t="str">
        <f t="shared" si="126"/>
        <v>17.08.25</v>
      </c>
      <c r="D8100" s="3">
        <v>21</v>
      </c>
      <c r="E8100" s="3" t="s">
        <v>126</v>
      </c>
      <c r="F8100" s="3" t="s">
        <v>8228</v>
      </c>
      <c r="G8100" s="3" t="s">
        <v>128</v>
      </c>
    </row>
    <row r="8101" spans="1:7" x14ac:dyDescent="0.2">
      <c r="A8101" s="3">
        <v>65629</v>
      </c>
      <c r="B8101" s="15">
        <v>45886.388194444444</v>
      </c>
      <c r="C8101" s="15" t="str">
        <f t="shared" si="126"/>
        <v>17.08.25</v>
      </c>
      <c r="D8101" s="3">
        <v>11</v>
      </c>
      <c r="E8101" s="3" t="s">
        <v>126</v>
      </c>
      <c r="F8101" s="3" t="s">
        <v>8229</v>
      </c>
      <c r="G8101" s="3" t="s">
        <v>131</v>
      </c>
    </row>
    <row r="8102" spans="1:7" x14ac:dyDescent="0.2">
      <c r="A8102" s="3">
        <v>65628</v>
      </c>
      <c r="B8102" s="15">
        <v>45886.388194444444</v>
      </c>
      <c r="C8102" s="15" t="str">
        <f t="shared" si="126"/>
        <v>17.08.25</v>
      </c>
      <c r="D8102" s="3">
        <v>170</v>
      </c>
      <c r="E8102" s="3" t="s">
        <v>129</v>
      </c>
      <c r="F8102" s="3" t="s">
        <v>8230</v>
      </c>
      <c r="G8102" s="3" t="s">
        <v>131</v>
      </c>
    </row>
    <row r="8103" spans="1:7" x14ac:dyDescent="0.2">
      <c r="A8103" s="3">
        <v>65627</v>
      </c>
      <c r="B8103" s="15">
        <v>45886.387499999997</v>
      </c>
      <c r="C8103" s="15" t="str">
        <f t="shared" si="126"/>
        <v>17.08.25</v>
      </c>
      <c r="D8103" s="3">
        <v>38</v>
      </c>
      <c r="E8103" s="3" t="s">
        <v>129</v>
      </c>
      <c r="F8103" s="3" t="s">
        <v>8231</v>
      </c>
      <c r="G8103" s="3" t="s">
        <v>131</v>
      </c>
    </row>
    <row r="8104" spans="1:7" x14ac:dyDescent="0.2">
      <c r="A8104" s="3">
        <v>65626</v>
      </c>
      <c r="B8104" s="15">
        <v>45886.387499999997</v>
      </c>
      <c r="C8104" s="15" t="str">
        <f t="shared" si="126"/>
        <v>17.08.25</v>
      </c>
      <c r="D8104" s="3">
        <v>43</v>
      </c>
      <c r="E8104" s="3" t="s">
        <v>126</v>
      </c>
      <c r="F8104" s="3" t="s">
        <v>8232</v>
      </c>
      <c r="G8104" s="3" t="s">
        <v>128</v>
      </c>
    </row>
    <row r="8105" spans="1:7" x14ac:dyDescent="0.2">
      <c r="A8105" s="3">
        <v>65625</v>
      </c>
      <c r="B8105" s="15">
        <v>45886.386111111111</v>
      </c>
      <c r="C8105" s="15" t="str">
        <f t="shared" si="126"/>
        <v>17.08.25</v>
      </c>
      <c r="D8105" s="3">
        <v>68</v>
      </c>
      <c r="E8105" s="3" t="s">
        <v>126</v>
      </c>
      <c r="F8105" s="3" t="s">
        <v>8233</v>
      </c>
      <c r="G8105" s="3" t="s">
        <v>131</v>
      </c>
    </row>
    <row r="8106" spans="1:7" x14ac:dyDescent="0.2">
      <c r="A8106" s="3">
        <v>65624</v>
      </c>
      <c r="B8106" s="15">
        <v>45886.381944444445</v>
      </c>
      <c r="C8106" s="15" t="str">
        <f t="shared" si="126"/>
        <v>17.08.25</v>
      </c>
      <c r="D8106" s="3">
        <v>41</v>
      </c>
      <c r="E8106" s="3" t="s">
        <v>129</v>
      </c>
      <c r="F8106" s="3" t="s">
        <v>8234</v>
      </c>
      <c r="G8106" s="3" t="s">
        <v>131</v>
      </c>
    </row>
    <row r="8107" spans="1:7" x14ac:dyDescent="0.2">
      <c r="A8107" s="3">
        <v>65623</v>
      </c>
      <c r="B8107" s="15">
        <v>45886.380555555559</v>
      </c>
      <c r="C8107" s="15" t="str">
        <f t="shared" si="126"/>
        <v>17.08.25</v>
      </c>
      <c r="D8107" s="3">
        <v>115</v>
      </c>
      <c r="E8107" s="3" t="s">
        <v>129</v>
      </c>
      <c r="F8107" s="3" t="s">
        <v>8235</v>
      </c>
      <c r="G8107" s="3" t="s">
        <v>131</v>
      </c>
    </row>
    <row r="8108" spans="1:7" x14ac:dyDescent="0.2">
      <c r="A8108" s="3">
        <v>65622</v>
      </c>
      <c r="B8108" s="15">
        <v>45886.380555555559</v>
      </c>
      <c r="C8108" s="15" t="str">
        <f t="shared" si="126"/>
        <v>17.08.25</v>
      </c>
      <c r="D8108" s="3">
        <v>74</v>
      </c>
      <c r="E8108" s="3" t="s">
        <v>129</v>
      </c>
      <c r="F8108" s="3" t="s">
        <v>8236</v>
      </c>
      <c r="G8108" s="3" t="s">
        <v>131</v>
      </c>
    </row>
    <row r="8109" spans="1:7" x14ac:dyDescent="0.2">
      <c r="A8109" s="3">
        <v>65621</v>
      </c>
      <c r="B8109" s="15">
        <v>45886.379166666666</v>
      </c>
      <c r="C8109" s="15" t="str">
        <f t="shared" si="126"/>
        <v>17.08.25</v>
      </c>
      <c r="D8109" s="3">
        <v>22</v>
      </c>
      <c r="E8109" s="3" t="s">
        <v>129</v>
      </c>
      <c r="F8109" s="3" t="s">
        <v>8237</v>
      </c>
      <c r="G8109" s="3" t="s">
        <v>128</v>
      </c>
    </row>
    <row r="8110" spans="1:7" x14ac:dyDescent="0.2">
      <c r="A8110" s="3">
        <v>65620</v>
      </c>
      <c r="B8110" s="15">
        <v>45886.378472222219</v>
      </c>
      <c r="C8110" s="15" t="str">
        <f t="shared" si="126"/>
        <v>17.08.25</v>
      </c>
      <c r="D8110" s="3">
        <v>64</v>
      </c>
      <c r="E8110" s="3" t="s">
        <v>126</v>
      </c>
      <c r="F8110" s="3" t="s">
        <v>8238</v>
      </c>
      <c r="G8110" s="3" t="s">
        <v>131</v>
      </c>
    </row>
    <row r="8111" spans="1:7" x14ac:dyDescent="0.2">
      <c r="A8111" s="3">
        <v>65619</v>
      </c>
      <c r="B8111" s="15">
        <v>45886.37777777778</v>
      </c>
      <c r="C8111" s="15" t="str">
        <f t="shared" si="126"/>
        <v>17.08.25</v>
      </c>
      <c r="D8111" s="3">
        <v>15</v>
      </c>
      <c r="E8111" s="3" t="s">
        <v>126</v>
      </c>
      <c r="F8111" s="3" t="s">
        <v>8239</v>
      </c>
      <c r="G8111" s="3" t="s">
        <v>131</v>
      </c>
    </row>
    <row r="8112" spans="1:7" x14ac:dyDescent="0.2">
      <c r="A8112" s="3">
        <v>65618</v>
      </c>
      <c r="B8112" s="15">
        <v>45886.376388888886</v>
      </c>
      <c r="C8112" s="15" t="str">
        <f t="shared" si="126"/>
        <v>17.08.25</v>
      </c>
      <c r="D8112" s="3">
        <v>69</v>
      </c>
      <c r="E8112" s="3" t="s">
        <v>126</v>
      </c>
      <c r="F8112" s="3" t="s">
        <v>8240</v>
      </c>
      <c r="G8112" s="3" t="s">
        <v>131</v>
      </c>
    </row>
    <row r="8113" spans="1:7" x14ac:dyDescent="0.2">
      <c r="A8113" s="3">
        <v>65617</v>
      </c>
      <c r="B8113" s="15">
        <v>45886.374305555553</v>
      </c>
      <c r="C8113" s="15" t="str">
        <f t="shared" si="126"/>
        <v>17.08.25</v>
      </c>
      <c r="D8113" s="3">
        <v>70.44</v>
      </c>
      <c r="E8113" s="3" t="s">
        <v>126</v>
      </c>
      <c r="F8113" s="3" t="s">
        <v>8241</v>
      </c>
      <c r="G8113" s="3" t="s">
        <v>131</v>
      </c>
    </row>
    <row r="8114" spans="1:7" x14ac:dyDescent="0.2">
      <c r="A8114" s="3">
        <v>65616</v>
      </c>
      <c r="B8114" s="15">
        <v>45886.371527777781</v>
      </c>
      <c r="C8114" s="15" t="str">
        <f t="shared" si="126"/>
        <v>17.08.25</v>
      </c>
      <c r="D8114" s="3">
        <v>312</v>
      </c>
      <c r="E8114" s="3" t="s">
        <v>126</v>
      </c>
      <c r="F8114" s="3" t="s">
        <v>8242</v>
      </c>
      <c r="G8114" s="3" t="s">
        <v>131</v>
      </c>
    </row>
    <row r="8115" spans="1:7" x14ac:dyDescent="0.2">
      <c r="A8115" s="3">
        <v>65615</v>
      </c>
      <c r="B8115" s="15">
        <v>45886.369444444441</v>
      </c>
      <c r="C8115" s="15" t="str">
        <f t="shared" si="126"/>
        <v>17.08.25</v>
      </c>
      <c r="D8115" s="3">
        <v>17</v>
      </c>
      <c r="E8115" s="3" t="s">
        <v>126</v>
      </c>
      <c r="F8115" s="3" t="s">
        <v>8243</v>
      </c>
      <c r="G8115" s="3" t="s">
        <v>131</v>
      </c>
    </row>
    <row r="8116" spans="1:7" x14ac:dyDescent="0.2">
      <c r="A8116" s="3">
        <v>65614</v>
      </c>
      <c r="B8116" s="15">
        <v>45886.365972222222</v>
      </c>
      <c r="C8116" s="15" t="str">
        <f t="shared" si="126"/>
        <v>17.08.25</v>
      </c>
      <c r="D8116" s="3">
        <v>62</v>
      </c>
      <c r="E8116" s="3" t="s">
        <v>126</v>
      </c>
      <c r="F8116" s="3" t="s">
        <v>8244</v>
      </c>
      <c r="G8116" s="3" t="s">
        <v>131</v>
      </c>
    </row>
    <row r="8117" spans="1:7" x14ac:dyDescent="0.2">
      <c r="A8117" s="3">
        <v>65613</v>
      </c>
      <c r="B8117" s="15">
        <v>45886.365277777775</v>
      </c>
      <c r="C8117" s="15" t="str">
        <f t="shared" si="126"/>
        <v>17.08.25</v>
      </c>
      <c r="D8117" s="3">
        <v>595.72</v>
      </c>
      <c r="E8117" s="3" t="s">
        <v>126</v>
      </c>
      <c r="F8117" s="3" t="s">
        <v>8245</v>
      </c>
      <c r="G8117" s="3" t="s">
        <v>159</v>
      </c>
    </row>
    <row r="8118" spans="1:7" x14ac:dyDescent="0.2">
      <c r="A8118" s="3">
        <v>65612</v>
      </c>
      <c r="B8118" s="15">
        <v>45886.357638888891</v>
      </c>
      <c r="C8118" s="15" t="str">
        <f t="shared" si="126"/>
        <v>17.08.25</v>
      </c>
      <c r="D8118" s="3">
        <v>199</v>
      </c>
      <c r="E8118" s="3" t="s">
        <v>129</v>
      </c>
      <c r="F8118" s="3" t="s">
        <v>8246</v>
      </c>
      <c r="G8118" s="3" t="s">
        <v>128</v>
      </c>
    </row>
    <row r="8119" spans="1:7" x14ac:dyDescent="0.2">
      <c r="A8119" s="3">
        <v>65611</v>
      </c>
      <c r="B8119" s="15">
        <v>45886.356944444444</v>
      </c>
      <c r="C8119" s="15" t="str">
        <f t="shared" si="126"/>
        <v>17.08.25</v>
      </c>
      <c r="D8119" s="3">
        <v>228</v>
      </c>
      <c r="E8119" s="3" t="s">
        <v>129</v>
      </c>
      <c r="F8119" s="3" t="s">
        <v>8247</v>
      </c>
      <c r="G8119" s="3" t="s">
        <v>131</v>
      </c>
    </row>
    <row r="8120" spans="1:7" x14ac:dyDescent="0.2">
      <c r="A8120" s="3">
        <v>65610</v>
      </c>
      <c r="B8120" s="15">
        <v>45886.352777777778</v>
      </c>
      <c r="C8120" s="15" t="str">
        <f t="shared" si="126"/>
        <v>17.08.25</v>
      </c>
      <c r="D8120" s="3">
        <v>27</v>
      </c>
      <c r="E8120" s="3" t="s">
        <v>126</v>
      </c>
      <c r="F8120" s="3" t="s">
        <v>8248</v>
      </c>
      <c r="G8120" s="3" t="s">
        <v>131</v>
      </c>
    </row>
    <row r="8121" spans="1:7" x14ac:dyDescent="0.2">
      <c r="A8121" s="3">
        <v>65609</v>
      </c>
      <c r="B8121" s="15">
        <v>45886.352777777778</v>
      </c>
      <c r="C8121" s="15" t="str">
        <f t="shared" si="126"/>
        <v>17.08.25</v>
      </c>
      <c r="D8121" s="3">
        <v>195.1</v>
      </c>
      <c r="E8121" s="3" t="s">
        <v>126</v>
      </c>
      <c r="F8121" s="3" t="s">
        <v>8249</v>
      </c>
      <c r="G8121" s="3" t="s">
        <v>128</v>
      </c>
    </row>
    <row r="8122" spans="1:7" x14ac:dyDescent="0.2">
      <c r="A8122" s="3">
        <v>65608</v>
      </c>
      <c r="B8122" s="15">
        <v>45886.351388888892</v>
      </c>
      <c r="C8122" s="15" t="str">
        <f t="shared" si="126"/>
        <v>17.08.25</v>
      </c>
      <c r="D8122" s="3">
        <v>65</v>
      </c>
      <c r="E8122" s="3" t="s">
        <v>126</v>
      </c>
      <c r="F8122" s="3" t="s">
        <v>8250</v>
      </c>
      <c r="G8122" s="3" t="s">
        <v>131</v>
      </c>
    </row>
    <row r="8123" spans="1:7" x14ac:dyDescent="0.2">
      <c r="A8123" s="3">
        <v>65607</v>
      </c>
      <c r="B8123" s="15">
        <v>45886.339583333334</v>
      </c>
      <c r="C8123" s="15" t="str">
        <f t="shared" si="126"/>
        <v>17.08.25</v>
      </c>
      <c r="D8123" s="3">
        <v>58.07</v>
      </c>
      <c r="E8123" s="3" t="s">
        <v>126</v>
      </c>
      <c r="F8123" s="3" t="s">
        <v>8251</v>
      </c>
      <c r="G8123" s="3" t="s">
        <v>131</v>
      </c>
    </row>
    <row r="8124" spans="1:7" x14ac:dyDescent="0.2">
      <c r="A8124" s="3">
        <v>65606</v>
      </c>
      <c r="B8124" s="15">
        <v>45886.336111111108</v>
      </c>
      <c r="C8124" s="15" t="str">
        <f t="shared" si="126"/>
        <v>17.08.25</v>
      </c>
      <c r="D8124" s="3">
        <v>118.8</v>
      </c>
      <c r="E8124" s="3" t="s">
        <v>126</v>
      </c>
      <c r="F8124" s="3" t="s">
        <v>8252</v>
      </c>
      <c r="G8124" s="3" t="s">
        <v>128</v>
      </c>
    </row>
    <row r="8125" spans="1:7" x14ac:dyDescent="0.2">
      <c r="A8125" s="3">
        <v>65605</v>
      </c>
      <c r="B8125" s="15">
        <v>45886.334722222222</v>
      </c>
      <c r="C8125" s="15" t="str">
        <f t="shared" si="126"/>
        <v>17.08.25</v>
      </c>
      <c r="D8125" s="3">
        <v>975.92</v>
      </c>
      <c r="E8125" s="3" t="s">
        <v>126</v>
      </c>
      <c r="F8125" s="3" t="s">
        <v>8253</v>
      </c>
      <c r="G8125" s="3" t="s">
        <v>131</v>
      </c>
    </row>
    <row r="8126" spans="1:7" x14ac:dyDescent="0.2">
      <c r="A8126" s="3">
        <v>65604</v>
      </c>
      <c r="B8126" s="15">
        <v>45886.332638888889</v>
      </c>
      <c r="C8126" s="15" t="str">
        <f t="shared" si="126"/>
        <v>17.08.25</v>
      </c>
      <c r="D8126" s="3">
        <v>725.55</v>
      </c>
      <c r="E8126" s="3" t="s">
        <v>126</v>
      </c>
      <c r="F8126" s="3" t="s">
        <v>8254</v>
      </c>
      <c r="G8126" s="3" t="s">
        <v>131</v>
      </c>
    </row>
    <row r="8127" spans="1:7" x14ac:dyDescent="0.2">
      <c r="A8127" s="3">
        <v>65603</v>
      </c>
      <c r="B8127" s="15">
        <v>45886.327777777777</v>
      </c>
      <c r="C8127" s="15" t="str">
        <f t="shared" si="126"/>
        <v>17.08.25</v>
      </c>
      <c r="D8127" s="3">
        <v>189.6</v>
      </c>
      <c r="E8127" s="3" t="s">
        <v>129</v>
      </c>
      <c r="F8127" s="3" t="s">
        <v>8255</v>
      </c>
      <c r="G8127" s="3" t="s">
        <v>128</v>
      </c>
    </row>
    <row r="8128" spans="1:7" x14ac:dyDescent="0.2">
      <c r="A8128" s="3">
        <v>65602</v>
      </c>
      <c r="B8128" s="15">
        <v>45886.325694444444</v>
      </c>
      <c r="C8128" s="15" t="str">
        <f t="shared" si="126"/>
        <v>17.08.25</v>
      </c>
      <c r="D8128" s="3">
        <v>22</v>
      </c>
      <c r="E8128" s="3" t="s">
        <v>126</v>
      </c>
      <c r="F8128" s="19" t="s">
        <v>8256</v>
      </c>
      <c r="G8128" s="3" t="s">
        <v>128</v>
      </c>
    </row>
    <row r="8129" spans="1:7" x14ac:dyDescent="0.2">
      <c r="A8129" s="3">
        <v>65601</v>
      </c>
      <c r="B8129" s="15">
        <v>45886.318749999999</v>
      </c>
      <c r="C8129" s="15" t="str">
        <f t="shared" si="126"/>
        <v>17.08.25</v>
      </c>
      <c r="D8129" s="3">
        <v>300</v>
      </c>
      <c r="E8129" s="3" t="s">
        <v>126</v>
      </c>
      <c r="F8129" s="3" t="s">
        <v>8257</v>
      </c>
      <c r="G8129" s="3" t="s">
        <v>128</v>
      </c>
    </row>
    <row r="8130" spans="1:7" x14ac:dyDescent="0.2">
      <c r="A8130" s="3">
        <v>65600</v>
      </c>
      <c r="B8130" s="15">
        <v>45885.892361111109</v>
      </c>
      <c r="C8130" s="15" t="str">
        <f t="shared" si="126"/>
        <v>16.08.25</v>
      </c>
      <c r="D8130" s="3">
        <v>70</v>
      </c>
      <c r="E8130" s="3" t="s">
        <v>129</v>
      </c>
      <c r="F8130" s="3" t="s">
        <v>8258</v>
      </c>
      <c r="G8130" s="3" t="s">
        <v>128</v>
      </c>
    </row>
    <row r="8131" spans="1:7" x14ac:dyDescent="0.2">
      <c r="A8131" s="3">
        <v>65599</v>
      </c>
      <c r="B8131" s="15">
        <v>45885.88958333333</v>
      </c>
      <c r="C8131" s="15" t="str">
        <f t="shared" ref="C8131:C8194" si="127">TEXT(B8131,"dd.mm.yy")</f>
        <v>16.08.25</v>
      </c>
      <c r="D8131" s="3">
        <v>19</v>
      </c>
      <c r="E8131" s="3" t="s">
        <v>126</v>
      </c>
      <c r="F8131" s="3" t="s">
        <v>8259</v>
      </c>
      <c r="G8131" s="3" t="s">
        <v>128</v>
      </c>
    </row>
    <row r="8132" spans="1:7" x14ac:dyDescent="0.2">
      <c r="A8132" s="3">
        <v>65598</v>
      </c>
      <c r="B8132" s="15">
        <v>45885.888194444444</v>
      </c>
      <c r="C8132" s="15" t="str">
        <f t="shared" si="127"/>
        <v>16.08.25</v>
      </c>
      <c r="D8132" s="3">
        <v>52</v>
      </c>
      <c r="E8132" s="3" t="s">
        <v>129</v>
      </c>
      <c r="F8132" s="3" t="s">
        <v>8260</v>
      </c>
      <c r="G8132" s="3" t="s">
        <v>159</v>
      </c>
    </row>
    <row r="8133" spans="1:7" x14ac:dyDescent="0.2">
      <c r="A8133" s="3">
        <v>65597</v>
      </c>
      <c r="B8133" s="15">
        <v>45885.887499999997</v>
      </c>
      <c r="C8133" s="15" t="str">
        <f t="shared" si="127"/>
        <v>16.08.25</v>
      </c>
      <c r="D8133" s="3">
        <v>135.1</v>
      </c>
      <c r="E8133" s="3" t="s">
        <v>126</v>
      </c>
      <c r="F8133" s="3" t="s">
        <v>8261</v>
      </c>
      <c r="G8133" s="3" t="s">
        <v>128</v>
      </c>
    </row>
    <row r="8134" spans="1:7" x14ac:dyDescent="0.2">
      <c r="A8134" s="3">
        <v>65596</v>
      </c>
      <c r="B8134" s="15">
        <v>45885.886111111111</v>
      </c>
      <c r="C8134" s="15" t="str">
        <f t="shared" si="127"/>
        <v>16.08.25</v>
      </c>
      <c r="D8134" s="3">
        <v>75.599999999999994</v>
      </c>
      <c r="E8134" s="3" t="s">
        <v>129</v>
      </c>
      <c r="F8134" s="3" t="s">
        <v>8262</v>
      </c>
      <c r="G8134" s="3" t="s">
        <v>131</v>
      </c>
    </row>
    <row r="8135" spans="1:7" x14ac:dyDescent="0.2">
      <c r="A8135" s="3">
        <v>65595</v>
      </c>
      <c r="B8135" s="15">
        <v>45885.885416666664</v>
      </c>
      <c r="C8135" s="15" t="str">
        <f t="shared" si="127"/>
        <v>16.08.25</v>
      </c>
      <c r="D8135" s="3">
        <v>174.98</v>
      </c>
      <c r="E8135" s="3" t="s">
        <v>126</v>
      </c>
      <c r="F8135" s="3" t="s">
        <v>8263</v>
      </c>
      <c r="G8135" s="3" t="s">
        <v>131</v>
      </c>
    </row>
    <row r="8136" spans="1:7" x14ac:dyDescent="0.2">
      <c r="A8136" s="3">
        <v>65594</v>
      </c>
      <c r="B8136" s="15">
        <v>45885.885416666664</v>
      </c>
      <c r="C8136" s="15" t="str">
        <f t="shared" si="127"/>
        <v>16.08.25</v>
      </c>
      <c r="D8136" s="3">
        <v>513</v>
      </c>
      <c r="E8136" s="3" t="s">
        <v>129</v>
      </c>
      <c r="F8136" s="3" t="s">
        <v>8264</v>
      </c>
      <c r="G8136" s="3" t="s">
        <v>128</v>
      </c>
    </row>
    <row r="8137" spans="1:7" x14ac:dyDescent="0.2">
      <c r="A8137" s="3">
        <v>65593</v>
      </c>
      <c r="B8137" s="15">
        <v>45885.884027777778</v>
      </c>
      <c r="C8137" s="15" t="str">
        <f t="shared" si="127"/>
        <v>16.08.25</v>
      </c>
      <c r="D8137" s="3">
        <v>337</v>
      </c>
      <c r="E8137" s="3" t="s">
        <v>126</v>
      </c>
      <c r="F8137" s="3" t="s">
        <v>8265</v>
      </c>
      <c r="G8137" s="3" t="s">
        <v>131</v>
      </c>
    </row>
    <row r="8138" spans="1:7" x14ac:dyDescent="0.2">
      <c r="A8138" s="3">
        <v>65592</v>
      </c>
      <c r="B8138" s="15">
        <v>45885.884027777778</v>
      </c>
      <c r="C8138" s="15" t="str">
        <f t="shared" si="127"/>
        <v>16.08.25</v>
      </c>
      <c r="D8138" s="3">
        <v>4</v>
      </c>
      <c r="E8138" s="3" t="s">
        <v>129</v>
      </c>
      <c r="F8138" s="3" t="s">
        <v>8266</v>
      </c>
      <c r="G8138" s="3" t="s">
        <v>128</v>
      </c>
    </row>
    <row r="8139" spans="1:7" x14ac:dyDescent="0.2">
      <c r="A8139" s="3">
        <v>65591</v>
      </c>
      <c r="B8139" s="15">
        <v>45885.884027777778</v>
      </c>
      <c r="C8139" s="15" t="str">
        <f t="shared" si="127"/>
        <v>16.08.25</v>
      </c>
      <c r="D8139" s="3">
        <v>270.02</v>
      </c>
      <c r="E8139" s="3" t="s">
        <v>126</v>
      </c>
      <c r="F8139" s="3" t="s">
        <v>8267</v>
      </c>
      <c r="G8139" s="3" t="s">
        <v>131</v>
      </c>
    </row>
    <row r="8140" spans="1:7" x14ac:dyDescent="0.2">
      <c r="A8140" s="3">
        <v>65590</v>
      </c>
      <c r="B8140" s="15">
        <v>45885.883333333331</v>
      </c>
      <c r="C8140" s="15" t="str">
        <f t="shared" si="127"/>
        <v>16.08.25</v>
      </c>
      <c r="D8140" s="3">
        <v>580</v>
      </c>
      <c r="E8140" s="3" t="s">
        <v>129</v>
      </c>
      <c r="F8140" s="3" t="s">
        <v>8268</v>
      </c>
      <c r="G8140" s="3" t="s">
        <v>128</v>
      </c>
    </row>
    <row r="8141" spans="1:7" x14ac:dyDescent="0.2">
      <c r="A8141" s="3">
        <v>65589</v>
      </c>
      <c r="B8141" s="15">
        <v>45885.882638888892</v>
      </c>
      <c r="C8141" s="15" t="str">
        <f t="shared" si="127"/>
        <v>16.08.25</v>
      </c>
      <c r="D8141" s="3">
        <v>349</v>
      </c>
      <c r="E8141" s="3" t="s">
        <v>126</v>
      </c>
      <c r="F8141" s="3" t="s">
        <v>8269</v>
      </c>
      <c r="G8141" s="3" t="s">
        <v>131</v>
      </c>
    </row>
    <row r="8142" spans="1:7" x14ac:dyDescent="0.2">
      <c r="A8142" s="3">
        <v>65588</v>
      </c>
      <c r="B8142" s="15">
        <v>45885.881249999999</v>
      </c>
      <c r="C8142" s="15" t="str">
        <f t="shared" si="127"/>
        <v>16.08.25</v>
      </c>
      <c r="D8142" s="3">
        <v>249.3</v>
      </c>
      <c r="E8142" s="3" t="s">
        <v>129</v>
      </c>
      <c r="F8142" s="3" t="s">
        <v>8270</v>
      </c>
      <c r="G8142" s="3" t="s">
        <v>128</v>
      </c>
    </row>
    <row r="8143" spans="1:7" x14ac:dyDescent="0.2">
      <c r="A8143" s="3">
        <v>65587</v>
      </c>
      <c r="B8143" s="15">
        <v>45885.880555555559</v>
      </c>
      <c r="C8143" s="15" t="str">
        <f t="shared" si="127"/>
        <v>16.08.25</v>
      </c>
      <c r="D8143" s="3">
        <v>234</v>
      </c>
      <c r="E8143" s="3" t="s">
        <v>129</v>
      </c>
      <c r="F8143" s="3" t="s">
        <v>8271</v>
      </c>
      <c r="G8143" s="3" t="s">
        <v>128</v>
      </c>
    </row>
    <row r="8144" spans="1:7" x14ac:dyDescent="0.2">
      <c r="A8144" s="3">
        <v>65586</v>
      </c>
      <c r="B8144" s="15">
        <v>45885.880555555559</v>
      </c>
      <c r="C8144" s="15" t="str">
        <f t="shared" si="127"/>
        <v>16.08.25</v>
      </c>
      <c r="D8144" s="3">
        <v>380.36</v>
      </c>
      <c r="E8144" s="3" t="s">
        <v>129</v>
      </c>
      <c r="F8144" s="3" t="s">
        <v>8272</v>
      </c>
      <c r="G8144" s="3" t="s">
        <v>131</v>
      </c>
    </row>
    <row r="8145" spans="1:7" x14ac:dyDescent="0.2">
      <c r="A8145" s="3">
        <v>65585</v>
      </c>
      <c r="B8145" s="15">
        <v>45885.879861111112</v>
      </c>
      <c r="C8145" s="15" t="str">
        <f t="shared" si="127"/>
        <v>16.08.25</v>
      </c>
      <c r="D8145" s="3">
        <v>361.4</v>
      </c>
      <c r="E8145" s="3" t="s">
        <v>129</v>
      </c>
      <c r="F8145" s="3" t="s">
        <v>8273</v>
      </c>
      <c r="G8145" s="3" t="s">
        <v>128</v>
      </c>
    </row>
    <row r="8146" spans="1:7" x14ac:dyDescent="0.2">
      <c r="A8146" s="3">
        <v>65584</v>
      </c>
      <c r="B8146" s="15">
        <v>45885.878472222219</v>
      </c>
      <c r="C8146" s="15" t="str">
        <f t="shared" si="127"/>
        <v>16.08.25</v>
      </c>
      <c r="D8146" s="3">
        <v>277</v>
      </c>
      <c r="E8146" s="3" t="s">
        <v>126</v>
      </c>
      <c r="F8146" s="3" t="s">
        <v>8274</v>
      </c>
      <c r="G8146" s="3" t="s">
        <v>131</v>
      </c>
    </row>
    <row r="8147" spans="1:7" x14ac:dyDescent="0.2">
      <c r="A8147" s="3">
        <v>65583</v>
      </c>
      <c r="B8147" s="15">
        <v>45885.87777777778</v>
      </c>
      <c r="C8147" s="15" t="str">
        <f t="shared" si="127"/>
        <v>16.08.25</v>
      </c>
      <c r="D8147" s="3">
        <v>70</v>
      </c>
      <c r="E8147" s="3" t="s">
        <v>129</v>
      </c>
      <c r="F8147" s="3" t="s">
        <v>8275</v>
      </c>
      <c r="G8147" s="3" t="s">
        <v>131</v>
      </c>
    </row>
    <row r="8148" spans="1:7" x14ac:dyDescent="0.2">
      <c r="A8148" s="3">
        <v>65582</v>
      </c>
      <c r="B8148" s="15">
        <v>45885.876388888886</v>
      </c>
      <c r="C8148" s="15" t="str">
        <f t="shared" si="127"/>
        <v>16.08.25</v>
      </c>
      <c r="D8148" s="3">
        <v>208.28</v>
      </c>
      <c r="E8148" s="3" t="s">
        <v>126</v>
      </c>
      <c r="F8148" s="3" t="s">
        <v>8276</v>
      </c>
      <c r="G8148" s="3" t="s">
        <v>131</v>
      </c>
    </row>
    <row r="8149" spans="1:7" x14ac:dyDescent="0.2">
      <c r="A8149" s="3">
        <v>65581</v>
      </c>
      <c r="B8149" s="15">
        <v>45885.874305555553</v>
      </c>
      <c r="C8149" s="15" t="str">
        <f t="shared" si="127"/>
        <v>16.08.25</v>
      </c>
      <c r="D8149" s="3">
        <v>54</v>
      </c>
      <c r="E8149" s="3" t="s">
        <v>126</v>
      </c>
      <c r="F8149" s="3" t="s">
        <v>8277</v>
      </c>
      <c r="G8149" s="3" t="s">
        <v>131</v>
      </c>
    </row>
    <row r="8150" spans="1:7" x14ac:dyDescent="0.2">
      <c r="A8150" s="3">
        <v>65580</v>
      </c>
      <c r="B8150" s="15">
        <v>45885.873611111114</v>
      </c>
      <c r="C8150" s="15" t="str">
        <f t="shared" si="127"/>
        <v>16.08.25</v>
      </c>
      <c r="D8150" s="3">
        <v>333.36</v>
      </c>
      <c r="E8150" s="3" t="s">
        <v>129</v>
      </c>
      <c r="F8150" s="3" t="s">
        <v>8278</v>
      </c>
      <c r="G8150" s="3" t="s">
        <v>131</v>
      </c>
    </row>
    <row r="8151" spans="1:7" x14ac:dyDescent="0.2">
      <c r="A8151" s="3">
        <v>65579</v>
      </c>
      <c r="B8151" s="15">
        <v>45885.873611111114</v>
      </c>
      <c r="C8151" s="15" t="str">
        <f t="shared" si="127"/>
        <v>16.08.25</v>
      </c>
      <c r="D8151" s="3">
        <v>252.7</v>
      </c>
      <c r="E8151" s="3" t="s">
        <v>129</v>
      </c>
      <c r="F8151" s="3" t="s">
        <v>8279</v>
      </c>
      <c r="G8151" s="3" t="s">
        <v>128</v>
      </c>
    </row>
    <row r="8152" spans="1:7" x14ac:dyDescent="0.2">
      <c r="A8152" s="3">
        <v>65578</v>
      </c>
      <c r="B8152" s="15">
        <v>45885.87222222222</v>
      </c>
      <c r="C8152" s="15" t="str">
        <f t="shared" si="127"/>
        <v>16.08.25</v>
      </c>
      <c r="D8152" s="3">
        <v>4</v>
      </c>
      <c r="E8152" s="3" t="s">
        <v>129</v>
      </c>
      <c r="F8152" s="3" t="s">
        <v>8280</v>
      </c>
      <c r="G8152" s="3" t="s">
        <v>131</v>
      </c>
    </row>
    <row r="8153" spans="1:7" x14ac:dyDescent="0.2">
      <c r="A8153" s="3">
        <v>65577</v>
      </c>
      <c r="B8153" s="15">
        <v>45885.87222222222</v>
      </c>
      <c r="C8153" s="15" t="str">
        <f t="shared" si="127"/>
        <v>16.08.25</v>
      </c>
      <c r="D8153" s="3">
        <v>325</v>
      </c>
      <c r="E8153" s="3" t="s">
        <v>126</v>
      </c>
      <c r="F8153" s="3" t="s">
        <v>8281</v>
      </c>
      <c r="G8153" s="3" t="s">
        <v>128</v>
      </c>
    </row>
    <row r="8154" spans="1:7" x14ac:dyDescent="0.2">
      <c r="A8154" s="3">
        <v>65576</v>
      </c>
      <c r="B8154" s="15">
        <v>45885.87222222222</v>
      </c>
      <c r="C8154" s="15" t="str">
        <f t="shared" si="127"/>
        <v>16.08.25</v>
      </c>
      <c r="D8154" s="3">
        <v>390</v>
      </c>
      <c r="E8154" s="3" t="s">
        <v>129</v>
      </c>
      <c r="F8154" s="3" t="s">
        <v>8282</v>
      </c>
      <c r="G8154" s="3" t="s">
        <v>131</v>
      </c>
    </row>
    <row r="8155" spans="1:7" x14ac:dyDescent="0.2">
      <c r="A8155" s="3">
        <v>65575</v>
      </c>
      <c r="B8155" s="15">
        <v>45885.871527777781</v>
      </c>
      <c r="C8155" s="15" t="str">
        <f t="shared" si="127"/>
        <v>16.08.25</v>
      </c>
      <c r="D8155" s="3">
        <v>242</v>
      </c>
      <c r="E8155" s="3" t="s">
        <v>129</v>
      </c>
      <c r="F8155" s="3" t="s">
        <v>8283</v>
      </c>
      <c r="G8155" s="3" t="s">
        <v>131</v>
      </c>
    </row>
    <row r="8156" spans="1:7" x14ac:dyDescent="0.2">
      <c r="A8156" s="3">
        <v>65574</v>
      </c>
      <c r="B8156" s="15">
        <v>45885.870833333334</v>
      </c>
      <c r="C8156" s="15" t="str">
        <f t="shared" si="127"/>
        <v>16.08.25</v>
      </c>
      <c r="D8156" s="3">
        <v>245.5</v>
      </c>
      <c r="E8156" s="3" t="s">
        <v>129</v>
      </c>
      <c r="F8156" s="3" t="s">
        <v>8284</v>
      </c>
      <c r="G8156" s="3" t="s">
        <v>131</v>
      </c>
    </row>
    <row r="8157" spans="1:7" x14ac:dyDescent="0.2">
      <c r="A8157" s="3">
        <v>65573</v>
      </c>
      <c r="B8157" s="15">
        <v>45885.870138888888</v>
      </c>
      <c r="C8157" s="15" t="str">
        <f t="shared" si="127"/>
        <v>16.08.25</v>
      </c>
      <c r="D8157" s="3">
        <v>43</v>
      </c>
      <c r="E8157" s="3" t="s">
        <v>126</v>
      </c>
      <c r="F8157" s="3" t="s">
        <v>8285</v>
      </c>
      <c r="G8157" s="3" t="s">
        <v>128</v>
      </c>
    </row>
    <row r="8158" spans="1:7" x14ac:dyDescent="0.2">
      <c r="A8158" s="3">
        <v>65572</v>
      </c>
      <c r="B8158" s="15">
        <v>45885.870138888888</v>
      </c>
      <c r="C8158" s="15" t="str">
        <f t="shared" si="127"/>
        <v>16.08.25</v>
      </c>
      <c r="D8158" s="3">
        <v>19</v>
      </c>
      <c r="E8158" s="3" t="s">
        <v>129</v>
      </c>
      <c r="F8158" s="3" t="s">
        <v>8286</v>
      </c>
      <c r="G8158" s="3" t="s">
        <v>128</v>
      </c>
    </row>
    <row r="8159" spans="1:7" x14ac:dyDescent="0.2">
      <c r="A8159" s="3">
        <v>65571</v>
      </c>
      <c r="B8159" s="15">
        <v>45885.869444444441</v>
      </c>
      <c r="C8159" s="15" t="str">
        <f t="shared" si="127"/>
        <v>16.08.25</v>
      </c>
      <c r="D8159" s="3">
        <v>45</v>
      </c>
      <c r="E8159" s="3" t="s">
        <v>129</v>
      </c>
      <c r="F8159" s="3" t="s">
        <v>8287</v>
      </c>
      <c r="G8159" s="3" t="s">
        <v>131</v>
      </c>
    </row>
    <row r="8160" spans="1:7" x14ac:dyDescent="0.2">
      <c r="A8160" s="3">
        <v>65570</v>
      </c>
      <c r="B8160" s="15">
        <v>45885.869444444441</v>
      </c>
      <c r="C8160" s="15" t="str">
        <f t="shared" si="127"/>
        <v>16.08.25</v>
      </c>
      <c r="D8160" s="3">
        <v>232.27</v>
      </c>
      <c r="E8160" s="3" t="s">
        <v>126</v>
      </c>
      <c r="F8160" s="3" t="s">
        <v>8288</v>
      </c>
      <c r="G8160" s="3" t="s">
        <v>131</v>
      </c>
    </row>
    <row r="8161" spans="1:7" x14ac:dyDescent="0.2">
      <c r="A8161" s="3">
        <v>65569</v>
      </c>
      <c r="B8161" s="15">
        <v>45885.868750000001</v>
      </c>
      <c r="C8161" s="15" t="str">
        <f t="shared" si="127"/>
        <v>16.08.25</v>
      </c>
      <c r="D8161" s="3">
        <v>167</v>
      </c>
      <c r="E8161" s="3" t="s">
        <v>129</v>
      </c>
      <c r="F8161" s="3" t="s">
        <v>8289</v>
      </c>
      <c r="G8161" s="3" t="s">
        <v>128</v>
      </c>
    </row>
    <row r="8162" spans="1:7" x14ac:dyDescent="0.2">
      <c r="A8162" s="3">
        <v>65568</v>
      </c>
      <c r="B8162" s="15">
        <v>45885.866666666669</v>
      </c>
      <c r="C8162" s="15" t="str">
        <f t="shared" si="127"/>
        <v>16.08.25</v>
      </c>
      <c r="D8162" s="3">
        <v>115</v>
      </c>
      <c r="E8162" s="3" t="s">
        <v>129</v>
      </c>
      <c r="F8162" s="3" t="s">
        <v>8290</v>
      </c>
      <c r="G8162" s="3" t="s">
        <v>128</v>
      </c>
    </row>
    <row r="8163" spans="1:7" x14ac:dyDescent="0.2">
      <c r="A8163" s="3">
        <v>65567</v>
      </c>
      <c r="B8163" s="15">
        <v>45885.865277777775</v>
      </c>
      <c r="C8163" s="15" t="str">
        <f t="shared" si="127"/>
        <v>16.08.25</v>
      </c>
      <c r="D8163" s="3">
        <v>25</v>
      </c>
      <c r="E8163" s="3" t="s">
        <v>129</v>
      </c>
      <c r="F8163" s="3" t="s">
        <v>8291</v>
      </c>
      <c r="G8163" s="3" t="s">
        <v>131</v>
      </c>
    </row>
    <row r="8164" spans="1:7" x14ac:dyDescent="0.2">
      <c r="A8164" s="3">
        <v>65566</v>
      </c>
      <c r="B8164" s="15">
        <v>45885.864583333336</v>
      </c>
      <c r="C8164" s="15" t="str">
        <f t="shared" si="127"/>
        <v>16.08.25</v>
      </c>
      <c r="D8164" s="3">
        <v>81</v>
      </c>
      <c r="E8164" s="3" t="s">
        <v>129</v>
      </c>
      <c r="F8164" s="3" t="s">
        <v>8292</v>
      </c>
      <c r="G8164" s="3" t="s">
        <v>128</v>
      </c>
    </row>
    <row r="8165" spans="1:7" x14ac:dyDescent="0.2">
      <c r="A8165" s="3">
        <v>65565</v>
      </c>
      <c r="B8165" s="15">
        <v>45885.864583333336</v>
      </c>
      <c r="C8165" s="15" t="str">
        <f t="shared" si="127"/>
        <v>16.08.25</v>
      </c>
      <c r="D8165" s="3">
        <v>320.3</v>
      </c>
      <c r="E8165" s="3" t="s">
        <v>126</v>
      </c>
      <c r="F8165" s="3" t="s">
        <v>8293</v>
      </c>
      <c r="G8165" s="3" t="s">
        <v>128</v>
      </c>
    </row>
    <row r="8166" spans="1:7" x14ac:dyDescent="0.2">
      <c r="A8166" s="3">
        <v>65564</v>
      </c>
      <c r="B8166" s="15">
        <v>45885.863888888889</v>
      </c>
      <c r="C8166" s="15" t="str">
        <f t="shared" si="127"/>
        <v>16.08.25</v>
      </c>
      <c r="D8166" s="3">
        <v>427.44</v>
      </c>
      <c r="E8166" s="3" t="s">
        <v>129</v>
      </c>
      <c r="F8166" s="3" t="s">
        <v>8294</v>
      </c>
      <c r="G8166" s="3" t="s">
        <v>131</v>
      </c>
    </row>
    <row r="8167" spans="1:7" x14ac:dyDescent="0.2">
      <c r="A8167" s="3">
        <v>65563</v>
      </c>
      <c r="B8167" s="15">
        <v>45885.863888888889</v>
      </c>
      <c r="C8167" s="15" t="str">
        <f t="shared" si="127"/>
        <v>16.08.25</v>
      </c>
      <c r="D8167" s="3">
        <v>111</v>
      </c>
      <c r="E8167" s="3" t="s">
        <v>126</v>
      </c>
      <c r="F8167" s="3" t="s">
        <v>8295</v>
      </c>
      <c r="G8167" s="3" t="s">
        <v>131</v>
      </c>
    </row>
    <row r="8168" spans="1:7" x14ac:dyDescent="0.2">
      <c r="A8168" s="3">
        <v>65562</v>
      </c>
      <c r="B8168" s="15">
        <v>45885.863888888889</v>
      </c>
      <c r="C8168" s="15" t="str">
        <f t="shared" si="127"/>
        <v>16.08.25</v>
      </c>
      <c r="D8168" s="3">
        <v>49.07</v>
      </c>
      <c r="E8168" s="3" t="s">
        <v>129</v>
      </c>
      <c r="F8168" s="3" t="s">
        <v>8296</v>
      </c>
      <c r="G8168" s="3" t="s">
        <v>131</v>
      </c>
    </row>
    <row r="8169" spans="1:7" x14ac:dyDescent="0.2">
      <c r="A8169" s="3">
        <v>65561</v>
      </c>
      <c r="B8169" s="15">
        <v>45885.863194444442</v>
      </c>
      <c r="C8169" s="15" t="str">
        <f t="shared" si="127"/>
        <v>16.08.25</v>
      </c>
      <c r="D8169" s="3">
        <v>91</v>
      </c>
      <c r="E8169" s="3" t="s">
        <v>129</v>
      </c>
      <c r="F8169" s="3" t="s">
        <v>8297</v>
      </c>
      <c r="G8169" s="3" t="s">
        <v>131</v>
      </c>
    </row>
    <row r="8170" spans="1:7" x14ac:dyDescent="0.2">
      <c r="A8170" s="3">
        <v>65560</v>
      </c>
      <c r="B8170" s="15">
        <v>45885.863194444442</v>
      </c>
      <c r="C8170" s="15" t="str">
        <f t="shared" si="127"/>
        <v>16.08.25</v>
      </c>
      <c r="D8170" s="3">
        <v>93</v>
      </c>
      <c r="E8170" s="3" t="s">
        <v>126</v>
      </c>
      <c r="F8170" s="3" t="s">
        <v>8298</v>
      </c>
      <c r="G8170" s="3" t="s">
        <v>128</v>
      </c>
    </row>
    <row r="8171" spans="1:7" x14ac:dyDescent="0.2">
      <c r="A8171" s="3">
        <v>65559</v>
      </c>
      <c r="B8171" s="15">
        <v>45885.861805555556</v>
      </c>
      <c r="C8171" s="15" t="str">
        <f t="shared" si="127"/>
        <v>16.08.25</v>
      </c>
      <c r="D8171" s="3">
        <v>253</v>
      </c>
      <c r="E8171" s="3" t="s">
        <v>126</v>
      </c>
      <c r="F8171" s="3" t="s">
        <v>8299</v>
      </c>
      <c r="G8171" s="3" t="s">
        <v>128</v>
      </c>
    </row>
    <row r="8172" spans="1:7" x14ac:dyDescent="0.2">
      <c r="A8172" s="3">
        <v>65558</v>
      </c>
      <c r="B8172" s="15">
        <v>45885.859722222223</v>
      </c>
      <c r="C8172" s="15" t="str">
        <f t="shared" si="127"/>
        <v>16.08.25</v>
      </c>
      <c r="D8172" s="3">
        <v>56</v>
      </c>
      <c r="E8172" s="3" t="s">
        <v>126</v>
      </c>
      <c r="F8172" s="19" t="s">
        <v>8300</v>
      </c>
      <c r="G8172" s="3" t="s">
        <v>131</v>
      </c>
    </row>
    <row r="8173" spans="1:7" x14ac:dyDescent="0.2">
      <c r="A8173" s="3">
        <v>65557</v>
      </c>
      <c r="B8173" s="15">
        <v>45885.85833333333</v>
      </c>
      <c r="C8173" s="15" t="str">
        <f t="shared" si="127"/>
        <v>16.08.25</v>
      </c>
      <c r="D8173" s="3">
        <v>239.54</v>
      </c>
      <c r="E8173" s="3" t="s">
        <v>126</v>
      </c>
      <c r="F8173" s="3" t="s">
        <v>8301</v>
      </c>
      <c r="G8173" s="3" t="s">
        <v>131</v>
      </c>
    </row>
    <row r="8174" spans="1:7" x14ac:dyDescent="0.2">
      <c r="A8174" s="3">
        <v>65556</v>
      </c>
      <c r="B8174" s="15">
        <v>45885.85833333333</v>
      </c>
      <c r="C8174" s="15" t="str">
        <f t="shared" si="127"/>
        <v>16.08.25</v>
      </c>
      <c r="D8174" s="3">
        <v>106</v>
      </c>
      <c r="E8174" s="3" t="s">
        <v>129</v>
      </c>
      <c r="F8174" s="3" t="s">
        <v>8302</v>
      </c>
      <c r="G8174" s="3" t="s">
        <v>159</v>
      </c>
    </row>
    <row r="8175" spans="1:7" x14ac:dyDescent="0.2">
      <c r="A8175" s="3">
        <v>65555</v>
      </c>
      <c r="B8175" s="15">
        <v>45885.856944444444</v>
      </c>
      <c r="C8175" s="15" t="str">
        <f t="shared" si="127"/>
        <v>16.08.25</v>
      </c>
      <c r="D8175" s="3">
        <v>2.92</v>
      </c>
      <c r="E8175" s="3" t="s">
        <v>126</v>
      </c>
      <c r="F8175" s="3" t="s">
        <v>8303</v>
      </c>
      <c r="G8175" s="3" t="s">
        <v>131</v>
      </c>
    </row>
    <row r="8176" spans="1:7" x14ac:dyDescent="0.2">
      <c r="A8176" s="3">
        <v>65554</v>
      </c>
      <c r="B8176" s="15">
        <v>45885.856944444444</v>
      </c>
      <c r="C8176" s="15" t="str">
        <f t="shared" si="127"/>
        <v>16.08.25</v>
      </c>
      <c r="D8176" s="3">
        <v>460.82</v>
      </c>
      <c r="E8176" s="3" t="s">
        <v>129</v>
      </c>
      <c r="F8176" s="3" t="s">
        <v>8304</v>
      </c>
      <c r="G8176" s="3" t="s">
        <v>131</v>
      </c>
    </row>
    <row r="8177" spans="1:7" x14ac:dyDescent="0.2">
      <c r="A8177" s="3">
        <v>65553</v>
      </c>
      <c r="B8177" s="15">
        <v>45885.856944444444</v>
      </c>
      <c r="C8177" s="15" t="str">
        <f t="shared" si="127"/>
        <v>16.08.25</v>
      </c>
      <c r="D8177" s="3">
        <v>35</v>
      </c>
      <c r="E8177" s="3" t="s">
        <v>126</v>
      </c>
      <c r="F8177" s="3" t="s">
        <v>8305</v>
      </c>
      <c r="G8177" s="3" t="s">
        <v>128</v>
      </c>
    </row>
    <row r="8178" spans="1:7" x14ac:dyDescent="0.2">
      <c r="A8178" s="3">
        <v>65552</v>
      </c>
      <c r="B8178" s="15">
        <v>45885.856249999997</v>
      </c>
      <c r="C8178" s="15" t="str">
        <f t="shared" si="127"/>
        <v>16.08.25</v>
      </c>
      <c r="D8178" s="3">
        <v>73</v>
      </c>
      <c r="E8178" s="3" t="s">
        <v>126</v>
      </c>
      <c r="F8178" s="3" t="s">
        <v>8306</v>
      </c>
      <c r="G8178" s="3" t="s">
        <v>131</v>
      </c>
    </row>
    <row r="8179" spans="1:7" x14ac:dyDescent="0.2">
      <c r="A8179" s="3">
        <v>65551</v>
      </c>
      <c r="B8179" s="15">
        <v>45885.856249999997</v>
      </c>
      <c r="C8179" s="15" t="str">
        <f t="shared" si="127"/>
        <v>16.08.25</v>
      </c>
      <c r="D8179" s="3">
        <v>210.86</v>
      </c>
      <c r="E8179" s="3" t="s">
        <v>126</v>
      </c>
      <c r="F8179" s="3" t="s">
        <v>8307</v>
      </c>
      <c r="G8179" s="3" t="s">
        <v>131</v>
      </c>
    </row>
    <row r="8180" spans="1:7" x14ac:dyDescent="0.2">
      <c r="A8180" s="3">
        <v>65550</v>
      </c>
      <c r="B8180" s="15">
        <v>45885.855555555558</v>
      </c>
      <c r="C8180" s="15" t="str">
        <f t="shared" si="127"/>
        <v>16.08.25</v>
      </c>
      <c r="D8180" s="3">
        <v>210</v>
      </c>
      <c r="E8180" s="3" t="s">
        <v>126</v>
      </c>
      <c r="F8180" s="3" t="s">
        <v>8308</v>
      </c>
      <c r="G8180" s="3" t="s">
        <v>131</v>
      </c>
    </row>
    <row r="8181" spans="1:7" x14ac:dyDescent="0.2">
      <c r="A8181" s="3">
        <v>65549</v>
      </c>
      <c r="B8181" s="15">
        <v>45885.855555555558</v>
      </c>
      <c r="C8181" s="15" t="str">
        <f t="shared" si="127"/>
        <v>16.08.25</v>
      </c>
      <c r="D8181" s="16">
        <v>1677.4</v>
      </c>
      <c r="E8181" s="3" t="s">
        <v>126</v>
      </c>
      <c r="F8181" s="3" t="s">
        <v>8309</v>
      </c>
      <c r="G8181" s="3" t="s">
        <v>128</v>
      </c>
    </row>
    <row r="8182" spans="1:7" x14ac:dyDescent="0.2">
      <c r="A8182" s="3">
        <v>65548</v>
      </c>
      <c r="B8182" s="15">
        <v>45885.854861111111</v>
      </c>
      <c r="C8182" s="15" t="str">
        <f t="shared" si="127"/>
        <v>16.08.25</v>
      </c>
      <c r="D8182" s="3">
        <v>139.30000000000001</v>
      </c>
      <c r="E8182" s="3" t="s">
        <v>129</v>
      </c>
      <c r="F8182" s="3" t="s">
        <v>8310</v>
      </c>
      <c r="G8182" s="3" t="s">
        <v>128</v>
      </c>
    </row>
    <row r="8183" spans="1:7" x14ac:dyDescent="0.2">
      <c r="A8183" s="3">
        <v>65547</v>
      </c>
      <c r="B8183" s="15">
        <v>45885.854861111111</v>
      </c>
      <c r="C8183" s="15" t="str">
        <f t="shared" si="127"/>
        <v>16.08.25</v>
      </c>
      <c r="D8183" s="3">
        <v>741.24</v>
      </c>
      <c r="E8183" s="3" t="s">
        <v>129</v>
      </c>
      <c r="F8183" s="3" t="s">
        <v>8311</v>
      </c>
      <c r="G8183" s="3" t="s">
        <v>131</v>
      </c>
    </row>
    <row r="8184" spans="1:7" x14ac:dyDescent="0.2">
      <c r="A8184" s="3">
        <v>65546</v>
      </c>
      <c r="B8184" s="15">
        <v>45885.852083333331</v>
      </c>
      <c r="C8184" s="15" t="str">
        <f t="shared" si="127"/>
        <v>16.08.25</v>
      </c>
      <c r="D8184" s="3">
        <v>128</v>
      </c>
      <c r="E8184" s="3" t="s">
        <v>129</v>
      </c>
      <c r="F8184" s="3" t="s">
        <v>8312</v>
      </c>
      <c r="G8184" s="3" t="s">
        <v>131</v>
      </c>
    </row>
    <row r="8185" spans="1:7" x14ac:dyDescent="0.2">
      <c r="A8185" s="17">
        <v>65545</v>
      </c>
      <c r="B8185" s="20">
        <v>45885.851388888892</v>
      </c>
      <c r="C8185" s="15" t="str">
        <f t="shared" si="127"/>
        <v>16.08.25</v>
      </c>
      <c r="D8185" s="17">
        <v>144</v>
      </c>
      <c r="E8185" s="17" t="s">
        <v>129</v>
      </c>
      <c r="F8185" s="17" t="s">
        <v>8313</v>
      </c>
      <c r="G8185" s="17" t="s">
        <v>128</v>
      </c>
    </row>
    <row r="8186" spans="1:7" x14ac:dyDescent="0.2">
      <c r="A8186" s="18">
        <v>65544</v>
      </c>
      <c r="B8186" s="26">
        <v>45885.850694444445</v>
      </c>
      <c r="C8186" s="15" t="str">
        <f t="shared" si="127"/>
        <v>16.08.25</v>
      </c>
      <c r="D8186" s="18">
        <v>43.9</v>
      </c>
      <c r="E8186" s="18" t="s">
        <v>126</v>
      </c>
      <c r="F8186" s="18" t="s">
        <v>8314</v>
      </c>
      <c r="G8186" s="18" t="s">
        <v>128</v>
      </c>
    </row>
    <row r="8187" spans="1:7" x14ac:dyDescent="0.2">
      <c r="A8187" s="3">
        <v>65543</v>
      </c>
      <c r="B8187" s="15">
        <v>45885.850694444445</v>
      </c>
      <c r="C8187" s="15" t="str">
        <f t="shared" si="127"/>
        <v>16.08.25</v>
      </c>
      <c r="D8187" s="3">
        <v>318</v>
      </c>
      <c r="E8187" s="3" t="s">
        <v>126</v>
      </c>
      <c r="F8187" s="3" t="s">
        <v>8315</v>
      </c>
      <c r="G8187" s="3" t="s">
        <v>131</v>
      </c>
    </row>
    <row r="8188" spans="1:7" x14ac:dyDescent="0.2">
      <c r="A8188" s="3">
        <v>65542</v>
      </c>
      <c r="B8188" s="15">
        <v>45885.850694444445</v>
      </c>
      <c r="C8188" s="15" t="str">
        <f t="shared" si="127"/>
        <v>16.08.25</v>
      </c>
      <c r="D8188" s="3">
        <v>221.3</v>
      </c>
      <c r="E8188" s="3" t="s">
        <v>129</v>
      </c>
      <c r="F8188" s="3" t="s">
        <v>8316</v>
      </c>
      <c r="G8188" s="3" t="s">
        <v>128</v>
      </c>
    </row>
    <row r="8189" spans="1:7" x14ac:dyDescent="0.2">
      <c r="A8189" s="3">
        <v>65541</v>
      </c>
      <c r="B8189" s="15">
        <v>45885.85</v>
      </c>
      <c r="C8189" s="15" t="str">
        <f t="shared" si="127"/>
        <v>16.08.25</v>
      </c>
      <c r="D8189" s="3">
        <v>393.96</v>
      </c>
      <c r="E8189" s="3" t="s">
        <v>126</v>
      </c>
      <c r="F8189" s="3" t="s">
        <v>8317</v>
      </c>
      <c r="G8189" s="3" t="s">
        <v>131</v>
      </c>
    </row>
    <row r="8190" spans="1:7" x14ac:dyDescent="0.2">
      <c r="A8190" s="3">
        <v>65540</v>
      </c>
      <c r="B8190" s="15">
        <v>45885.849305555559</v>
      </c>
      <c r="C8190" s="15" t="str">
        <f t="shared" si="127"/>
        <v>16.08.25</v>
      </c>
      <c r="D8190" s="3">
        <v>426.9</v>
      </c>
      <c r="E8190" s="3" t="s">
        <v>126</v>
      </c>
      <c r="F8190" s="19" t="s">
        <v>8318</v>
      </c>
      <c r="G8190" s="3" t="s">
        <v>128</v>
      </c>
    </row>
    <row r="8191" spans="1:7" x14ac:dyDescent="0.2">
      <c r="A8191" s="3">
        <v>65539</v>
      </c>
      <c r="B8191" s="15">
        <v>45885.849305555559</v>
      </c>
      <c r="C8191" s="15" t="str">
        <f t="shared" si="127"/>
        <v>16.08.25</v>
      </c>
      <c r="D8191" s="3">
        <v>88</v>
      </c>
      <c r="E8191" s="3" t="s">
        <v>129</v>
      </c>
      <c r="F8191" s="3" t="s">
        <v>8319</v>
      </c>
      <c r="G8191" s="3" t="s">
        <v>131</v>
      </c>
    </row>
    <row r="8192" spans="1:7" x14ac:dyDescent="0.2">
      <c r="A8192" s="3">
        <v>65538</v>
      </c>
      <c r="B8192" s="15">
        <v>45885.848611111112</v>
      </c>
      <c r="C8192" s="15" t="str">
        <f t="shared" si="127"/>
        <v>16.08.25</v>
      </c>
      <c r="D8192" s="3">
        <v>120</v>
      </c>
      <c r="E8192" s="3" t="s">
        <v>126</v>
      </c>
      <c r="F8192" s="3" t="s">
        <v>8320</v>
      </c>
      <c r="G8192" s="3" t="s">
        <v>128</v>
      </c>
    </row>
    <row r="8193" spans="1:7" x14ac:dyDescent="0.2">
      <c r="A8193" s="3">
        <v>65537</v>
      </c>
      <c r="B8193" s="15">
        <v>45885.848611111112</v>
      </c>
      <c r="C8193" s="15" t="str">
        <f t="shared" si="127"/>
        <v>16.08.25</v>
      </c>
      <c r="D8193" s="3">
        <v>25</v>
      </c>
      <c r="E8193" s="3" t="s">
        <v>126</v>
      </c>
      <c r="F8193" s="3" t="s">
        <v>8321</v>
      </c>
      <c r="G8193" s="3" t="s">
        <v>131</v>
      </c>
    </row>
    <row r="8194" spans="1:7" x14ac:dyDescent="0.2">
      <c r="A8194" s="3">
        <v>65536</v>
      </c>
      <c r="B8194" s="15">
        <v>45885.847222222219</v>
      </c>
      <c r="C8194" s="15" t="str">
        <f t="shared" si="127"/>
        <v>16.08.25</v>
      </c>
      <c r="D8194" s="3">
        <v>123.6</v>
      </c>
      <c r="E8194" s="3" t="s">
        <v>129</v>
      </c>
      <c r="F8194" s="3" t="s">
        <v>8322</v>
      </c>
      <c r="G8194" s="3" t="s">
        <v>131</v>
      </c>
    </row>
    <row r="8195" spans="1:7" x14ac:dyDescent="0.2">
      <c r="A8195" s="3">
        <v>65535</v>
      </c>
      <c r="B8195" s="15">
        <v>45885.847222222219</v>
      </c>
      <c r="C8195" s="15" t="str">
        <f t="shared" ref="C8195:C8258" si="128">TEXT(B8195,"dd.mm.yy")</f>
        <v>16.08.25</v>
      </c>
      <c r="D8195" s="3">
        <v>166.8</v>
      </c>
      <c r="E8195" s="3" t="s">
        <v>129</v>
      </c>
      <c r="F8195" s="3" t="s">
        <v>8323</v>
      </c>
      <c r="G8195" s="3" t="s">
        <v>131</v>
      </c>
    </row>
    <row r="8196" spans="1:7" x14ac:dyDescent="0.2">
      <c r="A8196" s="3">
        <v>65534</v>
      </c>
      <c r="B8196" s="15">
        <v>45885.84652777778</v>
      </c>
      <c r="C8196" s="15" t="str">
        <f t="shared" si="128"/>
        <v>16.08.25</v>
      </c>
      <c r="D8196" s="3">
        <v>130</v>
      </c>
      <c r="E8196" s="3" t="s">
        <v>126</v>
      </c>
      <c r="F8196" s="19" t="s">
        <v>8324</v>
      </c>
      <c r="G8196" s="3" t="s">
        <v>128</v>
      </c>
    </row>
    <row r="8197" spans="1:7" x14ac:dyDescent="0.2">
      <c r="A8197" s="3">
        <v>65533</v>
      </c>
      <c r="B8197" s="15">
        <v>45885.84652777778</v>
      </c>
      <c r="C8197" s="15" t="str">
        <f t="shared" si="128"/>
        <v>16.08.25</v>
      </c>
      <c r="D8197" s="3">
        <v>417.7</v>
      </c>
      <c r="E8197" s="3" t="s">
        <v>129</v>
      </c>
      <c r="F8197" s="3" t="s">
        <v>8325</v>
      </c>
      <c r="G8197" s="3" t="s">
        <v>128</v>
      </c>
    </row>
    <row r="8198" spans="1:7" x14ac:dyDescent="0.2">
      <c r="A8198" s="3">
        <v>65532</v>
      </c>
      <c r="B8198" s="15">
        <v>45885.845833333333</v>
      </c>
      <c r="C8198" s="15" t="str">
        <f t="shared" si="128"/>
        <v>16.08.25</v>
      </c>
      <c r="D8198" s="3">
        <v>303</v>
      </c>
      <c r="E8198" s="3" t="s">
        <v>126</v>
      </c>
      <c r="F8198" s="3" t="s">
        <v>8326</v>
      </c>
      <c r="G8198" s="3" t="s">
        <v>128</v>
      </c>
    </row>
    <row r="8199" spans="1:7" x14ac:dyDescent="0.2">
      <c r="A8199" s="3">
        <v>65531</v>
      </c>
      <c r="B8199" s="15">
        <v>45885.845833333333</v>
      </c>
      <c r="C8199" s="15" t="str">
        <f t="shared" si="128"/>
        <v>16.08.25</v>
      </c>
      <c r="D8199" s="3">
        <v>50</v>
      </c>
      <c r="E8199" s="3" t="s">
        <v>129</v>
      </c>
      <c r="F8199" s="3" t="s">
        <v>8327</v>
      </c>
      <c r="G8199" s="3" t="s">
        <v>131</v>
      </c>
    </row>
    <row r="8200" spans="1:7" x14ac:dyDescent="0.2">
      <c r="A8200" s="3">
        <v>65530</v>
      </c>
      <c r="B8200" s="15">
        <v>45885.845138888886</v>
      </c>
      <c r="C8200" s="15" t="str">
        <f t="shared" si="128"/>
        <v>16.08.25</v>
      </c>
      <c r="D8200" s="3">
        <v>166</v>
      </c>
      <c r="E8200" s="3" t="s">
        <v>126</v>
      </c>
      <c r="F8200" s="3" t="s">
        <v>8328</v>
      </c>
      <c r="G8200" s="3" t="s">
        <v>131</v>
      </c>
    </row>
    <row r="8201" spans="1:7" x14ac:dyDescent="0.2">
      <c r="A8201" s="3">
        <v>65529</v>
      </c>
      <c r="B8201" s="15">
        <v>45885.844444444447</v>
      </c>
      <c r="C8201" s="15" t="str">
        <f t="shared" si="128"/>
        <v>16.08.25</v>
      </c>
      <c r="D8201" s="3">
        <v>86</v>
      </c>
      <c r="E8201" s="3" t="s">
        <v>129</v>
      </c>
      <c r="F8201" s="3" t="s">
        <v>8329</v>
      </c>
      <c r="G8201" s="3" t="s">
        <v>131</v>
      </c>
    </row>
    <row r="8202" spans="1:7" x14ac:dyDescent="0.2">
      <c r="A8202" s="3">
        <v>65528</v>
      </c>
      <c r="B8202" s="15">
        <v>45885.844444444447</v>
      </c>
      <c r="C8202" s="15" t="str">
        <f t="shared" si="128"/>
        <v>16.08.25</v>
      </c>
      <c r="D8202" s="3">
        <v>54</v>
      </c>
      <c r="E8202" s="3" t="s">
        <v>129</v>
      </c>
      <c r="F8202" s="3" t="s">
        <v>8330</v>
      </c>
      <c r="G8202" s="3" t="s">
        <v>131</v>
      </c>
    </row>
    <row r="8203" spans="1:7" x14ac:dyDescent="0.2">
      <c r="A8203" s="3">
        <v>65527</v>
      </c>
      <c r="B8203" s="15">
        <v>45885.84375</v>
      </c>
      <c r="C8203" s="15" t="str">
        <f t="shared" si="128"/>
        <v>16.08.25</v>
      </c>
      <c r="D8203" s="3">
        <v>298.10000000000002</v>
      </c>
      <c r="E8203" s="3" t="s">
        <v>129</v>
      </c>
      <c r="F8203" s="3" t="s">
        <v>8331</v>
      </c>
      <c r="G8203" s="3" t="s">
        <v>128</v>
      </c>
    </row>
    <row r="8204" spans="1:7" x14ac:dyDescent="0.2">
      <c r="A8204" s="3">
        <v>65526</v>
      </c>
      <c r="B8204" s="15">
        <v>45885.84375</v>
      </c>
      <c r="C8204" s="15" t="str">
        <f t="shared" si="128"/>
        <v>16.08.25</v>
      </c>
      <c r="D8204" s="3">
        <v>189</v>
      </c>
      <c r="E8204" s="3" t="s">
        <v>126</v>
      </c>
      <c r="F8204" s="3" t="s">
        <v>8332</v>
      </c>
      <c r="G8204" s="3" t="s">
        <v>131</v>
      </c>
    </row>
    <row r="8205" spans="1:7" x14ac:dyDescent="0.2">
      <c r="A8205" s="3">
        <v>65525</v>
      </c>
      <c r="B8205" s="15">
        <v>45885.842361111114</v>
      </c>
      <c r="C8205" s="15" t="str">
        <f t="shared" si="128"/>
        <v>16.08.25</v>
      </c>
      <c r="D8205" s="3">
        <v>132</v>
      </c>
      <c r="E8205" s="3" t="s">
        <v>126</v>
      </c>
      <c r="F8205" s="3" t="s">
        <v>8333</v>
      </c>
      <c r="G8205" s="3" t="s">
        <v>128</v>
      </c>
    </row>
    <row r="8206" spans="1:7" x14ac:dyDescent="0.2">
      <c r="A8206" s="3">
        <v>65524</v>
      </c>
      <c r="B8206" s="15">
        <v>45885.842361111114</v>
      </c>
      <c r="C8206" s="15" t="str">
        <f t="shared" si="128"/>
        <v>16.08.25</v>
      </c>
      <c r="D8206" s="3">
        <v>84</v>
      </c>
      <c r="E8206" s="3" t="s">
        <v>126</v>
      </c>
      <c r="F8206" s="3" t="s">
        <v>8334</v>
      </c>
      <c r="G8206" s="3" t="s">
        <v>131</v>
      </c>
    </row>
    <row r="8207" spans="1:7" x14ac:dyDescent="0.2">
      <c r="A8207" s="3">
        <v>65523</v>
      </c>
      <c r="B8207" s="15">
        <v>45885.841666666667</v>
      </c>
      <c r="C8207" s="15" t="str">
        <f t="shared" si="128"/>
        <v>16.08.25</v>
      </c>
      <c r="D8207" s="3">
        <v>111.25</v>
      </c>
      <c r="E8207" s="3" t="s">
        <v>126</v>
      </c>
      <c r="F8207" s="3" t="s">
        <v>8335</v>
      </c>
      <c r="G8207" s="3" t="s">
        <v>131</v>
      </c>
    </row>
    <row r="8208" spans="1:7" x14ac:dyDescent="0.2">
      <c r="A8208" s="3">
        <v>65522</v>
      </c>
      <c r="B8208" s="15">
        <v>45885.841666666667</v>
      </c>
      <c r="C8208" s="15" t="str">
        <f t="shared" si="128"/>
        <v>16.08.25</v>
      </c>
      <c r="D8208" s="3">
        <v>72.64</v>
      </c>
      <c r="E8208" s="3" t="s">
        <v>126</v>
      </c>
      <c r="F8208" s="3" t="s">
        <v>8336</v>
      </c>
      <c r="G8208" s="3" t="s">
        <v>131</v>
      </c>
    </row>
    <row r="8209" spans="1:7" x14ac:dyDescent="0.2">
      <c r="A8209" s="3">
        <v>65521</v>
      </c>
      <c r="B8209" s="15">
        <v>45885.839583333334</v>
      </c>
      <c r="C8209" s="15" t="str">
        <f t="shared" si="128"/>
        <v>16.08.25</v>
      </c>
      <c r="D8209" s="3">
        <v>115</v>
      </c>
      <c r="E8209" s="3" t="s">
        <v>126</v>
      </c>
      <c r="F8209" s="3" t="s">
        <v>8337</v>
      </c>
      <c r="G8209" s="3" t="s">
        <v>128</v>
      </c>
    </row>
    <row r="8210" spans="1:7" x14ac:dyDescent="0.2">
      <c r="A8210" s="17">
        <v>65520</v>
      </c>
      <c r="B8210" s="20">
        <v>45885.839583333334</v>
      </c>
      <c r="C8210" s="15" t="str">
        <f t="shared" si="128"/>
        <v>16.08.25</v>
      </c>
      <c r="D8210" s="17">
        <v>292</v>
      </c>
      <c r="E8210" s="17" t="s">
        <v>129</v>
      </c>
      <c r="F8210" s="17" t="s">
        <v>8338</v>
      </c>
      <c r="G8210" s="17" t="s">
        <v>131</v>
      </c>
    </row>
    <row r="8211" spans="1:7" x14ac:dyDescent="0.2">
      <c r="A8211" s="18">
        <v>65519</v>
      </c>
      <c r="B8211" s="26">
        <v>45885.839583333334</v>
      </c>
      <c r="C8211" s="15" t="str">
        <f t="shared" si="128"/>
        <v>16.08.25</v>
      </c>
      <c r="D8211" s="18">
        <v>109.03</v>
      </c>
      <c r="E8211" s="18" t="s">
        <v>126</v>
      </c>
      <c r="F8211" s="18" t="s">
        <v>8339</v>
      </c>
      <c r="G8211" s="18" t="s">
        <v>131</v>
      </c>
    </row>
    <row r="8212" spans="1:7" x14ac:dyDescent="0.2">
      <c r="A8212" s="3">
        <v>65518</v>
      </c>
      <c r="B8212" s="15">
        <v>45885.838888888888</v>
      </c>
      <c r="C8212" s="15" t="str">
        <f t="shared" si="128"/>
        <v>16.08.25</v>
      </c>
      <c r="D8212" s="3">
        <v>265.48</v>
      </c>
      <c r="E8212" s="3" t="s">
        <v>126</v>
      </c>
      <c r="F8212" s="3" t="s">
        <v>8340</v>
      </c>
      <c r="G8212" s="3" t="s">
        <v>131</v>
      </c>
    </row>
    <row r="8213" spans="1:7" x14ac:dyDescent="0.2">
      <c r="A8213" s="3">
        <v>65517</v>
      </c>
      <c r="B8213" s="15">
        <v>45885.837500000001</v>
      </c>
      <c r="C8213" s="15" t="str">
        <f t="shared" si="128"/>
        <v>16.08.25</v>
      </c>
      <c r="D8213" s="3">
        <v>218</v>
      </c>
      <c r="E8213" s="3" t="s">
        <v>129</v>
      </c>
      <c r="F8213" s="3" t="s">
        <v>8341</v>
      </c>
      <c r="G8213" s="3" t="s">
        <v>131</v>
      </c>
    </row>
    <row r="8214" spans="1:7" x14ac:dyDescent="0.2">
      <c r="A8214" s="3">
        <v>65516</v>
      </c>
      <c r="B8214" s="15">
        <v>45885.836805555555</v>
      </c>
      <c r="C8214" s="15" t="str">
        <f t="shared" si="128"/>
        <v>16.08.25</v>
      </c>
      <c r="D8214" s="3">
        <v>50</v>
      </c>
      <c r="E8214" s="3" t="s">
        <v>129</v>
      </c>
      <c r="F8214" s="3" t="s">
        <v>8342</v>
      </c>
      <c r="G8214" s="3" t="s">
        <v>131</v>
      </c>
    </row>
    <row r="8215" spans="1:7" x14ac:dyDescent="0.2">
      <c r="A8215" s="3">
        <v>65515</v>
      </c>
      <c r="B8215" s="15">
        <v>45885.836805555555</v>
      </c>
      <c r="C8215" s="15" t="str">
        <f t="shared" si="128"/>
        <v>16.08.25</v>
      </c>
      <c r="D8215" s="3">
        <v>57.1</v>
      </c>
      <c r="E8215" s="3" t="s">
        <v>126</v>
      </c>
      <c r="F8215" s="3" t="s">
        <v>8343</v>
      </c>
      <c r="G8215" s="3" t="s">
        <v>128</v>
      </c>
    </row>
    <row r="8216" spans="1:7" x14ac:dyDescent="0.2">
      <c r="A8216" s="3">
        <v>65514</v>
      </c>
      <c r="B8216" s="15">
        <v>45885.836805555555</v>
      </c>
      <c r="C8216" s="15" t="str">
        <f t="shared" si="128"/>
        <v>16.08.25</v>
      </c>
      <c r="D8216" s="3">
        <v>56.6</v>
      </c>
      <c r="E8216" s="3" t="s">
        <v>126</v>
      </c>
      <c r="F8216" s="3" t="s">
        <v>8344</v>
      </c>
      <c r="G8216" s="3" t="s">
        <v>128</v>
      </c>
    </row>
    <row r="8217" spans="1:7" x14ac:dyDescent="0.2">
      <c r="A8217" s="3">
        <v>65513</v>
      </c>
      <c r="B8217" s="15">
        <v>45885.836111111108</v>
      </c>
      <c r="C8217" s="15" t="str">
        <f t="shared" si="128"/>
        <v>16.08.25</v>
      </c>
      <c r="D8217" s="16">
        <v>1528.5</v>
      </c>
      <c r="E8217" s="3" t="s">
        <v>129</v>
      </c>
      <c r="F8217" s="3" t="s">
        <v>8345</v>
      </c>
      <c r="G8217" s="3" t="s">
        <v>159</v>
      </c>
    </row>
    <row r="8218" spans="1:7" x14ac:dyDescent="0.2">
      <c r="A8218" s="3">
        <v>65512</v>
      </c>
      <c r="B8218" s="15">
        <v>45885.836111111108</v>
      </c>
      <c r="C8218" s="15" t="str">
        <f t="shared" si="128"/>
        <v>16.08.25</v>
      </c>
      <c r="D8218" s="3">
        <v>65</v>
      </c>
      <c r="E8218" s="3" t="s">
        <v>126</v>
      </c>
      <c r="F8218" s="3" t="s">
        <v>8346</v>
      </c>
      <c r="G8218" s="3" t="s">
        <v>131</v>
      </c>
    </row>
    <row r="8219" spans="1:7" x14ac:dyDescent="0.2">
      <c r="A8219" s="3">
        <v>65511</v>
      </c>
      <c r="B8219" s="15">
        <v>45885.835416666669</v>
      </c>
      <c r="C8219" s="15" t="str">
        <f t="shared" si="128"/>
        <v>16.08.25</v>
      </c>
      <c r="D8219" s="3">
        <v>195.53</v>
      </c>
      <c r="E8219" s="3" t="s">
        <v>126</v>
      </c>
      <c r="F8219" s="3" t="s">
        <v>8347</v>
      </c>
      <c r="G8219" s="3" t="s">
        <v>131</v>
      </c>
    </row>
    <row r="8220" spans="1:7" x14ac:dyDescent="0.2">
      <c r="A8220" s="3">
        <v>65510</v>
      </c>
      <c r="B8220" s="15">
        <v>45885.834027777775</v>
      </c>
      <c r="C8220" s="15" t="str">
        <f t="shared" si="128"/>
        <v>16.08.25</v>
      </c>
      <c r="D8220" s="3">
        <v>140</v>
      </c>
      <c r="E8220" s="3" t="s">
        <v>129</v>
      </c>
      <c r="F8220" s="3" t="s">
        <v>8348</v>
      </c>
      <c r="G8220" s="3" t="s">
        <v>131</v>
      </c>
    </row>
    <row r="8221" spans="1:7" x14ac:dyDescent="0.2">
      <c r="A8221" s="3">
        <v>65509</v>
      </c>
      <c r="B8221" s="15">
        <v>45885.834027777775</v>
      </c>
      <c r="C8221" s="15" t="str">
        <f t="shared" si="128"/>
        <v>16.08.25</v>
      </c>
      <c r="D8221" s="3">
        <v>391.16</v>
      </c>
      <c r="E8221" s="3" t="s">
        <v>126</v>
      </c>
      <c r="F8221" s="3" t="s">
        <v>8349</v>
      </c>
      <c r="G8221" s="3" t="s">
        <v>131</v>
      </c>
    </row>
    <row r="8222" spans="1:7" x14ac:dyDescent="0.2">
      <c r="A8222" s="3">
        <v>65508</v>
      </c>
      <c r="B8222" s="15">
        <v>45885.833333333336</v>
      </c>
      <c r="C8222" s="15" t="str">
        <f t="shared" si="128"/>
        <v>16.08.25</v>
      </c>
      <c r="D8222" s="3">
        <v>880.67</v>
      </c>
      <c r="E8222" s="3" t="s">
        <v>129</v>
      </c>
      <c r="F8222" s="3" t="s">
        <v>8350</v>
      </c>
      <c r="G8222" s="3" t="s">
        <v>131</v>
      </c>
    </row>
    <row r="8223" spans="1:7" x14ac:dyDescent="0.2">
      <c r="A8223" s="3">
        <v>65507</v>
      </c>
      <c r="B8223" s="15">
        <v>45885.833333333336</v>
      </c>
      <c r="C8223" s="15" t="str">
        <f t="shared" si="128"/>
        <v>16.08.25</v>
      </c>
      <c r="D8223" s="3">
        <v>128</v>
      </c>
      <c r="E8223" s="3" t="s">
        <v>126</v>
      </c>
      <c r="F8223" s="3" t="s">
        <v>8351</v>
      </c>
      <c r="G8223" s="3" t="s">
        <v>131</v>
      </c>
    </row>
    <row r="8224" spans="1:7" x14ac:dyDescent="0.2">
      <c r="A8224" s="3">
        <v>65506</v>
      </c>
      <c r="B8224" s="15">
        <v>45885.832638888889</v>
      </c>
      <c r="C8224" s="15" t="str">
        <f t="shared" si="128"/>
        <v>16.08.25</v>
      </c>
      <c r="D8224" s="16">
        <v>1036.0999999999999</v>
      </c>
      <c r="E8224" s="3" t="s">
        <v>126</v>
      </c>
      <c r="F8224" s="3" t="s">
        <v>8352</v>
      </c>
      <c r="G8224" s="3" t="s">
        <v>128</v>
      </c>
    </row>
    <row r="8225" spans="1:7" x14ac:dyDescent="0.2">
      <c r="A8225" s="3">
        <v>65505</v>
      </c>
      <c r="B8225" s="15">
        <v>45885.831250000003</v>
      </c>
      <c r="C8225" s="15" t="str">
        <f t="shared" si="128"/>
        <v>16.08.25</v>
      </c>
      <c r="D8225" s="3">
        <v>124</v>
      </c>
      <c r="E8225" s="3" t="s">
        <v>126</v>
      </c>
      <c r="F8225" s="3" t="s">
        <v>8353</v>
      </c>
      <c r="G8225" s="3" t="s">
        <v>131</v>
      </c>
    </row>
    <row r="8226" spans="1:7" x14ac:dyDescent="0.2">
      <c r="A8226" s="3">
        <v>65504</v>
      </c>
      <c r="B8226" s="15">
        <v>45885.831250000003</v>
      </c>
      <c r="C8226" s="15" t="str">
        <f t="shared" si="128"/>
        <v>16.08.25</v>
      </c>
      <c r="D8226" s="3">
        <v>304.68</v>
      </c>
      <c r="E8226" s="3" t="s">
        <v>129</v>
      </c>
      <c r="F8226" s="3" t="s">
        <v>8354</v>
      </c>
      <c r="G8226" s="3" t="s">
        <v>131</v>
      </c>
    </row>
    <row r="8227" spans="1:7" x14ac:dyDescent="0.2">
      <c r="A8227" s="3">
        <v>65503</v>
      </c>
      <c r="B8227" s="15">
        <v>45885.831250000003</v>
      </c>
      <c r="C8227" s="15" t="str">
        <f t="shared" si="128"/>
        <v>16.08.25</v>
      </c>
      <c r="D8227" s="3">
        <v>52</v>
      </c>
      <c r="E8227" s="3" t="s">
        <v>129</v>
      </c>
      <c r="F8227" s="3" t="s">
        <v>8355</v>
      </c>
      <c r="G8227" s="3" t="s">
        <v>131</v>
      </c>
    </row>
    <row r="8228" spans="1:7" x14ac:dyDescent="0.2">
      <c r="A8228" s="3">
        <v>65502</v>
      </c>
      <c r="B8228" s="15">
        <v>45885.831250000003</v>
      </c>
      <c r="C8228" s="15" t="str">
        <f t="shared" si="128"/>
        <v>16.08.25</v>
      </c>
      <c r="D8228" s="3">
        <v>96</v>
      </c>
      <c r="E8228" s="3" t="s">
        <v>126</v>
      </c>
      <c r="F8228" s="3" t="s">
        <v>8356</v>
      </c>
      <c r="G8228" s="3" t="s">
        <v>128</v>
      </c>
    </row>
    <row r="8229" spans="1:7" x14ac:dyDescent="0.2">
      <c r="A8229" s="3">
        <v>65501</v>
      </c>
      <c r="B8229" s="15">
        <v>45885.831250000003</v>
      </c>
      <c r="C8229" s="15" t="str">
        <f t="shared" si="128"/>
        <v>16.08.25</v>
      </c>
      <c r="D8229" s="3">
        <v>255</v>
      </c>
      <c r="E8229" s="3" t="s">
        <v>129</v>
      </c>
      <c r="F8229" s="3" t="s">
        <v>8357</v>
      </c>
      <c r="G8229" s="3" t="s">
        <v>131</v>
      </c>
    </row>
    <row r="8230" spans="1:7" x14ac:dyDescent="0.2">
      <c r="A8230" s="3">
        <v>65500</v>
      </c>
      <c r="B8230" s="15">
        <v>45885.830555555556</v>
      </c>
      <c r="C8230" s="15" t="str">
        <f t="shared" si="128"/>
        <v>16.08.25</v>
      </c>
      <c r="D8230" s="3">
        <v>803.1</v>
      </c>
      <c r="E8230" s="3" t="s">
        <v>126</v>
      </c>
      <c r="F8230" s="3" t="s">
        <v>8358</v>
      </c>
      <c r="G8230" s="3" t="s">
        <v>128</v>
      </c>
    </row>
    <row r="8231" spans="1:7" x14ac:dyDescent="0.2">
      <c r="A8231" s="3">
        <v>65499</v>
      </c>
      <c r="B8231" s="15">
        <v>45885.830555555556</v>
      </c>
      <c r="C8231" s="15" t="str">
        <f t="shared" si="128"/>
        <v>16.08.25</v>
      </c>
      <c r="D8231" s="3">
        <v>170</v>
      </c>
      <c r="E8231" s="3" t="s">
        <v>129</v>
      </c>
      <c r="F8231" s="3" t="s">
        <v>8359</v>
      </c>
      <c r="G8231" s="3" t="s">
        <v>128</v>
      </c>
    </row>
    <row r="8232" spans="1:7" x14ac:dyDescent="0.2">
      <c r="A8232" s="3">
        <v>65498</v>
      </c>
      <c r="B8232" s="15">
        <v>45885.829861111109</v>
      </c>
      <c r="C8232" s="15" t="str">
        <f t="shared" si="128"/>
        <v>16.08.25</v>
      </c>
      <c r="D8232" s="3">
        <v>132</v>
      </c>
      <c r="E8232" s="3" t="s">
        <v>126</v>
      </c>
      <c r="F8232" s="3" t="s">
        <v>8360</v>
      </c>
      <c r="G8232" s="3" t="s">
        <v>128</v>
      </c>
    </row>
    <row r="8233" spans="1:7" x14ac:dyDescent="0.2">
      <c r="A8233" s="3">
        <v>65497</v>
      </c>
      <c r="B8233" s="15">
        <v>45885.828472222223</v>
      </c>
      <c r="C8233" s="15" t="str">
        <f t="shared" si="128"/>
        <v>16.08.25</v>
      </c>
      <c r="D8233" s="3">
        <v>114</v>
      </c>
      <c r="E8233" s="3" t="s">
        <v>129</v>
      </c>
      <c r="F8233" s="3" t="s">
        <v>8361</v>
      </c>
      <c r="G8233" s="3" t="s">
        <v>131</v>
      </c>
    </row>
    <row r="8234" spans="1:7" x14ac:dyDescent="0.2">
      <c r="A8234" s="3">
        <v>65496</v>
      </c>
      <c r="B8234" s="15">
        <v>45885.828472222223</v>
      </c>
      <c r="C8234" s="15" t="str">
        <f t="shared" si="128"/>
        <v>16.08.25</v>
      </c>
      <c r="D8234" s="3">
        <v>221.06</v>
      </c>
      <c r="E8234" s="3" t="s">
        <v>126</v>
      </c>
      <c r="F8234" s="3" t="s">
        <v>8362</v>
      </c>
      <c r="G8234" s="3" t="s">
        <v>131</v>
      </c>
    </row>
    <row r="8235" spans="1:7" x14ac:dyDescent="0.2">
      <c r="A8235" s="3">
        <v>65495</v>
      </c>
      <c r="B8235" s="15">
        <v>45885.828472222223</v>
      </c>
      <c r="C8235" s="15" t="str">
        <f t="shared" si="128"/>
        <v>16.08.25</v>
      </c>
      <c r="D8235" s="3">
        <v>638</v>
      </c>
      <c r="E8235" s="3" t="s">
        <v>126</v>
      </c>
      <c r="F8235" s="3" t="s">
        <v>8363</v>
      </c>
      <c r="G8235" s="3" t="s">
        <v>131</v>
      </c>
    </row>
    <row r="8236" spans="1:7" x14ac:dyDescent="0.2">
      <c r="A8236" s="3">
        <v>65494</v>
      </c>
      <c r="B8236" s="15">
        <v>45885.827777777777</v>
      </c>
      <c r="C8236" s="15" t="str">
        <f t="shared" si="128"/>
        <v>16.08.25</v>
      </c>
      <c r="D8236" s="3">
        <v>678</v>
      </c>
      <c r="E8236" s="3" t="s">
        <v>129</v>
      </c>
      <c r="F8236" s="3" t="s">
        <v>8364</v>
      </c>
      <c r="G8236" s="3" t="s">
        <v>131</v>
      </c>
    </row>
    <row r="8237" spans="1:7" x14ac:dyDescent="0.2">
      <c r="A8237" s="3">
        <v>65493</v>
      </c>
      <c r="B8237" s="15">
        <v>45885.826388888891</v>
      </c>
      <c r="C8237" s="15" t="str">
        <f t="shared" si="128"/>
        <v>16.08.25</v>
      </c>
      <c r="D8237" s="3">
        <v>69.7</v>
      </c>
      <c r="E8237" s="3" t="s">
        <v>126</v>
      </c>
      <c r="F8237" s="3" t="s">
        <v>8365</v>
      </c>
      <c r="G8237" s="3" t="s">
        <v>131</v>
      </c>
    </row>
    <row r="8238" spans="1:7" x14ac:dyDescent="0.2">
      <c r="A8238" s="3">
        <v>65492</v>
      </c>
      <c r="B8238" s="15">
        <v>45885.825694444444</v>
      </c>
      <c r="C8238" s="15" t="str">
        <f t="shared" si="128"/>
        <v>16.08.25</v>
      </c>
      <c r="D8238" s="3">
        <v>269.98</v>
      </c>
      <c r="E8238" s="3" t="s">
        <v>129</v>
      </c>
      <c r="F8238" s="3" t="s">
        <v>8366</v>
      </c>
      <c r="G8238" s="3" t="s">
        <v>131</v>
      </c>
    </row>
    <row r="8239" spans="1:7" x14ac:dyDescent="0.2">
      <c r="A8239" s="3">
        <v>65491</v>
      </c>
      <c r="B8239" s="15">
        <v>45885.824999999997</v>
      </c>
      <c r="C8239" s="15" t="str">
        <f t="shared" si="128"/>
        <v>16.08.25</v>
      </c>
      <c r="D8239" s="3">
        <v>138</v>
      </c>
      <c r="E8239" s="3" t="s">
        <v>129</v>
      </c>
      <c r="F8239" s="3" t="s">
        <v>8367</v>
      </c>
      <c r="G8239" s="3" t="s">
        <v>131</v>
      </c>
    </row>
    <row r="8240" spans="1:7" x14ac:dyDescent="0.2">
      <c r="A8240" s="3">
        <v>65490</v>
      </c>
      <c r="B8240" s="15">
        <v>45885.824305555558</v>
      </c>
      <c r="C8240" s="15" t="str">
        <f t="shared" si="128"/>
        <v>16.08.25</v>
      </c>
      <c r="D8240" s="3">
        <v>93.38</v>
      </c>
      <c r="E8240" s="3" t="s">
        <v>129</v>
      </c>
      <c r="F8240" s="3" t="s">
        <v>8368</v>
      </c>
      <c r="G8240" s="3" t="s">
        <v>131</v>
      </c>
    </row>
    <row r="8241" spans="1:7" x14ac:dyDescent="0.2">
      <c r="A8241" s="3">
        <v>65489</v>
      </c>
      <c r="B8241" s="15">
        <v>45885.824305555558</v>
      </c>
      <c r="C8241" s="15" t="str">
        <f t="shared" si="128"/>
        <v>16.08.25</v>
      </c>
      <c r="D8241" s="3">
        <v>25</v>
      </c>
      <c r="E8241" s="3" t="s">
        <v>126</v>
      </c>
      <c r="F8241" s="3" t="s">
        <v>8369</v>
      </c>
      <c r="G8241" s="3" t="s">
        <v>131</v>
      </c>
    </row>
    <row r="8242" spans="1:7" x14ac:dyDescent="0.2">
      <c r="A8242" s="3">
        <v>65488</v>
      </c>
      <c r="B8242" s="15">
        <v>45885.823611111111</v>
      </c>
      <c r="C8242" s="15" t="str">
        <f t="shared" si="128"/>
        <v>16.08.25</v>
      </c>
      <c r="D8242" s="3">
        <v>382</v>
      </c>
      <c r="E8242" s="3" t="s">
        <v>129</v>
      </c>
      <c r="F8242" s="3" t="s">
        <v>8370</v>
      </c>
      <c r="G8242" s="3" t="s">
        <v>131</v>
      </c>
    </row>
    <row r="8243" spans="1:7" x14ac:dyDescent="0.2">
      <c r="A8243" s="3">
        <v>65487</v>
      </c>
      <c r="B8243" s="15">
        <v>45885.822222222225</v>
      </c>
      <c r="C8243" s="15" t="str">
        <f t="shared" si="128"/>
        <v>16.08.25</v>
      </c>
      <c r="D8243" s="3">
        <v>147.31</v>
      </c>
      <c r="E8243" s="3" t="s">
        <v>129</v>
      </c>
      <c r="F8243" s="3" t="s">
        <v>8371</v>
      </c>
      <c r="G8243" s="3" t="s">
        <v>131</v>
      </c>
    </row>
    <row r="8244" spans="1:7" x14ac:dyDescent="0.2">
      <c r="A8244" s="3">
        <v>65486</v>
      </c>
      <c r="B8244" s="15">
        <v>45885.820833333331</v>
      </c>
      <c r="C8244" s="15" t="str">
        <f t="shared" si="128"/>
        <v>16.08.25</v>
      </c>
      <c r="D8244" s="3">
        <v>72</v>
      </c>
      <c r="E8244" s="3" t="s">
        <v>129</v>
      </c>
      <c r="F8244" s="3" t="s">
        <v>8372</v>
      </c>
      <c r="G8244" s="3" t="s">
        <v>131</v>
      </c>
    </row>
    <row r="8245" spans="1:7" x14ac:dyDescent="0.2">
      <c r="A8245" s="3">
        <v>65485</v>
      </c>
      <c r="B8245" s="15">
        <v>45885.820833333331</v>
      </c>
      <c r="C8245" s="15" t="str">
        <f t="shared" si="128"/>
        <v>16.08.25</v>
      </c>
      <c r="D8245" s="3">
        <v>120</v>
      </c>
      <c r="E8245" s="3" t="s">
        <v>129</v>
      </c>
      <c r="F8245" s="3" t="s">
        <v>8373</v>
      </c>
      <c r="G8245" s="3" t="s">
        <v>131</v>
      </c>
    </row>
    <row r="8246" spans="1:7" x14ac:dyDescent="0.2">
      <c r="A8246" s="3">
        <v>65484</v>
      </c>
      <c r="B8246" s="15">
        <v>45885.820833333331</v>
      </c>
      <c r="C8246" s="15" t="str">
        <f t="shared" si="128"/>
        <v>16.08.25</v>
      </c>
      <c r="D8246" s="3">
        <v>271.39999999999998</v>
      </c>
      <c r="E8246" s="3" t="s">
        <v>126</v>
      </c>
      <c r="F8246" s="3" t="s">
        <v>8374</v>
      </c>
      <c r="G8246" s="3" t="s">
        <v>128</v>
      </c>
    </row>
    <row r="8247" spans="1:7" x14ac:dyDescent="0.2">
      <c r="A8247" s="3">
        <v>65483</v>
      </c>
      <c r="B8247" s="15">
        <v>45885.819444444445</v>
      </c>
      <c r="C8247" s="15" t="str">
        <f t="shared" si="128"/>
        <v>16.08.25</v>
      </c>
      <c r="D8247" s="3">
        <v>140</v>
      </c>
      <c r="E8247" s="3" t="s">
        <v>129</v>
      </c>
      <c r="F8247" s="3" t="s">
        <v>8375</v>
      </c>
      <c r="G8247" s="3" t="s">
        <v>131</v>
      </c>
    </row>
    <row r="8248" spans="1:7" x14ac:dyDescent="0.2">
      <c r="A8248" s="3">
        <v>65482</v>
      </c>
      <c r="B8248" s="15">
        <v>45885.818749999999</v>
      </c>
      <c r="C8248" s="15" t="str">
        <f t="shared" si="128"/>
        <v>16.08.25</v>
      </c>
      <c r="D8248" s="3">
        <v>122</v>
      </c>
      <c r="E8248" s="3" t="s">
        <v>126</v>
      </c>
      <c r="F8248" s="3" t="s">
        <v>8376</v>
      </c>
      <c r="G8248" s="3" t="s">
        <v>128</v>
      </c>
    </row>
    <row r="8249" spans="1:7" x14ac:dyDescent="0.2">
      <c r="A8249" s="3">
        <v>65481</v>
      </c>
      <c r="B8249" s="15">
        <v>45885.818055555559</v>
      </c>
      <c r="C8249" s="15" t="str">
        <f t="shared" si="128"/>
        <v>16.08.25</v>
      </c>
      <c r="D8249" s="3">
        <v>243</v>
      </c>
      <c r="E8249" s="3" t="s">
        <v>129</v>
      </c>
      <c r="F8249" s="3" t="s">
        <v>8377</v>
      </c>
      <c r="G8249" s="3" t="s">
        <v>128</v>
      </c>
    </row>
    <row r="8250" spans="1:7" x14ac:dyDescent="0.2">
      <c r="A8250" s="3">
        <v>65480</v>
      </c>
      <c r="B8250" s="15">
        <v>45885.816666666666</v>
      </c>
      <c r="C8250" s="15" t="str">
        <f t="shared" si="128"/>
        <v>16.08.25</v>
      </c>
      <c r="D8250" s="3">
        <v>111</v>
      </c>
      <c r="E8250" s="3" t="s">
        <v>126</v>
      </c>
      <c r="F8250" s="3" t="s">
        <v>8378</v>
      </c>
      <c r="G8250" s="3" t="s">
        <v>128</v>
      </c>
    </row>
    <row r="8251" spans="1:7" x14ac:dyDescent="0.2">
      <c r="A8251" s="3">
        <v>65479</v>
      </c>
      <c r="B8251" s="15">
        <v>45885.815972222219</v>
      </c>
      <c r="C8251" s="15" t="str">
        <f t="shared" si="128"/>
        <v>16.08.25</v>
      </c>
      <c r="D8251" s="3">
        <v>89.2</v>
      </c>
      <c r="E8251" s="3" t="s">
        <v>129</v>
      </c>
      <c r="F8251" s="3" t="s">
        <v>8379</v>
      </c>
      <c r="G8251" s="3" t="s">
        <v>128</v>
      </c>
    </row>
    <row r="8252" spans="1:7" x14ac:dyDescent="0.2">
      <c r="A8252" s="3">
        <v>65478</v>
      </c>
      <c r="B8252" s="15">
        <v>45885.81527777778</v>
      </c>
      <c r="C8252" s="15" t="str">
        <f t="shared" si="128"/>
        <v>16.08.25</v>
      </c>
      <c r="D8252" s="3">
        <v>175.96</v>
      </c>
      <c r="E8252" s="3" t="s">
        <v>129</v>
      </c>
      <c r="F8252" s="3" t="s">
        <v>8380</v>
      </c>
      <c r="G8252" s="3" t="s">
        <v>131</v>
      </c>
    </row>
    <row r="8253" spans="1:7" x14ac:dyDescent="0.2">
      <c r="A8253" s="3">
        <v>65477</v>
      </c>
      <c r="B8253" s="15">
        <v>45885.813888888886</v>
      </c>
      <c r="C8253" s="15" t="str">
        <f t="shared" si="128"/>
        <v>16.08.25</v>
      </c>
      <c r="D8253" s="3">
        <v>216.83</v>
      </c>
      <c r="E8253" s="3" t="s">
        <v>129</v>
      </c>
      <c r="F8253" s="3" t="s">
        <v>8381</v>
      </c>
      <c r="G8253" s="3" t="s">
        <v>131</v>
      </c>
    </row>
    <row r="8254" spans="1:7" x14ac:dyDescent="0.2">
      <c r="A8254" s="3">
        <v>65476</v>
      </c>
      <c r="B8254" s="15">
        <v>45885.813194444447</v>
      </c>
      <c r="C8254" s="15" t="str">
        <f t="shared" si="128"/>
        <v>16.08.25</v>
      </c>
      <c r="D8254" s="3">
        <v>172</v>
      </c>
      <c r="E8254" s="3" t="s">
        <v>126</v>
      </c>
      <c r="F8254" s="3" t="s">
        <v>8382</v>
      </c>
      <c r="G8254" s="3" t="s">
        <v>128</v>
      </c>
    </row>
    <row r="8255" spans="1:7" x14ac:dyDescent="0.2">
      <c r="A8255" s="3">
        <v>65475</v>
      </c>
      <c r="B8255" s="15">
        <v>45885.8125</v>
      </c>
      <c r="C8255" s="15" t="str">
        <f t="shared" si="128"/>
        <v>16.08.25</v>
      </c>
      <c r="D8255" s="3">
        <v>28</v>
      </c>
      <c r="E8255" s="3" t="s">
        <v>129</v>
      </c>
      <c r="F8255" s="3" t="s">
        <v>8383</v>
      </c>
      <c r="G8255" s="3" t="s">
        <v>128</v>
      </c>
    </row>
    <row r="8256" spans="1:7" x14ac:dyDescent="0.2">
      <c r="A8256" s="3">
        <v>65474</v>
      </c>
      <c r="B8256" s="15">
        <v>45885.8125</v>
      </c>
      <c r="C8256" s="15" t="str">
        <f t="shared" si="128"/>
        <v>16.08.25</v>
      </c>
      <c r="D8256" s="3">
        <v>202.8</v>
      </c>
      <c r="E8256" s="3" t="s">
        <v>126</v>
      </c>
      <c r="F8256" s="3" t="s">
        <v>8384</v>
      </c>
      <c r="G8256" s="3" t="s">
        <v>128</v>
      </c>
    </row>
    <row r="8257" spans="1:7" x14ac:dyDescent="0.2">
      <c r="A8257" s="3">
        <v>65473</v>
      </c>
      <c r="B8257" s="15">
        <v>45885.810416666667</v>
      </c>
      <c r="C8257" s="15" t="str">
        <f t="shared" si="128"/>
        <v>16.08.25</v>
      </c>
      <c r="D8257" s="3">
        <v>809.24</v>
      </c>
      <c r="E8257" s="3" t="s">
        <v>126</v>
      </c>
      <c r="F8257" s="3" t="s">
        <v>8385</v>
      </c>
      <c r="G8257" s="3" t="s">
        <v>131</v>
      </c>
    </row>
    <row r="8258" spans="1:7" x14ac:dyDescent="0.2">
      <c r="A8258" s="3">
        <v>65472</v>
      </c>
      <c r="B8258" s="15">
        <v>45885.80972222222</v>
      </c>
      <c r="C8258" s="15" t="str">
        <f t="shared" si="128"/>
        <v>16.08.25</v>
      </c>
      <c r="D8258" s="3">
        <v>114</v>
      </c>
      <c r="E8258" s="3" t="s">
        <v>129</v>
      </c>
      <c r="F8258" s="3" t="s">
        <v>8386</v>
      </c>
      <c r="G8258" s="3" t="s">
        <v>159</v>
      </c>
    </row>
    <row r="8259" spans="1:7" x14ac:dyDescent="0.2">
      <c r="A8259" s="3">
        <v>65471</v>
      </c>
      <c r="B8259" s="15">
        <v>45885.809027777781</v>
      </c>
      <c r="C8259" s="15" t="str">
        <f t="shared" ref="C8259:C8322" si="129">TEXT(B8259,"dd.mm.yy")</f>
        <v>16.08.25</v>
      </c>
      <c r="D8259" s="3">
        <v>430.86</v>
      </c>
      <c r="E8259" s="3" t="s">
        <v>126</v>
      </c>
      <c r="F8259" s="3" t="s">
        <v>8387</v>
      </c>
      <c r="G8259" s="3" t="s">
        <v>131</v>
      </c>
    </row>
    <row r="8260" spans="1:7" x14ac:dyDescent="0.2">
      <c r="A8260" s="3">
        <v>65470</v>
      </c>
      <c r="B8260" s="15">
        <v>45885.809027777781</v>
      </c>
      <c r="C8260" s="15" t="str">
        <f t="shared" si="129"/>
        <v>16.08.25</v>
      </c>
      <c r="D8260" s="3">
        <v>373</v>
      </c>
      <c r="E8260" s="3" t="s">
        <v>129</v>
      </c>
      <c r="F8260" s="3" t="s">
        <v>8388</v>
      </c>
      <c r="G8260" s="3" t="s">
        <v>128</v>
      </c>
    </row>
    <row r="8261" spans="1:7" x14ac:dyDescent="0.2">
      <c r="A8261" s="3">
        <v>65469</v>
      </c>
      <c r="B8261" s="15">
        <v>45885.808333333334</v>
      </c>
      <c r="C8261" s="15" t="str">
        <f t="shared" si="129"/>
        <v>16.08.25</v>
      </c>
      <c r="D8261" s="3">
        <v>115.01</v>
      </c>
      <c r="E8261" s="3" t="s">
        <v>126</v>
      </c>
      <c r="F8261" s="3" t="s">
        <v>8389</v>
      </c>
      <c r="G8261" s="3" t="s">
        <v>131</v>
      </c>
    </row>
    <row r="8262" spans="1:7" x14ac:dyDescent="0.2">
      <c r="A8262" s="3">
        <v>65468</v>
      </c>
      <c r="B8262" s="15">
        <v>45885.806250000001</v>
      </c>
      <c r="C8262" s="15" t="str">
        <f t="shared" si="129"/>
        <v>16.08.25</v>
      </c>
      <c r="D8262" s="3">
        <v>136</v>
      </c>
      <c r="E8262" s="3" t="s">
        <v>129</v>
      </c>
      <c r="F8262" s="3" t="s">
        <v>8390</v>
      </c>
      <c r="G8262" s="3" t="s">
        <v>128</v>
      </c>
    </row>
    <row r="8263" spans="1:7" x14ac:dyDescent="0.2">
      <c r="A8263" s="3">
        <v>65467</v>
      </c>
      <c r="B8263" s="15">
        <v>45885.804861111108</v>
      </c>
      <c r="C8263" s="15" t="str">
        <f t="shared" si="129"/>
        <v>16.08.25</v>
      </c>
      <c r="D8263" s="3">
        <v>494.9</v>
      </c>
      <c r="E8263" s="3" t="s">
        <v>129</v>
      </c>
      <c r="F8263" s="3" t="s">
        <v>8391</v>
      </c>
      <c r="G8263" s="3" t="s">
        <v>128</v>
      </c>
    </row>
    <row r="8264" spans="1:7" x14ac:dyDescent="0.2">
      <c r="A8264" s="3">
        <v>65466</v>
      </c>
      <c r="B8264" s="15">
        <v>45885.804861111108</v>
      </c>
      <c r="C8264" s="15" t="str">
        <f t="shared" si="129"/>
        <v>16.08.25</v>
      </c>
      <c r="D8264" s="3">
        <v>817.9</v>
      </c>
      <c r="E8264" s="3" t="s">
        <v>126</v>
      </c>
      <c r="F8264" s="3" t="s">
        <v>8392</v>
      </c>
      <c r="G8264" s="3" t="s">
        <v>128</v>
      </c>
    </row>
    <row r="8265" spans="1:7" x14ac:dyDescent="0.2">
      <c r="A8265" s="3">
        <v>65465</v>
      </c>
      <c r="B8265" s="15">
        <v>45885.804166666669</v>
      </c>
      <c r="C8265" s="15" t="str">
        <f t="shared" si="129"/>
        <v>16.08.25</v>
      </c>
      <c r="D8265" s="3">
        <v>450</v>
      </c>
      <c r="E8265" s="3" t="s">
        <v>129</v>
      </c>
      <c r="F8265" s="3" t="s">
        <v>8393</v>
      </c>
      <c r="G8265" s="3" t="s">
        <v>131</v>
      </c>
    </row>
    <row r="8266" spans="1:7" x14ac:dyDescent="0.2">
      <c r="A8266" s="3">
        <v>65464</v>
      </c>
      <c r="B8266" s="15">
        <v>45885.803472222222</v>
      </c>
      <c r="C8266" s="15" t="str">
        <f t="shared" si="129"/>
        <v>16.08.25</v>
      </c>
      <c r="D8266" s="3">
        <v>27</v>
      </c>
      <c r="E8266" s="3" t="s">
        <v>129</v>
      </c>
      <c r="F8266" s="3" t="s">
        <v>8394</v>
      </c>
      <c r="G8266" s="3" t="s">
        <v>131</v>
      </c>
    </row>
    <row r="8267" spans="1:7" x14ac:dyDescent="0.2">
      <c r="A8267" s="17">
        <v>65463</v>
      </c>
      <c r="B8267" s="20">
        <v>45885.803472222222</v>
      </c>
      <c r="C8267" s="15" t="str">
        <f t="shared" si="129"/>
        <v>16.08.25</v>
      </c>
      <c r="D8267" s="17">
        <v>19</v>
      </c>
      <c r="E8267" s="17" t="s">
        <v>129</v>
      </c>
      <c r="F8267" s="17" t="s">
        <v>8395</v>
      </c>
      <c r="G8267" s="17" t="s">
        <v>131</v>
      </c>
    </row>
    <row r="8268" spans="1:7" x14ac:dyDescent="0.2">
      <c r="A8268" s="18">
        <v>65462</v>
      </c>
      <c r="B8268" s="26">
        <v>45885.802083333336</v>
      </c>
      <c r="C8268" s="15" t="str">
        <f t="shared" si="129"/>
        <v>16.08.25</v>
      </c>
      <c r="D8268" s="18">
        <v>375.51</v>
      </c>
      <c r="E8268" s="18" t="s">
        <v>129</v>
      </c>
      <c r="F8268" s="18" t="s">
        <v>8396</v>
      </c>
      <c r="G8268" s="18" t="s">
        <v>131</v>
      </c>
    </row>
    <row r="8269" spans="1:7" x14ac:dyDescent="0.2">
      <c r="A8269" s="3">
        <v>65461</v>
      </c>
      <c r="B8269" s="15">
        <v>45885.800694444442</v>
      </c>
      <c r="C8269" s="15" t="str">
        <f t="shared" si="129"/>
        <v>16.08.25</v>
      </c>
      <c r="D8269" s="3">
        <v>46</v>
      </c>
      <c r="E8269" s="3" t="s">
        <v>129</v>
      </c>
      <c r="F8269" s="3" t="s">
        <v>8397</v>
      </c>
      <c r="G8269" s="3" t="s">
        <v>131</v>
      </c>
    </row>
    <row r="8270" spans="1:7" x14ac:dyDescent="0.2">
      <c r="A8270" s="3">
        <v>65460</v>
      </c>
      <c r="B8270" s="15">
        <v>45885.799305555556</v>
      </c>
      <c r="C8270" s="15" t="str">
        <f t="shared" si="129"/>
        <v>16.08.25</v>
      </c>
      <c r="D8270" s="3">
        <v>26</v>
      </c>
      <c r="E8270" s="3" t="s">
        <v>129</v>
      </c>
      <c r="F8270" s="3" t="s">
        <v>8398</v>
      </c>
      <c r="G8270" s="3" t="s">
        <v>131</v>
      </c>
    </row>
    <row r="8271" spans="1:7" x14ac:dyDescent="0.2">
      <c r="A8271" s="3">
        <v>65459</v>
      </c>
      <c r="B8271" s="15">
        <v>45885.799305555556</v>
      </c>
      <c r="C8271" s="15" t="str">
        <f t="shared" si="129"/>
        <v>16.08.25</v>
      </c>
      <c r="D8271" s="3">
        <v>187.01</v>
      </c>
      <c r="E8271" s="3" t="s">
        <v>126</v>
      </c>
      <c r="F8271" s="3" t="s">
        <v>8399</v>
      </c>
      <c r="G8271" s="3" t="s">
        <v>131</v>
      </c>
    </row>
    <row r="8272" spans="1:7" x14ac:dyDescent="0.2">
      <c r="A8272" s="3">
        <v>65458</v>
      </c>
      <c r="B8272" s="15">
        <v>45885.798611111109</v>
      </c>
      <c r="C8272" s="15" t="str">
        <f t="shared" si="129"/>
        <v>16.08.25</v>
      </c>
      <c r="D8272" s="3">
        <v>40</v>
      </c>
      <c r="E8272" s="3" t="s">
        <v>126</v>
      </c>
      <c r="F8272" s="3" t="s">
        <v>8400</v>
      </c>
      <c r="G8272" s="3" t="s">
        <v>131</v>
      </c>
    </row>
    <row r="8273" spans="1:7" x14ac:dyDescent="0.2">
      <c r="A8273" s="3">
        <v>65457</v>
      </c>
      <c r="B8273" s="15">
        <v>45885.796527777777</v>
      </c>
      <c r="C8273" s="15" t="str">
        <f t="shared" si="129"/>
        <v>16.08.25</v>
      </c>
      <c r="D8273" s="3">
        <v>348.5</v>
      </c>
      <c r="E8273" s="3" t="s">
        <v>126</v>
      </c>
      <c r="F8273" s="3" t="s">
        <v>8401</v>
      </c>
      <c r="G8273" s="3" t="s">
        <v>128</v>
      </c>
    </row>
    <row r="8274" spans="1:7" x14ac:dyDescent="0.2">
      <c r="A8274" s="3">
        <v>65456</v>
      </c>
      <c r="B8274" s="15">
        <v>45885.79583333333</v>
      </c>
      <c r="C8274" s="15" t="str">
        <f t="shared" si="129"/>
        <v>16.08.25</v>
      </c>
      <c r="D8274" s="3">
        <v>563.4</v>
      </c>
      <c r="E8274" s="3" t="s">
        <v>126</v>
      </c>
      <c r="F8274" s="3" t="s">
        <v>8402</v>
      </c>
      <c r="G8274" s="3" t="s">
        <v>131</v>
      </c>
    </row>
    <row r="8275" spans="1:7" x14ac:dyDescent="0.2">
      <c r="A8275" s="3">
        <v>65455</v>
      </c>
      <c r="B8275" s="15">
        <v>45885.794444444444</v>
      </c>
      <c r="C8275" s="15" t="str">
        <f t="shared" si="129"/>
        <v>16.08.25</v>
      </c>
      <c r="D8275" s="3">
        <v>102</v>
      </c>
      <c r="E8275" s="3" t="s">
        <v>129</v>
      </c>
      <c r="F8275" s="3" t="s">
        <v>8403</v>
      </c>
      <c r="G8275" s="3" t="s">
        <v>128</v>
      </c>
    </row>
    <row r="8276" spans="1:7" x14ac:dyDescent="0.2">
      <c r="A8276" s="3">
        <v>65454</v>
      </c>
      <c r="B8276" s="15">
        <v>45885.788194444445</v>
      </c>
      <c r="C8276" s="15" t="str">
        <f t="shared" si="129"/>
        <v>16.08.25</v>
      </c>
      <c r="D8276" s="3">
        <v>422</v>
      </c>
      <c r="E8276" s="3" t="s">
        <v>129</v>
      </c>
      <c r="F8276" s="3" t="s">
        <v>8404</v>
      </c>
      <c r="G8276" s="3" t="s">
        <v>131</v>
      </c>
    </row>
    <row r="8277" spans="1:7" x14ac:dyDescent="0.2">
      <c r="A8277" s="3">
        <v>65453</v>
      </c>
      <c r="B8277" s="15">
        <v>45885.785416666666</v>
      </c>
      <c r="C8277" s="15" t="str">
        <f t="shared" si="129"/>
        <v>16.08.25</v>
      </c>
      <c r="D8277" s="3">
        <v>211</v>
      </c>
      <c r="E8277" s="3" t="s">
        <v>129</v>
      </c>
      <c r="F8277" s="3" t="s">
        <v>8405</v>
      </c>
      <c r="G8277" s="3" t="s">
        <v>131</v>
      </c>
    </row>
    <row r="8278" spans="1:7" x14ac:dyDescent="0.2">
      <c r="A8278" s="3">
        <v>65452</v>
      </c>
      <c r="B8278" s="15">
        <v>45885.779861111114</v>
      </c>
      <c r="C8278" s="15" t="str">
        <f t="shared" si="129"/>
        <v>16.08.25</v>
      </c>
      <c r="D8278" s="3">
        <v>465.4</v>
      </c>
      <c r="E8278" s="3" t="s">
        <v>126</v>
      </c>
      <c r="F8278" s="3" t="s">
        <v>8406</v>
      </c>
      <c r="G8278" s="3" t="s">
        <v>128</v>
      </c>
    </row>
    <row r="8279" spans="1:7" x14ac:dyDescent="0.2">
      <c r="A8279" s="17">
        <v>65451</v>
      </c>
      <c r="B8279" s="20">
        <v>45885.777777777781</v>
      </c>
      <c r="C8279" s="15" t="str">
        <f t="shared" si="129"/>
        <v>16.08.25</v>
      </c>
      <c r="D8279" s="17">
        <v>11</v>
      </c>
      <c r="E8279" s="17" t="s">
        <v>126</v>
      </c>
      <c r="F8279" s="17" t="s">
        <v>8407</v>
      </c>
      <c r="G8279" s="17" t="s">
        <v>128</v>
      </c>
    </row>
    <row r="8280" spans="1:7" x14ac:dyDescent="0.2">
      <c r="A8280" s="18">
        <v>65450</v>
      </c>
      <c r="B8280" s="26">
        <v>45885.777083333334</v>
      </c>
      <c r="C8280" s="15" t="str">
        <f t="shared" si="129"/>
        <v>16.08.25</v>
      </c>
      <c r="D8280" s="18">
        <v>55</v>
      </c>
      <c r="E8280" s="18" t="s">
        <v>126</v>
      </c>
      <c r="F8280" s="18" t="s">
        <v>8408</v>
      </c>
      <c r="G8280" s="18" t="s">
        <v>131</v>
      </c>
    </row>
    <row r="8281" spans="1:7" x14ac:dyDescent="0.2">
      <c r="A8281" s="3">
        <v>65449</v>
      </c>
      <c r="B8281" s="15">
        <v>45885.776388888888</v>
      </c>
      <c r="C8281" s="15" t="str">
        <f t="shared" si="129"/>
        <v>16.08.25</v>
      </c>
      <c r="D8281" s="3">
        <v>637.79999999999995</v>
      </c>
      <c r="E8281" s="3" t="s">
        <v>129</v>
      </c>
      <c r="F8281" s="3" t="s">
        <v>8409</v>
      </c>
      <c r="G8281" s="3" t="s">
        <v>128</v>
      </c>
    </row>
    <row r="8282" spans="1:7" x14ac:dyDescent="0.2">
      <c r="A8282" s="17">
        <v>65448</v>
      </c>
      <c r="B8282" s="20">
        <v>45885.774305555555</v>
      </c>
      <c r="C8282" s="15" t="str">
        <f t="shared" si="129"/>
        <v>16.08.25</v>
      </c>
      <c r="D8282" s="22">
        <v>1067</v>
      </c>
      <c r="E8282" s="17" t="s">
        <v>129</v>
      </c>
      <c r="F8282" s="17" t="s">
        <v>8410</v>
      </c>
      <c r="G8282" s="17" t="s">
        <v>128</v>
      </c>
    </row>
    <row r="8283" spans="1:7" x14ac:dyDescent="0.2">
      <c r="A8283" s="18">
        <v>65447</v>
      </c>
      <c r="B8283" s="26">
        <v>45885.76458333333</v>
      </c>
      <c r="C8283" s="15" t="str">
        <f t="shared" si="129"/>
        <v>16.08.25</v>
      </c>
      <c r="D8283" s="25">
        <v>1150</v>
      </c>
      <c r="E8283" s="18" t="s">
        <v>126</v>
      </c>
      <c r="F8283" s="18" t="s">
        <v>8411</v>
      </c>
      <c r="G8283" s="18" t="s">
        <v>131</v>
      </c>
    </row>
    <row r="8284" spans="1:7" x14ac:dyDescent="0.2">
      <c r="A8284" s="3">
        <v>65446</v>
      </c>
      <c r="B8284" s="15">
        <v>45885.763194444444</v>
      </c>
      <c r="C8284" s="15" t="str">
        <f t="shared" si="129"/>
        <v>16.08.25</v>
      </c>
      <c r="D8284" s="16">
        <v>1045.8599999999999</v>
      </c>
      <c r="E8284" s="3" t="s">
        <v>126</v>
      </c>
      <c r="F8284" s="3" t="s">
        <v>8412</v>
      </c>
      <c r="G8284" s="3" t="s">
        <v>131</v>
      </c>
    </row>
    <row r="8285" spans="1:7" x14ac:dyDescent="0.2">
      <c r="A8285" s="3">
        <v>65445</v>
      </c>
      <c r="B8285" s="15">
        <v>45885.763194444444</v>
      </c>
      <c r="C8285" s="15" t="str">
        <f t="shared" si="129"/>
        <v>16.08.25</v>
      </c>
      <c r="D8285" s="3">
        <v>9.15</v>
      </c>
      <c r="E8285" s="3" t="s">
        <v>129</v>
      </c>
      <c r="F8285" s="3" t="s">
        <v>8413</v>
      </c>
      <c r="G8285" s="3" t="s">
        <v>131</v>
      </c>
    </row>
    <row r="8286" spans="1:7" x14ac:dyDescent="0.2">
      <c r="A8286" s="3">
        <v>65444</v>
      </c>
      <c r="B8286" s="15">
        <v>45885.757638888892</v>
      </c>
      <c r="C8286" s="15" t="str">
        <f t="shared" si="129"/>
        <v>16.08.25</v>
      </c>
      <c r="D8286" s="3">
        <v>177.23</v>
      </c>
      <c r="E8286" s="3" t="s">
        <v>126</v>
      </c>
      <c r="F8286" s="3" t="s">
        <v>8414</v>
      </c>
      <c r="G8286" s="3" t="s">
        <v>131</v>
      </c>
    </row>
    <row r="8287" spans="1:7" x14ac:dyDescent="0.2">
      <c r="A8287" s="3">
        <v>65443</v>
      </c>
      <c r="B8287" s="15">
        <v>45885.756944444445</v>
      </c>
      <c r="C8287" s="15" t="str">
        <f t="shared" si="129"/>
        <v>16.08.25</v>
      </c>
      <c r="D8287" s="16">
        <v>1213.9100000000001</v>
      </c>
      <c r="E8287" s="3" t="s">
        <v>126</v>
      </c>
      <c r="F8287" s="3" t="s">
        <v>8415</v>
      </c>
      <c r="G8287" s="3" t="s">
        <v>159</v>
      </c>
    </row>
    <row r="8288" spans="1:7" x14ac:dyDescent="0.2">
      <c r="A8288" s="3">
        <v>65442</v>
      </c>
      <c r="B8288" s="15">
        <v>45885.756944444445</v>
      </c>
      <c r="C8288" s="15" t="str">
        <f t="shared" si="129"/>
        <v>16.08.25</v>
      </c>
      <c r="D8288" s="3">
        <v>96</v>
      </c>
      <c r="E8288" s="3" t="s">
        <v>129</v>
      </c>
      <c r="F8288" s="3" t="s">
        <v>8416</v>
      </c>
      <c r="G8288" s="3" t="s">
        <v>131</v>
      </c>
    </row>
    <row r="8289" spans="1:7" x14ac:dyDescent="0.2">
      <c r="A8289" s="3">
        <v>65441</v>
      </c>
      <c r="B8289" s="15">
        <v>45885.754166666666</v>
      </c>
      <c r="C8289" s="15" t="str">
        <f t="shared" si="129"/>
        <v>16.08.25</v>
      </c>
      <c r="D8289" s="3">
        <v>446.1</v>
      </c>
      <c r="E8289" s="3" t="s">
        <v>129</v>
      </c>
      <c r="F8289" s="3" t="s">
        <v>8417</v>
      </c>
      <c r="G8289" s="3" t="s">
        <v>128</v>
      </c>
    </row>
    <row r="8290" spans="1:7" x14ac:dyDescent="0.2">
      <c r="A8290" s="3">
        <v>65440</v>
      </c>
      <c r="B8290" s="15">
        <v>45885.752083333333</v>
      </c>
      <c r="C8290" s="15" t="str">
        <f t="shared" si="129"/>
        <v>16.08.25</v>
      </c>
      <c r="D8290" s="3">
        <v>320</v>
      </c>
      <c r="E8290" s="3" t="s">
        <v>129</v>
      </c>
      <c r="F8290" s="3" t="s">
        <v>8418</v>
      </c>
      <c r="G8290" s="3" t="s">
        <v>131</v>
      </c>
    </row>
    <row r="8291" spans="1:7" x14ac:dyDescent="0.2">
      <c r="A8291" s="3">
        <v>65439</v>
      </c>
      <c r="B8291" s="15">
        <v>45885.751388888886</v>
      </c>
      <c r="C8291" s="15" t="str">
        <f t="shared" si="129"/>
        <v>16.08.25</v>
      </c>
      <c r="D8291" s="3">
        <v>111</v>
      </c>
      <c r="E8291" s="3" t="s">
        <v>129</v>
      </c>
      <c r="F8291" s="3" t="s">
        <v>8419</v>
      </c>
      <c r="G8291" s="3" t="s">
        <v>128</v>
      </c>
    </row>
    <row r="8292" spans="1:7" x14ac:dyDescent="0.2">
      <c r="A8292" s="3">
        <v>65438</v>
      </c>
      <c r="B8292" s="15">
        <v>45885.750694444447</v>
      </c>
      <c r="C8292" s="15" t="str">
        <f t="shared" si="129"/>
        <v>16.08.25</v>
      </c>
      <c r="D8292" s="3">
        <v>149.80000000000001</v>
      </c>
      <c r="E8292" s="3" t="s">
        <v>129</v>
      </c>
      <c r="F8292" s="3" t="s">
        <v>8420</v>
      </c>
      <c r="G8292" s="3" t="s">
        <v>128</v>
      </c>
    </row>
    <row r="8293" spans="1:7" x14ac:dyDescent="0.2">
      <c r="A8293" s="3">
        <v>65437</v>
      </c>
      <c r="B8293" s="15">
        <v>45885.750694444447</v>
      </c>
      <c r="C8293" s="15" t="str">
        <f t="shared" si="129"/>
        <v>16.08.25</v>
      </c>
      <c r="D8293" s="3">
        <v>171.22</v>
      </c>
      <c r="E8293" s="3" t="s">
        <v>126</v>
      </c>
      <c r="F8293" s="3" t="s">
        <v>8421</v>
      </c>
      <c r="G8293" s="3" t="s">
        <v>131</v>
      </c>
    </row>
    <row r="8294" spans="1:7" x14ac:dyDescent="0.2">
      <c r="A8294" s="3">
        <v>65436</v>
      </c>
      <c r="B8294" s="15">
        <v>45885.75</v>
      </c>
      <c r="C8294" s="15" t="str">
        <f t="shared" si="129"/>
        <v>16.08.25</v>
      </c>
      <c r="D8294" s="3">
        <v>61</v>
      </c>
      <c r="E8294" s="3" t="s">
        <v>126</v>
      </c>
      <c r="F8294" s="3" t="s">
        <v>8422</v>
      </c>
      <c r="G8294" s="3" t="s">
        <v>128</v>
      </c>
    </row>
    <row r="8295" spans="1:7" x14ac:dyDescent="0.2">
      <c r="A8295" s="3">
        <v>65435</v>
      </c>
      <c r="B8295" s="15">
        <v>45885.75</v>
      </c>
      <c r="C8295" s="15" t="str">
        <f t="shared" si="129"/>
        <v>16.08.25</v>
      </c>
      <c r="D8295" s="3">
        <v>134</v>
      </c>
      <c r="E8295" s="3" t="s">
        <v>129</v>
      </c>
      <c r="F8295" s="3" t="s">
        <v>8423</v>
      </c>
      <c r="G8295" s="3" t="s">
        <v>131</v>
      </c>
    </row>
    <row r="8296" spans="1:7" x14ac:dyDescent="0.2">
      <c r="A8296" s="3">
        <v>65434</v>
      </c>
      <c r="B8296" s="15">
        <v>45885.748611111114</v>
      </c>
      <c r="C8296" s="15" t="str">
        <f t="shared" si="129"/>
        <v>16.08.25</v>
      </c>
      <c r="D8296" s="3">
        <v>152.99</v>
      </c>
      <c r="E8296" s="3" t="s">
        <v>129</v>
      </c>
      <c r="F8296" s="3" t="s">
        <v>8424</v>
      </c>
      <c r="G8296" s="3" t="s">
        <v>131</v>
      </c>
    </row>
    <row r="8297" spans="1:7" x14ac:dyDescent="0.2">
      <c r="A8297" s="3">
        <v>65433</v>
      </c>
      <c r="B8297" s="15">
        <v>45885.745138888888</v>
      </c>
      <c r="C8297" s="15" t="str">
        <f t="shared" si="129"/>
        <v>16.08.25</v>
      </c>
      <c r="D8297" s="3">
        <v>31</v>
      </c>
      <c r="E8297" s="3" t="s">
        <v>126</v>
      </c>
      <c r="F8297" s="3" t="s">
        <v>8425</v>
      </c>
      <c r="G8297" s="3" t="s">
        <v>128</v>
      </c>
    </row>
    <row r="8298" spans="1:7" x14ac:dyDescent="0.2">
      <c r="A8298" s="3">
        <v>65432</v>
      </c>
      <c r="B8298" s="15">
        <v>45885.744444444441</v>
      </c>
      <c r="C8298" s="15" t="str">
        <f t="shared" si="129"/>
        <v>16.08.25</v>
      </c>
      <c r="D8298" s="3">
        <v>61</v>
      </c>
      <c r="E8298" s="3" t="s">
        <v>126</v>
      </c>
      <c r="F8298" s="3" t="s">
        <v>8426</v>
      </c>
      <c r="G8298" s="3" t="s">
        <v>131</v>
      </c>
    </row>
    <row r="8299" spans="1:7" x14ac:dyDescent="0.2">
      <c r="A8299" s="3">
        <v>65431</v>
      </c>
      <c r="B8299" s="15">
        <v>45885.744444444441</v>
      </c>
      <c r="C8299" s="15" t="str">
        <f t="shared" si="129"/>
        <v>16.08.25</v>
      </c>
      <c r="D8299" s="3">
        <v>158</v>
      </c>
      <c r="E8299" s="3" t="s">
        <v>129</v>
      </c>
      <c r="F8299" s="3" t="s">
        <v>8427</v>
      </c>
      <c r="G8299" s="3" t="s">
        <v>128</v>
      </c>
    </row>
    <row r="8300" spans="1:7" x14ac:dyDescent="0.2">
      <c r="A8300" s="3">
        <v>65430</v>
      </c>
      <c r="B8300" s="15">
        <v>45885.741666666669</v>
      </c>
      <c r="C8300" s="15" t="str">
        <f t="shared" si="129"/>
        <v>16.08.25</v>
      </c>
      <c r="D8300" s="3">
        <v>123</v>
      </c>
      <c r="E8300" s="3" t="s">
        <v>129</v>
      </c>
      <c r="F8300" s="3" t="s">
        <v>8428</v>
      </c>
      <c r="G8300" s="3" t="s">
        <v>128</v>
      </c>
    </row>
    <row r="8301" spans="1:7" x14ac:dyDescent="0.2">
      <c r="A8301" s="3">
        <v>65429</v>
      </c>
      <c r="B8301" s="15">
        <v>45885.740972222222</v>
      </c>
      <c r="C8301" s="15" t="str">
        <f t="shared" si="129"/>
        <v>16.08.25</v>
      </c>
      <c r="D8301" s="3">
        <v>212.99</v>
      </c>
      <c r="E8301" s="3" t="s">
        <v>129</v>
      </c>
      <c r="F8301" s="3" t="s">
        <v>8429</v>
      </c>
      <c r="G8301" s="3" t="s">
        <v>131</v>
      </c>
    </row>
    <row r="8302" spans="1:7" x14ac:dyDescent="0.2">
      <c r="A8302" s="3">
        <v>65428</v>
      </c>
      <c r="B8302" s="15">
        <v>45885.738888888889</v>
      </c>
      <c r="C8302" s="15" t="str">
        <f t="shared" si="129"/>
        <v>16.08.25</v>
      </c>
      <c r="D8302" s="3">
        <v>11</v>
      </c>
      <c r="E8302" s="3" t="s">
        <v>126</v>
      </c>
      <c r="F8302" s="3" t="s">
        <v>8430</v>
      </c>
      <c r="G8302" s="3" t="s">
        <v>128</v>
      </c>
    </row>
    <row r="8303" spans="1:7" x14ac:dyDescent="0.2">
      <c r="A8303" s="3">
        <v>65427</v>
      </c>
      <c r="B8303" s="15">
        <v>45885.738888888889</v>
      </c>
      <c r="C8303" s="15" t="str">
        <f t="shared" si="129"/>
        <v>16.08.25</v>
      </c>
      <c r="D8303" s="3">
        <v>22</v>
      </c>
      <c r="E8303" s="3" t="s">
        <v>129</v>
      </c>
      <c r="F8303" s="3" t="s">
        <v>8431</v>
      </c>
      <c r="G8303" s="3" t="s">
        <v>128</v>
      </c>
    </row>
    <row r="8304" spans="1:7" x14ac:dyDescent="0.2">
      <c r="A8304" s="3">
        <v>65426</v>
      </c>
      <c r="B8304" s="15">
        <v>45885.738888888889</v>
      </c>
      <c r="C8304" s="15" t="str">
        <f t="shared" si="129"/>
        <v>16.08.25</v>
      </c>
      <c r="D8304" s="3">
        <v>32.99</v>
      </c>
      <c r="E8304" s="3" t="s">
        <v>126</v>
      </c>
      <c r="F8304" s="3" t="s">
        <v>8432</v>
      </c>
      <c r="G8304" s="3" t="s">
        <v>131</v>
      </c>
    </row>
    <row r="8305" spans="1:7" x14ac:dyDescent="0.2">
      <c r="A8305" s="3">
        <v>65425</v>
      </c>
      <c r="B8305" s="15">
        <v>45885.737500000003</v>
      </c>
      <c r="C8305" s="15" t="str">
        <f t="shared" si="129"/>
        <v>16.08.25</v>
      </c>
      <c r="D8305" s="3">
        <v>84.6</v>
      </c>
      <c r="E8305" s="3" t="s">
        <v>126</v>
      </c>
      <c r="F8305" s="3" t="s">
        <v>8433</v>
      </c>
      <c r="G8305" s="3" t="s">
        <v>128</v>
      </c>
    </row>
    <row r="8306" spans="1:7" x14ac:dyDescent="0.2">
      <c r="A8306" s="3">
        <v>65424</v>
      </c>
      <c r="B8306" s="15">
        <v>45885.736805555556</v>
      </c>
      <c r="C8306" s="15" t="str">
        <f t="shared" si="129"/>
        <v>16.08.25</v>
      </c>
      <c r="D8306" s="3">
        <v>28</v>
      </c>
      <c r="E8306" s="3" t="s">
        <v>129</v>
      </c>
      <c r="F8306" s="3" t="s">
        <v>8434</v>
      </c>
      <c r="G8306" s="3" t="s">
        <v>131</v>
      </c>
    </row>
    <row r="8307" spans="1:7" x14ac:dyDescent="0.2">
      <c r="A8307" s="3">
        <v>65423</v>
      </c>
      <c r="B8307" s="15">
        <v>45885.736805555556</v>
      </c>
      <c r="C8307" s="15" t="str">
        <f t="shared" si="129"/>
        <v>16.08.25</v>
      </c>
      <c r="D8307" s="3">
        <v>44.6</v>
      </c>
      <c r="E8307" s="3" t="s">
        <v>126</v>
      </c>
      <c r="F8307" s="3" t="s">
        <v>8435</v>
      </c>
      <c r="G8307" s="3" t="s">
        <v>128</v>
      </c>
    </row>
    <row r="8308" spans="1:7" x14ac:dyDescent="0.2">
      <c r="A8308" s="17">
        <v>65422</v>
      </c>
      <c r="B8308" s="20">
        <v>45885.736805555556</v>
      </c>
      <c r="C8308" s="15" t="str">
        <f t="shared" si="129"/>
        <v>16.08.25</v>
      </c>
      <c r="D8308" s="17">
        <v>60</v>
      </c>
      <c r="E8308" s="17" t="s">
        <v>129</v>
      </c>
      <c r="F8308" s="17" t="s">
        <v>8436</v>
      </c>
      <c r="G8308" s="17" t="s">
        <v>131</v>
      </c>
    </row>
    <row r="8309" spans="1:7" x14ac:dyDescent="0.2">
      <c r="A8309" s="18">
        <v>65421</v>
      </c>
      <c r="B8309" s="26">
        <v>45885.736111111109</v>
      </c>
      <c r="C8309" s="15" t="str">
        <f t="shared" si="129"/>
        <v>16.08.25</v>
      </c>
      <c r="D8309" s="18">
        <v>91.8</v>
      </c>
      <c r="E8309" s="18" t="s">
        <v>129</v>
      </c>
      <c r="F8309" s="18" t="s">
        <v>8437</v>
      </c>
      <c r="G8309" s="18" t="s">
        <v>131</v>
      </c>
    </row>
    <row r="8310" spans="1:7" x14ac:dyDescent="0.2">
      <c r="A8310" s="3">
        <v>65420</v>
      </c>
      <c r="B8310" s="15">
        <v>45885.73541666667</v>
      </c>
      <c r="C8310" s="15" t="str">
        <f t="shared" si="129"/>
        <v>16.08.25</v>
      </c>
      <c r="D8310" s="3">
        <v>22</v>
      </c>
      <c r="E8310" s="3" t="s">
        <v>126</v>
      </c>
      <c r="F8310" s="3" t="s">
        <v>8438</v>
      </c>
      <c r="G8310" s="3" t="s">
        <v>131</v>
      </c>
    </row>
    <row r="8311" spans="1:7" x14ac:dyDescent="0.2">
      <c r="A8311" s="3">
        <v>65419</v>
      </c>
      <c r="B8311" s="15">
        <v>45885.734722222223</v>
      </c>
      <c r="C8311" s="15" t="str">
        <f t="shared" si="129"/>
        <v>16.08.25</v>
      </c>
      <c r="D8311" s="3">
        <v>390</v>
      </c>
      <c r="E8311" s="3" t="s">
        <v>126</v>
      </c>
      <c r="F8311" s="3" t="s">
        <v>8439</v>
      </c>
      <c r="G8311" s="3" t="s">
        <v>128</v>
      </c>
    </row>
    <row r="8312" spans="1:7" x14ac:dyDescent="0.2">
      <c r="A8312" s="3">
        <v>65418</v>
      </c>
      <c r="B8312" s="15">
        <v>45885.734722222223</v>
      </c>
      <c r="C8312" s="15" t="str">
        <f t="shared" si="129"/>
        <v>16.08.25</v>
      </c>
      <c r="D8312" s="3">
        <v>130</v>
      </c>
      <c r="E8312" s="3" t="s">
        <v>129</v>
      </c>
      <c r="F8312" s="3" t="s">
        <v>8440</v>
      </c>
      <c r="G8312" s="3" t="s">
        <v>128</v>
      </c>
    </row>
    <row r="8313" spans="1:7" x14ac:dyDescent="0.2">
      <c r="A8313" s="3">
        <v>65417</v>
      </c>
      <c r="B8313" s="15">
        <v>45885.734027777777</v>
      </c>
      <c r="C8313" s="15" t="str">
        <f t="shared" si="129"/>
        <v>16.08.25</v>
      </c>
      <c r="D8313" s="3">
        <v>280.02</v>
      </c>
      <c r="E8313" s="3" t="s">
        <v>126</v>
      </c>
      <c r="F8313" s="3" t="s">
        <v>8441</v>
      </c>
      <c r="G8313" s="3" t="s">
        <v>131</v>
      </c>
    </row>
    <row r="8314" spans="1:7" x14ac:dyDescent="0.2">
      <c r="A8314" s="3">
        <v>65416</v>
      </c>
      <c r="B8314" s="15">
        <v>45885.734027777777</v>
      </c>
      <c r="C8314" s="15" t="str">
        <f t="shared" si="129"/>
        <v>16.08.25</v>
      </c>
      <c r="D8314" s="3">
        <v>32</v>
      </c>
      <c r="E8314" s="3" t="s">
        <v>129</v>
      </c>
      <c r="F8314" s="3" t="s">
        <v>8442</v>
      </c>
      <c r="G8314" s="3" t="s">
        <v>128</v>
      </c>
    </row>
    <row r="8315" spans="1:7" x14ac:dyDescent="0.2">
      <c r="A8315" s="17">
        <v>65415</v>
      </c>
      <c r="B8315" s="20">
        <v>45885.732638888891</v>
      </c>
      <c r="C8315" s="15" t="str">
        <f t="shared" si="129"/>
        <v>16.08.25</v>
      </c>
      <c r="D8315" s="17">
        <v>45</v>
      </c>
      <c r="E8315" s="17" t="s">
        <v>126</v>
      </c>
      <c r="F8315" s="17" t="s">
        <v>8443</v>
      </c>
      <c r="G8315" s="17" t="s">
        <v>128</v>
      </c>
    </row>
    <row r="8316" spans="1:7" x14ac:dyDescent="0.2">
      <c r="A8316" s="18">
        <v>65414</v>
      </c>
      <c r="B8316" s="26">
        <v>45885.729861111111</v>
      </c>
      <c r="C8316" s="15" t="str">
        <f t="shared" si="129"/>
        <v>16.08.25</v>
      </c>
      <c r="D8316" s="18">
        <v>40</v>
      </c>
      <c r="E8316" s="18" t="s">
        <v>129</v>
      </c>
      <c r="F8316" s="18" t="s">
        <v>8444</v>
      </c>
      <c r="G8316" s="18" t="s">
        <v>128</v>
      </c>
    </row>
    <row r="8317" spans="1:7" x14ac:dyDescent="0.2">
      <c r="A8317" s="3">
        <v>65413</v>
      </c>
      <c r="B8317" s="15">
        <v>45885.728472222225</v>
      </c>
      <c r="C8317" s="15" t="str">
        <f t="shared" si="129"/>
        <v>16.08.25</v>
      </c>
      <c r="D8317" s="3">
        <v>272</v>
      </c>
      <c r="E8317" s="3" t="s">
        <v>129</v>
      </c>
      <c r="F8317" s="3" t="s">
        <v>8445</v>
      </c>
      <c r="G8317" s="3" t="s">
        <v>131</v>
      </c>
    </row>
    <row r="8318" spans="1:7" x14ac:dyDescent="0.2">
      <c r="A8318" s="3">
        <v>65412</v>
      </c>
      <c r="B8318" s="15">
        <v>45885.727083333331</v>
      </c>
      <c r="C8318" s="15" t="str">
        <f t="shared" si="129"/>
        <v>16.08.25</v>
      </c>
      <c r="D8318" s="3">
        <v>61.23</v>
      </c>
      <c r="E8318" s="3" t="s">
        <v>129</v>
      </c>
      <c r="F8318" s="3" t="s">
        <v>8446</v>
      </c>
      <c r="G8318" s="3" t="s">
        <v>131</v>
      </c>
    </row>
    <row r="8319" spans="1:7" x14ac:dyDescent="0.2">
      <c r="A8319" s="3">
        <v>65411</v>
      </c>
      <c r="B8319" s="15">
        <v>45885.726388888892</v>
      </c>
      <c r="C8319" s="15" t="str">
        <f t="shared" si="129"/>
        <v>16.08.25</v>
      </c>
      <c r="D8319" s="3">
        <v>67</v>
      </c>
      <c r="E8319" s="3" t="s">
        <v>129</v>
      </c>
      <c r="F8319" s="3" t="s">
        <v>8447</v>
      </c>
      <c r="G8319" s="3" t="s">
        <v>128</v>
      </c>
    </row>
    <row r="8320" spans="1:7" x14ac:dyDescent="0.2">
      <c r="A8320" s="3">
        <v>65410</v>
      </c>
      <c r="B8320" s="15">
        <v>45885.723611111112</v>
      </c>
      <c r="C8320" s="15" t="str">
        <f t="shared" si="129"/>
        <v>16.08.25</v>
      </c>
      <c r="D8320" s="3">
        <v>460.6</v>
      </c>
      <c r="E8320" s="3" t="s">
        <v>129</v>
      </c>
      <c r="F8320" s="3" t="s">
        <v>8448</v>
      </c>
      <c r="G8320" s="3" t="s">
        <v>128</v>
      </c>
    </row>
    <row r="8321" spans="1:7" x14ac:dyDescent="0.2">
      <c r="A8321" s="3">
        <v>65409</v>
      </c>
      <c r="B8321" s="15">
        <v>45885.723611111112</v>
      </c>
      <c r="C8321" s="15" t="str">
        <f t="shared" si="129"/>
        <v>16.08.25</v>
      </c>
      <c r="D8321" s="3">
        <v>876</v>
      </c>
      <c r="E8321" s="3" t="s">
        <v>126</v>
      </c>
      <c r="F8321" s="3" t="s">
        <v>8449</v>
      </c>
      <c r="G8321" s="3" t="s">
        <v>131</v>
      </c>
    </row>
    <row r="8322" spans="1:7" x14ac:dyDescent="0.2">
      <c r="A8322" s="3">
        <v>65408</v>
      </c>
      <c r="B8322" s="15">
        <v>45885.72152777778</v>
      </c>
      <c r="C8322" s="15" t="str">
        <f t="shared" si="129"/>
        <v>16.08.25</v>
      </c>
      <c r="D8322" s="3">
        <v>104</v>
      </c>
      <c r="E8322" s="3" t="s">
        <v>126</v>
      </c>
      <c r="F8322" s="3" t="s">
        <v>8450</v>
      </c>
      <c r="G8322" s="3" t="s">
        <v>128</v>
      </c>
    </row>
    <row r="8323" spans="1:7" x14ac:dyDescent="0.2">
      <c r="A8323" s="3">
        <v>65407</v>
      </c>
      <c r="B8323" s="15">
        <v>45885.720138888886</v>
      </c>
      <c r="C8323" s="15" t="str">
        <f t="shared" ref="C8323:C8386" si="130">TEXT(B8323,"dd.mm.yy")</f>
        <v>16.08.25</v>
      </c>
      <c r="D8323" s="3">
        <v>21</v>
      </c>
      <c r="E8323" s="3" t="s">
        <v>129</v>
      </c>
      <c r="F8323" s="3" t="s">
        <v>8451</v>
      </c>
      <c r="G8323" s="3" t="s">
        <v>131</v>
      </c>
    </row>
    <row r="8324" spans="1:7" x14ac:dyDescent="0.2">
      <c r="A8324" s="3">
        <v>65406</v>
      </c>
      <c r="B8324" s="15">
        <v>45885.719444444447</v>
      </c>
      <c r="C8324" s="15" t="str">
        <f t="shared" si="130"/>
        <v>16.08.25</v>
      </c>
      <c r="D8324" s="3">
        <v>38</v>
      </c>
      <c r="E8324" s="3" t="s">
        <v>126</v>
      </c>
      <c r="F8324" s="3" t="s">
        <v>8452</v>
      </c>
      <c r="G8324" s="3" t="s">
        <v>128</v>
      </c>
    </row>
    <row r="8325" spans="1:7" x14ac:dyDescent="0.2">
      <c r="A8325" s="3">
        <v>65405</v>
      </c>
      <c r="B8325" s="15">
        <v>45885.71875</v>
      </c>
      <c r="C8325" s="15" t="str">
        <f t="shared" si="130"/>
        <v>16.08.25</v>
      </c>
      <c r="D8325" s="3">
        <v>11</v>
      </c>
      <c r="E8325" s="3" t="s">
        <v>126</v>
      </c>
      <c r="F8325" s="3" t="s">
        <v>8453</v>
      </c>
      <c r="G8325" s="3" t="s">
        <v>128</v>
      </c>
    </row>
    <row r="8326" spans="1:7" x14ac:dyDescent="0.2">
      <c r="A8326" s="3">
        <v>65404</v>
      </c>
      <c r="B8326" s="15">
        <v>45885.717361111114</v>
      </c>
      <c r="C8326" s="15" t="str">
        <f t="shared" si="130"/>
        <v>16.08.25</v>
      </c>
      <c r="D8326" s="3">
        <v>66.680000000000007</v>
      </c>
      <c r="E8326" s="3" t="s">
        <v>126</v>
      </c>
      <c r="F8326" s="3" t="s">
        <v>8454</v>
      </c>
      <c r="G8326" s="3" t="s">
        <v>131</v>
      </c>
    </row>
    <row r="8327" spans="1:7" x14ac:dyDescent="0.2">
      <c r="A8327" s="3">
        <v>65403</v>
      </c>
      <c r="B8327" s="15">
        <v>45885.716666666667</v>
      </c>
      <c r="C8327" s="15" t="str">
        <f t="shared" si="130"/>
        <v>16.08.25</v>
      </c>
      <c r="D8327" s="3">
        <v>26</v>
      </c>
      <c r="E8327" s="3" t="s">
        <v>129</v>
      </c>
      <c r="F8327" s="3" t="s">
        <v>8455</v>
      </c>
      <c r="G8327" s="3" t="s">
        <v>131</v>
      </c>
    </row>
    <row r="8328" spans="1:7" x14ac:dyDescent="0.2">
      <c r="A8328" s="3">
        <v>65402</v>
      </c>
      <c r="B8328" s="15">
        <v>45885.716666666667</v>
      </c>
      <c r="C8328" s="15" t="str">
        <f t="shared" si="130"/>
        <v>16.08.25</v>
      </c>
      <c r="D8328" s="3">
        <v>54</v>
      </c>
      <c r="E8328" s="3" t="s">
        <v>129</v>
      </c>
      <c r="F8328" s="3" t="s">
        <v>8456</v>
      </c>
      <c r="G8328" s="3" t="s">
        <v>131</v>
      </c>
    </row>
    <row r="8329" spans="1:7" x14ac:dyDescent="0.2">
      <c r="A8329" s="3">
        <v>65401</v>
      </c>
      <c r="B8329" s="15">
        <v>45885.71597222222</v>
      </c>
      <c r="C8329" s="15" t="str">
        <f t="shared" si="130"/>
        <v>16.08.25</v>
      </c>
      <c r="D8329" s="3">
        <v>397</v>
      </c>
      <c r="E8329" s="3" t="s">
        <v>129</v>
      </c>
      <c r="F8329" s="3" t="s">
        <v>8457</v>
      </c>
      <c r="G8329" s="3" t="s">
        <v>131</v>
      </c>
    </row>
    <row r="8330" spans="1:7" x14ac:dyDescent="0.2">
      <c r="A8330" s="3">
        <v>65400</v>
      </c>
      <c r="B8330" s="15">
        <v>45885.713888888888</v>
      </c>
      <c r="C8330" s="15" t="str">
        <f t="shared" si="130"/>
        <v>16.08.25</v>
      </c>
      <c r="D8330" s="3">
        <v>571.64</v>
      </c>
      <c r="E8330" s="3" t="s">
        <v>129</v>
      </c>
      <c r="F8330" s="3" t="s">
        <v>8458</v>
      </c>
      <c r="G8330" s="3" t="s">
        <v>131</v>
      </c>
    </row>
    <row r="8331" spans="1:7" x14ac:dyDescent="0.2">
      <c r="A8331" s="3">
        <v>65399</v>
      </c>
      <c r="B8331" s="15">
        <v>45885.713194444441</v>
      </c>
      <c r="C8331" s="15" t="str">
        <f t="shared" si="130"/>
        <v>16.08.25</v>
      </c>
      <c r="D8331" s="3">
        <v>345.1</v>
      </c>
      <c r="E8331" s="3" t="s">
        <v>126</v>
      </c>
      <c r="F8331" s="3" t="s">
        <v>8459</v>
      </c>
      <c r="G8331" s="3" t="s">
        <v>128</v>
      </c>
    </row>
    <row r="8332" spans="1:7" x14ac:dyDescent="0.2">
      <c r="A8332" s="3">
        <v>65398</v>
      </c>
      <c r="B8332" s="15">
        <v>45885.711805555555</v>
      </c>
      <c r="C8332" s="15" t="str">
        <f t="shared" si="130"/>
        <v>16.08.25</v>
      </c>
      <c r="D8332" s="3">
        <v>185</v>
      </c>
      <c r="E8332" s="3" t="s">
        <v>129</v>
      </c>
      <c r="F8332" s="3" t="s">
        <v>8460</v>
      </c>
      <c r="G8332" s="3" t="s">
        <v>131</v>
      </c>
    </row>
    <row r="8333" spans="1:7" x14ac:dyDescent="0.2">
      <c r="A8333" s="3">
        <v>65397</v>
      </c>
      <c r="B8333" s="15">
        <v>45885.709722222222</v>
      </c>
      <c r="C8333" s="15" t="str">
        <f t="shared" si="130"/>
        <v>16.08.25</v>
      </c>
      <c r="D8333" s="3">
        <v>39</v>
      </c>
      <c r="E8333" s="3" t="s">
        <v>126</v>
      </c>
      <c r="F8333" s="19" t="s">
        <v>8461</v>
      </c>
      <c r="G8333" s="3" t="s">
        <v>128</v>
      </c>
    </row>
    <row r="8334" spans="1:7" x14ac:dyDescent="0.2">
      <c r="A8334" s="3">
        <v>65396</v>
      </c>
      <c r="B8334" s="15">
        <v>45885.708333333336</v>
      </c>
      <c r="C8334" s="15" t="str">
        <f t="shared" si="130"/>
        <v>16.08.25</v>
      </c>
      <c r="D8334" s="16">
        <v>1684.2</v>
      </c>
      <c r="E8334" s="3" t="s">
        <v>126</v>
      </c>
      <c r="F8334" s="3" t="s">
        <v>8462</v>
      </c>
      <c r="G8334" s="3" t="s">
        <v>128</v>
      </c>
    </row>
    <row r="8335" spans="1:7" x14ac:dyDescent="0.2">
      <c r="A8335" s="3">
        <v>65395</v>
      </c>
      <c r="B8335" s="15">
        <v>45885.706250000003</v>
      </c>
      <c r="C8335" s="15" t="str">
        <f t="shared" si="130"/>
        <v>16.08.25</v>
      </c>
      <c r="D8335" s="3">
        <v>59</v>
      </c>
      <c r="E8335" s="3" t="s">
        <v>129</v>
      </c>
      <c r="F8335" s="3" t="s">
        <v>8463</v>
      </c>
      <c r="G8335" s="3" t="s">
        <v>131</v>
      </c>
    </row>
    <row r="8336" spans="1:7" x14ac:dyDescent="0.2">
      <c r="A8336" s="3">
        <v>65394</v>
      </c>
      <c r="B8336" s="15">
        <v>45885.704861111109</v>
      </c>
      <c r="C8336" s="15" t="str">
        <f t="shared" si="130"/>
        <v>16.08.25</v>
      </c>
      <c r="D8336" s="3">
        <v>54</v>
      </c>
      <c r="E8336" s="3" t="s">
        <v>129</v>
      </c>
      <c r="F8336" s="3" t="s">
        <v>8464</v>
      </c>
      <c r="G8336" s="3" t="s">
        <v>128</v>
      </c>
    </row>
    <row r="8337" spans="1:7" x14ac:dyDescent="0.2">
      <c r="A8337" s="3">
        <v>65393</v>
      </c>
      <c r="B8337" s="15">
        <v>45885.704861111109</v>
      </c>
      <c r="C8337" s="15" t="str">
        <f t="shared" si="130"/>
        <v>16.08.25</v>
      </c>
      <c r="D8337" s="3">
        <v>253.39</v>
      </c>
      <c r="E8337" s="3" t="s">
        <v>129</v>
      </c>
      <c r="F8337" s="3" t="s">
        <v>8465</v>
      </c>
      <c r="G8337" s="3" t="s">
        <v>131</v>
      </c>
    </row>
    <row r="8338" spans="1:7" x14ac:dyDescent="0.2">
      <c r="A8338" s="17">
        <v>65392</v>
      </c>
      <c r="B8338" s="20">
        <v>45885.70416666667</v>
      </c>
      <c r="C8338" s="15" t="str">
        <f t="shared" si="130"/>
        <v>16.08.25</v>
      </c>
      <c r="D8338" s="17">
        <v>88</v>
      </c>
      <c r="E8338" s="17" t="s">
        <v>129</v>
      </c>
      <c r="F8338" s="17" t="s">
        <v>8466</v>
      </c>
      <c r="G8338" s="17" t="s">
        <v>131</v>
      </c>
    </row>
    <row r="8339" spans="1:7" x14ac:dyDescent="0.2">
      <c r="A8339" s="18">
        <v>65391</v>
      </c>
      <c r="B8339" s="26">
        <v>45885.703472222223</v>
      </c>
      <c r="C8339" s="15" t="str">
        <f t="shared" si="130"/>
        <v>16.08.25</v>
      </c>
      <c r="D8339" s="18">
        <v>506.46</v>
      </c>
      <c r="E8339" s="18" t="s">
        <v>129</v>
      </c>
      <c r="F8339" s="18" t="s">
        <v>8467</v>
      </c>
      <c r="G8339" s="18" t="s">
        <v>131</v>
      </c>
    </row>
    <row r="8340" spans="1:7" x14ac:dyDescent="0.2">
      <c r="A8340" s="3">
        <v>65390</v>
      </c>
      <c r="B8340" s="15">
        <v>45885.700694444444</v>
      </c>
      <c r="C8340" s="15" t="str">
        <f t="shared" si="130"/>
        <v>16.08.25</v>
      </c>
      <c r="D8340" s="3">
        <v>214.2</v>
      </c>
      <c r="E8340" s="3" t="s">
        <v>126</v>
      </c>
      <c r="F8340" s="3" t="s">
        <v>8468</v>
      </c>
      <c r="G8340" s="3" t="s">
        <v>131</v>
      </c>
    </row>
    <row r="8341" spans="1:7" x14ac:dyDescent="0.2">
      <c r="A8341" s="3">
        <v>65389</v>
      </c>
      <c r="B8341" s="15">
        <v>45885.7</v>
      </c>
      <c r="C8341" s="15" t="str">
        <f t="shared" si="130"/>
        <v>16.08.25</v>
      </c>
      <c r="D8341" s="3">
        <v>288.01</v>
      </c>
      <c r="E8341" s="3" t="s">
        <v>129</v>
      </c>
      <c r="F8341" s="3" t="s">
        <v>8469</v>
      </c>
      <c r="G8341" s="3" t="s">
        <v>131</v>
      </c>
    </row>
    <row r="8342" spans="1:7" x14ac:dyDescent="0.2">
      <c r="A8342" s="3">
        <v>65388</v>
      </c>
      <c r="B8342" s="15">
        <v>45885.7</v>
      </c>
      <c r="C8342" s="15" t="str">
        <f t="shared" si="130"/>
        <v>16.08.25</v>
      </c>
      <c r="D8342" s="3">
        <v>102.41</v>
      </c>
      <c r="E8342" s="3" t="s">
        <v>126</v>
      </c>
      <c r="F8342" s="3" t="s">
        <v>8470</v>
      </c>
      <c r="G8342" s="3" t="s">
        <v>131</v>
      </c>
    </row>
    <row r="8343" spans="1:7" x14ac:dyDescent="0.2">
      <c r="A8343" s="3">
        <v>65387</v>
      </c>
      <c r="B8343" s="15">
        <v>45885.7</v>
      </c>
      <c r="C8343" s="15" t="str">
        <f t="shared" si="130"/>
        <v>16.08.25</v>
      </c>
      <c r="D8343" s="3">
        <v>102</v>
      </c>
      <c r="E8343" s="3" t="s">
        <v>126</v>
      </c>
      <c r="F8343" s="3" t="s">
        <v>8471</v>
      </c>
      <c r="G8343" s="3" t="s">
        <v>131</v>
      </c>
    </row>
    <row r="8344" spans="1:7" x14ac:dyDescent="0.2">
      <c r="A8344" s="3">
        <v>65386</v>
      </c>
      <c r="B8344" s="15">
        <v>45885.698611111111</v>
      </c>
      <c r="C8344" s="15" t="str">
        <f t="shared" si="130"/>
        <v>16.08.25</v>
      </c>
      <c r="D8344" s="3">
        <v>27</v>
      </c>
      <c r="E8344" s="3" t="s">
        <v>126</v>
      </c>
      <c r="F8344" s="19" t="s">
        <v>8472</v>
      </c>
      <c r="G8344" s="3" t="s">
        <v>131</v>
      </c>
    </row>
    <row r="8345" spans="1:7" x14ac:dyDescent="0.2">
      <c r="A8345" s="3">
        <v>65385</v>
      </c>
      <c r="B8345" s="15">
        <v>45885.698611111111</v>
      </c>
      <c r="C8345" s="15" t="str">
        <f t="shared" si="130"/>
        <v>16.08.25</v>
      </c>
      <c r="D8345" s="3">
        <v>120</v>
      </c>
      <c r="E8345" s="3" t="s">
        <v>129</v>
      </c>
      <c r="F8345" s="3" t="s">
        <v>8473</v>
      </c>
      <c r="G8345" s="3" t="s">
        <v>131</v>
      </c>
    </row>
    <row r="8346" spans="1:7" x14ac:dyDescent="0.2">
      <c r="A8346" s="3">
        <v>65384</v>
      </c>
      <c r="B8346" s="15">
        <v>45885.697222222225</v>
      </c>
      <c r="C8346" s="15" t="str">
        <f t="shared" si="130"/>
        <v>16.08.25</v>
      </c>
      <c r="D8346" s="3">
        <v>170.73</v>
      </c>
      <c r="E8346" s="3" t="s">
        <v>129</v>
      </c>
      <c r="F8346" s="3" t="s">
        <v>8474</v>
      </c>
      <c r="G8346" s="3" t="s">
        <v>131</v>
      </c>
    </row>
    <row r="8347" spans="1:7" x14ac:dyDescent="0.2">
      <c r="A8347" s="3">
        <v>65383</v>
      </c>
      <c r="B8347" s="15">
        <v>45885.697222222225</v>
      </c>
      <c r="C8347" s="15" t="str">
        <f t="shared" si="130"/>
        <v>16.08.25</v>
      </c>
      <c r="D8347" s="3">
        <v>216</v>
      </c>
      <c r="E8347" s="3" t="s">
        <v>126</v>
      </c>
      <c r="F8347" s="3" t="s">
        <v>8475</v>
      </c>
      <c r="G8347" s="3" t="s">
        <v>131</v>
      </c>
    </row>
    <row r="8348" spans="1:7" x14ac:dyDescent="0.2">
      <c r="A8348" s="3">
        <v>65382</v>
      </c>
      <c r="B8348" s="15">
        <v>45885.697222222225</v>
      </c>
      <c r="C8348" s="15" t="str">
        <f t="shared" si="130"/>
        <v>16.08.25</v>
      </c>
      <c r="D8348" s="3">
        <v>367</v>
      </c>
      <c r="E8348" s="3" t="s">
        <v>129</v>
      </c>
      <c r="F8348" s="3" t="s">
        <v>8476</v>
      </c>
      <c r="G8348" s="3" t="s">
        <v>128</v>
      </c>
    </row>
    <row r="8349" spans="1:7" x14ac:dyDescent="0.2">
      <c r="A8349" s="3">
        <v>65381</v>
      </c>
      <c r="B8349" s="15">
        <v>45885.695833333331</v>
      </c>
      <c r="C8349" s="15" t="str">
        <f t="shared" si="130"/>
        <v>16.08.25</v>
      </c>
      <c r="D8349" s="3">
        <v>438.1</v>
      </c>
      <c r="E8349" s="3" t="s">
        <v>126</v>
      </c>
      <c r="F8349" s="3" t="s">
        <v>8477</v>
      </c>
      <c r="G8349" s="3" t="s">
        <v>128</v>
      </c>
    </row>
    <row r="8350" spans="1:7" x14ac:dyDescent="0.2">
      <c r="A8350" s="3">
        <v>65380</v>
      </c>
      <c r="B8350" s="15">
        <v>45885.692361111112</v>
      </c>
      <c r="C8350" s="15" t="str">
        <f t="shared" si="130"/>
        <v>16.08.25</v>
      </c>
      <c r="D8350" s="3">
        <v>278.12</v>
      </c>
      <c r="E8350" s="3" t="s">
        <v>129</v>
      </c>
      <c r="F8350" s="3" t="s">
        <v>8478</v>
      </c>
      <c r="G8350" s="3" t="s">
        <v>131</v>
      </c>
    </row>
    <row r="8351" spans="1:7" x14ac:dyDescent="0.2">
      <c r="A8351" s="3">
        <v>65379</v>
      </c>
      <c r="B8351" s="15">
        <v>45885.692361111112</v>
      </c>
      <c r="C8351" s="15" t="str">
        <f t="shared" si="130"/>
        <v>16.08.25</v>
      </c>
      <c r="D8351" s="3">
        <v>185.1</v>
      </c>
      <c r="E8351" s="3" t="s">
        <v>126</v>
      </c>
      <c r="F8351" s="3" t="s">
        <v>8479</v>
      </c>
      <c r="G8351" s="3" t="s">
        <v>128</v>
      </c>
    </row>
    <row r="8352" spans="1:7" x14ac:dyDescent="0.2">
      <c r="A8352" s="3">
        <v>65378</v>
      </c>
      <c r="B8352" s="15">
        <v>45885.692361111112</v>
      </c>
      <c r="C8352" s="15" t="str">
        <f t="shared" si="130"/>
        <v>16.08.25</v>
      </c>
      <c r="D8352" s="3">
        <v>76.7</v>
      </c>
      <c r="E8352" s="3" t="s">
        <v>126</v>
      </c>
      <c r="F8352" s="3" t="s">
        <v>8480</v>
      </c>
      <c r="G8352" s="3" t="s">
        <v>128</v>
      </c>
    </row>
    <row r="8353" spans="1:7" x14ac:dyDescent="0.2">
      <c r="A8353" s="3">
        <v>65377</v>
      </c>
      <c r="B8353" s="15">
        <v>45885.691666666666</v>
      </c>
      <c r="C8353" s="15" t="str">
        <f t="shared" si="130"/>
        <v>16.08.25</v>
      </c>
      <c r="D8353" s="3">
        <v>485.8</v>
      </c>
      <c r="E8353" s="3" t="s">
        <v>129</v>
      </c>
      <c r="F8353" s="3" t="s">
        <v>8481</v>
      </c>
      <c r="G8353" s="3" t="s">
        <v>128</v>
      </c>
    </row>
    <row r="8354" spans="1:7" x14ac:dyDescent="0.2">
      <c r="A8354" s="3">
        <v>65376</v>
      </c>
      <c r="B8354" s="15">
        <v>45885.69027777778</v>
      </c>
      <c r="C8354" s="15" t="str">
        <f t="shared" si="130"/>
        <v>16.08.25</v>
      </c>
      <c r="D8354" s="3">
        <v>224.3</v>
      </c>
      <c r="E8354" s="3" t="s">
        <v>129</v>
      </c>
      <c r="F8354" s="3" t="s">
        <v>8482</v>
      </c>
      <c r="G8354" s="3" t="s">
        <v>128</v>
      </c>
    </row>
    <row r="8355" spans="1:7" x14ac:dyDescent="0.2">
      <c r="A8355" s="3">
        <v>65375</v>
      </c>
      <c r="B8355" s="15">
        <v>45885.684027777781</v>
      </c>
      <c r="C8355" s="15" t="str">
        <f t="shared" si="130"/>
        <v>16.08.25</v>
      </c>
      <c r="D8355" s="3">
        <v>919</v>
      </c>
      <c r="E8355" s="3" t="s">
        <v>126</v>
      </c>
      <c r="F8355" s="3" t="s">
        <v>8483</v>
      </c>
      <c r="G8355" s="3" t="s">
        <v>131</v>
      </c>
    </row>
    <row r="8356" spans="1:7" x14ac:dyDescent="0.2">
      <c r="A8356" s="3">
        <v>65374</v>
      </c>
      <c r="B8356" s="15">
        <v>45885.683333333334</v>
      </c>
      <c r="C8356" s="15" t="str">
        <f t="shared" si="130"/>
        <v>16.08.25</v>
      </c>
      <c r="D8356" s="3">
        <v>94.66</v>
      </c>
      <c r="E8356" s="3" t="s">
        <v>129</v>
      </c>
      <c r="F8356" s="3" t="s">
        <v>8484</v>
      </c>
      <c r="G8356" s="3" t="s">
        <v>131</v>
      </c>
    </row>
    <row r="8357" spans="1:7" x14ac:dyDescent="0.2">
      <c r="A8357" s="3">
        <v>65373</v>
      </c>
      <c r="B8357" s="15">
        <v>45885.679166666669</v>
      </c>
      <c r="C8357" s="15" t="str">
        <f t="shared" si="130"/>
        <v>16.08.25</v>
      </c>
      <c r="D8357" s="3">
        <v>485.97</v>
      </c>
      <c r="E8357" s="3" t="s">
        <v>126</v>
      </c>
      <c r="F8357" s="3" t="s">
        <v>8485</v>
      </c>
      <c r="G8357" s="3" t="s">
        <v>131</v>
      </c>
    </row>
    <row r="8358" spans="1:7" x14ac:dyDescent="0.2">
      <c r="A8358" s="3">
        <v>65372</v>
      </c>
      <c r="B8358" s="15">
        <v>45885.679166666669</v>
      </c>
      <c r="C8358" s="15" t="str">
        <f t="shared" si="130"/>
        <v>16.08.25</v>
      </c>
      <c r="D8358" s="3">
        <v>159.16</v>
      </c>
      <c r="E8358" s="3" t="s">
        <v>129</v>
      </c>
      <c r="F8358" s="3" t="s">
        <v>8486</v>
      </c>
      <c r="G8358" s="3" t="s">
        <v>131</v>
      </c>
    </row>
    <row r="8359" spans="1:7" x14ac:dyDescent="0.2">
      <c r="A8359" s="3">
        <v>65371</v>
      </c>
      <c r="B8359" s="15">
        <v>45885.677777777775</v>
      </c>
      <c r="C8359" s="15" t="str">
        <f t="shared" si="130"/>
        <v>16.08.25</v>
      </c>
      <c r="D8359" s="3">
        <v>858.41</v>
      </c>
      <c r="E8359" s="3" t="s">
        <v>129</v>
      </c>
      <c r="F8359" s="3" t="s">
        <v>8487</v>
      </c>
      <c r="G8359" s="3" t="s">
        <v>131</v>
      </c>
    </row>
    <row r="8360" spans="1:7" x14ac:dyDescent="0.2">
      <c r="A8360" s="3">
        <v>65370</v>
      </c>
      <c r="B8360" s="15">
        <v>45885.676388888889</v>
      </c>
      <c r="C8360" s="15" t="str">
        <f t="shared" si="130"/>
        <v>16.08.25</v>
      </c>
      <c r="D8360" s="3">
        <v>147</v>
      </c>
      <c r="E8360" s="3" t="s">
        <v>129</v>
      </c>
      <c r="F8360" s="3" t="s">
        <v>8488</v>
      </c>
      <c r="G8360" s="3" t="s">
        <v>131</v>
      </c>
    </row>
    <row r="8361" spans="1:7" x14ac:dyDescent="0.2">
      <c r="A8361" s="3">
        <v>65369</v>
      </c>
      <c r="B8361" s="15">
        <v>45885.676388888889</v>
      </c>
      <c r="C8361" s="15" t="str">
        <f t="shared" si="130"/>
        <v>16.08.25</v>
      </c>
      <c r="D8361" s="3">
        <v>19</v>
      </c>
      <c r="E8361" s="3" t="s">
        <v>129</v>
      </c>
      <c r="F8361" s="3" t="s">
        <v>8489</v>
      </c>
      <c r="G8361" s="3" t="s">
        <v>131</v>
      </c>
    </row>
    <row r="8362" spans="1:7" x14ac:dyDescent="0.2">
      <c r="A8362" s="3">
        <v>65368</v>
      </c>
      <c r="B8362" s="15">
        <v>45885.673611111109</v>
      </c>
      <c r="C8362" s="15" t="str">
        <f t="shared" si="130"/>
        <v>16.08.25</v>
      </c>
      <c r="D8362" s="3">
        <v>705.3</v>
      </c>
      <c r="E8362" s="3" t="s">
        <v>129</v>
      </c>
      <c r="F8362" s="3" t="s">
        <v>8490</v>
      </c>
      <c r="G8362" s="3" t="s">
        <v>128</v>
      </c>
    </row>
    <row r="8363" spans="1:7" x14ac:dyDescent="0.2">
      <c r="A8363" s="3">
        <v>65367</v>
      </c>
      <c r="B8363" s="15">
        <v>45885.672222222223</v>
      </c>
      <c r="C8363" s="15" t="str">
        <f t="shared" si="130"/>
        <v>16.08.25</v>
      </c>
      <c r="D8363" s="3">
        <v>366.6</v>
      </c>
      <c r="E8363" s="3" t="s">
        <v>129</v>
      </c>
      <c r="F8363" s="3" t="s">
        <v>8491</v>
      </c>
      <c r="G8363" s="3" t="s">
        <v>128</v>
      </c>
    </row>
    <row r="8364" spans="1:7" x14ac:dyDescent="0.2">
      <c r="A8364" s="3">
        <v>65366</v>
      </c>
      <c r="B8364" s="15">
        <v>45885.672222222223</v>
      </c>
      <c r="C8364" s="15" t="str">
        <f t="shared" si="130"/>
        <v>16.08.25</v>
      </c>
      <c r="D8364" s="3">
        <v>65.180000000000007</v>
      </c>
      <c r="E8364" s="3" t="s">
        <v>126</v>
      </c>
      <c r="F8364" s="3" t="s">
        <v>8492</v>
      </c>
      <c r="G8364" s="3" t="s">
        <v>131</v>
      </c>
    </row>
    <row r="8365" spans="1:7" x14ac:dyDescent="0.2">
      <c r="A8365" s="3">
        <v>65365</v>
      </c>
      <c r="B8365" s="15">
        <v>45885.67083333333</v>
      </c>
      <c r="C8365" s="15" t="str">
        <f t="shared" si="130"/>
        <v>16.08.25</v>
      </c>
      <c r="D8365" s="3">
        <v>22</v>
      </c>
      <c r="E8365" s="3" t="s">
        <v>126</v>
      </c>
      <c r="F8365" s="3" t="s">
        <v>8493</v>
      </c>
      <c r="G8365" s="3" t="s">
        <v>131</v>
      </c>
    </row>
    <row r="8366" spans="1:7" x14ac:dyDescent="0.2">
      <c r="A8366" s="3">
        <v>65364</v>
      </c>
      <c r="B8366" s="15">
        <v>45885.67083333333</v>
      </c>
      <c r="C8366" s="15" t="str">
        <f t="shared" si="130"/>
        <v>16.08.25</v>
      </c>
      <c r="D8366" s="3">
        <v>21.1</v>
      </c>
      <c r="E8366" s="3" t="s">
        <v>129</v>
      </c>
      <c r="F8366" s="3" t="s">
        <v>8494</v>
      </c>
      <c r="G8366" s="3" t="s">
        <v>128</v>
      </c>
    </row>
    <row r="8367" spans="1:7" x14ac:dyDescent="0.2">
      <c r="A8367" s="3">
        <v>65363</v>
      </c>
      <c r="B8367" s="15">
        <v>45885.670138888891</v>
      </c>
      <c r="C8367" s="15" t="str">
        <f t="shared" si="130"/>
        <v>16.08.25</v>
      </c>
      <c r="D8367" s="3">
        <v>71</v>
      </c>
      <c r="E8367" s="3" t="s">
        <v>129</v>
      </c>
      <c r="F8367" s="3" t="s">
        <v>8495</v>
      </c>
      <c r="G8367" s="3" t="s">
        <v>128</v>
      </c>
    </row>
    <row r="8368" spans="1:7" x14ac:dyDescent="0.2">
      <c r="A8368" s="3">
        <v>65362</v>
      </c>
      <c r="B8368" s="15">
        <v>45885.668055555558</v>
      </c>
      <c r="C8368" s="15" t="str">
        <f t="shared" si="130"/>
        <v>16.08.25</v>
      </c>
      <c r="D8368" s="3">
        <v>228</v>
      </c>
      <c r="E8368" s="3" t="s">
        <v>126</v>
      </c>
      <c r="F8368" s="3" t="s">
        <v>8496</v>
      </c>
      <c r="G8368" s="3" t="s">
        <v>128</v>
      </c>
    </row>
    <row r="8369" spans="1:7" x14ac:dyDescent="0.2">
      <c r="A8369" s="3">
        <v>65361</v>
      </c>
      <c r="B8369" s="15">
        <v>45885.667361111111</v>
      </c>
      <c r="C8369" s="15" t="str">
        <f t="shared" si="130"/>
        <v>16.08.25</v>
      </c>
      <c r="D8369" s="3">
        <v>300</v>
      </c>
      <c r="E8369" s="3" t="s">
        <v>129</v>
      </c>
      <c r="F8369" s="3" t="s">
        <v>8497</v>
      </c>
      <c r="G8369" s="3" t="s">
        <v>131</v>
      </c>
    </row>
    <row r="8370" spans="1:7" x14ac:dyDescent="0.2">
      <c r="A8370" s="3">
        <v>65360</v>
      </c>
      <c r="B8370" s="15">
        <v>45885.667361111111</v>
      </c>
      <c r="C8370" s="15" t="str">
        <f t="shared" si="130"/>
        <v>16.08.25</v>
      </c>
      <c r="D8370" s="3">
        <v>266.2</v>
      </c>
      <c r="E8370" s="3" t="s">
        <v>126</v>
      </c>
      <c r="F8370" s="3" t="s">
        <v>8498</v>
      </c>
      <c r="G8370" s="3" t="s">
        <v>128</v>
      </c>
    </row>
    <row r="8371" spans="1:7" x14ac:dyDescent="0.2">
      <c r="A8371" s="3">
        <v>65359</v>
      </c>
      <c r="B8371" s="15">
        <v>45885.666666666664</v>
      </c>
      <c r="C8371" s="15" t="str">
        <f t="shared" si="130"/>
        <v>16.08.25</v>
      </c>
      <c r="D8371" s="3">
        <v>82</v>
      </c>
      <c r="E8371" s="3" t="s">
        <v>129</v>
      </c>
      <c r="F8371" s="3" t="s">
        <v>8499</v>
      </c>
      <c r="G8371" s="3" t="s">
        <v>131</v>
      </c>
    </row>
    <row r="8372" spans="1:7" x14ac:dyDescent="0.2">
      <c r="A8372" s="3">
        <v>65358</v>
      </c>
      <c r="B8372" s="15">
        <v>45885.666666666664</v>
      </c>
      <c r="C8372" s="15" t="str">
        <f t="shared" si="130"/>
        <v>16.08.25</v>
      </c>
      <c r="D8372" s="3">
        <v>839.94</v>
      </c>
      <c r="E8372" s="3" t="s">
        <v>129</v>
      </c>
      <c r="F8372" s="3" t="s">
        <v>8500</v>
      </c>
      <c r="G8372" s="3" t="s">
        <v>131</v>
      </c>
    </row>
    <row r="8373" spans="1:7" x14ac:dyDescent="0.2">
      <c r="A8373" s="3">
        <v>65357</v>
      </c>
      <c r="B8373" s="15">
        <v>45885.665972222225</v>
      </c>
      <c r="C8373" s="15" t="str">
        <f t="shared" si="130"/>
        <v>16.08.25</v>
      </c>
      <c r="D8373" s="3">
        <v>48</v>
      </c>
      <c r="E8373" s="3" t="s">
        <v>126</v>
      </c>
      <c r="F8373" s="19" t="s">
        <v>8501</v>
      </c>
      <c r="G8373" s="3" t="s">
        <v>131</v>
      </c>
    </row>
    <row r="8374" spans="1:7" x14ac:dyDescent="0.2">
      <c r="A8374" s="3">
        <v>65356</v>
      </c>
      <c r="B8374" s="15">
        <v>45885.661805555559</v>
      </c>
      <c r="C8374" s="15" t="str">
        <f t="shared" si="130"/>
        <v>16.08.25</v>
      </c>
      <c r="D8374" s="3">
        <v>353.86</v>
      </c>
      <c r="E8374" s="3" t="s">
        <v>126</v>
      </c>
      <c r="F8374" s="3" t="s">
        <v>8502</v>
      </c>
      <c r="G8374" s="3" t="s">
        <v>131</v>
      </c>
    </row>
    <row r="8375" spans="1:7" x14ac:dyDescent="0.2">
      <c r="A8375" s="3">
        <v>65355</v>
      </c>
      <c r="B8375" s="15">
        <v>45885.661805555559</v>
      </c>
      <c r="C8375" s="15" t="str">
        <f t="shared" si="130"/>
        <v>16.08.25</v>
      </c>
      <c r="D8375" s="3">
        <v>621</v>
      </c>
      <c r="E8375" s="3" t="s">
        <v>129</v>
      </c>
      <c r="F8375" s="3" t="s">
        <v>8503</v>
      </c>
      <c r="G8375" s="3" t="s">
        <v>131</v>
      </c>
    </row>
    <row r="8376" spans="1:7" x14ac:dyDescent="0.2">
      <c r="A8376" s="3">
        <v>65354</v>
      </c>
      <c r="B8376" s="15">
        <v>45885.661805555559</v>
      </c>
      <c r="C8376" s="15" t="str">
        <f t="shared" si="130"/>
        <v>16.08.25</v>
      </c>
      <c r="D8376" s="3">
        <v>429</v>
      </c>
      <c r="E8376" s="3" t="s">
        <v>126</v>
      </c>
      <c r="F8376" s="3" t="s">
        <v>8504</v>
      </c>
      <c r="G8376" s="3" t="s">
        <v>128</v>
      </c>
    </row>
    <row r="8377" spans="1:7" x14ac:dyDescent="0.2">
      <c r="A8377" s="3">
        <v>65353</v>
      </c>
      <c r="B8377" s="15">
        <v>45885.65902777778</v>
      </c>
      <c r="C8377" s="15" t="str">
        <f t="shared" si="130"/>
        <v>16.08.25</v>
      </c>
      <c r="D8377" s="3">
        <v>57</v>
      </c>
      <c r="E8377" s="3" t="s">
        <v>129</v>
      </c>
      <c r="F8377" s="3" t="s">
        <v>8505</v>
      </c>
      <c r="G8377" s="3" t="s">
        <v>128</v>
      </c>
    </row>
    <row r="8378" spans="1:7" x14ac:dyDescent="0.2">
      <c r="A8378" s="3">
        <v>65352</v>
      </c>
      <c r="B8378" s="15">
        <v>45885.657638888886</v>
      </c>
      <c r="C8378" s="15" t="str">
        <f t="shared" si="130"/>
        <v>16.08.25</v>
      </c>
      <c r="D8378" s="3">
        <v>134.9</v>
      </c>
      <c r="E8378" s="3" t="s">
        <v>129</v>
      </c>
      <c r="F8378" s="3" t="s">
        <v>8506</v>
      </c>
      <c r="G8378" s="3" t="s">
        <v>128</v>
      </c>
    </row>
    <row r="8379" spans="1:7" x14ac:dyDescent="0.2">
      <c r="A8379" s="3">
        <v>65351</v>
      </c>
      <c r="B8379" s="15">
        <v>45885.657638888886</v>
      </c>
      <c r="C8379" s="15" t="str">
        <f t="shared" si="130"/>
        <v>16.08.25</v>
      </c>
      <c r="D8379" s="3">
        <v>252</v>
      </c>
      <c r="E8379" s="3" t="s">
        <v>126</v>
      </c>
      <c r="F8379" s="3" t="s">
        <v>8507</v>
      </c>
      <c r="G8379" s="3" t="s">
        <v>131</v>
      </c>
    </row>
    <row r="8380" spans="1:7" x14ac:dyDescent="0.2">
      <c r="A8380" s="3">
        <v>65350</v>
      </c>
      <c r="B8380" s="15">
        <v>45885.656944444447</v>
      </c>
      <c r="C8380" s="15" t="str">
        <f t="shared" si="130"/>
        <v>16.08.25</v>
      </c>
      <c r="D8380" s="3">
        <v>20</v>
      </c>
      <c r="E8380" s="3" t="s">
        <v>129</v>
      </c>
      <c r="F8380" s="3" t="s">
        <v>8508</v>
      </c>
      <c r="G8380" s="3" t="s">
        <v>128</v>
      </c>
    </row>
    <row r="8381" spans="1:7" x14ac:dyDescent="0.2">
      <c r="A8381" s="3">
        <v>65349</v>
      </c>
      <c r="B8381" s="15">
        <v>45885.65625</v>
      </c>
      <c r="C8381" s="15" t="str">
        <f t="shared" si="130"/>
        <v>16.08.25</v>
      </c>
      <c r="D8381" s="3">
        <v>30</v>
      </c>
      <c r="E8381" s="3" t="s">
        <v>129</v>
      </c>
      <c r="F8381" s="3" t="s">
        <v>8509</v>
      </c>
      <c r="G8381" s="3" t="s">
        <v>131</v>
      </c>
    </row>
    <row r="8382" spans="1:7" x14ac:dyDescent="0.2">
      <c r="A8382" s="3">
        <v>65348</v>
      </c>
      <c r="B8382" s="15">
        <v>45885.655555555553</v>
      </c>
      <c r="C8382" s="15" t="str">
        <f t="shared" si="130"/>
        <v>16.08.25</v>
      </c>
      <c r="D8382" s="3">
        <v>284</v>
      </c>
      <c r="E8382" s="3" t="s">
        <v>129</v>
      </c>
      <c r="F8382" s="3" t="s">
        <v>8510</v>
      </c>
      <c r="G8382" s="3" t="s">
        <v>131</v>
      </c>
    </row>
    <row r="8383" spans="1:7" x14ac:dyDescent="0.2">
      <c r="A8383" s="3">
        <v>65347</v>
      </c>
      <c r="B8383" s="15">
        <v>45885.655555555553</v>
      </c>
      <c r="C8383" s="15" t="str">
        <f t="shared" si="130"/>
        <v>16.08.25</v>
      </c>
      <c r="D8383" s="3">
        <v>895.8</v>
      </c>
      <c r="E8383" s="3" t="s">
        <v>126</v>
      </c>
      <c r="F8383" s="3" t="s">
        <v>8511</v>
      </c>
      <c r="G8383" s="3" t="s">
        <v>131</v>
      </c>
    </row>
    <row r="8384" spans="1:7" x14ac:dyDescent="0.2">
      <c r="A8384" s="3">
        <v>65346</v>
      </c>
      <c r="B8384" s="15">
        <v>45885.655555555553</v>
      </c>
      <c r="C8384" s="15" t="str">
        <f t="shared" si="130"/>
        <v>16.08.25</v>
      </c>
      <c r="D8384" s="3">
        <v>38</v>
      </c>
      <c r="E8384" s="3" t="s">
        <v>129</v>
      </c>
      <c r="F8384" s="3" t="s">
        <v>8512</v>
      </c>
      <c r="G8384" s="3" t="s">
        <v>128</v>
      </c>
    </row>
    <row r="8385" spans="1:7" x14ac:dyDescent="0.2">
      <c r="A8385" s="3">
        <v>65345</v>
      </c>
      <c r="B8385" s="15">
        <v>45885.654861111114</v>
      </c>
      <c r="C8385" s="15" t="str">
        <f t="shared" si="130"/>
        <v>16.08.25</v>
      </c>
      <c r="D8385" s="16">
        <v>1242</v>
      </c>
      <c r="E8385" s="3" t="s">
        <v>129</v>
      </c>
      <c r="F8385" s="3" t="s">
        <v>8513</v>
      </c>
      <c r="G8385" s="3" t="s">
        <v>128</v>
      </c>
    </row>
    <row r="8386" spans="1:7" x14ac:dyDescent="0.2">
      <c r="A8386" s="3">
        <v>65344</v>
      </c>
      <c r="B8386" s="15">
        <v>45885.652777777781</v>
      </c>
      <c r="C8386" s="15" t="str">
        <f t="shared" si="130"/>
        <v>16.08.25</v>
      </c>
      <c r="D8386" s="3">
        <v>118</v>
      </c>
      <c r="E8386" s="3" t="s">
        <v>126</v>
      </c>
      <c r="F8386" s="3" t="s">
        <v>8514</v>
      </c>
      <c r="G8386" s="3" t="s">
        <v>128</v>
      </c>
    </row>
    <row r="8387" spans="1:7" x14ac:dyDescent="0.2">
      <c r="A8387" s="3">
        <v>65343</v>
      </c>
      <c r="B8387" s="15">
        <v>45885.652777777781</v>
      </c>
      <c r="C8387" s="15" t="str">
        <f t="shared" ref="C8387:C8450" si="131">TEXT(B8387,"dd.mm.yy")</f>
        <v>16.08.25</v>
      </c>
      <c r="D8387" s="3">
        <v>261.7</v>
      </c>
      <c r="E8387" s="3" t="s">
        <v>126</v>
      </c>
      <c r="F8387" s="3" t="s">
        <v>8515</v>
      </c>
      <c r="G8387" s="3" t="s">
        <v>128</v>
      </c>
    </row>
    <row r="8388" spans="1:7" x14ac:dyDescent="0.2">
      <c r="A8388" s="3">
        <v>65342</v>
      </c>
      <c r="B8388" s="15">
        <v>45885.650694444441</v>
      </c>
      <c r="C8388" s="15" t="str">
        <f t="shared" si="131"/>
        <v>16.08.25</v>
      </c>
      <c r="D8388" s="3">
        <v>866.4</v>
      </c>
      <c r="E8388" s="3" t="s">
        <v>126</v>
      </c>
      <c r="F8388" s="3" t="s">
        <v>8516</v>
      </c>
      <c r="G8388" s="3" t="s">
        <v>128</v>
      </c>
    </row>
    <row r="8389" spans="1:7" x14ac:dyDescent="0.2">
      <c r="A8389" s="3">
        <v>65341</v>
      </c>
      <c r="B8389" s="15">
        <v>45885.650694444441</v>
      </c>
      <c r="C8389" s="15" t="str">
        <f t="shared" si="131"/>
        <v>16.08.25</v>
      </c>
      <c r="D8389" s="3">
        <v>46</v>
      </c>
      <c r="E8389" s="3" t="s">
        <v>129</v>
      </c>
      <c r="F8389" s="3" t="s">
        <v>8517</v>
      </c>
      <c r="G8389" s="3" t="s">
        <v>131</v>
      </c>
    </row>
    <row r="8390" spans="1:7" x14ac:dyDescent="0.2">
      <c r="A8390" s="3">
        <v>65340</v>
      </c>
      <c r="B8390" s="15">
        <v>45885.65</v>
      </c>
      <c r="C8390" s="15" t="str">
        <f t="shared" si="131"/>
        <v>16.08.25</v>
      </c>
      <c r="D8390" s="3">
        <v>147.38999999999999</v>
      </c>
      <c r="E8390" s="3" t="s">
        <v>126</v>
      </c>
      <c r="F8390" s="3" t="s">
        <v>8518</v>
      </c>
      <c r="G8390" s="3" t="s">
        <v>131</v>
      </c>
    </row>
    <row r="8391" spans="1:7" x14ac:dyDescent="0.2">
      <c r="A8391" s="3">
        <v>65339</v>
      </c>
      <c r="B8391" s="15">
        <v>45885.65</v>
      </c>
      <c r="C8391" s="15" t="str">
        <f t="shared" si="131"/>
        <v>16.08.25</v>
      </c>
      <c r="D8391" s="3">
        <v>82</v>
      </c>
      <c r="E8391" s="3" t="s">
        <v>126</v>
      </c>
      <c r="F8391" s="3" t="s">
        <v>8519</v>
      </c>
      <c r="G8391" s="3" t="s">
        <v>131</v>
      </c>
    </row>
    <row r="8392" spans="1:7" x14ac:dyDescent="0.2">
      <c r="A8392" s="3">
        <v>65338</v>
      </c>
      <c r="B8392" s="15">
        <v>45885.648611111108</v>
      </c>
      <c r="C8392" s="15" t="str">
        <f t="shared" si="131"/>
        <v>16.08.25</v>
      </c>
      <c r="D8392" s="3">
        <v>250.8</v>
      </c>
      <c r="E8392" s="3" t="s">
        <v>129</v>
      </c>
      <c r="F8392" s="3" t="s">
        <v>8520</v>
      </c>
      <c r="G8392" s="3" t="s">
        <v>128</v>
      </c>
    </row>
    <row r="8393" spans="1:7" x14ac:dyDescent="0.2">
      <c r="A8393" s="3">
        <v>65337</v>
      </c>
      <c r="B8393" s="15">
        <v>45885.645833333336</v>
      </c>
      <c r="C8393" s="15" t="str">
        <f t="shared" si="131"/>
        <v>16.08.25</v>
      </c>
      <c r="D8393" s="3">
        <v>32</v>
      </c>
      <c r="E8393" s="3" t="s">
        <v>126</v>
      </c>
      <c r="F8393" s="3" t="s">
        <v>8521</v>
      </c>
      <c r="G8393" s="3" t="s">
        <v>131</v>
      </c>
    </row>
    <row r="8394" spans="1:7" x14ac:dyDescent="0.2">
      <c r="A8394" s="3">
        <v>65336</v>
      </c>
      <c r="B8394" s="15">
        <v>45885.64166666667</v>
      </c>
      <c r="C8394" s="15" t="str">
        <f t="shared" si="131"/>
        <v>16.08.25</v>
      </c>
      <c r="D8394" s="3">
        <v>619.02</v>
      </c>
      <c r="E8394" s="3" t="s">
        <v>129</v>
      </c>
      <c r="F8394" s="3" t="s">
        <v>8522</v>
      </c>
      <c r="G8394" s="3" t="s">
        <v>131</v>
      </c>
    </row>
    <row r="8395" spans="1:7" x14ac:dyDescent="0.2">
      <c r="A8395" s="3">
        <v>65335</v>
      </c>
      <c r="B8395" s="15">
        <v>45885.638194444444</v>
      </c>
      <c r="C8395" s="15" t="str">
        <f t="shared" si="131"/>
        <v>16.08.25</v>
      </c>
      <c r="D8395" s="3">
        <v>102</v>
      </c>
      <c r="E8395" s="3" t="s">
        <v>129</v>
      </c>
      <c r="F8395" s="3" t="s">
        <v>8523</v>
      </c>
      <c r="G8395" s="3" t="s">
        <v>131</v>
      </c>
    </row>
    <row r="8396" spans="1:7" x14ac:dyDescent="0.2">
      <c r="A8396" s="3">
        <v>65334</v>
      </c>
      <c r="B8396" s="15">
        <v>45885.637499999997</v>
      </c>
      <c r="C8396" s="15" t="str">
        <f t="shared" si="131"/>
        <v>16.08.25</v>
      </c>
      <c r="D8396" s="3">
        <v>48</v>
      </c>
      <c r="E8396" s="3" t="s">
        <v>126</v>
      </c>
      <c r="F8396" s="3" t="s">
        <v>8524</v>
      </c>
      <c r="G8396" s="3" t="s">
        <v>131</v>
      </c>
    </row>
    <row r="8397" spans="1:7" x14ac:dyDescent="0.2">
      <c r="A8397" s="3">
        <v>65333</v>
      </c>
      <c r="B8397" s="15">
        <v>45885.637499999997</v>
      </c>
      <c r="C8397" s="15" t="str">
        <f t="shared" si="131"/>
        <v>16.08.25</v>
      </c>
      <c r="D8397" s="3">
        <v>239</v>
      </c>
      <c r="E8397" s="3" t="s">
        <v>129</v>
      </c>
      <c r="F8397" s="3" t="s">
        <v>8525</v>
      </c>
      <c r="G8397" s="3" t="s">
        <v>131</v>
      </c>
    </row>
    <row r="8398" spans="1:7" x14ac:dyDescent="0.2">
      <c r="A8398" s="3">
        <v>65332</v>
      </c>
      <c r="B8398" s="15">
        <v>45885.636805555558</v>
      </c>
      <c r="C8398" s="15" t="str">
        <f t="shared" si="131"/>
        <v>16.08.25</v>
      </c>
      <c r="D8398" s="3">
        <v>198</v>
      </c>
      <c r="E8398" s="3" t="s">
        <v>126</v>
      </c>
      <c r="F8398" s="3" t="s">
        <v>8526</v>
      </c>
      <c r="G8398" s="3" t="s">
        <v>131</v>
      </c>
    </row>
    <row r="8399" spans="1:7" x14ac:dyDescent="0.2">
      <c r="A8399" s="3">
        <v>65331</v>
      </c>
      <c r="B8399" s="15">
        <v>45885.636805555558</v>
      </c>
      <c r="C8399" s="15" t="str">
        <f t="shared" si="131"/>
        <v>16.08.25</v>
      </c>
      <c r="D8399" s="3">
        <v>119</v>
      </c>
      <c r="E8399" s="3" t="s">
        <v>129</v>
      </c>
      <c r="F8399" s="3" t="s">
        <v>8527</v>
      </c>
      <c r="G8399" s="3" t="s">
        <v>131</v>
      </c>
    </row>
    <row r="8400" spans="1:7" x14ac:dyDescent="0.2">
      <c r="A8400" s="3">
        <v>65330</v>
      </c>
      <c r="B8400" s="15">
        <v>45885.636111111111</v>
      </c>
      <c r="C8400" s="15" t="str">
        <f t="shared" si="131"/>
        <v>16.08.25</v>
      </c>
      <c r="D8400" s="3">
        <v>20</v>
      </c>
      <c r="E8400" s="3" t="s">
        <v>129</v>
      </c>
      <c r="F8400" s="3" t="s">
        <v>8528</v>
      </c>
      <c r="G8400" s="3" t="s">
        <v>131</v>
      </c>
    </row>
    <row r="8401" spans="1:7" x14ac:dyDescent="0.2">
      <c r="A8401" s="3">
        <v>65329</v>
      </c>
      <c r="B8401" s="15">
        <v>45885.636111111111</v>
      </c>
      <c r="C8401" s="15" t="str">
        <f t="shared" si="131"/>
        <v>16.08.25</v>
      </c>
      <c r="D8401" s="3">
        <v>204.2</v>
      </c>
      <c r="E8401" s="3" t="s">
        <v>129</v>
      </c>
      <c r="F8401" s="3" t="s">
        <v>8529</v>
      </c>
      <c r="G8401" s="3" t="s">
        <v>128</v>
      </c>
    </row>
    <row r="8402" spans="1:7" x14ac:dyDescent="0.2">
      <c r="A8402" s="3">
        <v>65328</v>
      </c>
      <c r="B8402" s="15">
        <v>45885.634722222225</v>
      </c>
      <c r="C8402" s="15" t="str">
        <f t="shared" si="131"/>
        <v>16.08.25</v>
      </c>
      <c r="D8402" s="3">
        <v>20</v>
      </c>
      <c r="E8402" s="3" t="s">
        <v>129</v>
      </c>
      <c r="F8402" s="3" t="s">
        <v>8530</v>
      </c>
      <c r="G8402" s="3" t="s">
        <v>131</v>
      </c>
    </row>
    <row r="8403" spans="1:7" x14ac:dyDescent="0.2">
      <c r="A8403" s="3">
        <v>65327</v>
      </c>
      <c r="B8403" s="15">
        <v>45885.634027777778</v>
      </c>
      <c r="C8403" s="15" t="str">
        <f t="shared" si="131"/>
        <v>16.08.25</v>
      </c>
      <c r="D8403" s="3">
        <v>474.8</v>
      </c>
      <c r="E8403" s="3" t="s">
        <v>126</v>
      </c>
      <c r="F8403" s="3" t="s">
        <v>8531</v>
      </c>
      <c r="G8403" s="3" t="s">
        <v>128</v>
      </c>
    </row>
    <row r="8404" spans="1:7" x14ac:dyDescent="0.2">
      <c r="A8404" s="3">
        <v>65326</v>
      </c>
      <c r="B8404" s="15">
        <v>45885.631944444445</v>
      </c>
      <c r="C8404" s="15" t="str">
        <f t="shared" si="131"/>
        <v>16.08.25</v>
      </c>
      <c r="D8404" s="3">
        <v>103</v>
      </c>
      <c r="E8404" s="3" t="s">
        <v>126</v>
      </c>
      <c r="F8404" s="3" t="s">
        <v>8532</v>
      </c>
      <c r="G8404" s="3" t="s">
        <v>128</v>
      </c>
    </row>
    <row r="8405" spans="1:7" x14ac:dyDescent="0.2">
      <c r="A8405" s="3">
        <v>65325</v>
      </c>
      <c r="B8405" s="15">
        <v>45885.631249999999</v>
      </c>
      <c r="C8405" s="15" t="str">
        <f t="shared" si="131"/>
        <v>16.08.25</v>
      </c>
      <c r="D8405" s="3">
        <v>223.2</v>
      </c>
      <c r="E8405" s="3" t="s">
        <v>126</v>
      </c>
      <c r="F8405" s="3" t="s">
        <v>8533</v>
      </c>
      <c r="G8405" s="3" t="s">
        <v>128</v>
      </c>
    </row>
    <row r="8406" spans="1:7" x14ac:dyDescent="0.2">
      <c r="A8406" s="3">
        <v>65324</v>
      </c>
      <c r="B8406" s="15">
        <v>45885.631249999999</v>
      </c>
      <c r="C8406" s="15" t="str">
        <f t="shared" si="131"/>
        <v>16.08.25</v>
      </c>
      <c r="D8406" s="3">
        <v>380</v>
      </c>
      <c r="E8406" s="3" t="s">
        <v>129</v>
      </c>
      <c r="F8406" s="3" t="s">
        <v>8534</v>
      </c>
      <c r="G8406" s="3" t="s">
        <v>131</v>
      </c>
    </row>
    <row r="8407" spans="1:7" x14ac:dyDescent="0.2">
      <c r="A8407" s="3">
        <v>65323</v>
      </c>
      <c r="B8407" s="15">
        <v>45885.630555555559</v>
      </c>
      <c r="C8407" s="15" t="str">
        <f t="shared" si="131"/>
        <v>16.08.25</v>
      </c>
      <c r="D8407" s="3">
        <v>266.8</v>
      </c>
      <c r="E8407" s="3" t="s">
        <v>126</v>
      </c>
      <c r="F8407" s="3" t="s">
        <v>8535</v>
      </c>
      <c r="G8407" s="3" t="s">
        <v>128</v>
      </c>
    </row>
    <row r="8408" spans="1:7" x14ac:dyDescent="0.2">
      <c r="A8408" s="3">
        <v>65322</v>
      </c>
      <c r="B8408" s="15">
        <v>45885.628472222219</v>
      </c>
      <c r="C8408" s="15" t="str">
        <f t="shared" si="131"/>
        <v>16.08.25</v>
      </c>
      <c r="D8408" s="3">
        <v>117</v>
      </c>
      <c r="E8408" s="3" t="s">
        <v>126</v>
      </c>
      <c r="F8408" s="3" t="s">
        <v>8536</v>
      </c>
      <c r="G8408" s="3" t="s">
        <v>131</v>
      </c>
    </row>
    <row r="8409" spans="1:7" x14ac:dyDescent="0.2">
      <c r="A8409" s="3">
        <v>65321</v>
      </c>
      <c r="B8409" s="15">
        <v>45885.626388888886</v>
      </c>
      <c r="C8409" s="15" t="str">
        <f t="shared" si="131"/>
        <v>16.08.25</v>
      </c>
      <c r="D8409" s="3">
        <v>25</v>
      </c>
      <c r="E8409" s="3" t="s">
        <v>126</v>
      </c>
      <c r="F8409" s="3" t="s">
        <v>8537</v>
      </c>
      <c r="G8409" s="3" t="s">
        <v>128</v>
      </c>
    </row>
    <row r="8410" spans="1:7" x14ac:dyDescent="0.2">
      <c r="A8410" s="3">
        <v>65320</v>
      </c>
      <c r="B8410" s="15">
        <v>45885.622916666667</v>
      </c>
      <c r="C8410" s="15" t="str">
        <f t="shared" si="131"/>
        <v>16.08.25</v>
      </c>
      <c r="D8410" s="3">
        <v>10.8</v>
      </c>
      <c r="E8410" s="3" t="s">
        <v>129</v>
      </c>
      <c r="F8410" s="3" t="s">
        <v>8538</v>
      </c>
      <c r="G8410" s="3" t="s">
        <v>131</v>
      </c>
    </row>
    <row r="8411" spans="1:7" x14ac:dyDescent="0.2">
      <c r="A8411" s="3">
        <v>65319</v>
      </c>
      <c r="B8411" s="15">
        <v>45885.62222222222</v>
      </c>
      <c r="C8411" s="15" t="str">
        <f t="shared" si="131"/>
        <v>16.08.25</v>
      </c>
      <c r="D8411" s="3">
        <v>242.25</v>
      </c>
      <c r="E8411" s="3" t="s">
        <v>126</v>
      </c>
      <c r="F8411" s="3" t="s">
        <v>8539</v>
      </c>
      <c r="G8411" s="3" t="s">
        <v>131</v>
      </c>
    </row>
    <row r="8412" spans="1:7" x14ac:dyDescent="0.2">
      <c r="A8412" s="3">
        <v>65318</v>
      </c>
      <c r="B8412" s="15">
        <v>45885.617361111108</v>
      </c>
      <c r="C8412" s="15" t="str">
        <f t="shared" si="131"/>
        <v>16.08.25</v>
      </c>
      <c r="D8412" s="3">
        <v>42</v>
      </c>
      <c r="E8412" s="3" t="s">
        <v>126</v>
      </c>
      <c r="F8412" s="3" t="s">
        <v>8540</v>
      </c>
      <c r="G8412" s="3" t="s">
        <v>128</v>
      </c>
    </row>
    <row r="8413" spans="1:7" x14ac:dyDescent="0.2">
      <c r="A8413" s="3">
        <v>65317</v>
      </c>
      <c r="B8413" s="15">
        <v>45885.616666666669</v>
      </c>
      <c r="C8413" s="15" t="str">
        <f t="shared" si="131"/>
        <v>16.08.25</v>
      </c>
      <c r="D8413" s="3">
        <v>410.4</v>
      </c>
      <c r="E8413" s="3" t="s">
        <v>126</v>
      </c>
      <c r="F8413" s="3" t="s">
        <v>8541</v>
      </c>
      <c r="G8413" s="3" t="s">
        <v>128</v>
      </c>
    </row>
    <row r="8414" spans="1:7" x14ac:dyDescent="0.2">
      <c r="A8414" s="3">
        <v>65316</v>
      </c>
      <c r="B8414" s="15">
        <v>45885.615277777775</v>
      </c>
      <c r="C8414" s="15" t="str">
        <f t="shared" si="131"/>
        <v>16.08.25</v>
      </c>
      <c r="D8414" s="3">
        <v>78.400000000000006</v>
      </c>
      <c r="E8414" s="3" t="s">
        <v>129</v>
      </c>
      <c r="F8414" s="19" t="s">
        <v>8542</v>
      </c>
      <c r="G8414" s="3" t="s">
        <v>128</v>
      </c>
    </row>
    <row r="8415" spans="1:7" x14ac:dyDescent="0.2">
      <c r="A8415" s="3">
        <v>65315</v>
      </c>
      <c r="B8415" s="15">
        <v>45885.614583333336</v>
      </c>
      <c r="C8415" s="15" t="str">
        <f t="shared" si="131"/>
        <v>16.08.25</v>
      </c>
      <c r="D8415" s="3">
        <v>188.9</v>
      </c>
      <c r="E8415" s="3" t="s">
        <v>126</v>
      </c>
      <c r="F8415" s="3" t="s">
        <v>8543</v>
      </c>
      <c r="G8415" s="3" t="s">
        <v>128</v>
      </c>
    </row>
    <row r="8416" spans="1:7" x14ac:dyDescent="0.2">
      <c r="A8416" s="3">
        <v>65314</v>
      </c>
      <c r="B8416" s="15">
        <v>45885.61041666667</v>
      </c>
      <c r="C8416" s="15" t="str">
        <f t="shared" si="131"/>
        <v>16.08.25</v>
      </c>
      <c r="D8416" s="3">
        <v>766.85</v>
      </c>
      <c r="E8416" s="3" t="s">
        <v>126</v>
      </c>
      <c r="F8416" s="19" t="s">
        <v>8544</v>
      </c>
      <c r="G8416" s="3" t="s">
        <v>131</v>
      </c>
    </row>
    <row r="8417" spans="1:7" x14ac:dyDescent="0.2">
      <c r="A8417" s="3">
        <v>65313</v>
      </c>
      <c r="B8417" s="15">
        <v>45885.60833333333</v>
      </c>
      <c r="C8417" s="15" t="str">
        <f t="shared" si="131"/>
        <v>16.08.25</v>
      </c>
      <c r="D8417" s="3">
        <v>199.4</v>
      </c>
      <c r="E8417" s="3" t="s">
        <v>126</v>
      </c>
      <c r="F8417" s="3" t="s">
        <v>8545</v>
      </c>
      <c r="G8417" s="3" t="s">
        <v>128</v>
      </c>
    </row>
    <row r="8418" spans="1:7" x14ac:dyDescent="0.2">
      <c r="A8418" s="3">
        <v>65312</v>
      </c>
      <c r="B8418" s="15">
        <v>45885.606249999997</v>
      </c>
      <c r="C8418" s="15" t="str">
        <f t="shared" si="131"/>
        <v>16.08.25</v>
      </c>
      <c r="D8418" s="3">
        <v>36</v>
      </c>
      <c r="E8418" s="3" t="s">
        <v>129</v>
      </c>
      <c r="F8418" s="3" t="s">
        <v>8546</v>
      </c>
      <c r="G8418" s="3" t="s">
        <v>131</v>
      </c>
    </row>
    <row r="8419" spans="1:7" x14ac:dyDescent="0.2">
      <c r="A8419" s="3">
        <v>65311</v>
      </c>
      <c r="B8419" s="15">
        <v>45885.606249999997</v>
      </c>
      <c r="C8419" s="15" t="str">
        <f t="shared" si="131"/>
        <v>16.08.25</v>
      </c>
      <c r="D8419" s="3">
        <v>138</v>
      </c>
      <c r="E8419" s="3" t="s">
        <v>129</v>
      </c>
      <c r="F8419" s="3" t="s">
        <v>8547</v>
      </c>
      <c r="G8419" s="3" t="s">
        <v>128</v>
      </c>
    </row>
    <row r="8420" spans="1:7" x14ac:dyDescent="0.2">
      <c r="A8420" s="3">
        <v>65310</v>
      </c>
      <c r="B8420" s="15">
        <v>45885.605555555558</v>
      </c>
      <c r="C8420" s="15" t="str">
        <f t="shared" si="131"/>
        <v>16.08.25</v>
      </c>
      <c r="D8420" s="3">
        <v>309</v>
      </c>
      <c r="E8420" s="3" t="s">
        <v>129</v>
      </c>
      <c r="F8420" s="3" t="s">
        <v>8548</v>
      </c>
      <c r="G8420" s="3" t="s">
        <v>128</v>
      </c>
    </row>
    <row r="8421" spans="1:7" x14ac:dyDescent="0.2">
      <c r="A8421" s="3">
        <v>65309</v>
      </c>
      <c r="B8421" s="15">
        <v>45885.604861111111</v>
      </c>
      <c r="C8421" s="15" t="str">
        <f t="shared" si="131"/>
        <v>16.08.25</v>
      </c>
      <c r="D8421" s="3">
        <v>70.7</v>
      </c>
      <c r="E8421" s="3" t="s">
        <v>129</v>
      </c>
      <c r="F8421" s="3" t="s">
        <v>8549</v>
      </c>
      <c r="G8421" s="3" t="s">
        <v>128</v>
      </c>
    </row>
    <row r="8422" spans="1:7" x14ac:dyDescent="0.2">
      <c r="A8422" s="3">
        <v>65308</v>
      </c>
      <c r="B8422" s="15">
        <v>45885.602777777778</v>
      </c>
      <c r="C8422" s="15" t="str">
        <f t="shared" si="131"/>
        <v>16.08.25</v>
      </c>
      <c r="D8422" s="3">
        <v>82</v>
      </c>
      <c r="E8422" s="3" t="s">
        <v>126</v>
      </c>
      <c r="F8422" s="3" t="s">
        <v>8550</v>
      </c>
      <c r="G8422" s="3" t="s">
        <v>128</v>
      </c>
    </row>
    <row r="8423" spans="1:7" x14ac:dyDescent="0.2">
      <c r="A8423" s="3">
        <v>65307</v>
      </c>
      <c r="B8423" s="15">
        <v>45885.601388888892</v>
      </c>
      <c r="C8423" s="15" t="str">
        <f t="shared" si="131"/>
        <v>16.08.25</v>
      </c>
      <c r="D8423" s="3">
        <v>157.30000000000001</v>
      </c>
      <c r="E8423" s="3" t="s">
        <v>126</v>
      </c>
      <c r="F8423" s="3" t="s">
        <v>8551</v>
      </c>
      <c r="G8423" s="3" t="s">
        <v>131</v>
      </c>
    </row>
    <row r="8424" spans="1:7" x14ac:dyDescent="0.2">
      <c r="A8424" s="3">
        <v>65306</v>
      </c>
      <c r="B8424" s="15">
        <v>45885.601388888892</v>
      </c>
      <c r="C8424" s="15" t="str">
        <f t="shared" si="131"/>
        <v>16.08.25</v>
      </c>
      <c r="D8424" s="3">
        <v>6.1</v>
      </c>
      <c r="E8424" s="3" t="s">
        <v>129</v>
      </c>
      <c r="F8424" s="3" t="s">
        <v>8552</v>
      </c>
      <c r="G8424" s="3" t="s">
        <v>128</v>
      </c>
    </row>
    <row r="8425" spans="1:7" x14ac:dyDescent="0.2">
      <c r="A8425" s="3">
        <v>65305</v>
      </c>
      <c r="B8425" s="15">
        <v>45885.598611111112</v>
      </c>
      <c r="C8425" s="15" t="str">
        <f t="shared" si="131"/>
        <v>16.08.25</v>
      </c>
      <c r="D8425" s="3">
        <v>19.8</v>
      </c>
      <c r="E8425" s="3" t="s">
        <v>129</v>
      </c>
      <c r="F8425" s="3" t="s">
        <v>8553</v>
      </c>
      <c r="G8425" s="3" t="s">
        <v>128</v>
      </c>
    </row>
    <row r="8426" spans="1:7" x14ac:dyDescent="0.2">
      <c r="A8426" s="3">
        <v>65304</v>
      </c>
      <c r="B8426" s="15">
        <v>45885.59652777778</v>
      </c>
      <c r="C8426" s="15" t="str">
        <f t="shared" si="131"/>
        <v>16.08.25</v>
      </c>
      <c r="D8426" s="3">
        <v>668</v>
      </c>
      <c r="E8426" s="3" t="s">
        <v>129</v>
      </c>
      <c r="F8426" s="3" t="s">
        <v>8554</v>
      </c>
      <c r="G8426" s="3" t="s">
        <v>131</v>
      </c>
    </row>
    <row r="8427" spans="1:7" x14ac:dyDescent="0.2">
      <c r="A8427" s="3">
        <v>65303</v>
      </c>
      <c r="B8427" s="15">
        <v>45885.595833333333</v>
      </c>
      <c r="C8427" s="15" t="str">
        <f t="shared" si="131"/>
        <v>16.08.25</v>
      </c>
      <c r="D8427" s="3">
        <v>256.52</v>
      </c>
      <c r="E8427" s="3" t="s">
        <v>126</v>
      </c>
      <c r="F8427" s="3" t="s">
        <v>8555</v>
      </c>
      <c r="G8427" s="3" t="s">
        <v>131</v>
      </c>
    </row>
    <row r="8428" spans="1:7" x14ac:dyDescent="0.2">
      <c r="A8428" s="3">
        <v>65302</v>
      </c>
      <c r="B8428" s="15">
        <v>45885.59375</v>
      </c>
      <c r="C8428" s="15" t="str">
        <f t="shared" si="131"/>
        <v>16.08.25</v>
      </c>
      <c r="D8428" s="3">
        <v>37</v>
      </c>
      <c r="E8428" s="3" t="s">
        <v>126</v>
      </c>
      <c r="F8428" s="3" t="s">
        <v>8556</v>
      </c>
      <c r="G8428" s="3" t="s">
        <v>128</v>
      </c>
    </row>
    <row r="8429" spans="1:7" x14ac:dyDescent="0.2">
      <c r="A8429" s="3">
        <v>65301</v>
      </c>
      <c r="B8429" s="15">
        <v>45885.59375</v>
      </c>
      <c r="C8429" s="15" t="str">
        <f t="shared" si="131"/>
        <v>16.08.25</v>
      </c>
      <c r="D8429" s="3">
        <v>23</v>
      </c>
      <c r="E8429" s="3" t="s">
        <v>129</v>
      </c>
      <c r="F8429" s="3" t="s">
        <v>8557</v>
      </c>
      <c r="G8429" s="3" t="s">
        <v>128</v>
      </c>
    </row>
    <row r="8430" spans="1:7" x14ac:dyDescent="0.2">
      <c r="A8430" s="3">
        <v>65300</v>
      </c>
      <c r="B8430" s="15">
        <v>45885.593055555553</v>
      </c>
      <c r="C8430" s="15" t="str">
        <f t="shared" si="131"/>
        <v>16.08.25</v>
      </c>
      <c r="D8430" s="3">
        <v>23</v>
      </c>
      <c r="E8430" s="3" t="s">
        <v>129</v>
      </c>
      <c r="F8430" s="3" t="s">
        <v>8558</v>
      </c>
      <c r="G8430" s="3" t="s">
        <v>128</v>
      </c>
    </row>
    <row r="8431" spans="1:7" x14ac:dyDescent="0.2">
      <c r="A8431" s="3">
        <v>65299</v>
      </c>
      <c r="B8431" s="15">
        <v>45885.592361111114</v>
      </c>
      <c r="C8431" s="15" t="str">
        <f t="shared" si="131"/>
        <v>16.08.25</v>
      </c>
      <c r="D8431" s="3">
        <v>219</v>
      </c>
      <c r="E8431" s="3" t="s">
        <v>129</v>
      </c>
      <c r="F8431" s="3" t="s">
        <v>8559</v>
      </c>
      <c r="G8431" s="3" t="s">
        <v>128</v>
      </c>
    </row>
    <row r="8432" spans="1:7" x14ac:dyDescent="0.2">
      <c r="A8432" s="3">
        <v>65298</v>
      </c>
      <c r="B8432" s="15">
        <v>45885.591666666667</v>
      </c>
      <c r="C8432" s="15" t="str">
        <f t="shared" si="131"/>
        <v>16.08.25</v>
      </c>
      <c r="D8432" s="3">
        <v>21.6</v>
      </c>
      <c r="E8432" s="3" t="s">
        <v>129</v>
      </c>
      <c r="F8432" s="3" t="s">
        <v>8560</v>
      </c>
      <c r="G8432" s="3" t="s">
        <v>131</v>
      </c>
    </row>
    <row r="8433" spans="1:7" x14ac:dyDescent="0.2">
      <c r="A8433" s="3">
        <v>65297</v>
      </c>
      <c r="B8433" s="15">
        <v>45885.584722222222</v>
      </c>
      <c r="C8433" s="15" t="str">
        <f t="shared" si="131"/>
        <v>16.08.25</v>
      </c>
      <c r="D8433" s="3">
        <v>345.8</v>
      </c>
      <c r="E8433" s="3" t="s">
        <v>126</v>
      </c>
      <c r="F8433" s="3" t="s">
        <v>8561</v>
      </c>
      <c r="G8433" s="3" t="s">
        <v>128</v>
      </c>
    </row>
    <row r="8434" spans="1:7" x14ac:dyDescent="0.2">
      <c r="A8434" s="3">
        <v>65296</v>
      </c>
      <c r="B8434" s="15">
        <v>45885.582638888889</v>
      </c>
      <c r="C8434" s="15" t="str">
        <f t="shared" si="131"/>
        <v>16.08.25</v>
      </c>
      <c r="D8434" s="3">
        <v>188</v>
      </c>
      <c r="E8434" s="3" t="s">
        <v>126</v>
      </c>
      <c r="F8434" s="3" t="s">
        <v>8562</v>
      </c>
      <c r="G8434" s="3" t="s">
        <v>128</v>
      </c>
    </row>
    <row r="8435" spans="1:7" x14ac:dyDescent="0.2">
      <c r="A8435" s="3">
        <v>65295</v>
      </c>
      <c r="B8435" s="15">
        <v>45885.582638888889</v>
      </c>
      <c r="C8435" s="15" t="str">
        <f t="shared" si="131"/>
        <v>16.08.25</v>
      </c>
      <c r="D8435" s="3">
        <v>132</v>
      </c>
      <c r="E8435" s="3" t="s">
        <v>126</v>
      </c>
      <c r="F8435" s="3" t="s">
        <v>8563</v>
      </c>
      <c r="G8435" s="3" t="s">
        <v>131</v>
      </c>
    </row>
    <row r="8436" spans="1:7" x14ac:dyDescent="0.2">
      <c r="A8436" s="3">
        <v>65294</v>
      </c>
      <c r="B8436" s="15">
        <v>45885.581250000003</v>
      </c>
      <c r="C8436" s="15" t="str">
        <f t="shared" si="131"/>
        <v>16.08.25</v>
      </c>
      <c r="D8436" s="3">
        <v>173</v>
      </c>
      <c r="E8436" s="3" t="s">
        <v>126</v>
      </c>
      <c r="F8436" s="3" t="s">
        <v>8564</v>
      </c>
      <c r="G8436" s="3" t="s">
        <v>128</v>
      </c>
    </row>
    <row r="8437" spans="1:7" x14ac:dyDescent="0.2">
      <c r="A8437" s="3">
        <v>65293</v>
      </c>
      <c r="B8437" s="15">
        <v>45885.581250000003</v>
      </c>
      <c r="C8437" s="15" t="str">
        <f t="shared" si="131"/>
        <v>16.08.25</v>
      </c>
      <c r="D8437" s="3">
        <v>446.03</v>
      </c>
      <c r="E8437" s="3" t="s">
        <v>126</v>
      </c>
      <c r="F8437" s="3" t="s">
        <v>8565</v>
      </c>
      <c r="G8437" s="3" t="s">
        <v>131</v>
      </c>
    </row>
    <row r="8438" spans="1:7" x14ac:dyDescent="0.2">
      <c r="A8438" s="3">
        <v>65292</v>
      </c>
      <c r="B8438" s="15">
        <v>45885.580555555556</v>
      </c>
      <c r="C8438" s="15" t="str">
        <f t="shared" si="131"/>
        <v>16.08.25</v>
      </c>
      <c r="D8438" s="3">
        <v>354.7</v>
      </c>
      <c r="E8438" s="3" t="s">
        <v>126</v>
      </c>
      <c r="F8438" s="3" t="s">
        <v>8566</v>
      </c>
      <c r="G8438" s="3" t="s">
        <v>128</v>
      </c>
    </row>
    <row r="8439" spans="1:7" x14ac:dyDescent="0.2">
      <c r="A8439" s="3">
        <v>65291</v>
      </c>
      <c r="B8439" s="15">
        <v>45885.579861111109</v>
      </c>
      <c r="C8439" s="15" t="str">
        <f t="shared" si="131"/>
        <v>16.08.25</v>
      </c>
      <c r="D8439" s="3">
        <v>145.01</v>
      </c>
      <c r="E8439" s="3" t="s">
        <v>129</v>
      </c>
      <c r="F8439" s="3" t="s">
        <v>8567</v>
      </c>
      <c r="G8439" s="3" t="s">
        <v>131</v>
      </c>
    </row>
    <row r="8440" spans="1:7" x14ac:dyDescent="0.2">
      <c r="A8440" s="3">
        <v>65290</v>
      </c>
      <c r="B8440" s="15">
        <v>45885.57708333333</v>
      </c>
      <c r="C8440" s="15" t="str">
        <f t="shared" si="131"/>
        <v>16.08.25</v>
      </c>
      <c r="D8440" s="3">
        <v>283.76</v>
      </c>
      <c r="E8440" s="3" t="s">
        <v>126</v>
      </c>
      <c r="F8440" s="3" t="s">
        <v>8568</v>
      </c>
      <c r="G8440" s="3" t="s">
        <v>131</v>
      </c>
    </row>
    <row r="8441" spans="1:7" x14ac:dyDescent="0.2">
      <c r="A8441" s="3">
        <v>65289</v>
      </c>
      <c r="B8441" s="15">
        <v>45885.574999999997</v>
      </c>
      <c r="C8441" s="15" t="str">
        <f t="shared" si="131"/>
        <v>16.08.25</v>
      </c>
      <c r="D8441" s="3">
        <v>233.54</v>
      </c>
      <c r="E8441" s="3" t="s">
        <v>126</v>
      </c>
      <c r="F8441" s="3" t="s">
        <v>8569</v>
      </c>
      <c r="G8441" s="3" t="s">
        <v>131</v>
      </c>
    </row>
    <row r="8442" spans="1:7" x14ac:dyDescent="0.2">
      <c r="A8442" s="3">
        <v>65288</v>
      </c>
      <c r="B8442" s="15">
        <v>45885.574305555558</v>
      </c>
      <c r="C8442" s="15" t="str">
        <f t="shared" si="131"/>
        <v>16.08.25</v>
      </c>
      <c r="D8442" s="3">
        <v>23</v>
      </c>
      <c r="E8442" s="3" t="s">
        <v>129</v>
      </c>
      <c r="F8442" s="3" t="s">
        <v>8570</v>
      </c>
      <c r="G8442" s="3" t="s">
        <v>131</v>
      </c>
    </row>
    <row r="8443" spans="1:7" x14ac:dyDescent="0.2">
      <c r="A8443" s="3">
        <v>65287</v>
      </c>
      <c r="B8443" s="15">
        <v>45885.572916666664</v>
      </c>
      <c r="C8443" s="15" t="str">
        <f t="shared" si="131"/>
        <v>16.08.25</v>
      </c>
      <c r="D8443" s="3">
        <v>730.81</v>
      </c>
      <c r="E8443" s="3" t="s">
        <v>129</v>
      </c>
      <c r="F8443" s="3" t="s">
        <v>8571</v>
      </c>
      <c r="G8443" s="3" t="s">
        <v>131</v>
      </c>
    </row>
    <row r="8444" spans="1:7" x14ac:dyDescent="0.2">
      <c r="A8444" s="3">
        <v>65286</v>
      </c>
      <c r="B8444" s="15">
        <v>45885.571527777778</v>
      </c>
      <c r="C8444" s="15" t="str">
        <f t="shared" si="131"/>
        <v>16.08.25</v>
      </c>
      <c r="D8444" s="3">
        <v>66.260000000000005</v>
      </c>
      <c r="E8444" s="3" t="s">
        <v>126</v>
      </c>
      <c r="F8444" s="3" t="s">
        <v>8572</v>
      </c>
      <c r="G8444" s="3" t="s">
        <v>131</v>
      </c>
    </row>
    <row r="8445" spans="1:7" x14ac:dyDescent="0.2">
      <c r="A8445" s="3">
        <v>65285</v>
      </c>
      <c r="B8445" s="15">
        <v>45885.569444444445</v>
      </c>
      <c r="C8445" s="15" t="str">
        <f t="shared" si="131"/>
        <v>16.08.25</v>
      </c>
      <c r="D8445" s="3">
        <v>675</v>
      </c>
      <c r="E8445" s="3" t="s">
        <v>129</v>
      </c>
      <c r="F8445" s="3" t="s">
        <v>8573</v>
      </c>
      <c r="G8445" s="3" t="s">
        <v>128</v>
      </c>
    </row>
    <row r="8446" spans="1:7" x14ac:dyDescent="0.2">
      <c r="A8446" s="3">
        <v>65284</v>
      </c>
      <c r="B8446" s="15">
        <v>45885.568749999999</v>
      </c>
      <c r="C8446" s="15" t="str">
        <f t="shared" si="131"/>
        <v>16.08.25</v>
      </c>
      <c r="D8446" s="3">
        <v>171.01</v>
      </c>
      <c r="E8446" s="3" t="s">
        <v>126</v>
      </c>
      <c r="F8446" s="3" t="s">
        <v>8574</v>
      </c>
      <c r="G8446" s="3" t="s">
        <v>131</v>
      </c>
    </row>
    <row r="8447" spans="1:7" x14ac:dyDescent="0.2">
      <c r="A8447" s="3">
        <v>65283</v>
      </c>
      <c r="B8447" s="15">
        <v>45885.566666666666</v>
      </c>
      <c r="C8447" s="15" t="str">
        <f t="shared" si="131"/>
        <v>16.08.25</v>
      </c>
      <c r="D8447" s="3">
        <v>102.7</v>
      </c>
      <c r="E8447" s="3" t="s">
        <v>129</v>
      </c>
      <c r="F8447" s="19" t="s">
        <v>8575</v>
      </c>
      <c r="G8447" s="3" t="s">
        <v>131</v>
      </c>
    </row>
    <row r="8448" spans="1:7" x14ac:dyDescent="0.2">
      <c r="A8448" s="3">
        <v>65282</v>
      </c>
      <c r="B8448" s="15">
        <v>45885.564583333333</v>
      </c>
      <c r="C8448" s="15" t="str">
        <f t="shared" si="131"/>
        <v>16.08.25</v>
      </c>
      <c r="D8448" s="3">
        <v>76</v>
      </c>
      <c r="E8448" s="3" t="s">
        <v>126</v>
      </c>
      <c r="F8448" s="3" t="s">
        <v>8576</v>
      </c>
      <c r="G8448" s="3" t="s">
        <v>131</v>
      </c>
    </row>
    <row r="8449" spans="1:7" x14ac:dyDescent="0.2">
      <c r="A8449" s="3">
        <v>65281</v>
      </c>
      <c r="B8449" s="15">
        <v>45885.563888888886</v>
      </c>
      <c r="C8449" s="15" t="str">
        <f t="shared" si="131"/>
        <v>16.08.25</v>
      </c>
      <c r="D8449" s="3">
        <v>229.01</v>
      </c>
      <c r="E8449" s="3" t="s">
        <v>126</v>
      </c>
      <c r="F8449" s="3" t="s">
        <v>8577</v>
      </c>
      <c r="G8449" s="3" t="s">
        <v>131</v>
      </c>
    </row>
    <row r="8450" spans="1:7" x14ac:dyDescent="0.2">
      <c r="A8450" s="3">
        <v>65280</v>
      </c>
      <c r="B8450" s="15">
        <v>45885.563194444447</v>
      </c>
      <c r="C8450" s="15" t="str">
        <f t="shared" si="131"/>
        <v>16.08.25</v>
      </c>
      <c r="D8450" s="16">
        <v>1680.16</v>
      </c>
      <c r="E8450" s="3" t="s">
        <v>129</v>
      </c>
      <c r="F8450" s="3" t="s">
        <v>8578</v>
      </c>
      <c r="G8450" s="3" t="s">
        <v>131</v>
      </c>
    </row>
    <row r="8451" spans="1:7" x14ac:dyDescent="0.2">
      <c r="A8451" s="3">
        <v>65279</v>
      </c>
      <c r="B8451" s="15">
        <v>45885.563194444447</v>
      </c>
      <c r="C8451" s="15" t="str">
        <f t="shared" ref="C8451:C8514" si="132">TEXT(B8451,"dd.mm.yy")</f>
        <v>16.08.25</v>
      </c>
      <c r="D8451" s="3">
        <v>117</v>
      </c>
      <c r="E8451" s="3" t="s">
        <v>126</v>
      </c>
      <c r="F8451" s="3" t="s">
        <v>8579</v>
      </c>
      <c r="G8451" s="3" t="s">
        <v>131</v>
      </c>
    </row>
    <row r="8452" spans="1:7" x14ac:dyDescent="0.2">
      <c r="A8452" s="3">
        <v>65278</v>
      </c>
      <c r="B8452" s="15">
        <v>45885.561111111114</v>
      </c>
      <c r="C8452" s="15" t="str">
        <f t="shared" si="132"/>
        <v>16.08.25</v>
      </c>
      <c r="D8452" s="3">
        <v>231.55</v>
      </c>
      <c r="E8452" s="3" t="s">
        <v>129</v>
      </c>
      <c r="F8452" s="3" t="s">
        <v>8580</v>
      </c>
      <c r="G8452" s="3" t="s">
        <v>131</v>
      </c>
    </row>
    <row r="8453" spans="1:7" x14ac:dyDescent="0.2">
      <c r="A8453" s="3">
        <v>65277</v>
      </c>
      <c r="B8453" s="15">
        <v>45885.55972222222</v>
      </c>
      <c r="C8453" s="15" t="str">
        <f t="shared" si="132"/>
        <v>16.08.25</v>
      </c>
      <c r="D8453" s="3">
        <v>25</v>
      </c>
      <c r="E8453" s="3" t="s">
        <v>129</v>
      </c>
      <c r="F8453" s="3" t="s">
        <v>8581</v>
      </c>
      <c r="G8453" s="3" t="s">
        <v>128</v>
      </c>
    </row>
    <row r="8454" spans="1:7" x14ac:dyDescent="0.2">
      <c r="A8454" s="3">
        <v>65276</v>
      </c>
      <c r="B8454" s="15">
        <v>45885.559027777781</v>
      </c>
      <c r="C8454" s="15" t="str">
        <f t="shared" si="132"/>
        <v>16.08.25</v>
      </c>
      <c r="D8454" s="3">
        <v>716.71</v>
      </c>
      <c r="E8454" s="3" t="s">
        <v>126</v>
      </c>
      <c r="F8454" s="3" t="s">
        <v>8582</v>
      </c>
      <c r="G8454" s="3" t="s">
        <v>131</v>
      </c>
    </row>
    <row r="8455" spans="1:7" x14ac:dyDescent="0.2">
      <c r="A8455" s="3">
        <v>65275</v>
      </c>
      <c r="B8455" s="15">
        <v>45885.558333333334</v>
      </c>
      <c r="C8455" s="15" t="str">
        <f t="shared" si="132"/>
        <v>16.08.25</v>
      </c>
      <c r="D8455" s="3">
        <v>322</v>
      </c>
      <c r="E8455" s="3" t="s">
        <v>129</v>
      </c>
      <c r="F8455" s="3" t="s">
        <v>8583</v>
      </c>
      <c r="G8455" s="3" t="s">
        <v>131</v>
      </c>
    </row>
    <row r="8456" spans="1:7" x14ac:dyDescent="0.2">
      <c r="A8456" s="3">
        <v>65274</v>
      </c>
      <c r="B8456" s="15">
        <v>45885.557638888888</v>
      </c>
      <c r="C8456" s="15" t="str">
        <f t="shared" si="132"/>
        <v>16.08.25</v>
      </c>
      <c r="D8456" s="3">
        <v>48</v>
      </c>
      <c r="E8456" s="3" t="s">
        <v>129</v>
      </c>
      <c r="F8456" s="3" t="s">
        <v>8584</v>
      </c>
      <c r="G8456" s="3" t="s">
        <v>131</v>
      </c>
    </row>
    <row r="8457" spans="1:7" x14ac:dyDescent="0.2">
      <c r="A8457" s="3">
        <v>65273</v>
      </c>
      <c r="B8457" s="15">
        <v>45885.556944444441</v>
      </c>
      <c r="C8457" s="15" t="str">
        <f t="shared" si="132"/>
        <v>16.08.25</v>
      </c>
      <c r="D8457" s="3">
        <v>182.62</v>
      </c>
      <c r="E8457" s="3" t="s">
        <v>129</v>
      </c>
      <c r="F8457" s="3" t="s">
        <v>8585</v>
      </c>
      <c r="G8457" s="3" t="s">
        <v>131</v>
      </c>
    </row>
    <row r="8458" spans="1:7" x14ac:dyDescent="0.2">
      <c r="A8458" s="3">
        <v>65272</v>
      </c>
      <c r="B8458" s="15">
        <v>45885.556250000001</v>
      </c>
      <c r="C8458" s="15" t="str">
        <f t="shared" si="132"/>
        <v>16.08.25</v>
      </c>
      <c r="D8458" s="3">
        <v>23</v>
      </c>
      <c r="E8458" s="3" t="s">
        <v>129</v>
      </c>
      <c r="F8458" s="3" t="s">
        <v>8586</v>
      </c>
      <c r="G8458" s="3" t="s">
        <v>128</v>
      </c>
    </row>
    <row r="8459" spans="1:7" x14ac:dyDescent="0.2">
      <c r="A8459" s="3">
        <v>65271</v>
      </c>
      <c r="B8459" s="15">
        <v>45885.555555555555</v>
      </c>
      <c r="C8459" s="15" t="str">
        <f t="shared" si="132"/>
        <v>16.08.25</v>
      </c>
      <c r="D8459" s="3">
        <v>73.739999999999995</v>
      </c>
      <c r="E8459" s="3" t="s">
        <v>126</v>
      </c>
      <c r="F8459" s="3" t="s">
        <v>8587</v>
      </c>
      <c r="G8459" s="3" t="s">
        <v>131</v>
      </c>
    </row>
    <row r="8460" spans="1:7" x14ac:dyDescent="0.2">
      <c r="A8460" s="17">
        <v>65270</v>
      </c>
      <c r="B8460" s="20">
        <v>45885.555555555555</v>
      </c>
      <c r="C8460" s="15" t="str">
        <f t="shared" si="132"/>
        <v>16.08.25</v>
      </c>
      <c r="D8460" s="17">
        <v>57</v>
      </c>
      <c r="E8460" s="17" t="s">
        <v>126</v>
      </c>
      <c r="F8460" s="17" t="s">
        <v>8588</v>
      </c>
      <c r="G8460" s="17" t="s">
        <v>131</v>
      </c>
    </row>
    <row r="8461" spans="1:7" x14ac:dyDescent="0.2">
      <c r="A8461" s="18">
        <v>65269</v>
      </c>
      <c r="B8461" s="26">
        <v>45885.554166666669</v>
      </c>
      <c r="C8461" s="15" t="str">
        <f t="shared" si="132"/>
        <v>16.08.25</v>
      </c>
      <c r="D8461" s="18">
        <v>89.29</v>
      </c>
      <c r="E8461" s="18" t="s">
        <v>126</v>
      </c>
      <c r="F8461" s="18" t="s">
        <v>8589</v>
      </c>
      <c r="G8461" s="18" t="s">
        <v>131</v>
      </c>
    </row>
    <row r="8462" spans="1:7" x14ac:dyDescent="0.2">
      <c r="A8462" s="3">
        <v>65268</v>
      </c>
      <c r="B8462" s="15">
        <v>45885.552777777775</v>
      </c>
      <c r="C8462" s="15" t="str">
        <f t="shared" si="132"/>
        <v>16.08.25</v>
      </c>
      <c r="D8462" s="3">
        <v>72</v>
      </c>
      <c r="E8462" s="3" t="s">
        <v>126</v>
      </c>
      <c r="F8462" s="3" t="s">
        <v>8590</v>
      </c>
      <c r="G8462" s="3" t="s">
        <v>128</v>
      </c>
    </row>
    <row r="8463" spans="1:7" x14ac:dyDescent="0.2">
      <c r="A8463" s="3">
        <v>65267</v>
      </c>
      <c r="B8463" s="15">
        <v>45885.552777777775</v>
      </c>
      <c r="C8463" s="15" t="str">
        <f t="shared" si="132"/>
        <v>16.08.25</v>
      </c>
      <c r="D8463" s="3">
        <v>360</v>
      </c>
      <c r="E8463" s="3" t="s">
        <v>126</v>
      </c>
      <c r="F8463" s="3" t="s">
        <v>8591</v>
      </c>
      <c r="G8463" s="3" t="s">
        <v>131</v>
      </c>
    </row>
    <row r="8464" spans="1:7" x14ac:dyDescent="0.2">
      <c r="A8464" s="3">
        <v>65266</v>
      </c>
      <c r="B8464" s="15">
        <v>45885.552083333336</v>
      </c>
      <c r="C8464" s="15" t="str">
        <f t="shared" si="132"/>
        <v>16.08.25</v>
      </c>
      <c r="D8464" s="3">
        <v>87</v>
      </c>
      <c r="E8464" s="3" t="s">
        <v>126</v>
      </c>
      <c r="F8464" s="3" t="s">
        <v>8592</v>
      </c>
      <c r="G8464" s="3" t="s">
        <v>131</v>
      </c>
    </row>
    <row r="8465" spans="1:7" x14ac:dyDescent="0.2">
      <c r="A8465" s="3">
        <v>65265</v>
      </c>
      <c r="B8465" s="15">
        <v>45885.550694444442</v>
      </c>
      <c r="C8465" s="15" t="str">
        <f t="shared" si="132"/>
        <v>16.08.25</v>
      </c>
      <c r="D8465" s="3">
        <v>244.53</v>
      </c>
      <c r="E8465" s="3" t="s">
        <v>129</v>
      </c>
      <c r="F8465" s="3" t="s">
        <v>8593</v>
      </c>
      <c r="G8465" s="3" t="s">
        <v>131</v>
      </c>
    </row>
    <row r="8466" spans="1:7" x14ac:dyDescent="0.2">
      <c r="A8466" s="3">
        <v>65264</v>
      </c>
      <c r="B8466" s="15">
        <v>45885.55</v>
      </c>
      <c r="C8466" s="15" t="str">
        <f t="shared" si="132"/>
        <v>16.08.25</v>
      </c>
      <c r="D8466" s="3">
        <v>27</v>
      </c>
      <c r="E8466" s="3" t="s">
        <v>129</v>
      </c>
      <c r="F8466" s="3" t="s">
        <v>8594</v>
      </c>
      <c r="G8466" s="3" t="s">
        <v>128</v>
      </c>
    </row>
    <row r="8467" spans="1:7" x14ac:dyDescent="0.2">
      <c r="A8467" s="3">
        <v>65263</v>
      </c>
      <c r="B8467" s="15">
        <v>45885.54791666667</v>
      </c>
      <c r="C8467" s="15" t="str">
        <f t="shared" si="132"/>
        <v>16.08.25</v>
      </c>
      <c r="D8467" s="3">
        <v>72.900000000000006</v>
      </c>
      <c r="E8467" s="3" t="s">
        <v>129</v>
      </c>
      <c r="F8467" s="3" t="s">
        <v>8595</v>
      </c>
      <c r="G8467" s="3" t="s">
        <v>128</v>
      </c>
    </row>
    <row r="8468" spans="1:7" x14ac:dyDescent="0.2">
      <c r="A8468" s="3">
        <v>65262</v>
      </c>
      <c r="B8468" s="15">
        <v>45885.54791666667</v>
      </c>
      <c r="C8468" s="15" t="str">
        <f t="shared" si="132"/>
        <v>16.08.25</v>
      </c>
      <c r="D8468" s="3">
        <v>80</v>
      </c>
      <c r="E8468" s="3" t="s">
        <v>126</v>
      </c>
      <c r="F8468" s="3" t="s">
        <v>8596</v>
      </c>
      <c r="G8468" s="3" t="s">
        <v>131</v>
      </c>
    </row>
    <row r="8469" spans="1:7" x14ac:dyDescent="0.2">
      <c r="A8469" s="3">
        <v>65261</v>
      </c>
      <c r="B8469" s="15">
        <v>45885.543749999997</v>
      </c>
      <c r="C8469" s="15" t="str">
        <f t="shared" si="132"/>
        <v>16.08.25</v>
      </c>
      <c r="D8469" s="3">
        <v>46</v>
      </c>
      <c r="E8469" s="3" t="s">
        <v>126</v>
      </c>
      <c r="F8469" s="3" t="s">
        <v>8597</v>
      </c>
      <c r="G8469" s="3" t="s">
        <v>131</v>
      </c>
    </row>
    <row r="8470" spans="1:7" x14ac:dyDescent="0.2">
      <c r="A8470" s="3">
        <v>65260</v>
      </c>
      <c r="B8470" s="15">
        <v>45885.543055555558</v>
      </c>
      <c r="C8470" s="15" t="str">
        <f t="shared" si="132"/>
        <v>16.08.25</v>
      </c>
      <c r="D8470" s="3">
        <v>27</v>
      </c>
      <c r="E8470" s="3" t="s">
        <v>129</v>
      </c>
      <c r="F8470" s="3" t="s">
        <v>8598</v>
      </c>
      <c r="G8470" s="3" t="s">
        <v>131</v>
      </c>
    </row>
    <row r="8471" spans="1:7" x14ac:dyDescent="0.2">
      <c r="A8471" s="3">
        <v>65259</v>
      </c>
      <c r="B8471" s="15">
        <v>45885.543055555558</v>
      </c>
      <c r="C8471" s="15" t="str">
        <f t="shared" si="132"/>
        <v>16.08.25</v>
      </c>
      <c r="D8471" s="3">
        <v>83</v>
      </c>
      <c r="E8471" s="3" t="s">
        <v>126</v>
      </c>
      <c r="F8471" s="3" t="s">
        <v>8599</v>
      </c>
      <c r="G8471" s="3" t="s">
        <v>131</v>
      </c>
    </row>
    <row r="8472" spans="1:7" x14ac:dyDescent="0.2">
      <c r="A8472" s="3">
        <v>65258</v>
      </c>
      <c r="B8472" s="15">
        <v>45885.542361111111</v>
      </c>
      <c r="C8472" s="15" t="str">
        <f t="shared" si="132"/>
        <v>16.08.25</v>
      </c>
      <c r="D8472" s="3">
        <v>392.04</v>
      </c>
      <c r="E8472" s="3" t="s">
        <v>129</v>
      </c>
      <c r="F8472" s="3" t="s">
        <v>8600</v>
      </c>
      <c r="G8472" s="3" t="s">
        <v>131</v>
      </c>
    </row>
    <row r="8473" spans="1:7" x14ac:dyDescent="0.2">
      <c r="A8473" s="3">
        <v>65257</v>
      </c>
      <c r="B8473" s="15">
        <v>45885.542361111111</v>
      </c>
      <c r="C8473" s="15" t="str">
        <f t="shared" si="132"/>
        <v>16.08.25</v>
      </c>
      <c r="D8473" s="3">
        <v>64</v>
      </c>
      <c r="E8473" s="3" t="s">
        <v>126</v>
      </c>
      <c r="F8473" s="3" t="s">
        <v>8601</v>
      </c>
      <c r="G8473" s="3" t="s">
        <v>131</v>
      </c>
    </row>
    <row r="8474" spans="1:7" x14ac:dyDescent="0.2">
      <c r="A8474" s="3">
        <v>65256</v>
      </c>
      <c r="B8474" s="15">
        <v>45885.541666666664</v>
      </c>
      <c r="C8474" s="15" t="str">
        <f t="shared" si="132"/>
        <v>16.08.25</v>
      </c>
      <c r="D8474" s="3">
        <v>481.6</v>
      </c>
      <c r="E8474" s="3" t="s">
        <v>126</v>
      </c>
      <c r="F8474" s="3" t="s">
        <v>8602</v>
      </c>
      <c r="G8474" s="3" t="s">
        <v>131</v>
      </c>
    </row>
    <row r="8475" spans="1:7" x14ac:dyDescent="0.2">
      <c r="A8475" s="3">
        <v>65255</v>
      </c>
      <c r="B8475" s="15">
        <v>45885.540277777778</v>
      </c>
      <c r="C8475" s="15" t="str">
        <f t="shared" si="132"/>
        <v>16.08.25</v>
      </c>
      <c r="D8475" s="3">
        <v>122.4</v>
      </c>
      <c r="E8475" s="3" t="s">
        <v>126</v>
      </c>
      <c r="F8475" s="3" t="s">
        <v>8603</v>
      </c>
      <c r="G8475" s="3" t="s">
        <v>128</v>
      </c>
    </row>
    <row r="8476" spans="1:7" x14ac:dyDescent="0.2">
      <c r="A8476" s="3">
        <v>65254</v>
      </c>
      <c r="B8476" s="15">
        <v>45885.538888888892</v>
      </c>
      <c r="C8476" s="15" t="str">
        <f t="shared" si="132"/>
        <v>16.08.25</v>
      </c>
      <c r="D8476" s="3">
        <v>38</v>
      </c>
      <c r="E8476" s="3" t="s">
        <v>126</v>
      </c>
      <c r="F8476" s="3" t="s">
        <v>8604</v>
      </c>
      <c r="G8476" s="3" t="s">
        <v>128</v>
      </c>
    </row>
    <row r="8477" spans="1:7" x14ac:dyDescent="0.2">
      <c r="A8477" s="3">
        <v>65253</v>
      </c>
      <c r="B8477" s="15">
        <v>45885.536805555559</v>
      </c>
      <c r="C8477" s="15" t="str">
        <f t="shared" si="132"/>
        <v>16.08.25</v>
      </c>
      <c r="D8477" s="3">
        <v>206</v>
      </c>
      <c r="E8477" s="3" t="s">
        <v>126</v>
      </c>
      <c r="F8477" s="19" t="s">
        <v>8605</v>
      </c>
      <c r="G8477" s="3" t="s">
        <v>131</v>
      </c>
    </row>
    <row r="8478" spans="1:7" x14ac:dyDescent="0.2">
      <c r="A8478" s="3">
        <v>65252</v>
      </c>
      <c r="B8478" s="15">
        <v>45885.534722222219</v>
      </c>
      <c r="C8478" s="15" t="str">
        <f t="shared" si="132"/>
        <v>16.08.25</v>
      </c>
      <c r="D8478" s="3">
        <v>135.01</v>
      </c>
      <c r="E8478" s="3" t="s">
        <v>126</v>
      </c>
      <c r="F8478" s="3" t="s">
        <v>8606</v>
      </c>
      <c r="G8478" s="3" t="s">
        <v>131</v>
      </c>
    </row>
    <row r="8479" spans="1:7" x14ac:dyDescent="0.2">
      <c r="A8479" s="3">
        <v>65251</v>
      </c>
      <c r="B8479" s="15">
        <v>45885.53402777778</v>
      </c>
      <c r="C8479" s="15" t="str">
        <f t="shared" si="132"/>
        <v>16.08.25</v>
      </c>
      <c r="D8479" s="3">
        <v>48</v>
      </c>
      <c r="E8479" s="3" t="s">
        <v>126</v>
      </c>
      <c r="F8479" s="3" t="s">
        <v>8607</v>
      </c>
      <c r="G8479" s="3" t="s">
        <v>131</v>
      </c>
    </row>
    <row r="8480" spans="1:7" x14ac:dyDescent="0.2">
      <c r="A8480" s="3">
        <v>65250</v>
      </c>
      <c r="B8480" s="15">
        <v>45885.53125</v>
      </c>
      <c r="C8480" s="15" t="str">
        <f t="shared" si="132"/>
        <v>16.08.25</v>
      </c>
      <c r="D8480" s="3">
        <v>61</v>
      </c>
      <c r="E8480" s="3" t="s">
        <v>129</v>
      </c>
      <c r="F8480" s="3" t="s">
        <v>8608</v>
      </c>
      <c r="G8480" s="3" t="s">
        <v>131</v>
      </c>
    </row>
    <row r="8481" spans="1:7" x14ac:dyDescent="0.2">
      <c r="A8481" s="3">
        <v>65249</v>
      </c>
      <c r="B8481" s="15">
        <v>45885.530555555553</v>
      </c>
      <c r="C8481" s="15" t="str">
        <f t="shared" si="132"/>
        <v>16.08.25</v>
      </c>
      <c r="D8481" s="3">
        <v>80</v>
      </c>
      <c r="E8481" s="3" t="s">
        <v>129</v>
      </c>
      <c r="F8481" s="3" t="s">
        <v>8609</v>
      </c>
      <c r="G8481" s="3" t="s">
        <v>131</v>
      </c>
    </row>
    <row r="8482" spans="1:7" x14ac:dyDescent="0.2">
      <c r="A8482" s="3">
        <v>65248</v>
      </c>
      <c r="B8482" s="15">
        <v>45885.525000000001</v>
      </c>
      <c r="C8482" s="15" t="str">
        <f t="shared" si="132"/>
        <v>16.08.25</v>
      </c>
      <c r="D8482" s="3">
        <v>56</v>
      </c>
      <c r="E8482" s="3" t="s">
        <v>126</v>
      </c>
      <c r="F8482" s="3" t="s">
        <v>8610</v>
      </c>
      <c r="G8482" s="3" t="s">
        <v>131</v>
      </c>
    </row>
    <row r="8483" spans="1:7" x14ac:dyDescent="0.2">
      <c r="A8483" s="17">
        <v>65247</v>
      </c>
      <c r="B8483" s="20">
        <v>45885.525000000001</v>
      </c>
      <c r="C8483" s="15" t="str">
        <f t="shared" si="132"/>
        <v>16.08.25</v>
      </c>
      <c r="D8483" s="17">
        <v>719.15</v>
      </c>
      <c r="E8483" s="17" t="s">
        <v>126</v>
      </c>
      <c r="F8483" s="17" t="s">
        <v>8611</v>
      </c>
      <c r="G8483" s="17" t="s">
        <v>131</v>
      </c>
    </row>
    <row r="8484" spans="1:7" x14ac:dyDescent="0.2">
      <c r="A8484" s="18">
        <v>65246</v>
      </c>
      <c r="B8484" s="26">
        <v>45885.522916666669</v>
      </c>
      <c r="C8484" s="15" t="str">
        <f t="shared" si="132"/>
        <v>16.08.25</v>
      </c>
      <c r="D8484" s="18">
        <v>207.06</v>
      </c>
      <c r="E8484" s="18" t="s">
        <v>129</v>
      </c>
      <c r="F8484" s="18" t="s">
        <v>8612</v>
      </c>
      <c r="G8484" s="18" t="s">
        <v>131</v>
      </c>
    </row>
    <row r="8485" spans="1:7" x14ac:dyDescent="0.2">
      <c r="A8485" s="3">
        <v>65245</v>
      </c>
      <c r="B8485" s="15">
        <v>45885.522222222222</v>
      </c>
      <c r="C8485" s="15" t="str">
        <f t="shared" si="132"/>
        <v>16.08.25</v>
      </c>
      <c r="D8485" s="3">
        <v>48</v>
      </c>
      <c r="E8485" s="3" t="s">
        <v>129</v>
      </c>
      <c r="F8485" s="3" t="s">
        <v>8613</v>
      </c>
      <c r="G8485" s="3" t="s">
        <v>128</v>
      </c>
    </row>
    <row r="8486" spans="1:7" x14ac:dyDescent="0.2">
      <c r="A8486" s="3">
        <v>65244</v>
      </c>
      <c r="B8486" s="15">
        <v>45885.521527777775</v>
      </c>
      <c r="C8486" s="15" t="str">
        <f t="shared" si="132"/>
        <v>16.08.25</v>
      </c>
      <c r="D8486" s="3">
        <v>374.02</v>
      </c>
      <c r="E8486" s="3" t="s">
        <v>126</v>
      </c>
      <c r="F8486" s="3" t="s">
        <v>8614</v>
      </c>
      <c r="G8486" s="3" t="s">
        <v>131</v>
      </c>
    </row>
    <row r="8487" spans="1:7" x14ac:dyDescent="0.2">
      <c r="A8487" s="3">
        <v>65243</v>
      </c>
      <c r="B8487" s="15">
        <v>45885.520833333336</v>
      </c>
      <c r="C8487" s="15" t="str">
        <f t="shared" si="132"/>
        <v>16.08.25</v>
      </c>
      <c r="D8487" s="3">
        <v>97</v>
      </c>
      <c r="E8487" s="3" t="s">
        <v>129</v>
      </c>
      <c r="F8487" s="3" t="s">
        <v>8615</v>
      </c>
      <c r="G8487" s="3" t="s">
        <v>131</v>
      </c>
    </row>
    <row r="8488" spans="1:7" x14ac:dyDescent="0.2">
      <c r="A8488" s="3">
        <v>65242</v>
      </c>
      <c r="B8488" s="15">
        <v>45885.519444444442</v>
      </c>
      <c r="C8488" s="15" t="str">
        <f t="shared" si="132"/>
        <v>16.08.25</v>
      </c>
      <c r="D8488" s="3">
        <v>22.5</v>
      </c>
      <c r="E8488" s="3" t="s">
        <v>129</v>
      </c>
      <c r="F8488" s="3" t="s">
        <v>8616</v>
      </c>
      <c r="G8488" s="3" t="s">
        <v>128</v>
      </c>
    </row>
    <row r="8489" spans="1:7" x14ac:dyDescent="0.2">
      <c r="A8489" s="3">
        <v>65241</v>
      </c>
      <c r="B8489" s="15">
        <v>45885.519444444442</v>
      </c>
      <c r="C8489" s="15" t="str">
        <f t="shared" si="132"/>
        <v>16.08.25</v>
      </c>
      <c r="D8489" s="3">
        <v>150.11000000000001</v>
      </c>
      <c r="E8489" s="3" t="s">
        <v>126</v>
      </c>
      <c r="F8489" s="3" t="s">
        <v>8617</v>
      </c>
      <c r="G8489" s="3" t="s">
        <v>131</v>
      </c>
    </row>
    <row r="8490" spans="1:7" x14ac:dyDescent="0.2">
      <c r="A8490" s="3">
        <v>65240</v>
      </c>
      <c r="B8490" s="15">
        <v>45885.518750000003</v>
      </c>
      <c r="C8490" s="15" t="str">
        <f t="shared" si="132"/>
        <v>16.08.25</v>
      </c>
      <c r="D8490" s="3">
        <v>97</v>
      </c>
      <c r="E8490" s="3" t="s">
        <v>129</v>
      </c>
      <c r="F8490" s="3" t="s">
        <v>8618</v>
      </c>
      <c r="G8490" s="3" t="s">
        <v>131</v>
      </c>
    </row>
    <row r="8491" spans="1:7" x14ac:dyDescent="0.2">
      <c r="A8491" s="3">
        <v>65239</v>
      </c>
      <c r="B8491" s="15">
        <v>45885.518750000003</v>
      </c>
      <c r="C8491" s="15" t="str">
        <f t="shared" si="132"/>
        <v>16.08.25</v>
      </c>
      <c r="D8491" s="3">
        <v>68.599999999999994</v>
      </c>
      <c r="E8491" s="3" t="s">
        <v>126</v>
      </c>
      <c r="F8491" s="3" t="s">
        <v>8619</v>
      </c>
      <c r="G8491" s="3" t="s">
        <v>128</v>
      </c>
    </row>
    <row r="8492" spans="1:7" x14ac:dyDescent="0.2">
      <c r="A8492" s="3">
        <v>65238</v>
      </c>
      <c r="B8492" s="15">
        <v>45885.518750000003</v>
      </c>
      <c r="C8492" s="15" t="str">
        <f t="shared" si="132"/>
        <v>16.08.25</v>
      </c>
      <c r="D8492" s="3">
        <v>589</v>
      </c>
      <c r="E8492" s="3" t="s">
        <v>129</v>
      </c>
      <c r="F8492" s="3" t="s">
        <v>8620</v>
      </c>
      <c r="G8492" s="3" t="s">
        <v>131</v>
      </c>
    </row>
    <row r="8493" spans="1:7" x14ac:dyDescent="0.2">
      <c r="A8493" s="3">
        <v>65237</v>
      </c>
      <c r="B8493" s="15">
        <v>45885.518055555556</v>
      </c>
      <c r="C8493" s="15" t="str">
        <f t="shared" si="132"/>
        <v>16.08.25</v>
      </c>
      <c r="D8493" s="3">
        <v>42</v>
      </c>
      <c r="E8493" s="3" t="s">
        <v>126</v>
      </c>
      <c r="F8493" s="3" t="s">
        <v>8621</v>
      </c>
      <c r="G8493" s="3" t="s">
        <v>128</v>
      </c>
    </row>
    <row r="8494" spans="1:7" x14ac:dyDescent="0.2">
      <c r="A8494" s="3">
        <v>65236</v>
      </c>
      <c r="B8494" s="15">
        <v>45885.517361111109</v>
      </c>
      <c r="C8494" s="15" t="str">
        <f t="shared" si="132"/>
        <v>16.08.25</v>
      </c>
      <c r="D8494" s="3">
        <v>836</v>
      </c>
      <c r="E8494" s="3" t="s">
        <v>129</v>
      </c>
      <c r="F8494" s="3" t="s">
        <v>8622</v>
      </c>
      <c r="G8494" s="3" t="s">
        <v>131</v>
      </c>
    </row>
    <row r="8495" spans="1:7" x14ac:dyDescent="0.2">
      <c r="A8495" s="3">
        <v>65235</v>
      </c>
      <c r="B8495" s="15">
        <v>45885.517361111109</v>
      </c>
      <c r="C8495" s="15" t="str">
        <f t="shared" si="132"/>
        <v>16.08.25</v>
      </c>
      <c r="D8495" s="3">
        <v>510.3</v>
      </c>
      <c r="E8495" s="3" t="s">
        <v>126</v>
      </c>
      <c r="F8495" s="3" t="s">
        <v>8623</v>
      </c>
      <c r="G8495" s="3" t="s">
        <v>128</v>
      </c>
    </row>
    <row r="8496" spans="1:7" x14ac:dyDescent="0.2">
      <c r="A8496" s="3">
        <v>65234</v>
      </c>
      <c r="B8496" s="15">
        <v>45885.51666666667</v>
      </c>
      <c r="C8496" s="15" t="str">
        <f t="shared" si="132"/>
        <v>16.08.25</v>
      </c>
      <c r="D8496" s="3">
        <v>375</v>
      </c>
      <c r="E8496" s="3" t="s">
        <v>129</v>
      </c>
      <c r="F8496" s="3" t="s">
        <v>8624</v>
      </c>
      <c r="G8496" s="3" t="s">
        <v>128</v>
      </c>
    </row>
    <row r="8497" spans="1:7" x14ac:dyDescent="0.2">
      <c r="A8497" s="3">
        <v>65233</v>
      </c>
      <c r="B8497" s="15">
        <v>45885.515972222223</v>
      </c>
      <c r="C8497" s="15" t="str">
        <f t="shared" si="132"/>
        <v>16.08.25</v>
      </c>
      <c r="D8497" s="3">
        <v>60</v>
      </c>
      <c r="E8497" s="3" t="s">
        <v>129</v>
      </c>
      <c r="F8497" s="3" t="s">
        <v>8625</v>
      </c>
      <c r="G8497" s="3" t="s">
        <v>131</v>
      </c>
    </row>
    <row r="8498" spans="1:7" x14ac:dyDescent="0.2">
      <c r="A8498" s="3">
        <v>65232</v>
      </c>
      <c r="B8498" s="15">
        <v>45885.515972222223</v>
      </c>
      <c r="C8498" s="15" t="str">
        <f t="shared" si="132"/>
        <v>16.08.25</v>
      </c>
      <c r="D8498" s="3">
        <v>484</v>
      </c>
      <c r="E8498" s="3" t="s">
        <v>126</v>
      </c>
      <c r="F8498" s="3" t="s">
        <v>8626</v>
      </c>
      <c r="G8498" s="3" t="s">
        <v>131</v>
      </c>
    </row>
    <row r="8499" spans="1:7" x14ac:dyDescent="0.2">
      <c r="A8499" s="3">
        <v>65231</v>
      </c>
      <c r="B8499" s="15">
        <v>45885.512499999997</v>
      </c>
      <c r="C8499" s="15" t="str">
        <f t="shared" si="132"/>
        <v>16.08.25</v>
      </c>
      <c r="D8499" s="3">
        <v>158.56</v>
      </c>
      <c r="E8499" s="3" t="s">
        <v>126</v>
      </c>
      <c r="F8499" s="3" t="s">
        <v>8627</v>
      </c>
      <c r="G8499" s="3" t="s">
        <v>131</v>
      </c>
    </row>
    <row r="8500" spans="1:7" x14ac:dyDescent="0.2">
      <c r="A8500" s="3">
        <v>65230</v>
      </c>
      <c r="B8500" s="15">
        <v>45885.511805555558</v>
      </c>
      <c r="C8500" s="15" t="str">
        <f t="shared" si="132"/>
        <v>16.08.25</v>
      </c>
      <c r="D8500" s="3">
        <v>524.4</v>
      </c>
      <c r="E8500" s="3" t="s">
        <v>126</v>
      </c>
      <c r="F8500" s="3" t="s">
        <v>8628</v>
      </c>
      <c r="G8500" s="3" t="s">
        <v>128</v>
      </c>
    </row>
    <row r="8501" spans="1:7" x14ac:dyDescent="0.2">
      <c r="A8501" s="3">
        <v>65229</v>
      </c>
      <c r="B8501" s="15">
        <v>45885.511111111111</v>
      </c>
      <c r="C8501" s="15" t="str">
        <f t="shared" si="132"/>
        <v>16.08.25</v>
      </c>
      <c r="D8501" s="3">
        <v>171</v>
      </c>
      <c r="E8501" s="3" t="s">
        <v>129</v>
      </c>
      <c r="F8501" s="3" t="s">
        <v>8629</v>
      </c>
      <c r="G8501" s="3" t="s">
        <v>128</v>
      </c>
    </row>
    <row r="8502" spans="1:7" x14ac:dyDescent="0.2">
      <c r="A8502" s="3">
        <v>65228</v>
      </c>
      <c r="B8502" s="15">
        <v>45885.510416666664</v>
      </c>
      <c r="C8502" s="15" t="str">
        <f t="shared" si="132"/>
        <v>16.08.25</v>
      </c>
      <c r="D8502" s="3">
        <v>71</v>
      </c>
      <c r="E8502" s="3" t="s">
        <v>126</v>
      </c>
      <c r="F8502" s="3" t="s">
        <v>8630</v>
      </c>
      <c r="G8502" s="3" t="s">
        <v>131</v>
      </c>
    </row>
    <row r="8503" spans="1:7" x14ac:dyDescent="0.2">
      <c r="A8503" s="3">
        <v>65227</v>
      </c>
      <c r="B8503" s="15">
        <v>45885.509027777778</v>
      </c>
      <c r="C8503" s="15" t="str">
        <f t="shared" si="132"/>
        <v>16.08.25</v>
      </c>
      <c r="D8503" s="3">
        <v>51</v>
      </c>
      <c r="E8503" s="3" t="s">
        <v>126</v>
      </c>
      <c r="F8503" s="3" t="s">
        <v>8631</v>
      </c>
      <c r="G8503" s="3" t="s">
        <v>131</v>
      </c>
    </row>
    <row r="8504" spans="1:7" x14ac:dyDescent="0.2">
      <c r="A8504" s="3">
        <v>65226</v>
      </c>
      <c r="B8504" s="15">
        <v>45885.508333333331</v>
      </c>
      <c r="C8504" s="15" t="str">
        <f t="shared" si="132"/>
        <v>16.08.25</v>
      </c>
      <c r="D8504" s="3">
        <v>230</v>
      </c>
      <c r="E8504" s="3" t="s">
        <v>126</v>
      </c>
      <c r="F8504" s="3" t="s">
        <v>8632</v>
      </c>
      <c r="G8504" s="3" t="s">
        <v>131</v>
      </c>
    </row>
    <row r="8505" spans="1:7" x14ac:dyDescent="0.2">
      <c r="A8505" s="3">
        <v>65225</v>
      </c>
      <c r="B8505" s="15">
        <v>45885.506944444445</v>
      </c>
      <c r="C8505" s="15" t="str">
        <f t="shared" si="132"/>
        <v>16.08.25</v>
      </c>
      <c r="D8505" s="3">
        <v>125</v>
      </c>
      <c r="E8505" s="3" t="s">
        <v>126</v>
      </c>
      <c r="F8505" s="3" t="s">
        <v>8633</v>
      </c>
      <c r="G8505" s="3" t="s">
        <v>128</v>
      </c>
    </row>
    <row r="8506" spans="1:7" x14ac:dyDescent="0.2">
      <c r="A8506" s="3">
        <v>65224</v>
      </c>
      <c r="B8506" s="15">
        <v>45885.506944444445</v>
      </c>
      <c r="C8506" s="15" t="str">
        <f t="shared" si="132"/>
        <v>16.08.25</v>
      </c>
      <c r="D8506" s="3">
        <v>126.55</v>
      </c>
      <c r="E8506" s="3" t="s">
        <v>129</v>
      </c>
      <c r="F8506" s="3" t="s">
        <v>8634</v>
      </c>
      <c r="G8506" s="3" t="s">
        <v>131</v>
      </c>
    </row>
    <row r="8507" spans="1:7" x14ac:dyDescent="0.2">
      <c r="A8507" s="3">
        <v>65223</v>
      </c>
      <c r="B8507" s="15">
        <v>45885.505555555559</v>
      </c>
      <c r="C8507" s="15" t="str">
        <f t="shared" si="132"/>
        <v>16.08.25</v>
      </c>
      <c r="D8507" s="3">
        <v>26</v>
      </c>
      <c r="E8507" s="3" t="s">
        <v>126</v>
      </c>
      <c r="F8507" s="3" t="s">
        <v>8635</v>
      </c>
      <c r="G8507" s="3" t="s">
        <v>128</v>
      </c>
    </row>
    <row r="8508" spans="1:7" x14ac:dyDescent="0.2">
      <c r="A8508" s="3">
        <v>65222</v>
      </c>
      <c r="B8508" s="15">
        <v>45885.504861111112</v>
      </c>
      <c r="C8508" s="15" t="str">
        <f t="shared" si="132"/>
        <v>16.08.25</v>
      </c>
      <c r="D8508" s="3">
        <v>48</v>
      </c>
      <c r="E8508" s="3" t="s">
        <v>126</v>
      </c>
      <c r="F8508" s="3" t="s">
        <v>8636</v>
      </c>
      <c r="G8508" s="3" t="s">
        <v>131</v>
      </c>
    </row>
    <row r="8509" spans="1:7" x14ac:dyDescent="0.2">
      <c r="A8509" s="3">
        <v>65221</v>
      </c>
      <c r="B8509" s="15">
        <v>45885.503472222219</v>
      </c>
      <c r="C8509" s="15" t="str">
        <f t="shared" si="132"/>
        <v>16.08.25</v>
      </c>
      <c r="D8509" s="3">
        <v>230</v>
      </c>
      <c r="E8509" s="3" t="s">
        <v>129</v>
      </c>
      <c r="F8509" s="3" t="s">
        <v>8637</v>
      </c>
      <c r="G8509" s="3" t="s">
        <v>128</v>
      </c>
    </row>
    <row r="8510" spans="1:7" x14ac:dyDescent="0.2">
      <c r="A8510" s="3">
        <v>65220</v>
      </c>
      <c r="B8510" s="15">
        <v>45885.503472222219</v>
      </c>
      <c r="C8510" s="15" t="str">
        <f t="shared" si="132"/>
        <v>16.08.25</v>
      </c>
      <c r="D8510" s="3">
        <v>55</v>
      </c>
      <c r="E8510" s="3" t="s">
        <v>129</v>
      </c>
      <c r="F8510" s="3" t="s">
        <v>8638</v>
      </c>
      <c r="G8510" s="3" t="s">
        <v>131</v>
      </c>
    </row>
    <row r="8511" spans="1:7" x14ac:dyDescent="0.2">
      <c r="A8511" s="3">
        <v>65219</v>
      </c>
      <c r="B8511" s="15">
        <v>45885.50277777778</v>
      </c>
      <c r="C8511" s="15" t="str">
        <f t="shared" si="132"/>
        <v>16.08.25</v>
      </c>
      <c r="D8511" s="16">
        <v>2018.9</v>
      </c>
      <c r="E8511" s="3" t="s">
        <v>126</v>
      </c>
      <c r="F8511" s="3" t="s">
        <v>8639</v>
      </c>
      <c r="G8511" s="3" t="s">
        <v>128</v>
      </c>
    </row>
    <row r="8512" spans="1:7" x14ac:dyDescent="0.2">
      <c r="A8512" s="3">
        <v>65218</v>
      </c>
      <c r="B8512" s="15">
        <v>45885.50277777778</v>
      </c>
      <c r="C8512" s="15" t="str">
        <f t="shared" si="132"/>
        <v>16.08.25</v>
      </c>
      <c r="D8512" s="3">
        <v>768.6</v>
      </c>
      <c r="E8512" s="3" t="s">
        <v>129</v>
      </c>
      <c r="F8512" s="3" t="s">
        <v>8640</v>
      </c>
      <c r="G8512" s="3" t="s">
        <v>128</v>
      </c>
    </row>
    <row r="8513" spans="1:7" x14ac:dyDescent="0.2">
      <c r="A8513" s="3">
        <v>65217</v>
      </c>
      <c r="B8513" s="15">
        <v>45885.50277777778</v>
      </c>
      <c r="C8513" s="15" t="str">
        <f t="shared" si="132"/>
        <v>16.08.25</v>
      </c>
      <c r="D8513" s="3">
        <v>66</v>
      </c>
      <c r="E8513" s="3" t="s">
        <v>129</v>
      </c>
      <c r="F8513" s="3" t="s">
        <v>8641</v>
      </c>
      <c r="G8513" s="3" t="s">
        <v>131</v>
      </c>
    </row>
    <row r="8514" spans="1:7" x14ac:dyDescent="0.2">
      <c r="A8514" s="3">
        <v>65216</v>
      </c>
      <c r="B8514" s="15">
        <v>45885.502083333333</v>
      </c>
      <c r="C8514" s="15" t="str">
        <f t="shared" si="132"/>
        <v>16.08.25</v>
      </c>
      <c r="D8514" s="3">
        <v>817</v>
      </c>
      <c r="E8514" s="3" t="s">
        <v>129</v>
      </c>
      <c r="F8514" s="3" t="s">
        <v>8642</v>
      </c>
      <c r="G8514" s="3" t="s">
        <v>128</v>
      </c>
    </row>
    <row r="8515" spans="1:7" x14ac:dyDescent="0.2">
      <c r="A8515" s="3">
        <v>65215</v>
      </c>
      <c r="B8515" s="15">
        <v>45885.502083333333</v>
      </c>
      <c r="C8515" s="15" t="str">
        <f t="shared" ref="C8515:C8578" si="133">TEXT(B8515,"dd.mm.yy")</f>
        <v>16.08.25</v>
      </c>
      <c r="D8515" s="3">
        <v>4</v>
      </c>
      <c r="E8515" s="3" t="s">
        <v>129</v>
      </c>
      <c r="F8515" s="3" t="s">
        <v>8643</v>
      </c>
      <c r="G8515" s="3" t="s">
        <v>128</v>
      </c>
    </row>
    <row r="8516" spans="1:7" x14ac:dyDescent="0.2">
      <c r="A8516" s="3">
        <v>65214</v>
      </c>
      <c r="B8516" s="15">
        <v>45885.501388888886</v>
      </c>
      <c r="C8516" s="15" t="str">
        <f t="shared" si="133"/>
        <v>16.08.25</v>
      </c>
      <c r="D8516" s="3">
        <v>250</v>
      </c>
      <c r="E8516" s="3" t="s">
        <v>129</v>
      </c>
      <c r="F8516" s="3" t="s">
        <v>8644</v>
      </c>
      <c r="G8516" s="3" t="s">
        <v>128</v>
      </c>
    </row>
    <row r="8517" spans="1:7" x14ac:dyDescent="0.2">
      <c r="A8517" s="3">
        <v>65213</v>
      </c>
      <c r="B8517" s="15">
        <v>45885.501388888886</v>
      </c>
      <c r="C8517" s="15" t="str">
        <f t="shared" si="133"/>
        <v>16.08.25</v>
      </c>
      <c r="D8517" s="3">
        <v>857.59</v>
      </c>
      <c r="E8517" s="3" t="s">
        <v>129</v>
      </c>
      <c r="F8517" s="3" t="s">
        <v>8645</v>
      </c>
      <c r="G8517" s="3" t="s">
        <v>131</v>
      </c>
    </row>
    <row r="8518" spans="1:7" x14ac:dyDescent="0.2">
      <c r="A8518" s="3">
        <v>65212</v>
      </c>
      <c r="B8518" s="15">
        <v>45885.5</v>
      </c>
      <c r="C8518" s="15" t="str">
        <f t="shared" si="133"/>
        <v>16.08.25</v>
      </c>
      <c r="D8518" s="3">
        <v>135.1</v>
      </c>
      <c r="E8518" s="3" t="s">
        <v>129</v>
      </c>
      <c r="F8518" s="3" t="s">
        <v>8646</v>
      </c>
      <c r="G8518" s="3" t="s">
        <v>128</v>
      </c>
    </row>
    <row r="8519" spans="1:7" x14ac:dyDescent="0.2">
      <c r="A8519" s="3">
        <v>65211</v>
      </c>
      <c r="B8519" s="15">
        <v>45885.499305555553</v>
      </c>
      <c r="C8519" s="15" t="str">
        <f t="shared" si="133"/>
        <v>16.08.25</v>
      </c>
      <c r="D8519" s="3">
        <v>145.1</v>
      </c>
      <c r="E8519" s="3" t="s">
        <v>126</v>
      </c>
      <c r="F8519" s="3" t="s">
        <v>8647</v>
      </c>
      <c r="G8519" s="3" t="s">
        <v>128</v>
      </c>
    </row>
    <row r="8520" spans="1:7" x14ac:dyDescent="0.2">
      <c r="A8520" s="3">
        <v>65210</v>
      </c>
      <c r="B8520" s="15">
        <v>45885.497916666667</v>
      </c>
      <c r="C8520" s="15" t="str">
        <f t="shared" si="133"/>
        <v>16.08.25</v>
      </c>
      <c r="D8520" s="3">
        <v>118</v>
      </c>
      <c r="E8520" s="3" t="s">
        <v>126</v>
      </c>
      <c r="F8520" s="3" t="s">
        <v>8648</v>
      </c>
      <c r="G8520" s="3" t="s">
        <v>128</v>
      </c>
    </row>
    <row r="8521" spans="1:7" x14ac:dyDescent="0.2">
      <c r="A8521" s="3">
        <v>65209</v>
      </c>
      <c r="B8521" s="15">
        <v>45885.49722222222</v>
      </c>
      <c r="C8521" s="15" t="str">
        <f t="shared" si="133"/>
        <v>16.08.25</v>
      </c>
      <c r="D8521" s="3">
        <v>115.1</v>
      </c>
      <c r="E8521" s="3" t="s">
        <v>126</v>
      </c>
      <c r="F8521" s="3" t="s">
        <v>8649</v>
      </c>
      <c r="G8521" s="3" t="s">
        <v>128</v>
      </c>
    </row>
    <row r="8522" spans="1:7" x14ac:dyDescent="0.2">
      <c r="A8522" s="3">
        <v>65208</v>
      </c>
      <c r="B8522" s="15">
        <v>45885.49722222222</v>
      </c>
      <c r="C8522" s="15" t="str">
        <f t="shared" si="133"/>
        <v>16.08.25</v>
      </c>
      <c r="D8522" s="3">
        <v>115.1</v>
      </c>
      <c r="E8522" s="3" t="s">
        <v>126</v>
      </c>
      <c r="F8522" s="3" t="s">
        <v>8650</v>
      </c>
      <c r="G8522" s="3" t="s">
        <v>128</v>
      </c>
    </row>
    <row r="8523" spans="1:7" x14ac:dyDescent="0.2">
      <c r="A8523" s="3">
        <v>65207</v>
      </c>
      <c r="B8523" s="15">
        <v>45885.495833333334</v>
      </c>
      <c r="C8523" s="15" t="str">
        <f t="shared" si="133"/>
        <v>16.08.25</v>
      </c>
      <c r="D8523" s="3">
        <v>235.5</v>
      </c>
      <c r="E8523" s="3" t="s">
        <v>126</v>
      </c>
      <c r="F8523" s="3" t="s">
        <v>8651</v>
      </c>
      <c r="G8523" s="3" t="s">
        <v>128</v>
      </c>
    </row>
    <row r="8524" spans="1:7" x14ac:dyDescent="0.2">
      <c r="A8524" s="17">
        <v>65206</v>
      </c>
      <c r="B8524" s="20">
        <v>45885.494444444441</v>
      </c>
      <c r="C8524" s="15" t="str">
        <f t="shared" si="133"/>
        <v>16.08.25</v>
      </c>
      <c r="D8524" s="17">
        <v>188</v>
      </c>
      <c r="E8524" s="17" t="s">
        <v>126</v>
      </c>
      <c r="F8524" s="17" t="s">
        <v>8652</v>
      </c>
      <c r="G8524" s="17" t="s">
        <v>131</v>
      </c>
    </row>
    <row r="8525" spans="1:7" x14ac:dyDescent="0.2">
      <c r="A8525" s="18">
        <v>65205</v>
      </c>
      <c r="B8525" s="26">
        <v>45885.493055555555</v>
      </c>
      <c r="C8525" s="15" t="str">
        <f t="shared" si="133"/>
        <v>16.08.25</v>
      </c>
      <c r="D8525" s="18">
        <v>200.63</v>
      </c>
      <c r="E8525" s="18" t="s">
        <v>126</v>
      </c>
      <c r="F8525" s="18" t="s">
        <v>8653</v>
      </c>
      <c r="G8525" s="18" t="s">
        <v>131</v>
      </c>
    </row>
    <row r="8526" spans="1:7" x14ac:dyDescent="0.2">
      <c r="A8526" s="3">
        <v>65204</v>
      </c>
      <c r="B8526" s="15">
        <v>45885.491666666669</v>
      </c>
      <c r="C8526" s="15" t="str">
        <f t="shared" si="133"/>
        <v>16.08.25</v>
      </c>
      <c r="D8526" s="3">
        <v>203.5</v>
      </c>
      <c r="E8526" s="3" t="s">
        <v>129</v>
      </c>
      <c r="F8526" s="3" t="s">
        <v>8654</v>
      </c>
      <c r="G8526" s="3" t="s">
        <v>131</v>
      </c>
    </row>
    <row r="8527" spans="1:7" x14ac:dyDescent="0.2">
      <c r="A8527" s="3">
        <v>65203</v>
      </c>
      <c r="B8527" s="15">
        <v>45885.491666666669</v>
      </c>
      <c r="C8527" s="15" t="str">
        <f t="shared" si="133"/>
        <v>16.08.25</v>
      </c>
      <c r="D8527" s="3">
        <v>280.43</v>
      </c>
      <c r="E8527" s="3" t="s">
        <v>126</v>
      </c>
      <c r="F8527" s="3" t="s">
        <v>8655</v>
      </c>
      <c r="G8527" s="3" t="s">
        <v>131</v>
      </c>
    </row>
    <row r="8528" spans="1:7" x14ac:dyDescent="0.2">
      <c r="A8528" s="3">
        <v>65202</v>
      </c>
      <c r="B8528" s="15">
        <v>45885.490972222222</v>
      </c>
      <c r="C8528" s="15" t="str">
        <f t="shared" si="133"/>
        <v>16.08.25</v>
      </c>
      <c r="D8528" s="3">
        <v>107</v>
      </c>
      <c r="E8528" s="3" t="s">
        <v>129</v>
      </c>
      <c r="F8528" s="3" t="s">
        <v>8656</v>
      </c>
      <c r="G8528" s="3" t="s">
        <v>131</v>
      </c>
    </row>
    <row r="8529" spans="1:7" x14ac:dyDescent="0.2">
      <c r="A8529" s="3">
        <v>65201</v>
      </c>
      <c r="B8529" s="15">
        <v>45885.489583333336</v>
      </c>
      <c r="C8529" s="15" t="str">
        <f t="shared" si="133"/>
        <v>16.08.25</v>
      </c>
      <c r="D8529" s="3">
        <v>129</v>
      </c>
      <c r="E8529" s="3" t="s">
        <v>126</v>
      </c>
      <c r="F8529" s="3" t="s">
        <v>8657</v>
      </c>
      <c r="G8529" s="3" t="s">
        <v>131</v>
      </c>
    </row>
    <row r="8530" spans="1:7" x14ac:dyDescent="0.2">
      <c r="A8530" s="3">
        <v>65200</v>
      </c>
      <c r="B8530" s="15">
        <v>45885.489583333336</v>
      </c>
      <c r="C8530" s="15" t="str">
        <f t="shared" si="133"/>
        <v>16.08.25</v>
      </c>
      <c r="D8530" s="16">
        <v>1021.7</v>
      </c>
      <c r="E8530" s="3" t="s">
        <v>129</v>
      </c>
      <c r="F8530" s="3" t="s">
        <v>8658</v>
      </c>
      <c r="G8530" s="3" t="s">
        <v>128</v>
      </c>
    </row>
    <row r="8531" spans="1:7" x14ac:dyDescent="0.2">
      <c r="A8531" s="3">
        <v>65199</v>
      </c>
      <c r="B8531" s="15">
        <v>45885.488194444442</v>
      </c>
      <c r="C8531" s="15" t="str">
        <f t="shared" si="133"/>
        <v>16.08.25</v>
      </c>
      <c r="D8531" s="3">
        <v>93</v>
      </c>
      <c r="E8531" s="3" t="s">
        <v>126</v>
      </c>
      <c r="F8531" s="3" t="s">
        <v>8659</v>
      </c>
      <c r="G8531" s="3" t="s">
        <v>131</v>
      </c>
    </row>
    <row r="8532" spans="1:7" x14ac:dyDescent="0.2">
      <c r="A8532" s="3">
        <v>65198</v>
      </c>
      <c r="B8532" s="15">
        <v>45885.486805555556</v>
      </c>
      <c r="C8532" s="15" t="str">
        <f t="shared" si="133"/>
        <v>16.08.25</v>
      </c>
      <c r="D8532" s="3">
        <v>155</v>
      </c>
      <c r="E8532" s="3" t="s">
        <v>126</v>
      </c>
      <c r="F8532" s="3" t="s">
        <v>8660</v>
      </c>
      <c r="G8532" s="3" t="s">
        <v>131</v>
      </c>
    </row>
    <row r="8533" spans="1:7" x14ac:dyDescent="0.2">
      <c r="A8533" s="3">
        <v>65197</v>
      </c>
      <c r="B8533" s="15">
        <v>45885.484722222223</v>
      </c>
      <c r="C8533" s="15" t="str">
        <f t="shared" si="133"/>
        <v>16.08.25</v>
      </c>
      <c r="D8533" s="3">
        <v>150</v>
      </c>
      <c r="E8533" s="3" t="s">
        <v>126</v>
      </c>
      <c r="F8533" s="3" t="s">
        <v>8661</v>
      </c>
      <c r="G8533" s="3" t="s">
        <v>131</v>
      </c>
    </row>
    <row r="8534" spans="1:7" x14ac:dyDescent="0.2">
      <c r="A8534" s="3">
        <v>65196</v>
      </c>
      <c r="B8534" s="15">
        <v>45885.484027777777</v>
      </c>
      <c r="C8534" s="15" t="str">
        <f t="shared" si="133"/>
        <v>16.08.25</v>
      </c>
      <c r="D8534" s="3">
        <v>270</v>
      </c>
      <c r="E8534" s="3" t="s">
        <v>126</v>
      </c>
      <c r="F8534" s="3" t="s">
        <v>8662</v>
      </c>
      <c r="G8534" s="3" t="s">
        <v>131</v>
      </c>
    </row>
    <row r="8535" spans="1:7" x14ac:dyDescent="0.2">
      <c r="A8535" s="3">
        <v>65195</v>
      </c>
      <c r="B8535" s="15">
        <v>45885.484027777777</v>
      </c>
      <c r="C8535" s="15" t="str">
        <f t="shared" si="133"/>
        <v>16.08.25</v>
      </c>
      <c r="D8535" s="3">
        <v>115.1</v>
      </c>
      <c r="E8535" s="3" t="s">
        <v>129</v>
      </c>
      <c r="F8535" s="3" t="s">
        <v>8663</v>
      </c>
      <c r="G8535" s="3" t="s">
        <v>128</v>
      </c>
    </row>
    <row r="8536" spans="1:7" x14ac:dyDescent="0.2">
      <c r="A8536" s="3">
        <v>65194</v>
      </c>
      <c r="B8536" s="15">
        <v>45885.48333333333</v>
      </c>
      <c r="C8536" s="15" t="str">
        <f t="shared" si="133"/>
        <v>16.08.25</v>
      </c>
      <c r="D8536" s="3">
        <v>108.68</v>
      </c>
      <c r="E8536" s="3" t="s">
        <v>129</v>
      </c>
      <c r="F8536" s="3" t="s">
        <v>8664</v>
      </c>
      <c r="G8536" s="3" t="s">
        <v>131</v>
      </c>
    </row>
    <row r="8537" spans="1:7" x14ac:dyDescent="0.2">
      <c r="A8537" s="3">
        <v>65193</v>
      </c>
      <c r="B8537" s="15">
        <v>45885.482638888891</v>
      </c>
      <c r="C8537" s="15" t="str">
        <f t="shared" si="133"/>
        <v>16.08.25</v>
      </c>
      <c r="D8537" s="3">
        <v>101</v>
      </c>
      <c r="E8537" s="3" t="s">
        <v>129</v>
      </c>
      <c r="F8537" s="3" t="s">
        <v>8665</v>
      </c>
      <c r="G8537" s="3" t="s">
        <v>131</v>
      </c>
    </row>
    <row r="8538" spans="1:7" x14ac:dyDescent="0.2">
      <c r="A8538" s="3">
        <v>65192</v>
      </c>
      <c r="B8538" s="15">
        <v>45885.482638888891</v>
      </c>
      <c r="C8538" s="15" t="str">
        <f t="shared" si="133"/>
        <v>16.08.25</v>
      </c>
      <c r="D8538" s="3">
        <v>52</v>
      </c>
      <c r="E8538" s="3" t="s">
        <v>129</v>
      </c>
      <c r="F8538" s="3" t="s">
        <v>8666</v>
      </c>
      <c r="G8538" s="3" t="s">
        <v>131</v>
      </c>
    </row>
    <row r="8539" spans="1:7" x14ac:dyDescent="0.2">
      <c r="A8539" s="3">
        <v>65191</v>
      </c>
      <c r="B8539" s="15">
        <v>45885.481944444444</v>
      </c>
      <c r="C8539" s="15" t="str">
        <f t="shared" si="133"/>
        <v>16.08.25</v>
      </c>
      <c r="D8539" s="16">
        <v>1398.35</v>
      </c>
      <c r="E8539" s="3" t="s">
        <v>129</v>
      </c>
      <c r="F8539" s="3" t="s">
        <v>8667</v>
      </c>
      <c r="G8539" s="3" t="s">
        <v>131</v>
      </c>
    </row>
    <row r="8540" spans="1:7" x14ac:dyDescent="0.2">
      <c r="A8540" s="3">
        <v>65190</v>
      </c>
      <c r="B8540" s="15">
        <v>45885.479861111111</v>
      </c>
      <c r="C8540" s="15" t="str">
        <f t="shared" si="133"/>
        <v>16.08.25</v>
      </c>
      <c r="D8540" s="3">
        <v>129.1</v>
      </c>
      <c r="E8540" s="3" t="s">
        <v>126</v>
      </c>
      <c r="F8540" s="3" t="s">
        <v>8668</v>
      </c>
      <c r="G8540" s="3" t="s">
        <v>128</v>
      </c>
    </row>
    <row r="8541" spans="1:7" x14ac:dyDescent="0.2">
      <c r="A8541" s="3">
        <v>65189</v>
      </c>
      <c r="B8541" s="15">
        <v>45885.478472222225</v>
      </c>
      <c r="C8541" s="15" t="str">
        <f t="shared" si="133"/>
        <v>16.08.25</v>
      </c>
      <c r="D8541" s="3">
        <v>32</v>
      </c>
      <c r="E8541" s="3" t="s">
        <v>126</v>
      </c>
      <c r="F8541" s="3" t="s">
        <v>8669</v>
      </c>
      <c r="G8541" s="3" t="s">
        <v>131</v>
      </c>
    </row>
    <row r="8542" spans="1:7" x14ac:dyDescent="0.2">
      <c r="A8542" s="3">
        <v>65188</v>
      </c>
      <c r="B8542" s="15">
        <v>45885.477777777778</v>
      </c>
      <c r="C8542" s="15" t="str">
        <f t="shared" si="133"/>
        <v>16.08.25</v>
      </c>
      <c r="D8542" s="3">
        <v>83</v>
      </c>
      <c r="E8542" s="3" t="s">
        <v>129</v>
      </c>
      <c r="F8542" s="3" t="s">
        <v>8670</v>
      </c>
      <c r="G8542" s="3" t="s">
        <v>128</v>
      </c>
    </row>
    <row r="8543" spans="1:7" x14ac:dyDescent="0.2">
      <c r="A8543" s="3">
        <v>65187</v>
      </c>
      <c r="B8543" s="15">
        <v>45885.477777777778</v>
      </c>
      <c r="C8543" s="15" t="str">
        <f t="shared" si="133"/>
        <v>16.08.25</v>
      </c>
      <c r="D8543" s="3">
        <v>150.80000000000001</v>
      </c>
      <c r="E8543" s="3" t="s">
        <v>126</v>
      </c>
      <c r="F8543" s="3" t="s">
        <v>8671</v>
      </c>
      <c r="G8543" s="3" t="s">
        <v>128</v>
      </c>
    </row>
    <row r="8544" spans="1:7" x14ac:dyDescent="0.2">
      <c r="A8544" s="3">
        <v>65186</v>
      </c>
      <c r="B8544" s="15">
        <v>45885.477777777778</v>
      </c>
      <c r="C8544" s="15" t="str">
        <f t="shared" si="133"/>
        <v>16.08.25</v>
      </c>
      <c r="D8544" s="3">
        <v>118.5</v>
      </c>
      <c r="E8544" s="3" t="s">
        <v>129</v>
      </c>
      <c r="F8544" s="3" t="s">
        <v>8672</v>
      </c>
      <c r="G8544" s="3" t="s">
        <v>128</v>
      </c>
    </row>
    <row r="8545" spans="1:7" x14ac:dyDescent="0.2">
      <c r="A8545" s="3">
        <v>65185</v>
      </c>
      <c r="B8545" s="15">
        <v>45885.477083333331</v>
      </c>
      <c r="C8545" s="15" t="str">
        <f t="shared" si="133"/>
        <v>16.08.25</v>
      </c>
      <c r="D8545" s="3">
        <v>111</v>
      </c>
      <c r="E8545" s="3" t="s">
        <v>126</v>
      </c>
      <c r="F8545" s="3" t="s">
        <v>8673</v>
      </c>
      <c r="G8545" s="3" t="s">
        <v>128</v>
      </c>
    </row>
    <row r="8546" spans="1:7" x14ac:dyDescent="0.2">
      <c r="A8546" s="3">
        <v>65184</v>
      </c>
      <c r="B8546" s="15">
        <v>45885.476388888892</v>
      </c>
      <c r="C8546" s="15" t="str">
        <f t="shared" si="133"/>
        <v>16.08.25</v>
      </c>
      <c r="D8546" s="3">
        <v>114</v>
      </c>
      <c r="E8546" s="3" t="s">
        <v>126</v>
      </c>
      <c r="F8546" s="3" t="s">
        <v>8674</v>
      </c>
      <c r="G8546" s="3" t="s">
        <v>128</v>
      </c>
    </row>
    <row r="8547" spans="1:7" x14ac:dyDescent="0.2">
      <c r="A8547" s="3">
        <v>65183</v>
      </c>
      <c r="B8547" s="15">
        <v>45885.475694444445</v>
      </c>
      <c r="C8547" s="15" t="str">
        <f t="shared" si="133"/>
        <v>16.08.25</v>
      </c>
      <c r="D8547" s="3">
        <v>313.7</v>
      </c>
      <c r="E8547" s="3" t="s">
        <v>129</v>
      </c>
      <c r="F8547" s="3" t="s">
        <v>8675</v>
      </c>
      <c r="G8547" s="3" t="s">
        <v>128</v>
      </c>
    </row>
    <row r="8548" spans="1:7" x14ac:dyDescent="0.2">
      <c r="A8548" s="3">
        <v>65182</v>
      </c>
      <c r="B8548" s="15">
        <v>45885.474999999999</v>
      </c>
      <c r="C8548" s="15" t="str">
        <f t="shared" si="133"/>
        <v>16.08.25</v>
      </c>
      <c r="D8548" s="3">
        <v>114</v>
      </c>
      <c r="E8548" s="3" t="s">
        <v>126</v>
      </c>
      <c r="F8548" s="3" t="s">
        <v>8676</v>
      </c>
      <c r="G8548" s="3" t="s">
        <v>128</v>
      </c>
    </row>
    <row r="8549" spans="1:7" x14ac:dyDescent="0.2">
      <c r="A8549" s="3">
        <v>65181</v>
      </c>
      <c r="B8549" s="15">
        <v>45885.474305555559</v>
      </c>
      <c r="C8549" s="15" t="str">
        <f t="shared" si="133"/>
        <v>16.08.25</v>
      </c>
      <c r="D8549" s="3">
        <v>572.70000000000005</v>
      </c>
      <c r="E8549" s="3" t="s">
        <v>126</v>
      </c>
      <c r="F8549" s="3" t="s">
        <v>8677</v>
      </c>
      <c r="G8549" s="3" t="s">
        <v>128</v>
      </c>
    </row>
    <row r="8550" spans="1:7" x14ac:dyDescent="0.2">
      <c r="A8550" s="3">
        <v>65180</v>
      </c>
      <c r="B8550" s="15">
        <v>45885.472222222219</v>
      </c>
      <c r="C8550" s="15" t="str">
        <f t="shared" si="133"/>
        <v>16.08.25</v>
      </c>
      <c r="D8550" s="3">
        <v>441.6</v>
      </c>
      <c r="E8550" s="3" t="s">
        <v>129</v>
      </c>
      <c r="F8550" s="3" t="s">
        <v>8678</v>
      </c>
      <c r="G8550" s="3" t="s">
        <v>131</v>
      </c>
    </row>
    <row r="8551" spans="1:7" x14ac:dyDescent="0.2">
      <c r="A8551" s="3">
        <v>65179</v>
      </c>
      <c r="B8551" s="15">
        <v>45885.472222222219</v>
      </c>
      <c r="C8551" s="15" t="str">
        <f t="shared" si="133"/>
        <v>16.08.25</v>
      </c>
      <c r="D8551" s="3">
        <v>458.78</v>
      </c>
      <c r="E8551" s="3" t="s">
        <v>126</v>
      </c>
      <c r="F8551" s="3" t="s">
        <v>8679</v>
      </c>
      <c r="G8551" s="3" t="s">
        <v>131</v>
      </c>
    </row>
    <row r="8552" spans="1:7" x14ac:dyDescent="0.2">
      <c r="A8552" s="3">
        <v>65178</v>
      </c>
      <c r="B8552" s="15">
        <v>45885.472222222219</v>
      </c>
      <c r="C8552" s="15" t="str">
        <f t="shared" si="133"/>
        <v>16.08.25</v>
      </c>
      <c r="D8552" s="3">
        <v>43</v>
      </c>
      <c r="E8552" s="3" t="s">
        <v>129</v>
      </c>
      <c r="F8552" s="3" t="s">
        <v>8680</v>
      </c>
      <c r="G8552" s="3" t="s">
        <v>128</v>
      </c>
    </row>
    <row r="8553" spans="1:7" x14ac:dyDescent="0.2">
      <c r="A8553" s="3">
        <v>65177</v>
      </c>
      <c r="B8553" s="15">
        <v>45885.469444444447</v>
      </c>
      <c r="C8553" s="15" t="str">
        <f t="shared" si="133"/>
        <v>16.08.25</v>
      </c>
      <c r="D8553" s="3">
        <v>34</v>
      </c>
      <c r="E8553" s="3" t="s">
        <v>126</v>
      </c>
      <c r="F8553" s="3" t="s">
        <v>8681</v>
      </c>
      <c r="G8553" s="3" t="s">
        <v>131</v>
      </c>
    </row>
    <row r="8554" spans="1:7" x14ac:dyDescent="0.2">
      <c r="A8554" s="3">
        <v>65176</v>
      </c>
      <c r="B8554" s="15">
        <v>45885.46875</v>
      </c>
      <c r="C8554" s="15" t="str">
        <f t="shared" si="133"/>
        <v>16.08.25</v>
      </c>
      <c r="D8554" s="3">
        <v>148</v>
      </c>
      <c r="E8554" s="3" t="s">
        <v>129</v>
      </c>
      <c r="F8554" s="3" t="s">
        <v>8682</v>
      </c>
      <c r="G8554" s="3" t="s">
        <v>131</v>
      </c>
    </row>
    <row r="8555" spans="1:7" x14ac:dyDescent="0.2">
      <c r="A8555" s="3">
        <v>65175</v>
      </c>
      <c r="B8555" s="15">
        <v>45885.468055555553</v>
      </c>
      <c r="C8555" s="15" t="str">
        <f t="shared" si="133"/>
        <v>16.08.25</v>
      </c>
      <c r="D8555" s="3">
        <v>351.02</v>
      </c>
      <c r="E8555" s="3" t="s">
        <v>126</v>
      </c>
      <c r="F8555" s="3" t="s">
        <v>8683</v>
      </c>
      <c r="G8555" s="3" t="s">
        <v>131</v>
      </c>
    </row>
    <row r="8556" spans="1:7" x14ac:dyDescent="0.2">
      <c r="A8556" s="3">
        <v>65174</v>
      </c>
      <c r="B8556" s="15">
        <v>45885.46597222222</v>
      </c>
      <c r="C8556" s="15" t="str">
        <f t="shared" si="133"/>
        <v>16.08.25</v>
      </c>
      <c r="D8556" s="3">
        <v>28</v>
      </c>
      <c r="E8556" s="3" t="s">
        <v>129</v>
      </c>
      <c r="F8556" s="3" t="s">
        <v>8684</v>
      </c>
      <c r="G8556" s="3" t="s">
        <v>131</v>
      </c>
    </row>
    <row r="8557" spans="1:7" x14ac:dyDescent="0.2">
      <c r="A8557" s="3">
        <v>65173</v>
      </c>
      <c r="B8557" s="15">
        <v>45885.46597222222</v>
      </c>
      <c r="C8557" s="15" t="str">
        <f t="shared" si="133"/>
        <v>16.08.25</v>
      </c>
      <c r="D8557" s="3">
        <v>34.32</v>
      </c>
      <c r="E8557" s="3" t="s">
        <v>129</v>
      </c>
      <c r="F8557" s="3" t="s">
        <v>8685</v>
      </c>
      <c r="G8557" s="3" t="s">
        <v>131</v>
      </c>
    </row>
    <row r="8558" spans="1:7" x14ac:dyDescent="0.2">
      <c r="A8558" s="3">
        <v>65172</v>
      </c>
      <c r="B8558" s="15">
        <v>45885.464583333334</v>
      </c>
      <c r="C8558" s="15" t="str">
        <f t="shared" si="133"/>
        <v>16.08.25</v>
      </c>
      <c r="D8558" s="3">
        <v>43</v>
      </c>
      <c r="E8558" s="3" t="s">
        <v>129</v>
      </c>
      <c r="F8558" s="3" t="s">
        <v>8686</v>
      </c>
      <c r="G8558" s="3" t="s">
        <v>128</v>
      </c>
    </row>
    <row r="8559" spans="1:7" x14ac:dyDescent="0.2">
      <c r="A8559" s="3">
        <v>65171</v>
      </c>
      <c r="B8559" s="15">
        <v>45885.463194444441</v>
      </c>
      <c r="C8559" s="15" t="str">
        <f t="shared" si="133"/>
        <v>16.08.25</v>
      </c>
      <c r="D8559" s="3">
        <v>39.799999999999997</v>
      </c>
      <c r="E8559" s="3" t="s">
        <v>126</v>
      </c>
      <c r="F8559" s="3" t="s">
        <v>8687</v>
      </c>
      <c r="G8559" s="3" t="s">
        <v>131</v>
      </c>
    </row>
    <row r="8560" spans="1:7" x14ac:dyDescent="0.2">
      <c r="A8560" s="3">
        <v>65170</v>
      </c>
      <c r="B8560" s="15">
        <v>45885.463194444441</v>
      </c>
      <c r="C8560" s="15" t="str">
        <f t="shared" si="133"/>
        <v>16.08.25</v>
      </c>
      <c r="D8560" s="3">
        <v>107</v>
      </c>
      <c r="E8560" s="3" t="s">
        <v>126</v>
      </c>
      <c r="F8560" s="3" t="s">
        <v>8688</v>
      </c>
      <c r="G8560" s="3" t="s">
        <v>128</v>
      </c>
    </row>
    <row r="8561" spans="1:7" x14ac:dyDescent="0.2">
      <c r="A8561" s="3">
        <v>65169</v>
      </c>
      <c r="B8561" s="15">
        <v>45885.462500000001</v>
      </c>
      <c r="C8561" s="15" t="str">
        <f t="shared" si="133"/>
        <v>16.08.25</v>
      </c>
      <c r="D8561" s="3">
        <v>328.4</v>
      </c>
      <c r="E8561" s="3" t="s">
        <v>129</v>
      </c>
      <c r="F8561" s="3" t="s">
        <v>8689</v>
      </c>
      <c r="G8561" s="3" t="s">
        <v>128</v>
      </c>
    </row>
    <row r="8562" spans="1:7" x14ac:dyDescent="0.2">
      <c r="A8562" s="3">
        <v>65168</v>
      </c>
      <c r="B8562" s="15">
        <v>45885.456944444442</v>
      </c>
      <c r="C8562" s="15" t="str">
        <f t="shared" si="133"/>
        <v>16.08.25</v>
      </c>
      <c r="D8562" s="3">
        <v>274.3</v>
      </c>
      <c r="E8562" s="3" t="s">
        <v>129</v>
      </c>
      <c r="F8562" s="3" t="s">
        <v>8690</v>
      </c>
      <c r="G8562" s="3" t="s">
        <v>128</v>
      </c>
    </row>
    <row r="8563" spans="1:7" x14ac:dyDescent="0.2">
      <c r="A8563" s="3">
        <v>65167</v>
      </c>
      <c r="B8563" s="15">
        <v>45885.456250000003</v>
      </c>
      <c r="C8563" s="15" t="str">
        <f t="shared" si="133"/>
        <v>16.08.25</v>
      </c>
      <c r="D8563" s="3">
        <v>431</v>
      </c>
      <c r="E8563" s="3" t="s">
        <v>129</v>
      </c>
      <c r="F8563" s="3" t="s">
        <v>8691</v>
      </c>
      <c r="G8563" s="3" t="s">
        <v>128</v>
      </c>
    </row>
    <row r="8564" spans="1:7" x14ac:dyDescent="0.2">
      <c r="A8564" s="3">
        <v>65166</v>
      </c>
      <c r="B8564" s="15">
        <v>45885.454861111109</v>
      </c>
      <c r="C8564" s="15" t="str">
        <f t="shared" si="133"/>
        <v>16.08.25</v>
      </c>
      <c r="D8564" s="3">
        <v>32</v>
      </c>
      <c r="E8564" s="3" t="s">
        <v>129</v>
      </c>
      <c r="F8564" s="3" t="s">
        <v>8692</v>
      </c>
      <c r="G8564" s="3" t="s">
        <v>128</v>
      </c>
    </row>
    <row r="8565" spans="1:7" x14ac:dyDescent="0.2">
      <c r="A8565" s="3">
        <v>65165</v>
      </c>
      <c r="B8565" s="15">
        <v>45885.45416666667</v>
      </c>
      <c r="C8565" s="15" t="str">
        <f t="shared" si="133"/>
        <v>16.08.25</v>
      </c>
      <c r="D8565" s="3">
        <v>26</v>
      </c>
      <c r="E8565" s="3" t="s">
        <v>129</v>
      </c>
      <c r="F8565" s="3" t="s">
        <v>8693</v>
      </c>
      <c r="G8565" s="3" t="s">
        <v>131</v>
      </c>
    </row>
    <row r="8566" spans="1:7" x14ac:dyDescent="0.2">
      <c r="A8566" s="3">
        <v>65164</v>
      </c>
      <c r="B8566" s="15">
        <v>45885.45416666667</v>
      </c>
      <c r="C8566" s="15" t="str">
        <f t="shared" si="133"/>
        <v>16.08.25</v>
      </c>
      <c r="D8566" s="3">
        <v>141</v>
      </c>
      <c r="E8566" s="3" t="s">
        <v>129</v>
      </c>
      <c r="F8566" s="3" t="s">
        <v>8694</v>
      </c>
      <c r="G8566" s="3" t="s">
        <v>128</v>
      </c>
    </row>
    <row r="8567" spans="1:7" x14ac:dyDescent="0.2">
      <c r="A8567" s="3">
        <v>65163</v>
      </c>
      <c r="B8567" s="15">
        <v>45885.45208333333</v>
      </c>
      <c r="C8567" s="15" t="str">
        <f t="shared" si="133"/>
        <v>16.08.25</v>
      </c>
      <c r="D8567" s="3">
        <v>317.61</v>
      </c>
      <c r="E8567" s="3" t="s">
        <v>129</v>
      </c>
      <c r="F8567" s="3" t="s">
        <v>8695</v>
      </c>
      <c r="G8567" s="3" t="s">
        <v>159</v>
      </c>
    </row>
    <row r="8568" spans="1:7" x14ac:dyDescent="0.2">
      <c r="A8568" s="3">
        <v>65162</v>
      </c>
      <c r="B8568" s="15">
        <v>45885.450694444444</v>
      </c>
      <c r="C8568" s="15" t="str">
        <f t="shared" si="133"/>
        <v>16.08.25</v>
      </c>
      <c r="D8568" s="3">
        <v>278.45</v>
      </c>
      <c r="E8568" s="3" t="s">
        <v>126</v>
      </c>
      <c r="F8568" s="3" t="s">
        <v>8696</v>
      </c>
      <c r="G8568" s="3" t="s">
        <v>131</v>
      </c>
    </row>
    <row r="8569" spans="1:7" x14ac:dyDescent="0.2">
      <c r="A8569" s="3">
        <v>65161</v>
      </c>
      <c r="B8569" s="15">
        <v>45885.45</v>
      </c>
      <c r="C8569" s="15" t="str">
        <f t="shared" si="133"/>
        <v>16.08.25</v>
      </c>
      <c r="D8569" s="3">
        <v>51.17</v>
      </c>
      <c r="E8569" s="3" t="s">
        <v>129</v>
      </c>
      <c r="F8569" s="3" t="s">
        <v>8697</v>
      </c>
      <c r="G8569" s="3" t="s">
        <v>131</v>
      </c>
    </row>
    <row r="8570" spans="1:7" x14ac:dyDescent="0.2">
      <c r="A8570" s="3">
        <v>65160</v>
      </c>
      <c r="B8570" s="15">
        <v>45885.449305555558</v>
      </c>
      <c r="C8570" s="15" t="str">
        <f t="shared" si="133"/>
        <v>16.08.25</v>
      </c>
      <c r="D8570" s="3">
        <v>31</v>
      </c>
      <c r="E8570" s="3" t="s">
        <v>126</v>
      </c>
      <c r="F8570" s="3" t="s">
        <v>8698</v>
      </c>
      <c r="G8570" s="3" t="s">
        <v>131</v>
      </c>
    </row>
    <row r="8571" spans="1:7" x14ac:dyDescent="0.2">
      <c r="A8571" s="3">
        <v>65159</v>
      </c>
      <c r="B8571" s="15">
        <v>45885.449305555558</v>
      </c>
      <c r="C8571" s="15" t="str">
        <f t="shared" si="133"/>
        <v>16.08.25</v>
      </c>
      <c r="D8571" s="3">
        <v>140</v>
      </c>
      <c r="E8571" s="3" t="s">
        <v>129</v>
      </c>
      <c r="F8571" s="3" t="s">
        <v>8699</v>
      </c>
      <c r="G8571" s="3" t="s">
        <v>131</v>
      </c>
    </row>
    <row r="8572" spans="1:7" x14ac:dyDescent="0.2">
      <c r="A8572" s="3">
        <v>65158</v>
      </c>
      <c r="B8572" s="15">
        <v>45885.448611111111</v>
      </c>
      <c r="C8572" s="15" t="str">
        <f t="shared" si="133"/>
        <v>16.08.25</v>
      </c>
      <c r="D8572" s="3">
        <v>387.61</v>
      </c>
      <c r="E8572" s="3" t="s">
        <v>126</v>
      </c>
      <c r="F8572" s="3" t="s">
        <v>8700</v>
      </c>
      <c r="G8572" s="3" t="s">
        <v>131</v>
      </c>
    </row>
    <row r="8573" spans="1:7" x14ac:dyDescent="0.2">
      <c r="A8573" s="3">
        <v>65157</v>
      </c>
      <c r="B8573" s="15">
        <v>45885.448611111111</v>
      </c>
      <c r="C8573" s="15" t="str">
        <f t="shared" si="133"/>
        <v>16.08.25</v>
      </c>
      <c r="D8573" s="3">
        <v>120</v>
      </c>
      <c r="E8573" s="3" t="s">
        <v>129</v>
      </c>
      <c r="F8573" s="3" t="s">
        <v>8701</v>
      </c>
      <c r="G8573" s="3" t="s">
        <v>128</v>
      </c>
    </row>
    <row r="8574" spans="1:7" x14ac:dyDescent="0.2">
      <c r="A8574" s="3">
        <v>65156</v>
      </c>
      <c r="B8574" s="15">
        <v>45885.448611111111</v>
      </c>
      <c r="C8574" s="15" t="str">
        <f t="shared" si="133"/>
        <v>16.08.25</v>
      </c>
      <c r="D8574" s="3">
        <v>147</v>
      </c>
      <c r="E8574" s="3" t="s">
        <v>129</v>
      </c>
      <c r="F8574" s="3" t="s">
        <v>8702</v>
      </c>
      <c r="G8574" s="3" t="s">
        <v>128</v>
      </c>
    </row>
    <row r="8575" spans="1:7" x14ac:dyDescent="0.2">
      <c r="A8575" s="3">
        <v>65155</v>
      </c>
      <c r="B8575" s="15">
        <v>45885.447222222225</v>
      </c>
      <c r="C8575" s="15" t="str">
        <f t="shared" si="133"/>
        <v>16.08.25</v>
      </c>
      <c r="D8575" s="3">
        <v>543.91</v>
      </c>
      <c r="E8575" s="3" t="s">
        <v>129</v>
      </c>
      <c r="F8575" s="3" t="s">
        <v>8703</v>
      </c>
      <c r="G8575" s="3" t="s">
        <v>131</v>
      </c>
    </row>
    <row r="8576" spans="1:7" x14ac:dyDescent="0.2">
      <c r="A8576" s="3">
        <v>65154</v>
      </c>
      <c r="B8576" s="15">
        <v>45885.447222222225</v>
      </c>
      <c r="C8576" s="15" t="str">
        <f t="shared" si="133"/>
        <v>16.08.25</v>
      </c>
      <c r="D8576" s="3">
        <v>246.7</v>
      </c>
      <c r="E8576" s="3" t="s">
        <v>126</v>
      </c>
      <c r="F8576" s="3" t="s">
        <v>8704</v>
      </c>
      <c r="G8576" s="3" t="s">
        <v>128</v>
      </c>
    </row>
    <row r="8577" spans="1:7" x14ac:dyDescent="0.2">
      <c r="A8577" s="3">
        <v>65153</v>
      </c>
      <c r="B8577" s="15">
        <v>45885.446527777778</v>
      </c>
      <c r="C8577" s="15" t="str">
        <f t="shared" si="133"/>
        <v>16.08.25</v>
      </c>
      <c r="D8577" s="3">
        <v>200</v>
      </c>
      <c r="E8577" s="3" t="s">
        <v>129</v>
      </c>
      <c r="F8577" s="3" t="s">
        <v>8705</v>
      </c>
      <c r="G8577" s="3" t="s">
        <v>128</v>
      </c>
    </row>
    <row r="8578" spans="1:7" x14ac:dyDescent="0.2">
      <c r="A8578" s="3">
        <v>65152</v>
      </c>
      <c r="B8578" s="15">
        <v>45885.445833333331</v>
      </c>
      <c r="C8578" s="15" t="str">
        <f t="shared" si="133"/>
        <v>16.08.25</v>
      </c>
      <c r="D8578" s="3">
        <v>20</v>
      </c>
      <c r="E8578" s="3" t="s">
        <v>129</v>
      </c>
      <c r="F8578" s="3" t="s">
        <v>8706</v>
      </c>
      <c r="G8578" s="3" t="s">
        <v>131</v>
      </c>
    </row>
    <row r="8579" spans="1:7" x14ac:dyDescent="0.2">
      <c r="A8579" s="3">
        <v>65151</v>
      </c>
      <c r="B8579" s="15">
        <v>45885.445833333331</v>
      </c>
      <c r="C8579" s="15" t="str">
        <f t="shared" ref="C8579:C8642" si="134">TEXT(B8579,"dd.mm.yy")</f>
        <v>16.08.25</v>
      </c>
      <c r="D8579" s="3">
        <v>171.2</v>
      </c>
      <c r="E8579" s="3" t="s">
        <v>126</v>
      </c>
      <c r="F8579" s="3" t="s">
        <v>8707</v>
      </c>
      <c r="G8579" s="3" t="s">
        <v>131</v>
      </c>
    </row>
    <row r="8580" spans="1:7" x14ac:dyDescent="0.2">
      <c r="A8580" s="3">
        <v>65150</v>
      </c>
      <c r="B8580" s="15">
        <v>45885.445138888892</v>
      </c>
      <c r="C8580" s="15" t="str">
        <f t="shared" si="134"/>
        <v>16.08.25</v>
      </c>
      <c r="D8580" s="3">
        <v>37</v>
      </c>
      <c r="E8580" s="3" t="s">
        <v>126</v>
      </c>
      <c r="F8580" s="3" t="s">
        <v>8708</v>
      </c>
      <c r="G8580" s="3" t="s">
        <v>128</v>
      </c>
    </row>
    <row r="8581" spans="1:7" x14ac:dyDescent="0.2">
      <c r="A8581" s="3">
        <v>65149</v>
      </c>
      <c r="B8581" s="15">
        <v>45885.445138888892</v>
      </c>
      <c r="C8581" s="15" t="str">
        <f t="shared" si="134"/>
        <v>16.08.25</v>
      </c>
      <c r="D8581" s="3">
        <v>96</v>
      </c>
      <c r="E8581" s="3" t="s">
        <v>129</v>
      </c>
      <c r="F8581" s="3" t="s">
        <v>8709</v>
      </c>
      <c r="G8581" s="3" t="s">
        <v>131</v>
      </c>
    </row>
    <row r="8582" spans="1:7" x14ac:dyDescent="0.2">
      <c r="A8582" s="3">
        <v>65148</v>
      </c>
      <c r="B8582" s="15">
        <v>45885.443749999999</v>
      </c>
      <c r="C8582" s="15" t="str">
        <f t="shared" si="134"/>
        <v>16.08.25</v>
      </c>
      <c r="D8582" s="3">
        <v>139</v>
      </c>
      <c r="E8582" s="3" t="s">
        <v>129</v>
      </c>
      <c r="F8582" s="3" t="s">
        <v>8710</v>
      </c>
      <c r="G8582" s="3" t="s">
        <v>131</v>
      </c>
    </row>
    <row r="8583" spans="1:7" x14ac:dyDescent="0.2">
      <c r="A8583" s="3">
        <v>65147</v>
      </c>
      <c r="B8583" s="15">
        <v>45885.443749999999</v>
      </c>
      <c r="C8583" s="15" t="str">
        <f t="shared" si="134"/>
        <v>16.08.25</v>
      </c>
      <c r="D8583" s="3">
        <v>448.3</v>
      </c>
      <c r="E8583" s="3" t="s">
        <v>129</v>
      </c>
      <c r="F8583" s="3" t="s">
        <v>8711</v>
      </c>
      <c r="G8583" s="3" t="s">
        <v>131</v>
      </c>
    </row>
    <row r="8584" spans="1:7" x14ac:dyDescent="0.2">
      <c r="A8584" s="3">
        <v>65146</v>
      </c>
      <c r="B8584" s="15">
        <v>45885.443055555559</v>
      </c>
      <c r="C8584" s="15" t="str">
        <f t="shared" si="134"/>
        <v>16.08.25</v>
      </c>
      <c r="D8584" s="3">
        <v>150</v>
      </c>
      <c r="E8584" s="3" t="s">
        <v>129</v>
      </c>
      <c r="F8584" s="3" t="s">
        <v>8712</v>
      </c>
      <c r="G8584" s="3" t="s">
        <v>131</v>
      </c>
    </row>
    <row r="8585" spans="1:7" x14ac:dyDescent="0.2">
      <c r="A8585" s="3">
        <v>65145</v>
      </c>
      <c r="B8585" s="15">
        <v>45885.442361111112</v>
      </c>
      <c r="C8585" s="15" t="str">
        <f t="shared" si="134"/>
        <v>16.08.25</v>
      </c>
      <c r="D8585" s="16">
        <v>1945.76</v>
      </c>
      <c r="E8585" s="3" t="s">
        <v>129</v>
      </c>
      <c r="F8585" s="3" t="s">
        <v>8713</v>
      </c>
      <c r="G8585" s="3" t="s">
        <v>131</v>
      </c>
    </row>
    <row r="8586" spans="1:7" x14ac:dyDescent="0.2">
      <c r="A8586" s="3">
        <v>65144</v>
      </c>
      <c r="B8586" s="15">
        <v>45885.440972222219</v>
      </c>
      <c r="C8586" s="15" t="str">
        <f t="shared" si="134"/>
        <v>16.08.25</v>
      </c>
      <c r="D8586" s="3">
        <v>60</v>
      </c>
      <c r="E8586" s="3" t="s">
        <v>126</v>
      </c>
      <c r="F8586" s="3" t="s">
        <v>8714</v>
      </c>
      <c r="G8586" s="3" t="s">
        <v>128</v>
      </c>
    </row>
    <row r="8587" spans="1:7" x14ac:dyDescent="0.2">
      <c r="A8587" s="3">
        <v>65143</v>
      </c>
      <c r="B8587" s="15">
        <v>45885.440972222219</v>
      </c>
      <c r="C8587" s="15" t="str">
        <f t="shared" si="134"/>
        <v>16.08.25</v>
      </c>
      <c r="D8587" s="3">
        <v>71</v>
      </c>
      <c r="E8587" s="3" t="s">
        <v>126</v>
      </c>
      <c r="F8587" s="3" t="s">
        <v>8715</v>
      </c>
      <c r="G8587" s="3" t="s">
        <v>128</v>
      </c>
    </row>
    <row r="8588" spans="1:7" x14ac:dyDescent="0.2">
      <c r="A8588" s="3">
        <v>65142</v>
      </c>
      <c r="B8588" s="15">
        <v>45885.439583333333</v>
      </c>
      <c r="C8588" s="15" t="str">
        <f t="shared" si="134"/>
        <v>16.08.25</v>
      </c>
      <c r="D8588" s="3">
        <v>140.4</v>
      </c>
      <c r="E8588" s="3" t="s">
        <v>126</v>
      </c>
      <c r="F8588" s="3" t="s">
        <v>8716</v>
      </c>
      <c r="G8588" s="3" t="s">
        <v>131</v>
      </c>
    </row>
    <row r="8589" spans="1:7" x14ac:dyDescent="0.2">
      <c r="A8589" s="3">
        <v>65141</v>
      </c>
      <c r="B8589" s="15">
        <v>45885.438888888886</v>
      </c>
      <c r="C8589" s="15" t="str">
        <f t="shared" si="134"/>
        <v>16.08.25</v>
      </c>
      <c r="D8589" s="3">
        <v>518.23</v>
      </c>
      <c r="E8589" s="3" t="s">
        <v>126</v>
      </c>
      <c r="F8589" s="3" t="s">
        <v>8717</v>
      </c>
      <c r="G8589" s="3" t="s">
        <v>131</v>
      </c>
    </row>
    <row r="8590" spans="1:7" x14ac:dyDescent="0.2">
      <c r="A8590" s="3">
        <v>65140</v>
      </c>
      <c r="B8590" s="15">
        <v>45885.436805555553</v>
      </c>
      <c r="C8590" s="15" t="str">
        <f t="shared" si="134"/>
        <v>16.08.25</v>
      </c>
      <c r="D8590" s="16">
        <v>1002.32</v>
      </c>
      <c r="E8590" s="3" t="s">
        <v>126</v>
      </c>
      <c r="F8590" s="3" t="s">
        <v>8718</v>
      </c>
      <c r="G8590" s="3" t="s">
        <v>131</v>
      </c>
    </row>
    <row r="8591" spans="1:7" x14ac:dyDescent="0.2">
      <c r="A8591" s="3">
        <v>65139</v>
      </c>
      <c r="B8591" s="15">
        <v>45885.436111111114</v>
      </c>
      <c r="C8591" s="15" t="str">
        <f t="shared" si="134"/>
        <v>16.08.25</v>
      </c>
      <c r="D8591" s="3">
        <v>130.80000000000001</v>
      </c>
      <c r="E8591" s="3" t="s">
        <v>129</v>
      </c>
      <c r="F8591" s="3" t="s">
        <v>8719</v>
      </c>
      <c r="G8591" s="3" t="s">
        <v>131</v>
      </c>
    </row>
    <row r="8592" spans="1:7" x14ac:dyDescent="0.2">
      <c r="A8592" s="3">
        <v>65138</v>
      </c>
      <c r="B8592" s="15">
        <v>45885.435416666667</v>
      </c>
      <c r="C8592" s="15" t="str">
        <f t="shared" si="134"/>
        <v>16.08.25</v>
      </c>
      <c r="D8592" s="3">
        <v>369.5</v>
      </c>
      <c r="E8592" s="3" t="s">
        <v>129</v>
      </c>
      <c r="F8592" s="3" t="s">
        <v>8720</v>
      </c>
      <c r="G8592" s="3" t="s">
        <v>128</v>
      </c>
    </row>
    <row r="8593" spans="1:7" x14ac:dyDescent="0.2">
      <c r="A8593" s="3">
        <v>65137</v>
      </c>
      <c r="B8593" s="15">
        <v>45885.435416666667</v>
      </c>
      <c r="C8593" s="15" t="str">
        <f t="shared" si="134"/>
        <v>16.08.25</v>
      </c>
      <c r="D8593" s="3">
        <v>50</v>
      </c>
      <c r="E8593" s="3" t="s">
        <v>129</v>
      </c>
      <c r="F8593" s="3" t="s">
        <v>8721</v>
      </c>
      <c r="G8593" s="3" t="s">
        <v>128</v>
      </c>
    </row>
    <row r="8594" spans="1:7" x14ac:dyDescent="0.2">
      <c r="A8594" s="3">
        <v>65136</v>
      </c>
      <c r="B8594" s="15">
        <v>45885.431944444441</v>
      </c>
      <c r="C8594" s="15" t="str">
        <f t="shared" si="134"/>
        <v>16.08.25</v>
      </c>
      <c r="D8594" s="3">
        <v>404.28</v>
      </c>
      <c r="E8594" s="3" t="s">
        <v>126</v>
      </c>
      <c r="F8594" s="3" t="s">
        <v>8722</v>
      </c>
      <c r="G8594" s="3" t="s">
        <v>131</v>
      </c>
    </row>
    <row r="8595" spans="1:7" x14ac:dyDescent="0.2">
      <c r="A8595" s="3">
        <v>65135</v>
      </c>
      <c r="B8595" s="15">
        <v>45885.430555555555</v>
      </c>
      <c r="C8595" s="15" t="str">
        <f t="shared" si="134"/>
        <v>16.08.25</v>
      </c>
      <c r="D8595" s="3">
        <v>98</v>
      </c>
      <c r="E8595" s="3" t="s">
        <v>129</v>
      </c>
      <c r="F8595" s="3" t="s">
        <v>8723</v>
      </c>
      <c r="G8595" s="3" t="s">
        <v>131</v>
      </c>
    </row>
    <row r="8596" spans="1:7" x14ac:dyDescent="0.2">
      <c r="A8596" s="3">
        <v>65134</v>
      </c>
      <c r="B8596" s="15">
        <v>45885.430555555555</v>
      </c>
      <c r="C8596" s="15" t="str">
        <f t="shared" si="134"/>
        <v>16.08.25</v>
      </c>
      <c r="D8596" s="3">
        <v>128</v>
      </c>
      <c r="E8596" s="3" t="s">
        <v>126</v>
      </c>
      <c r="F8596" s="3" t="s">
        <v>8724</v>
      </c>
      <c r="G8596" s="3" t="s">
        <v>128</v>
      </c>
    </row>
    <row r="8597" spans="1:7" x14ac:dyDescent="0.2">
      <c r="A8597" s="3">
        <v>65133</v>
      </c>
      <c r="B8597" s="15">
        <v>45885.429861111108</v>
      </c>
      <c r="C8597" s="15" t="str">
        <f t="shared" si="134"/>
        <v>16.08.25</v>
      </c>
      <c r="D8597" s="3">
        <v>28</v>
      </c>
      <c r="E8597" s="3" t="s">
        <v>126</v>
      </c>
      <c r="F8597" s="3" t="s">
        <v>8725</v>
      </c>
      <c r="G8597" s="3" t="s">
        <v>128</v>
      </c>
    </row>
    <row r="8598" spans="1:7" x14ac:dyDescent="0.2">
      <c r="A8598" s="3">
        <v>65132</v>
      </c>
      <c r="B8598" s="15">
        <v>45885.429861111108</v>
      </c>
      <c r="C8598" s="15" t="str">
        <f t="shared" si="134"/>
        <v>16.08.25</v>
      </c>
      <c r="D8598" s="3">
        <v>573.5</v>
      </c>
      <c r="E8598" s="3" t="s">
        <v>126</v>
      </c>
      <c r="F8598" s="3" t="s">
        <v>8726</v>
      </c>
      <c r="G8598" s="3" t="s">
        <v>128</v>
      </c>
    </row>
    <row r="8599" spans="1:7" x14ac:dyDescent="0.2">
      <c r="A8599" s="3">
        <v>65131</v>
      </c>
      <c r="B8599" s="15">
        <v>45885.428472222222</v>
      </c>
      <c r="C8599" s="15" t="str">
        <f t="shared" si="134"/>
        <v>16.08.25</v>
      </c>
      <c r="D8599" s="3">
        <v>551</v>
      </c>
      <c r="E8599" s="3" t="s">
        <v>126</v>
      </c>
      <c r="F8599" s="3" t="s">
        <v>8727</v>
      </c>
      <c r="G8599" s="3" t="s">
        <v>131</v>
      </c>
    </row>
    <row r="8600" spans="1:7" x14ac:dyDescent="0.2">
      <c r="A8600" s="3">
        <v>65130</v>
      </c>
      <c r="B8600" s="15">
        <v>45885.427777777775</v>
      </c>
      <c r="C8600" s="15" t="str">
        <f t="shared" si="134"/>
        <v>16.08.25</v>
      </c>
      <c r="D8600" s="3">
        <v>172</v>
      </c>
      <c r="E8600" s="3" t="s">
        <v>126</v>
      </c>
      <c r="F8600" s="3" t="s">
        <v>8728</v>
      </c>
      <c r="G8600" s="3" t="s">
        <v>131</v>
      </c>
    </row>
    <row r="8601" spans="1:7" x14ac:dyDescent="0.2">
      <c r="A8601" s="3">
        <v>65129</v>
      </c>
      <c r="B8601" s="15">
        <v>45885.427777777775</v>
      </c>
      <c r="C8601" s="15" t="str">
        <f t="shared" si="134"/>
        <v>16.08.25</v>
      </c>
      <c r="D8601" s="3">
        <v>77.760000000000005</v>
      </c>
      <c r="E8601" s="3" t="s">
        <v>129</v>
      </c>
      <c r="F8601" s="3" t="s">
        <v>8729</v>
      </c>
      <c r="G8601" s="3" t="s">
        <v>131</v>
      </c>
    </row>
    <row r="8602" spans="1:7" x14ac:dyDescent="0.2">
      <c r="A8602" s="3">
        <v>65128</v>
      </c>
      <c r="B8602" s="15">
        <v>45885.427083333336</v>
      </c>
      <c r="C8602" s="15" t="str">
        <f t="shared" si="134"/>
        <v>16.08.25</v>
      </c>
      <c r="D8602" s="3">
        <v>14.3</v>
      </c>
      <c r="E8602" s="3" t="s">
        <v>129</v>
      </c>
      <c r="F8602" s="3" t="s">
        <v>8730</v>
      </c>
      <c r="G8602" s="3" t="s">
        <v>131</v>
      </c>
    </row>
    <row r="8603" spans="1:7" x14ac:dyDescent="0.2">
      <c r="A8603" s="3">
        <v>65127</v>
      </c>
      <c r="B8603" s="15">
        <v>45885.427083333336</v>
      </c>
      <c r="C8603" s="15" t="str">
        <f t="shared" si="134"/>
        <v>16.08.25</v>
      </c>
      <c r="D8603" s="3">
        <v>759.88</v>
      </c>
      <c r="E8603" s="3" t="s">
        <v>129</v>
      </c>
      <c r="F8603" s="3" t="s">
        <v>8731</v>
      </c>
      <c r="G8603" s="3" t="s">
        <v>131</v>
      </c>
    </row>
    <row r="8604" spans="1:7" x14ac:dyDescent="0.2">
      <c r="A8604" s="3">
        <v>65126</v>
      </c>
      <c r="B8604" s="15">
        <v>45885.425694444442</v>
      </c>
      <c r="C8604" s="15" t="str">
        <f t="shared" si="134"/>
        <v>16.08.25</v>
      </c>
      <c r="D8604" s="3">
        <v>71</v>
      </c>
      <c r="E8604" s="3" t="s">
        <v>126</v>
      </c>
      <c r="F8604" s="3" t="s">
        <v>8732</v>
      </c>
      <c r="G8604" s="3" t="s">
        <v>128</v>
      </c>
    </row>
    <row r="8605" spans="1:7" x14ac:dyDescent="0.2">
      <c r="A8605" s="3">
        <v>65125</v>
      </c>
      <c r="B8605" s="15">
        <v>45885.425694444442</v>
      </c>
      <c r="C8605" s="15" t="str">
        <f t="shared" si="134"/>
        <v>16.08.25</v>
      </c>
      <c r="D8605" s="3">
        <v>245.9</v>
      </c>
      <c r="E8605" s="3" t="s">
        <v>129</v>
      </c>
      <c r="F8605" s="3" t="s">
        <v>8733</v>
      </c>
      <c r="G8605" s="3" t="s">
        <v>128</v>
      </c>
    </row>
    <row r="8606" spans="1:7" x14ac:dyDescent="0.2">
      <c r="A8606" s="3">
        <v>65124</v>
      </c>
      <c r="B8606" s="15">
        <v>45885.425000000003</v>
      </c>
      <c r="C8606" s="15" t="str">
        <f t="shared" si="134"/>
        <v>16.08.25</v>
      </c>
      <c r="D8606" s="3">
        <v>110.13</v>
      </c>
      <c r="E8606" s="3" t="s">
        <v>126</v>
      </c>
      <c r="F8606" s="3" t="s">
        <v>8734</v>
      </c>
      <c r="G8606" s="3" t="s">
        <v>131</v>
      </c>
    </row>
    <row r="8607" spans="1:7" x14ac:dyDescent="0.2">
      <c r="A8607" s="3">
        <v>65123</v>
      </c>
      <c r="B8607" s="15">
        <v>45885.425000000003</v>
      </c>
      <c r="C8607" s="15" t="str">
        <f t="shared" si="134"/>
        <v>16.08.25</v>
      </c>
      <c r="D8607" s="3">
        <v>432</v>
      </c>
      <c r="E8607" s="3" t="s">
        <v>129</v>
      </c>
      <c r="F8607" s="3" t="s">
        <v>8735</v>
      </c>
      <c r="G8607" s="3" t="s">
        <v>131</v>
      </c>
    </row>
    <row r="8608" spans="1:7" x14ac:dyDescent="0.2">
      <c r="A8608" s="3">
        <v>65122</v>
      </c>
      <c r="B8608" s="15">
        <v>45885.424305555556</v>
      </c>
      <c r="C8608" s="15" t="str">
        <f t="shared" si="134"/>
        <v>16.08.25</v>
      </c>
      <c r="D8608" s="3">
        <v>231.54</v>
      </c>
      <c r="E8608" s="3" t="s">
        <v>126</v>
      </c>
      <c r="F8608" s="3" t="s">
        <v>8736</v>
      </c>
      <c r="G8608" s="3" t="s">
        <v>131</v>
      </c>
    </row>
    <row r="8609" spans="1:7" x14ac:dyDescent="0.2">
      <c r="A8609" s="3">
        <v>65121</v>
      </c>
      <c r="B8609" s="15">
        <v>45885.42291666667</v>
      </c>
      <c r="C8609" s="15" t="str">
        <f t="shared" si="134"/>
        <v>16.08.25</v>
      </c>
      <c r="D8609" s="3">
        <v>353.01</v>
      </c>
      <c r="E8609" s="3" t="s">
        <v>126</v>
      </c>
      <c r="F8609" s="3" t="s">
        <v>8737</v>
      </c>
      <c r="G8609" s="3" t="s">
        <v>131</v>
      </c>
    </row>
    <row r="8610" spans="1:7" x14ac:dyDescent="0.2">
      <c r="A8610" s="3">
        <v>65120</v>
      </c>
      <c r="B8610" s="15">
        <v>45885.420138888891</v>
      </c>
      <c r="C8610" s="15" t="str">
        <f t="shared" si="134"/>
        <v>16.08.25</v>
      </c>
      <c r="D8610" s="3">
        <v>357.57</v>
      </c>
      <c r="E8610" s="3" t="s">
        <v>126</v>
      </c>
      <c r="F8610" s="3" t="s">
        <v>8738</v>
      </c>
      <c r="G8610" s="3" t="s">
        <v>131</v>
      </c>
    </row>
    <row r="8611" spans="1:7" x14ac:dyDescent="0.2">
      <c r="A8611" s="3">
        <v>65119</v>
      </c>
      <c r="B8611" s="15">
        <v>45885.418055555558</v>
      </c>
      <c r="C8611" s="15" t="str">
        <f t="shared" si="134"/>
        <v>16.08.25</v>
      </c>
      <c r="D8611" s="3">
        <v>68</v>
      </c>
      <c r="E8611" s="3" t="s">
        <v>126</v>
      </c>
      <c r="F8611" s="3" t="s">
        <v>8739</v>
      </c>
      <c r="G8611" s="3" t="s">
        <v>128</v>
      </c>
    </row>
    <row r="8612" spans="1:7" x14ac:dyDescent="0.2">
      <c r="A8612" s="3">
        <v>65118</v>
      </c>
      <c r="B8612" s="15">
        <v>45885.415972222225</v>
      </c>
      <c r="C8612" s="15" t="str">
        <f t="shared" si="134"/>
        <v>16.08.25</v>
      </c>
      <c r="D8612" s="3">
        <v>50.4</v>
      </c>
      <c r="E8612" s="3" t="s">
        <v>129</v>
      </c>
      <c r="F8612" s="3" t="s">
        <v>8740</v>
      </c>
      <c r="G8612" s="3" t="s">
        <v>131</v>
      </c>
    </row>
    <row r="8613" spans="1:7" x14ac:dyDescent="0.2">
      <c r="A8613" s="3">
        <v>65117</v>
      </c>
      <c r="B8613" s="15">
        <v>45885.415972222225</v>
      </c>
      <c r="C8613" s="15" t="str">
        <f t="shared" si="134"/>
        <v>16.08.25</v>
      </c>
      <c r="D8613" s="3">
        <v>48</v>
      </c>
      <c r="E8613" s="3" t="s">
        <v>129</v>
      </c>
      <c r="F8613" s="3" t="s">
        <v>8741</v>
      </c>
      <c r="G8613" s="3" t="s">
        <v>128</v>
      </c>
    </row>
    <row r="8614" spans="1:7" x14ac:dyDescent="0.2">
      <c r="A8614" s="3">
        <v>65116</v>
      </c>
      <c r="B8614" s="15">
        <v>45885.415277777778</v>
      </c>
      <c r="C8614" s="15" t="str">
        <f t="shared" si="134"/>
        <v>16.08.25</v>
      </c>
      <c r="D8614" s="3">
        <v>227.2</v>
      </c>
      <c r="E8614" s="3" t="s">
        <v>129</v>
      </c>
      <c r="F8614" s="3" t="s">
        <v>8742</v>
      </c>
      <c r="G8614" s="3" t="s">
        <v>128</v>
      </c>
    </row>
    <row r="8615" spans="1:7" x14ac:dyDescent="0.2">
      <c r="A8615" s="3">
        <v>65115</v>
      </c>
      <c r="B8615" s="15">
        <v>45885.413888888892</v>
      </c>
      <c r="C8615" s="15" t="str">
        <f t="shared" si="134"/>
        <v>16.08.25</v>
      </c>
      <c r="D8615" s="3">
        <v>90</v>
      </c>
      <c r="E8615" s="3" t="s">
        <v>129</v>
      </c>
      <c r="F8615" s="3" t="s">
        <v>8743</v>
      </c>
      <c r="G8615" s="3" t="s">
        <v>128</v>
      </c>
    </row>
    <row r="8616" spans="1:7" x14ac:dyDescent="0.2">
      <c r="A8616" s="3">
        <v>65114</v>
      </c>
      <c r="B8616" s="15">
        <v>45885.413194444445</v>
      </c>
      <c r="C8616" s="15" t="str">
        <f t="shared" si="134"/>
        <v>16.08.25</v>
      </c>
      <c r="D8616" s="3">
        <v>165.6</v>
      </c>
      <c r="E8616" s="3" t="s">
        <v>126</v>
      </c>
      <c r="F8616" s="3" t="s">
        <v>8744</v>
      </c>
      <c r="G8616" s="3" t="s">
        <v>128</v>
      </c>
    </row>
    <row r="8617" spans="1:7" x14ac:dyDescent="0.2">
      <c r="A8617" s="3">
        <v>65113</v>
      </c>
      <c r="B8617" s="15">
        <v>45885.411111111112</v>
      </c>
      <c r="C8617" s="15" t="str">
        <f t="shared" si="134"/>
        <v>16.08.25</v>
      </c>
      <c r="D8617" s="3">
        <v>130</v>
      </c>
      <c r="E8617" s="3" t="s">
        <v>126</v>
      </c>
      <c r="F8617" s="3" t="s">
        <v>8745</v>
      </c>
      <c r="G8617" s="3" t="s">
        <v>128</v>
      </c>
    </row>
    <row r="8618" spans="1:7" x14ac:dyDescent="0.2">
      <c r="A8618" s="3">
        <v>65112</v>
      </c>
      <c r="B8618" s="15">
        <v>45885.411111111112</v>
      </c>
      <c r="C8618" s="15" t="str">
        <f t="shared" si="134"/>
        <v>16.08.25</v>
      </c>
      <c r="D8618" s="3">
        <v>81.3</v>
      </c>
      <c r="E8618" s="3" t="s">
        <v>129</v>
      </c>
      <c r="F8618" s="3" t="s">
        <v>8746</v>
      </c>
      <c r="G8618" s="3" t="s">
        <v>128</v>
      </c>
    </row>
    <row r="8619" spans="1:7" x14ac:dyDescent="0.2">
      <c r="A8619" s="3">
        <v>65111</v>
      </c>
      <c r="B8619" s="15">
        <v>45885.410416666666</v>
      </c>
      <c r="C8619" s="15" t="str">
        <f t="shared" si="134"/>
        <v>16.08.25</v>
      </c>
      <c r="D8619" s="3">
        <v>490.9</v>
      </c>
      <c r="E8619" s="3" t="s">
        <v>126</v>
      </c>
      <c r="F8619" s="3" t="s">
        <v>8747</v>
      </c>
      <c r="G8619" s="3" t="s">
        <v>128</v>
      </c>
    </row>
    <row r="8620" spans="1:7" x14ac:dyDescent="0.2">
      <c r="A8620" s="3">
        <v>65110</v>
      </c>
      <c r="B8620" s="15">
        <v>45885.409722222219</v>
      </c>
      <c r="C8620" s="15" t="str">
        <f t="shared" si="134"/>
        <v>16.08.25</v>
      </c>
      <c r="D8620" s="3">
        <v>116</v>
      </c>
      <c r="E8620" s="3" t="s">
        <v>129</v>
      </c>
      <c r="F8620" s="3" t="s">
        <v>8748</v>
      </c>
      <c r="G8620" s="3" t="s">
        <v>128</v>
      </c>
    </row>
    <row r="8621" spans="1:7" x14ac:dyDescent="0.2">
      <c r="A8621" s="3">
        <v>65109</v>
      </c>
      <c r="B8621" s="15">
        <v>45885.40902777778</v>
      </c>
      <c r="C8621" s="15" t="str">
        <f t="shared" si="134"/>
        <v>16.08.25</v>
      </c>
      <c r="D8621" s="3">
        <v>97.6</v>
      </c>
      <c r="E8621" s="3" t="s">
        <v>126</v>
      </c>
      <c r="F8621" s="3" t="s">
        <v>8749</v>
      </c>
      <c r="G8621" s="3" t="s">
        <v>128</v>
      </c>
    </row>
    <row r="8622" spans="1:7" x14ac:dyDescent="0.2">
      <c r="A8622" s="3">
        <v>65108</v>
      </c>
      <c r="B8622" s="15">
        <v>45885.40902777778</v>
      </c>
      <c r="C8622" s="15" t="str">
        <f t="shared" si="134"/>
        <v>16.08.25</v>
      </c>
      <c r="D8622" s="3">
        <v>300</v>
      </c>
      <c r="E8622" s="3" t="s">
        <v>129</v>
      </c>
      <c r="F8622" s="3" t="s">
        <v>8750</v>
      </c>
      <c r="G8622" s="3" t="s">
        <v>131</v>
      </c>
    </row>
    <row r="8623" spans="1:7" x14ac:dyDescent="0.2">
      <c r="A8623" s="3">
        <v>65107</v>
      </c>
      <c r="B8623" s="15">
        <v>45885.408333333333</v>
      </c>
      <c r="C8623" s="15" t="str">
        <f t="shared" si="134"/>
        <v>16.08.25</v>
      </c>
      <c r="D8623" s="3">
        <v>279.89999999999998</v>
      </c>
      <c r="E8623" s="3" t="s">
        <v>126</v>
      </c>
      <c r="F8623" s="3" t="s">
        <v>8751</v>
      </c>
      <c r="G8623" s="3" t="s">
        <v>128</v>
      </c>
    </row>
    <row r="8624" spans="1:7" x14ac:dyDescent="0.2">
      <c r="A8624" s="3">
        <v>65106</v>
      </c>
      <c r="B8624" s="15">
        <v>45885.408333333333</v>
      </c>
      <c r="C8624" s="15" t="str">
        <f t="shared" si="134"/>
        <v>16.08.25</v>
      </c>
      <c r="D8624" s="3">
        <v>611.53</v>
      </c>
      <c r="E8624" s="3" t="s">
        <v>126</v>
      </c>
      <c r="F8624" s="3" t="s">
        <v>8752</v>
      </c>
      <c r="G8624" s="3" t="s">
        <v>131</v>
      </c>
    </row>
    <row r="8625" spans="1:7" x14ac:dyDescent="0.2">
      <c r="A8625" s="3">
        <v>65105</v>
      </c>
      <c r="B8625" s="15">
        <v>45885.405555555553</v>
      </c>
      <c r="C8625" s="15" t="str">
        <f t="shared" si="134"/>
        <v>16.08.25</v>
      </c>
      <c r="D8625" s="3">
        <v>319.37</v>
      </c>
      <c r="E8625" s="3" t="s">
        <v>129</v>
      </c>
      <c r="F8625" s="3" t="s">
        <v>8753</v>
      </c>
      <c r="G8625" s="3" t="s">
        <v>131</v>
      </c>
    </row>
    <row r="8626" spans="1:7" x14ac:dyDescent="0.2">
      <c r="A8626" s="3">
        <v>65104</v>
      </c>
      <c r="B8626" s="15">
        <v>45885.405555555553</v>
      </c>
      <c r="C8626" s="15" t="str">
        <f t="shared" si="134"/>
        <v>16.08.25</v>
      </c>
      <c r="D8626" s="3">
        <v>27</v>
      </c>
      <c r="E8626" s="3" t="s">
        <v>126</v>
      </c>
      <c r="F8626" s="3" t="s">
        <v>8754</v>
      </c>
      <c r="G8626" s="3" t="s">
        <v>128</v>
      </c>
    </row>
    <row r="8627" spans="1:7" x14ac:dyDescent="0.2">
      <c r="A8627" s="3">
        <v>65103</v>
      </c>
      <c r="B8627" s="15">
        <v>45885.404166666667</v>
      </c>
      <c r="C8627" s="15" t="str">
        <f t="shared" si="134"/>
        <v>16.08.25</v>
      </c>
      <c r="D8627" s="3">
        <v>134</v>
      </c>
      <c r="E8627" s="3" t="s">
        <v>126</v>
      </c>
      <c r="F8627" s="3" t="s">
        <v>8755</v>
      </c>
      <c r="G8627" s="3" t="s">
        <v>131</v>
      </c>
    </row>
    <row r="8628" spans="1:7" x14ac:dyDescent="0.2">
      <c r="A8628" s="3">
        <v>65102</v>
      </c>
      <c r="B8628" s="15">
        <v>45885.402777777781</v>
      </c>
      <c r="C8628" s="15" t="str">
        <f t="shared" si="134"/>
        <v>16.08.25</v>
      </c>
      <c r="D8628" s="3">
        <v>172.99</v>
      </c>
      <c r="E8628" s="3" t="s">
        <v>126</v>
      </c>
      <c r="F8628" s="3" t="s">
        <v>8756</v>
      </c>
      <c r="G8628" s="3" t="s">
        <v>131</v>
      </c>
    </row>
    <row r="8629" spans="1:7" x14ac:dyDescent="0.2">
      <c r="A8629" s="3">
        <v>65101</v>
      </c>
      <c r="B8629" s="15">
        <v>45885.402083333334</v>
      </c>
      <c r="C8629" s="15" t="str">
        <f t="shared" si="134"/>
        <v>16.08.25</v>
      </c>
      <c r="D8629" s="3">
        <v>102</v>
      </c>
      <c r="E8629" s="3" t="s">
        <v>126</v>
      </c>
      <c r="F8629" s="3" t="s">
        <v>8757</v>
      </c>
      <c r="G8629" s="3" t="s">
        <v>128</v>
      </c>
    </row>
    <row r="8630" spans="1:7" x14ac:dyDescent="0.2">
      <c r="A8630" s="3">
        <v>65100</v>
      </c>
      <c r="B8630" s="15">
        <v>45885.401388888888</v>
      </c>
      <c r="C8630" s="15" t="str">
        <f t="shared" si="134"/>
        <v>16.08.25</v>
      </c>
      <c r="D8630" s="3">
        <v>367.51</v>
      </c>
      <c r="E8630" s="3" t="s">
        <v>126</v>
      </c>
      <c r="F8630" s="3" t="s">
        <v>8758</v>
      </c>
      <c r="G8630" s="3" t="s">
        <v>131</v>
      </c>
    </row>
    <row r="8631" spans="1:7" x14ac:dyDescent="0.2">
      <c r="A8631" s="3">
        <v>65099</v>
      </c>
      <c r="B8631" s="15">
        <v>45885.401388888888</v>
      </c>
      <c r="C8631" s="15" t="str">
        <f t="shared" si="134"/>
        <v>16.08.25</v>
      </c>
      <c r="D8631" s="3">
        <v>24</v>
      </c>
      <c r="E8631" s="3" t="s">
        <v>129</v>
      </c>
      <c r="F8631" s="3" t="s">
        <v>8759</v>
      </c>
      <c r="G8631" s="3" t="s">
        <v>131</v>
      </c>
    </row>
    <row r="8632" spans="1:7" x14ac:dyDescent="0.2">
      <c r="A8632" s="3">
        <v>65098</v>
      </c>
      <c r="B8632" s="15">
        <v>45885.399305555555</v>
      </c>
      <c r="C8632" s="15" t="str">
        <f t="shared" si="134"/>
        <v>16.08.25</v>
      </c>
      <c r="D8632" s="3">
        <v>150</v>
      </c>
      <c r="E8632" s="3" t="s">
        <v>126</v>
      </c>
      <c r="F8632" s="3" t="s">
        <v>8760</v>
      </c>
      <c r="G8632" s="3" t="s">
        <v>131</v>
      </c>
    </row>
    <row r="8633" spans="1:7" x14ac:dyDescent="0.2">
      <c r="A8633" s="3">
        <v>65097</v>
      </c>
      <c r="B8633" s="15">
        <v>45885.398611111108</v>
      </c>
      <c r="C8633" s="15" t="str">
        <f t="shared" si="134"/>
        <v>16.08.25</v>
      </c>
      <c r="D8633" s="3">
        <v>100</v>
      </c>
      <c r="E8633" s="3" t="s">
        <v>126</v>
      </c>
      <c r="F8633" s="3" t="s">
        <v>8761</v>
      </c>
      <c r="G8633" s="3" t="s">
        <v>128</v>
      </c>
    </row>
    <row r="8634" spans="1:7" x14ac:dyDescent="0.2">
      <c r="A8634" s="3">
        <v>65096</v>
      </c>
      <c r="B8634" s="15">
        <v>45885.397916666669</v>
      </c>
      <c r="C8634" s="15" t="str">
        <f t="shared" si="134"/>
        <v>16.08.25</v>
      </c>
      <c r="D8634" s="3">
        <v>240</v>
      </c>
      <c r="E8634" s="3" t="s">
        <v>126</v>
      </c>
      <c r="F8634" s="3" t="s">
        <v>8762</v>
      </c>
      <c r="G8634" s="3" t="s">
        <v>128</v>
      </c>
    </row>
    <row r="8635" spans="1:7" x14ac:dyDescent="0.2">
      <c r="A8635" s="3">
        <v>65095</v>
      </c>
      <c r="B8635" s="15">
        <v>45885.397916666669</v>
      </c>
      <c r="C8635" s="15" t="str">
        <f t="shared" si="134"/>
        <v>16.08.25</v>
      </c>
      <c r="D8635" s="3">
        <v>12</v>
      </c>
      <c r="E8635" s="3" t="s">
        <v>126</v>
      </c>
      <c r="F8635" s="3" t="s">
        <v>8763</v>
      </c>
      <c r="G8635" s="3" t="s">
        <v>131</v>
      </c>
    </row>
    <row r="8636" spans="1:7" x14ac:dyDescent="0.2">
      <c r="A8636" s="3">
        <v>65094</v>
      </c>
      <c r="B8636" s="15">
        <v>45885.393750000003</v>
      </c>
      <c r="C8636" s="15" t="str">
        <f t="shared" si="134"/>
        <v>16.08.25</v>
      </c>
      <c r="D8636" s="3">
        <v>63</v>
      </c>
      <c r="E8636" s="3" t="s">
        <v>129</v>
      </c>
      <c r="F8636" s="3" t="s">
        <v>8764</v>
      </c>
      <c r="G8636" s="3" t="s">
        <v>131</v>
      </c>
    </row>
    <row r="8637" spans="1:7" x14ac:dyDescent="0.2">
      <c r="A8637" s="3">
        <v>65093</v>
      </c>
      <c r="B8637" s="15">
        <v>45885.393750000003</v>
      </c>
      <c r="C8637" s="15" t="str">
        <f t="shared" si="134"/>
        <v>16.08.25</v>
      </c>
      <c r="D8637" s="3">
        <v>79</v>
      </c>
      <c r="E8637" s="3" t="s">
        <v>129</v>
      </c>
      <c r="F8637" s="3" t="s">
        <v>8765</v>
      </c>
      <c r="G8637" s="3" t="s">
        <v>131</v>
      </c>
    </row>
    <row r="8638" spans="1:7" x14ac:dyDescent="0.2">
      <c r="A8638" s="3">
        <v>65092</v>
      </c>
      <c r="B8638" s="15">
        <v>45885.392361111109</v>
      </c>
      <c r="C8638" s="15" t="str">
        <f t="shared" si="134"/>
        <v>16.08.25</v>
      </c>
      <c r="D8638" s="3">
        <v>573</v>
      </c>
      <c r="E8638" s="3" t="s">
        <v>126</v>
      </c>
      <c r="F8638" s="3" t="s">
        <v>8766</v>
      </c>
      <c r="G8638" s="3" t="s">
        <v>131</v>
      </c>
    </row>
    <row r="8639" spans="1:7" x14ac:dyDescent="0.2">
      <c r="A8639" s="3">
        <v>65091</v>
      </c>
      <c r="B8639" s="15">
        <v>45885.392361111109</v>
      </c>
      <c r="C8639" s="15" t="str">
        <f t="shared" si="134"/>
        <v>16.08.25</v>
      </c>
      <c r="D8639" s="3">
        <v>384.23</v>
      </c>
      <c r="E8639" s="3" t="s">
        <v>129</v>
      </c>
      <c r="F8639" s="3" t="s">
        <v>8767</v>
      </c>
      <c r="G8639" s="3" t="s">
        <v>131</v>
      </c>
    </row>
    <row r="8640" spans="1:7" x14ac:dyDescent="0.2">
      <c r="A8640" s="3">
        <v>65090</v>
      </c>
      <c r="B8640" s="15">
        <v>45885.39166666667</v>
      </c>
      <c r="C8640" s="15" t="str">
        <f t="shared" si="134"/>
        <v>16.08.25</v>
      </c>
      <c r="D8640" s="3">
        <v>240</v>
      </c>
      <c r="E8640" s="3" t="s">
        <v>129</v>
      </c>
      <c r="F8640" s="3" t="s">
        <v>8768</v>
      </c>
      <c r="G8640" s="3" t="s">
        <v>128</v>
      </c>
    </row>
    <row r="8641" spans="1:7" x14ac:dyDescent="0.2">
      <c r="A8641" s="3">
        <v>65089</v>
      </c>
      <c r="B8641" s="15">
        <v>45885.387499999997</v>
      </c>
      <c r="C8641" s="15" t="str">
        <f t="shared" si="134"/>
        <v>16.08.25</v>
      </c>
      <c r="D8641" s="3">
        <v>88</v>
      </c>
      <c r="E8641" s="3" t="s">
        <v>126</v>
      </c>
      <c r="F8641" s="3" t="s">
        <v>8769</v>
      </c>
      <c r="G8641" s="3" t="s">
        <v>131</v>
      </c>
    </row>
    <row r="8642" spans="1:7" x14ac:dyDescent="0.2">
      <c r="A8642" s="3">
        <v>65088</v>
      </c>
      <c r="B8642" s="15">
        <v>45885.387499999997</v>
      </c>
      <c r="C8642" s="15" t="str">
        <f t="shared" si="134"/>
        <v>16.08.25</v>
      </c>
      <c r="D8642" s="3">
        <v>664.3</v>
      </c>
      <c r="E8642" s="3" t="s">
        <v>129</v>
      </c>
      <c r="F8642" s="3" t="s">
        <v>8770</v>
      </c>
      <c r="G8642" s="3" t="s">
        <v>128</v>
      </c>
    </row>
    <row r="8643" spans="1:7" x14ac:dyDescent="0.2">
      <c r="A8643" s="3">
        <v>65087</v>
      </c>
      <c r="B8643" s="15">
        <v>45885.387499999997</v>
      </c>
      <c r="C8643" s="15" t="str">
        <f t="shared" ref="C8643:C8706" si="135">TEXT(B8643,"dd.mm.yy")</f>
        <v>16.08.25</v>
      </c>
      <c r="D8643" s="3">
        <v>490.82</v>
      </c>
      <c r="E8643" s="3" t="s">
        <v>126</v>
      </c>
      <c r="F8643" s="3" t="s">
        <v>8771</v>
      </c>
      <c r="G8643" s="3" t="s">
        <v>131</v>
      </c>
    </row>
    <row r="8644" spans="1:7" x14ac:dyDescent="0.2">
      <c r="A8644" s="3">
        <v>65086</v>
      </c>
      <c r="B8644" s="15">
        <v>45885.386805555558</v>
      </c>
      <c r="C8644" s="15" t="str">
        <f t="shared" si="135"/>
        <v>16.08.25</v>
      </c>
      <c r="D8644" s="3">
        <v>240.2</v>
      </c>
      <c r="E8644" s="3" t="s">
        <v>126</v>
      </c>
      <c r="F8644" s="3" t="s">
        <v>8772</v>
      </c>
      <c r="G8644" s="3" t="s">
        <v>131</v>
      </c>
    </row>
    <row r="8645" spans="1:7" x14ac:dyDescent="0.2">
      <c r="A8645" s="3">
        <v>65085</v>
      </c>
      <c r="B8645" s="15">
        <v>45885.386805555558</v>
      </c>
      <c r="C8645" s="15" t="str">
        <f t="shared" si="135"/>
        <v>16.08.25</v>
      </c>
      <c r="D8645" s="3">
        <v>85</v>
      </c>
      <c r="E8645" s="3" t="s">
        <v>126</v>
      </c>
      <c r="F8645" s="3" t="s">
        <v>8773</v>
      </c>
      <c r="G8645" s="3" t="s">
        <v>131</v>
      </c>
    </row>
    <row r="8646" spans="1:7" x14ac:dyDescent="0.2">
      <c r="A8646" s="3">
        <v>65084</v>
      </c>
      <c r="B8646" s="15">
        <v>45885.386111111111</v>
      </c>
      <c r="C8646" s="15" t="str">
        <f t="shared" si="135"/>
        <v>16.08.25</v>
      </c>
      <c r="D8646" s="3">
        <v>230</v>
      </c>
      <c r="E8646" s="3" t="s">
        <v>126</v>
      </c>
      <c r="F8646" s="3" t="s">
        <v>8774</v>
      </c>
      <c r="G8646" s="3" t="s">
        <v>128</v>
      </c>
    </row>
    <row r="8647" spans="1:7" x14ac:dyDescent="0.2">
      <c r="A8647" s="3">
        <v>65083</v>
      </c>
      <c r="B8647" s="15">
        <v>45885.386111111111</v>
      </c>
      <c r="C8647" s="15" t="str">
        <f t="shared" si="135"/>
        <v>16.08.25</v>
      </c>
      <c r="D8647" s="3">
        <v>292.8</v>
      </c>
      <c r="E8647" s="3" t="s">
        <v>126</v>
      </c>
      <c r="F8647" s="3" t="s">
        <v>8775</v>
      </c>
      <c r="G8647" s="3" t="s">
        <v>128</v>
      </c>
    </row>
    <row r="8648" spans="1:7" x14ac:dyDescent="0.2">
      <c r="A8648" s="3">
        <v>65082</v>
      </c>
      <c r="B8648" s="15">
        <v>45885.384722222225</v>
      </c>
      <c r="C8648" s="15" t="str">
        <f t="shared" si="135"/>
        <v>16.08.25</v>
      </c>
      <c r="D8648" s="3">
        <v>64</v>
      </c>
      <c r="E8648" s="3" t="s">
        <v>126</v>
      </c>
      <c r="F8648" s="19" t="s">
        <v>8776</v>
      </c>
      <c r="G8648" s="3" t="s">
        <v>131</v>
      </c>
    </row>
    <row r="8649" spans="1:7" x14ac:dyDescent="0.2">
      <c r="A8649" s="3">
        <v>65081</v>
      </c>
      <c r="B8649" s="15">
        <v>45885.384722222225</v>
      </c>
      <c r="C8649" s="15" t="str">
        <f t="shared" si="135"/>
        <v>16.08.25</v>
      </c>
      <c r="D8649" s="3">
        <v>926.47</v>
      </c>
      <c r="E8649" s="3" t="s">
        <v>129</v>
      </c>
      <c r="F8649" s="3" t="s">
        <v>8777</v>
      </c>
      <c r="G8649" s="3" t="s">
        <v>131</v>
      </c>
    </row>
    <row r="8650" spans="1:7" x14ac:dyDescent="0.2">
      <c r="A8650" s="3">
        <v>65080</v>
      </c>
      <c r="B8650" s="15">
        <v>45885.375694444447</v>
      </c>
      <c r="C8650" s="15" t="str">
        <f t="shared" si="135"/>
        <v>16.08.25</v>
      </c>
      <c r="D8650" s="3">
        <v>784</v>
      </c>
      <c r="E8650" s="3" t="s">
        <v>126</v>
      </c>
      <c r="F8650" s="3" t="s">
        <v>8778</v>
      </c>
      <c r="G8650" s="3" t="s">
        <v>131</v>
      </c>
    </row>
    <row r="8651" spans="1:7" x14ac:dyDescent="0.2">
      <c r="A8651" s="17">
        <v>65079</v>
      </c>
      <c r="B8651" s="20">
        <v>45885.375694444447</v>
      </c>
      <c r="C8651" s="15" t="str">
        <f t="shared" si="135"/>
        <v>16.08.25</v>
      </c>
      <c r="D8651" s="17">
        <v>489</v>
      </c>
      <c r="E8651" s="17" t="s">
        <v>129</v>
      </c>
      <c r="F8651" s="17" t="s">
        <v>8779</v>
      </c>
      <c r="G8651" s="17" t="s">
        <v>128</v>
      </c>
    </row>
    <row r="8652" spans="1:7" x14ac:dyDescent="0.2">
      <c r="A8652" s="18">
        <v>65078</v>
      </c>
      <c r="B8652" s="26">
        <v>45885.370833333334</v>
      </c>
      <c r="C8652" s="15" t="str">
        <f t="shared" si="135"/>
        <v>16.08.25</v>
      </c>
      <c r="D8652" s="18">
        <v>124.99</v>
      </c>
      <c r="E8652" s="18" t="s">
        <v>129</v>
      </c>
      <c r="F8652" s="18" t="s">
        <v>8780</v>
      </c>
      <c r="G8652" s="18" t="s">
        <v>131</v>
      </c>
    </row>
    <row r="8653" spans="1:7" x14ac:dyDescent="0.2">
      <c r="A8653" s="3">
        <v>65077</v>
      </c>
      <c r="B8653" s="15">
        <v>45885.370138888888</v>
      </c>
      <c r="C8653" s="15" t="str">
        <f t="shared" si="135"/>
        <v>16.08.25</v>
      </c>
      <c r="D8653" s="3">
        <v>220.4</v>
      </c>
      <c r="E8653" s="3" t="s">
        <v>129</v>
      </c>
      <c r="F8653" s="3" t="s">
        <v>8781</v>
      </c>
      <c r="G8653" s="3" t="s">
        <v>128</v>
      </c>
    </row>
    <row r="8654" spans="1:7" x14ac:dyDescent="0.2">
      <c r="A8654" s="3">
        <v>65076</v>
      </c>
      <c r="B8654" s="15">
        <v>45885.366666666669</v>
      </c>
      <c r="C8654" s="15" t="str">
        <f t="shared" si="135"/>
        <v>16.08.25</v>
      </c>
      <c r="D8654" s="3">
        <v>293</v>
      </c>
      <c r="E8654" s="3" t="s">
        <v>126</v>
      </c>
      <c r="F8654" s="3" t="s">
        <v>8782</v>
      </c>
      <c r="G8654" s="3" t="s">
        <v>131</v>
      </c>
    </row>
    <row r="8655" spans="1:7" x14ac:dyDescent="0.2">
      <c r="A8655" s="17">
        <v>65075</v>
      </c>
      <c r="B8655" s="20">
        <v>45885.365972222222</v>
      </c>
      <c r="C8655" s="15" t="str">
        <f t="shared" si="135"/>
        <v>16.08.25</v>
      </c>
      <c r="D8655" s="17">
        <v>377.02</v>
      </c>
      <c r="E8655" s="17" t="s">
        <v>126</v>
      </c>
      <c r="F8655" s="17" t="s">
        <v>8783</v>
      </c>
      <c r="G8655" s="17" t="s">
        <v>131</v>
      </c>
    </row>
    <row r="8656" spans="1:7" x14ac:dyDescent="0.2">
      <c r="A8656" s="18">
        <v>65074</v>
      </c>
      <c r="B8656" s="26">
        <v>45885.36041666667</v>
      </c>
      <c r="C8656" s="15" t="str">
        <f t="shared" si="135"/>
        <v>16.08.25</v>
      </c>
      <c r="D8656" s="18">
        <v>135</v>
      </c>
      <c r="E8656" s="18" t="s">
        <v>129</v>
      </c>
      <c r="F8656" s="18" t="s">
        <v>8784</v>
      </c>
      <c r="G8656" s="18" t="s">
        <v>131</v>
      </c>
    </row>
    <row r="8657" spans="1:7" x14ac:dyDescent="0.2">
      <c r="A8657" s="3">
        <v>65073</v>
      </c>
      <c r="B8657" s="15">
        <v>45885.359722222223</v>
      </c>
      <c r="C8657" s="15" t="str">
        <f t="shared" si="135"/>
        <v>16.08.25</v>
      </c>
      <c r="D8657" s="3">
        <v>382.19</v>
      </c>
      <c r="E8657" s="3" t="s">
        <v>129</v>
      </c>
      <c r="F8657" s="3" t="s">
        <v>8785</v>
      </c>
      <c r="G8657" s="3" t="s">
        <v>131</v>
      </c>
    </row>
    <row r="8658" spans="1:7" x14ac:dyDescent="0.2">
      <c r="A8658" s="3">
        <v>65072</v>
      </c>
      <c r="B8658" s="15">
        <v>45885.359722222223</v>
      </c>
      <c r="C8658" s="15" t="str">
        <f t="shared" si="135"/>
        <v>16.08.25</v>
      </c>
      <c r="D8658" s="3">
        <v>125</v>
      </c>
      <c r="E8658" s="3" t="s">
        <v>126</v>
      </c>
      <c r="F8658" s="3" t="s">
        <v>8786</v>
      </c>
      <c r="G8658" s="3" t="s">
        <v>128</v>
      </c>
    </row>
    <row r="8659" spans="1:7" x14ac:dyDescent="0.2">
      <c r="A8659" s="3">
        <v>65071</v>
      </c>
      <c r="B8659" s="15">
        <v>45885.356249999997</v>
      </c>
      <c r="C8659" s="15" t="str">
        <f t="shared" si="135"/>
        <v>16.08.25</v>
      </c>
      <c r="D8659" s="3">
        <v>42</v>
      </c>
      <c r="E8659" s="3" t="s">
        <v>126</v>
      </c>
      <c r="F8659" s="3" t="s">
        <v>8787</v>
      </c>
      <c r="G8659" s="3" t="s">
        <v>131</v>
      </c>
    </row>
    <row r="8660" spans="1:7" x14ac:dyDescent="0.2">
      <c r="A8660" s="3">
        <v>65070</v>
      </c>
      <c r="B8660" s="15">
        <v>45885.355555555558</v>
      </c>
      <c r="C8660" s="15" t="str">
        <f t="shared" si="135"/>
        <v>16.08.25</v>
      </c>
      <c r="D8660" s="3">
        <v>31</v>
      </c>
      <c r="E8660" s="3" t="s">
        <v>126</v>
      </c>
      <c r="F8660" s="3" t="s">
        <v>8788</v>
      </c>
      <c r="G8660" s="3" t="s">
        <v>131</v>
      </c>
    </row>
    <row r="8661" spans="1:7" x14ac:dyDescent="0.2">
      <c r="A8661" s="17">
        <v>65069</v>
      </c>
      <c r="B8661" s="20">
        <v>45885.355555555558</v>
      </c>
      <c r="C8661" s="15" t="str">
        <f t="shared" si="135"/>
        <v>16.08.25</v>
      </c>
      <c r="D8661" s="17">
        <v>154.62</v>
      </c>
      <c r="E8661" s="17" t="s">
        <v>129</v>
      </c>
      <c r="F8661" s="17" t="s">
        <v>8789</v>
      </c>
      <c r="G8661" s="17" t="s">
        <v>131</v>
      </c>
    </row>
    <row r="8662" spans="1:7" x14ac:dyDescent="0.2">
      <c r="A8662" s="18">
        <v>65068</v>
      </c>
      <c r="B8662" s="26">
        <v>45885.354861111111</v>
      </c>
      <c r="C8662" s="15" t="str">
        <f t="shared" si="135"/>
        <v>16.08.25</v>
      </c>
      <c r="D8662" s="18">
        <v>632.71</v>
      </c>
      <c r="E8662" s="18" t="s">
        <v>129</v>
      </c>
      <c r="F8662" s="18" t="s">
        <v>8790</v>
      </c>
      <c r="G8662" s="18" t="s">
        <v>131</v>
      </c>
    </row>
    <row r="8663" spans="1:7" x14ac:dyDescent="0.2">
      <c r="A8663" s="3">
        <v>65067</v>
      </c>
      <c r="B8663" s="15">
        <v>45885.354166666664</v>
      </c>
      <c r="C8663" s="15" t="str">
        <f t="shared" si="135"/>
        <v>16.08.25</v>
      </c>
      <c r="D8663" s="3">
        <v>69</v>
      </c>
      <c r="E8663" s="3" t="s">
        <v>126</v>
      </c>
      <c r="F8663" s="3" t="s">
        <v>8791</v>
      </c>
      <c r="G8663" s="3" t="s">
        <v>131</v>
      </c>
    </row>
    <row r="8664" spans="1:7" x14ac:dyDescent="0.2">
      <c r="A8664" s="3">
        <v>65066</v>
      </c>
      <c r="B8664" s="15">
        <v>45885.353472222225</v>
      </c>
      <c r="C8664" s="15" t="str">
        <f t="shared" si="135"/>
        <v>16.08.25</v>
      </c>
      <c r="D8664" s="3">
        <v>120</v>
      </c>
      <c r="E8664" s="3" t="s">
        <v>126</v>
      </c>
      <c r="F8664" s="3" t="s">
        <v>8792</v>
      </c>
      <c r="G8664" s="3" t="s">
        <v>131</v>
      </c>
    </row>
    <row r="8665" spans="1:7" x14ac:dyDescent="0.2">
      <c r="A8665" s="3">
        <v>65065</v>
      </c>
      <c r="B8665" s="15">
        <v>45885.348611111112</v>
      </c>
      <c r="C8665" s="15" t="str">
        <f t="shared" si="135"/>
        <v>16.08.25</v>
      </c>
      <c r="D8665" s="3">
        <v>189.4</v>
      </c>
      <c r="E8665" s="3" t="s">
        <v>129</v>
      </c>
      <c r="F8665" s="3" t="s">
        <v>8793</v>
      </c>
      <c r="G8665" s="3" t="s">
        <v>128</v>
      </c>
    </row>
    <row r="8666" spans="1:7" x14ac:dyDescent="0.2">
      <c r="A8666" s="3">
        <v>65064</v>
      </c>
      <c r="B8666" s="15">
        <v>45885.347222222219</v>
      </c>
      <c r="C8666" s="15" t="str">
        <f t="shared" si="135"/>
        <v>16.08.25</v>
      </c>
      <c r="D8666" s="3">
        <v>125</v>
      </c>
      <c r="E8666" s="3" t="s">
        <v>126</v>
      </c>
      <c r="F8666" s="3" t="s">
        <v>8794</v>
      </c>
      <c r="G8666" s="3" t="s">
        <v>128</v>
      </c>
    </row>
    <row r="8667" spans="1:7" x14ac:dyDescent="0.2">
      <c r="A8667" s="3">
        <v>65063</v>
      </c>
      <c r="B8667" s="15">
        <v>45885.340277777781</v>
      </c>
      <c r="C8667" s="15" t="str">
        <f t="shared" si="135"/>
        <v>16.08.25</v>
      </c>
      <c r="D8667" s="3">
        <v>51</v>
      </c>
      <c r="E8667" s="3" t="s">
        <v>129</v>
      </c>
      <c r="F8667" s="3" t="s">
        <v>8795</v>
      </c>
      <c r="G8667" s="3" t="s">
        <v>131</v>
      </c>
    </row>
    <row r="8668" spans="1:7" x14ac:dyDescent="0.2">
      <c r="A8668" s="3">
        <v>65062</v>
      </c>
      <c r="B8668" s="15">
        <v>45885.340277777781</v>
      </c>
      <c r="C8668" s="15" t="str">
        <f t="shared" si="135"/>
        <v>16.08.25</v>
      </c>
      <c r="D8668" s="3">
        <v>125</v>
      </c>
      <c r="E8668" s="3" t="s">
        <v>129</v>
      </c>
      <c r="F8668" s="3" t="s">
        <v>8796</v>
      </c>
      <c r="G8668" s="3" t="s">
        <v>128</v>
      </c>
    </row>
    <row r="8669" spans="1:7" x14ac:dyDescent="0.2">
      <c r="A8669" s="3">
        <v>65061</v>
      </c>
      <c r="B8669" s="15">
        <v>45885.339583333334</v>
      </c>
      <c r="C8669" s="15" t="str">
        <f t="shared" si="135"/>
        <v>16.08.25</v>
      </c>
      <c r="D8669" s="3">
        <v>25</v>
      </c>
      <c r="E8669" s="3" t="s">
        <v>126</v>
      </c>
      <c r="F8669" s="3" t="s">
        <v>8797</v>
      </c>
      <c r="G8669" s="3" t="s">
        <v>128</v>
      </c>
    </row>
    <row r="8670" spans="1:7" x14ac:dyDescent="0.2">
      <c r="A8670" s="3">
        <v>65060</v>
      </c>
      <c r="B8670" s="15">
        <v>45885.339583333334</v>
      </c>
      <c r="C8670" s="15" t="str">
        <f t="shared" si="135"/>
        <v>16.08.25</v>
      </c>
      <c r="D8670" s="3">
        <v>26</v>
      </c>
      <c r="E8670" s="3" t="s">
        <v>126</v>
      </c>
      <c r="F8670" s="3" t="s">
        <v>8798</v>
      </c>
      <c r="G8670" s="3" t="s">
        <v>131</v>
      </c>
    </row>
    <row r="8671" spans="1:7" x14ac:dyDescent="0.2">
      <c r="A8671" s="3">
        <v>65059</v>
      </c>
      <c r="B8671" s="15">
        <v>45885.336111111108</v>
      </c>
      <c r="C8671" s="15" t="str">
        <f t="shared" si="135"/>
        <v>16.08.25</v>
      </c>
      <c r="D8671" s="3">
        <v>6.96</v>
      </c>
      <c r="E8671" s="3" t="s">
        <v>126</v>
      </c>
      <c r="F8671" s="3" t="s">
        <v>8799</v>
      </c>
      <c r="G8671" s="3" t="s">
        <v>131</v>
      </c>
    </row>
    <row r="8672" spans="1:7" x14ac:dyDescent="0.2">
      <c r="A8672" s="3">
        <v>65058</v>
      </c>
      <c r="B8672" s="15">
        <v>45885.336111111108</v>
      </c>
      <c r="C8672" s="15" t="str">
        <f t="shared" si="135"/>
        <v>16.08.25</v>
      </c>
      <c r="D8672" s="16">
        <v>3587</v>
      </c>
      <c r="E8672" s="3" t="s">
        <v>129</v>
      </c>
      <c r="F8672" s="3" t="s">
        <v>8800</v>
      </c>
      <c r="G8672" s="3" t="s">
        <v>131</v>
      </c>
    </row>
    <row r="8673" spans="1:7" x14ac:dyDescent="0.2">
      <c r="A8673" s="3">
        <v>65057</v>
      </c>
      <c r="B8673" s="15">
        <v>45885.336111111108</v>
      </c>
      <c r="C8673" s="15" t="str">
        <f t="shared" si="135"/>
        <v>16.08.25</v>
      </c>
      <c r="D8673" s="3">
        <v>145.01</v>
      </c>
      <c r="E8673" s="3" t="s">
        <v>126</v>
      </c>
      <c r="F8673" s="3" t="s">
        <v>8801</v>
      </c>
      <c r="G8673" s="3" t="s">
        <v>131</v>
      </c>
    </row>
    <row r="8674" spans="1:7" x14ac:dyDescent="0.2">
      <c r="A8674" s="3">
        <v>65056</v>
      </c>
      <c r="B8674" s="15">
        <v>45885.335416666669</v>
      </c>
      <c r="C8674" s="15" t="str">
        <f t="shared" si="135"/>
        <v>16.08.25</v>
      </c>
      <c r="D8674" s="3">
        <v>236.38</v>
      </c>
      <c r="E8674" s="3" t="s">
        <v>126</v>
      </c>
      <c r="F8674" s="3" t="s">
        <v>8802</v>
      </c>
      <c r="G8674" s="3" t="s">
        <v>131</v>
      </c>
    </row>
    <row r="8675" spans="1:7" x14ac:dyDescent="0.2">
      <c r="A8675" s="3">
        <v>65055</v>
      </c>
      <c r="B8675" s="15">
        <v>45885.334027777775</v>
      </c>
      <c r="C8675" s="15" t="str">
        <f t="shared" si="135"/>
        <v>16.08.25</v>
      </c>
      <c r="D8675" s="3">
        <v>222</v>
      </c>
      <c r="E8675" s="3" t="s">
        <v>129</v>
      </c>
      <c r="F8675" s="3" t="s">
        <v>8803</v>
      </c>
      <c r="G8675" s="3" t="s">
        <v>128</v>
      </c>
    </row>
    <row r="8676" spans="1:7" x14ac:dyDescent="0.2">
      <c r="A8676" s="3">
        <v>65054</v>
      </c>
      <c r="B8676" s="15">
        <v>45885.333333333336</v>
      </c>
      <c r="C8676" s="15" t="str">
        <f t="shared" si="135"/>
        <v>16.08.25</v>
      </c>
      <c r="D8676" s="3">
        <v>26</v>
      </c>
      <c r="E8676" s="3" t="s">
        <v>126</v>
      </c>
      <c r="F8676" s="3" t="s">
        <v>8804</v>
      </c>
      <c r="G8676" s="3" t="s">
        <v>128</v>
      </c>
    </row>
    <row r="8677" spans="1:7" x14ac:dyDescent="0.2">
      <c r="A8677" s="3">
        <v>65053</v>
      </c>
      <c r="B8677" s="15">
        <v>45885.332638888889</v>
      </c>
      <c r="C8677" s="15" t="str">
        <f t="shared" si="135"/>
        <v>16.08.25</v>
      </c>
      <c r="D8677" s="3">
        <v>231.6</v>
      </c>
      <c r="E8677" s="3" t="s">
        <v>129</v>
      </c>
      <c r="F8677" s="3" t="s">
        <v>8805</v>
      </c>
      <c r="G8677" s="3" t="s">
        <v>131</v>
      </c>
    </row>
    <row r="8678" spans="1:7" x14ac:dyDescent="0.2">
      <c r="A8678" s="3">
        <v>65052</v>
      </c>
      <c r="B8678" s="15">
        <v>45885.332638888889</v>
      </c>
      <c r="C8678" s="15" t="str">
        <f t="shared" si="135"/>
        <v>16.08.25</v>
      </c>
      <c r="D8678" s="3">
        <v>503</v>
      </c>
      <c r="E8678" s="3" t="s">
        <v>126</v>
      </c>
      <c r="F8678" s="3" t="s">
        <v>8806</v>
      </c>
      <c r="G8678" s="3" t="s">
        <v>128</v>
      </c>
    </row>
    <row r="8679" spans="1:7" x14ac:dyDescent="0.2">
      <c r="A8679" s="3">
        <v>65051</v>
      </c>
      <c r="B8679" s="15">
        <v>45885.329861111109</v>
      </c>
      <c r="C8679" s="15" t="str">
        <f t="shared" si="135"/>
        <v>16.08.25</v>
      </c>
      <c r="D8679" s="3">
        <v>425.62</v>
      </c>
      <c r="E8679" s="3" t="s">
        <v>129</v>
      </c>
      <c r="F8679" s="3" t="s">
        <v>8807</v>
      </c>
      <c r="G8679" s="3" t="s">
        <v>131</v>
      </c>
    </row>
    <row r="8680" spans="1:7" x14ac:dyDescent="0.2">
      <c r="A8680" s="3">
        <v>65050</v>
      </c>
      <c r="B8680" s="15">
        <v>45885.322222222225</v>
      </c>
      <c r="C8680" s="15" t="str">
        <f t="shared" si="135"/>
        <v>16.08.25</v>
      </c>
      <c r="D8680" s="3">
        <v>21</v>
      </c>
      <c r="E8680" s="3" t="s">
        <v>126</v>
      </c>
      <c r="F8680" s="3" t="s">
        <v>8808</v>
      </c>
      <c r="G8680" s="3" t="s">
        <v>131</v>
      </c>
    </row>
    <row r="8681" spans="1:7" x14ac:dyDescent="0.2">
      <c r="A8681" s="3">
        <v>65049</v>
      </c>
      <c r="B8681" s="15">
        <v>45885.322222222225</v>
      </c>
      <c r="C8681" s="15" t="str">
        <f t="shared" si="135"/>
        <v>16.08.25</v>
      </c>
      <c r="D8681" s="3">
        <v>48.44</v>
      </c>
      <c r="E8681" s="3" t="s">
        <v>126</v>
      </c>
      <c r="F8681" s="3" t="s">
        <v>8809</v>
      </c>
      <c r="G8681" s="3" t="s">
        <v>131</v>
      </c>
    </row>
    <row r="8682" spans="1:7" x14ac:dyDescent="0.2">
      <c r="A8682" s="3">
        <v>65048</v>
      </c>
      <c r="B8682" s="15">
        <v>45885.315972222219</v>
      </c>
      <c r="C8682" s="15" t="str">
        <f t="shared" si="135"/>
        <v>16.08.25</v>
      </c>
      <c r="D8682" s="3">
        <v>145.1</v>
      </c>
      <c r="E8682" s="3" t="s">
        <v>126</v>
      </c>
      <c r="F8682" s="3" t="s">
        <v>8810</v>
      </c>
      <c r="G8682" s="3" t="s">
        <v>128</v>
      </c>
    </row>
    <row r="8683" spans="1:7" x14ac:dyDescent="0.2">
      <c r="A8683" s="3">
        <v>65047</v>
      </c>
      <c r="B8683" s="15">
        <v>45885.311805555553</v>
      </c>
      <c r="C8683" s="15" t="str">
        <f t="shared" si="135"/>
        <v>16.08.25</v>
      </c>
      <c r="D8683" s="3">
        <v>46</v>
      </c>
      <c r="E8683" s="3" t="s">
        <v>129</v>
      </c>
      <c r="F8683" s="3" t="s">
        <v>8811</v>
      </c>
      <c r="G8683" s="3" t="s">
        <v>131</v>
      </c>
    </row>
    <row r="8684" spans="1:7" x14ac:dyDescent="0.2">
      <c r="A8684" s="3">
        <v>65046</v>
      </c>
      <c r="B8684" s="15">
        <v>45885.311805555553</v>
      </c>
      <c r="C8684" s="15" t="str">
        <f t="shared" si="135"/>
        <v>16.08.25</v>
      </c>
      <c r="D8684" s="3">
        <v>77</v>
      </c>
      <c r="E8684" s="3" t="s">
        <v>129</v>
      </c>
      <c r="F8684" s="3" t="s">
        <v>8812</v>
      </c>
      <c r="G8684" s="3" t="s">
        <v>131</v>
      </c>
    </row>
    <row r="8685" spans="1:7" x14ac:dyDescent="0.2">
      <c r="A8685" s="3">
        <v>65045</v>
      </c>
      <c r="B8685" s="15">
        <v>45885.310416666667</v>
      </c>
      <c r="C8685" s="15" t="str">
        <f t="shared" si="135"/>
        <v>16.08.25</v>
      </c>
      <c r="D8685" s="3">
        <v>93</v>
      </c>
      <c r="E8685" s="3" t="s">
        <v>129</v>
      </c>
      <c r="F8685" s="3" t="s">
        <v>8813</v>
      </c>
      <c r="G8685" s="3" t="s">
        <v>128</v>
      </c>
    </row>
    <row r="8686" spans="1:7" x14ac:dyDescent="0.2">
      <c r="A8686" s="3">
        <v>65044</v>
      </c>
      <c r="B8686" s="15">
        <v>45885.309027777781</v>
      </c>
      <c r="C8686" s="15" t="str">
        <f t="shared" si="135"/>
        <v>16.08.25</v>
      </c>
      <c r="D8686" s="3">
        <v>36</v>
      </c>
      <c r="E8686" s="3" t="s">
        <v>126</v>
      </c>
      <c r="F8686" s="3" t="s">
        <v>8814</v>
      </c>
      <c r="G8686" s="3" t="s">
        <v>128</v>
      </c>
    </row>
    <row r="8687" spans="1:7" x14ac:dyDescent="0.2">
      <c r="A8687" s="3">
        <v>65043</v>
      </c>
      <c r="B8687" s="15">
        <v>45884.897916666669</v>
      </c>
      <c r="C8687" s="15" t="str">
        <f t="shared" si="135"/>
        <v>15.08.25</v>
      </c>
      <c r="D8687" s="3">
        <v>17</v>
      </c>
      <c r="E8687" s="3" t="s">
        <v>129</v>
      </c>
      <c r="F8687" s="3" t="s">
        <v>8815</v>
      </c>
      <c r="G8687" s="3" t="s">
        <v>128</v>
      </c>
    </row>
    <row r="8688" spans="1:7" x14ac:dyDescent="0.2">
      <c r="A8688" s="3">
        <v>65042</v>
      </c>
      <c r="B8688" s="15">
        <v>45884.897222222222</v>
      </c>
      <c r="C8688" s="15" t="str">
        <f t="shared" si="135"/>
        <v>15.08.25</v>
      </c>
      <c r="D8688" s="3">
        <v>449.2</v>
      </c>
      <c r="E8688" s="3" t="s">
        <v>129</v>
      </c>
      <c r="F8688" s="3" t="s">
        <v>8816</v>
      </c>
      <c r="G8688" s="3" t="s">
        <v>131</v>
      </c>
    </row>
    <row r="8689" spans="1:7" x14ac:dyDescent="0.2">
      <c r="A8689" s="3">
        <v>65041</v>
      </c>
      <c r="B8689" s="15">
        <v>45884.896527777775</v>
      </c>
      <c r="C8689" s="15" t="str">
        <f t="shared" si="135"/>
        <v>15.08.25</v>
      </c>
      <c r="D8689" s="3">
        <v>126</v>
      </c>
      <c r="E8689" s="3" t="s">
        <v>126</v>
      </c>
      <c r="F8689" s="3" t="s">
        <v>8817</v>
      </c>
      <c r="G8689" s="3" t="s">
        <v>131</v>
      </c>
    </row>
    <row r="8690" spans="1:7" x14ac:dyDescent="0.2">
      <c r="A8690" s="3">
        <v>65040</v>
      </c>
      <c r="B8690" s="15">
        <v>45884.895833333336</v>
      </c>
      <c r="C8690" s="15" t="str">
        <f t="shared" si="135"/>
        <v>15.08.25</v>
      </c>
      <c r="D8690" s="3">
        <v>17</v>
      </c>
      <c r="E8690" s="3" t="s">
        <v>129</v>
      </c>
      <c r="F8690" s="3" t="s">
        <v>8818</v>
      </c>
      <c r="G8690" s="3" t="s">
        <v>128</v>
      </c>
    </row>
    <row r="8691" spans="1:7" x14ac:dyDescent="0.2">
      <c r="A8691" s="3">
        <v>65039</v>
      </c>
      <c r="B8691" s="15">
        <v>45884.895833333336</v>
      </c>
      <c r="C8691" s="15" t="str">
        <f t="shared" si="135"/>
        <v>15.08.25</v>
      </c>
      <c r="D8691" s="3">
        <v>40</v>
      </c>
      <c r="E8691" s="3" t="s">
        <v>129</v>
      </c>
      <c r="F8691" s="3" t="s">
        <v>8819</v>
      </c>
      <c r="G8691" s="3" t="s">
        <v>128</v>
      </c>
    </row>
    <row r="8692" spans="1:7" x14ac:dyDescent="0.2">
      <c r="A8692" s="3">
        <v>65038</v>
      </c>
      <c r="B8692" s="15">
        <v>45884.895138888889</v>
      </c>
      <c r="C8692" s="15" t="str">
        <f t="shared" si="135"/>
        <v>15.08.25</v>
      </c>
      <c r="D8692" s="3">
        <v>2</v>
      </c>
      <c r="E8692" s="3" t="s">
        <v>129</v>
      </c>
      <c r="F8692" s="3" t="s">
        <v>8820</v>
      </c>
      <c r="G8692" s="3" t="s">
        <v>128</v>
      </c>
    </row>
    <row r="8693" spans="1:7" x14ac:dyDescent="0.2">
      <c r="A8693" s="3">
        <v>65037</v>
      </c>
      <c r="B8693" s="15">
        <v>45884.893750000003</v>
      </c>
      <c r="C8693" s="15" t="str">
        <f t="shared" si="135"/>
        <v>15.08.25</v>
      </c>
      <c r="D8693" s="3">
        <v>106</v>
      </c>
      <c r="E8693" s="3" t="s">
        <v>126</v>
      </c>
      <c r="F8693" s="3" t="s">
        <v>8821</v>
      </c>
      <c r="G8693" s="3" t="s">
        <v>131</v>
      </c>
    </row>
    <row r="8694" spans="1:7" x14ac:dyDescent="0.2">
      <c r="A8694" s="3">
        <v>65036</v>
      </c>
      <c r="B8694" s="15">
        <v>45884.892361111109</v>
      </c>
      <c r="C8694" s="15" t="str">
        <f t="shared" si="135"/>
        <v>15.08.25</v>
      </c>
      <c r="D8694" s="3">
        <v>181</v>
      </c>
      <c r="E8694" s="3" t="s">
        <v>126</v>
      </c>
      <c r="F8694" s="3" t="s">
        <v>8822</v>
      </c>
      <c r="G8694" s="3" t="s">
        <v>128</v>
      </c>
    </row>
    <row r="8695" spans="1:7" x14ac:dyDescent="0.2">
      <c r="A8695" s="3">
        <v>65035</v>
      </c>
      <c r="B8695" s="15">
        <v>45884.890972222223</v>
      </c>
      <c r="C8695" s="15" t="str">
        <f t="shared" si="135"/>
        <v>15.08.25</v>
      </c>
      <c r="D8695" s="3">
        <v>193</v>
      </c>
      <c r="E8695" s="3" t="s">
        <v>126</v>
      </c>
      <c r="F8695" s="19" t="s">
        <v>8823</v>
      </c>
      <c r="G8695" s="3" t="s">
        <v>128</v>
      </c>
    </row>
    <row r="8696" spans="1:7" x14ac:dyDescent="0.2">
      <c r="A8696" s="3">
        <v>65034</v>
      </c>
      <c r="B8696" s="15">
        <v>45884.890972222223</v>
      </c>
      <c r="C8696" s="15" t="str">
        <f t="shared" si="135"/>
        <v>15.08.25</v>
      </c>
      <c r="D8696" s="3">
        <v>209</v>
      </c>
      <c r="E8696" s="3" t="s">
        <v>129</v>
      </c>
      <c r="F8696" s="3" t="s">
        <v>8824</v>
      </c>
      <c r="G8696" s="3" t="s">
        <v>128</v>
      </c>
    </row>
    <row r="8697" spans="1:7" x14ac:dyDescent="0.2">
      <c r="A8697" s="3">
        <v>65033</v>
      </c>
      <c r="B8697" s="15">
        <v>45884.88958333333</v>
      </c>
      <c r="C8697" s="15" t="str">
        <f t="shared" si="135"/>
        <v>15.08.25</v>
      </c>
      <c r="D8697" s="3">
        <v>632.65</v>
      </c>
      <c r="E8697" s="3" t="s">
        <v>126</v>
      </c>
      <c r="F8697" s="3" t="s">
        <v>8825</v>
      </c>
      <c r="G8697" s="3" t="s">
        <v>131</v>
      </c>
    </row>
    <row r="8698" spans="1:7" x14ac:dyDescent="0.2">
      <c r="A8698" s="3">
        <v>65032</v>
      </c>
      <c r="B8698" s="15">
        <v>45884.888888888891</v>
      </c>
      <c r="C8698" s="15" t="str">
        <f t="shared" si="135"/>
        <v>15.08.25</v>
      </c>
      <c r="D8698" s="3">
        <v>249.2</v>
      </c>
      <c r="E8698" s="3" t="s">
        <v>126</v>
      </c>
      <c r="F8698" s="3" t="s">
        <v>8826</v>
      </c>
      <c r="G8698" s="3" t="s">
        <v>128</v>
      </c>
    </row>
    <row r="8699" spans="1:7" x14ac:dyDescent="0.2">
      <c r="A8699" s="3">
        <v>65031</v>
      </c>
      <c r="B8699" s="15">
        <v>45884.888194444444</v>
      </c>
      <c r="C8699" s="15" t="str">
        <f t="shared" si="135"/>
        <v>15.08.25</v>
      </c>
      <c r="D8699" s="3">
        <v>149</v>
      </c>
      <c r="E8699" s="3" t="s">
        <v>126</v>
      </c>
      <c r="F8699" s="3" t="s">
        <v>8827</v>
      </c>
      <c r="G8699" s="3" t="s">
        <v>131</v>
      </c>
    </row>
    <row r="8700" spans="1:7" x14ac:dyDescent="0.2">
      <c r="A8700" s="3">
        <v>65030</v>
      </c>
      <c r="B8700" s="15">
        <v>45884.884722222225</v>
      </c>
      <c r="C8700" s="15" t="str">
        <f t="shared" si="135"/>
        <v>15.08.25</v>
      </c>
      <c r="D8700" s="3">
        <v>344.04</v>
      </c>
      <c r="E8700" s="3" t="s">
        <v>129</v>
      </c>
      <c r="F8700" s="3" t="s">
        <v>8828</v>
      </c>
      <c r="G8700" s="3" t="s">
        <v>131</v>
      </c>
    </row>
    <row r="8701" spans="1:7" x14ac:dyDescent="0.2">
      <c r="A8701" s="3">
        <v>65029</v>
      </c>
      <c r="B8701" s="15">
        <v>45884.881944444445</v>
      </c>
      <c r="C8701" s="15" t="str">
        <f t="shared" si="135"/>
        <v>15.08.25</v>
      </c>
      <c r="D8701" s="3">
        <v>287.63</v>
      </c>
      <c r="E8701" s="3" t="s">
        <v>126</v>
      </c>
      <c r="F8701" s="3" t="s">
        <v>8829</v>
      </c>
      <c r="G8701" s="3" t="s">
        <v>131</v>
      </c>
    </row>
    <row r="8702" spans="1:7" x14ac:dyDescent="0.2">
      <c r="A8702" s="3">
        <v>65028</v>
      </c>
      <c r="B8702" s="15">
        <v>45884.881944444445</v>
      </c>
      <c r="C8702" s="15" t="str">
        <f t="shared" si="135"/>
        <v>15.08.25</v>
      </c>
      <c r="D8702" s="3">
        <v>105</v>
      </c>
      <c r="E8702" s="3" t="s">
        <v>129</v>
      </c>
      <c r="F8702" s="3" t="s">
        <v>8830</v>
      </c>
      <c r="G8702" s="3" t="s">
        <v>131</v>
      </c>
    </row>
    <row r="8703" spans="1:7" x14ac:dyDescent="0.2">
      <c r="A8703" s="3">
        <v>65027</v>
      </c>
      <c r="B8703" s="15">
        <v>45884.880555555559</v>
      </c>
      <c r="C8703" s="15" t="str">
        <f t="shared" si="135"/>
        <v>15.08.25</v>
      </c>
      <c r="D8703" s="3">
        <v>727</v>
      </c>
      <c r="E8703" s="3" t="s">
        <v>129</v>
      </c>
      <c r="F8703" s="3" t="s">
        <v>8831</v>
      </c>
      <c r="G8703" s="3" t="s">
        <v>131</v>
      </c>
    </row>
    <row r="8704" spans="1:7" x14ac:dyDescent="0.2">
      <c r="A8704" s="3">
        <v>65026</v>
      </c>
      <c r="B8704" s="15">
        <v>45884.879861111112</v>
      </c>
      <c r="C8704" s="15" t="str">
        <f t="shared" si="135"/>
        <v>15.08.25</v>
      </c>
      <c r="D8704" s="3">
        <v>52.3</v>
      </c>
      <c r="E8704" s="3" t="s">
        <v>129</v>
      </c>
      <c r="F8704" s="3" t="s">
        <v>8832</v>
      </c>
      <c r="G8704" s="3" t="s">
        <v>128</v>
      </c>
    </row>
    <row r="8705" spans="1:7" x14ac:dyDescent="0.2">
      <c r="A8705" s="3">
        <v>65025</v>
      </c>
      <c r="B8705" s="15">
        <v>45884.879861111112</v>
      </c>
      <c r="C8705" s="15" t="str">
        <f t="shared" si="135"/>
        <v>15.08.25</v>
      </c>
      <c r="D8705" s="3">
        <v>352.8</v>
      </c>
      <c r="E8705" s="3" t="s">
        <v>126</v>
      </c>
      <c r="F8705" s="3" t="s">
        <v>8833</v>
      </c>
      <c r="G8705" s="3" t="s">
        <v>128</v>
      </c>
    </row>
    <row r="8706" spans="1:7" x14ac:dyDescent="0.2">
      <c r="A8706" s="3">
        <v>65024</v>
      </c>
      <c r="B8706" s="15">
        <v>45884.879166666666</v>
      </c>
      <c r="C8706" s="15" t="str">
        <f t="shared" si="135"/>
        <v>15.08.25</v>
      </c>
      <c r="D8706" s="3">
        <v>57</v>
      </c>
      <c r="E8706" s="3" t="s">
        <v>129</v>
      </c>
      <c r="F8706" s="3" t="s">
        <v>8834</v>
      </c>
      <c r="G8706" s="3" t="s">
        <v>131</v>
      </c>
    </row>
    <row r="8707" spans="1:7" x14ac:dyDescent="0.2">
      <c r="A8707" s="3">
        <v>65023</v>
      </c>
      <c r="B8707" s="15">
        <v>45884.869444444441</v>
      </c>
      <c r="C8707" s="15" t="str">
        <f t="shared" ref="C8707:C8770" si="136">TEXT(B8707,"dd.mm.yy")</f>
        <v>15.08.25</v>
      </c>
      <c r="D8707" s="3">
        <v>246</v>
      </c>
      <c r="E8707" s="3" t="s">
        <v>129</v>
      </c>
      <c r="F8707" s="3" t="s">
        <v>8835</v>
      </c>
      <c r="G8707" s="3" t="s">
        <v>128</v>
      </c>
    </row>
    <row r="8708" spans="1:7" x14ac:dyDescent="0.2">
      <c r="A8708" s="3">
        <v>65022</v>
      </c>
      <c r="B8708" s="15">
        <v>45884.868055555555</v>
      </c>
      <c r="C8708" s="15" t="str">
        <f t="shared" si="136"/>
        <v>15.08.25</v>
      </c>
      <c r="D8708" s="3">
        <v>1</v>
      </c>
      <c r="E8708" s="3" t="s">
        <v>126</v>
      </c>
      <c r="F8708" s="3" t="s">
        <v>8836</v>
      </c>
      <c r="G8708" s="3" t="s">
        <v>128</v>
      </c>
    </row>
    <row r="8709" spans="1:7" x14ac:dyDescent="0.2">
      <c r="A8709" s="3">
        <v>65021</v>
      </c>
      <c r="B8709" s="15">
        <v>45884.868055555555</v>
      </c>
      <c r="C8709" s="15" t="str">
        <f t="shared" si="136"/>
        <v>15.08.25</v>
      </c>
      <c r="D8709" s="3">
        <v>150</v>
      </c>
      <c r="E8709" s="3" t="s">
        <v>126</v>
      </c>
      <c r="F8709" s="3" t="s">
        <v>8837</v>
      </c>
      <c r="G8709" s="3" t="s">
        <v>128</v>
      </c>
    </row>
    <row r="8710" spans="1:7" x14ac:dyDescent="0.2">
      <c r="A8710" s="3">
        <v>65020</v>
      </c>
      <c r="B8710" s="15">
        <v>45884.867361111108</v>
      </c>
      <c r="C8710" s="15" t="str">
        <f t="shared" si="136"/>
        <v>15.08.25</v>
      </c>
      <c r="D8710" s="3">
        <v>76</v>
      </c>
      <c r="E8710" s="3" t="s">
        <v>126</v>
      </c>
      <c r="F8710" s="3" t="s">
        <v>8838</v>
      </c>
      <c r="G8710" s="3" t="s">
        <v>131</v>
      </c>
    </row>
    <row r="8711" spans="1:7" x14ac:dyDescent="0.2">
      <c r="A8711" s="17">
        <v>65019</v>
      </c>
      <c r="B8711" s="20">
        <v>45884.867361111108</v>
      </c>
      <c r="C8711" s="15" t="str">
        <f t="shared" si="136"/>
        <v>15.08.25</v>
      </c>
      <c r="D8711" s="17">
        <v>664.4</v>
      </c>
      <c r="E8711" s="17" t="s">
        <v>129</v>
      </c>
      <c r="F8711" s="17" t="s">
        <v>8839</v>
      </c>
      <c r="G8711" s="17" t="s">
        <v>128</v>
      </c>
    </row>
    <row r="8712" spans="1:7" x14ac:dyDescent="0.2">
      <c r="A8712" s="18">
        <v>65018</v>
      </c>
      <c r="B8712" s="26">
        <v>45884.866666666669</v>
      </c>
      <c r="C8712" s="15" t="str">
        <f t="shared" si="136"/>
        <v>15.08.25</v>
      </c>
      <c r="D8712" s="18">
        <v>324.52</v>
      </c>
      <c r="E8712" s="18" t="s">
        <v>129</v>
      </c>
      <c r="F8712" s="18" t="s">
        <v>8840</v>
      </c>
      <c r="G8712" s="18" t="s">
        <v>131</v>
      </c>
    </row>
    <row r="8713" spans="1:7" x14ac:dyDescent="0.2">
      <c r="A8713" s="3">
        <v>65017</v>
      </c>
      <c r="B8713" s="15">
        <v>45884.865972222222</v>
      </c>
      <c r="C8713" s="15" t="str">
        <f t="shared" si="136"/>
        <v>15.08.25</v>
      </c>
      <c r="D8713" s="16">
        <v>1650.1</v>
      </c>
      <c r="E8713" s="3" t="s">
        <v>126</v>
      </c>
      <c r="F8713" s="3" t="s">
        <v>8841</v>
      </c>
      <c r="G8713" s="3" t="s">
        <v>128</v>
      </c>
    </row>
    <row r="8714" spans="1:7" x14ac:dyDescent="0.2">
      <c r="A8714" s="3">
        <v>65016</v>
      </c>
      <c r="B8714" s="15">
        <v>45884.865972222222</v>
      </c>
      <c r="C8714" s="15" t="str">
        <f t="shared" si="136"/>
        <v>15.08.25</v>
      </c>
      <c r="D8714" s="3">
        <v>317.60000000000002</v>
      </c>
      <c r="E8714" s="3" t="s">
        <v>129</v>
      </c>
      <c r="F8714" s="3" t="s">
        <v>8842</v>
      </c>
      <c r="G8714" s="3" t="s">
        <v>128</v>
      </c>
    </row>
    <row r="8715" spans="1:7" x14ac:dyDescent="0.2">
      <c r="A8715" s="3">
        <v>65015</v>
      </c>
      <c r="B8715" s="15">
        <v>45884.865277777775</v>
      </c>
      <c r="C8715" s="15" t="str">
        <f t="shared" si="136"/>
        <v>15.08.25</v>
      </c>
      <c r="D8715" s="3">
        <v>128</v>
      </c>
      <c r="E8715" s="3" t="s">
        <v>129</v>
      </c>
      <c r="F8715" s="3" t="s">
        <v>8843</v>
      </c>
      <c r="G8715" s="3" t="s">
        <v>131</v>
      </c>
    </row>
    <row r="8716" spans="1:7" x14ac:dyDescent="0.2">
      <c r="A8716" s="3">
        <v>65014</v>
      </c>
      <c r="B8716" s="15">
        <v>45884.864583333336</v>
      </c>
      <c r="C8716" s="15" t="str">
        <f t="shared" si="136"/>
        <v>15.08.25</v>
      </c>
      <c r="D8716" s="3">
        <v>250</v>
      </c>
      <c r="E8716" s="3" t="s">
        <v>129</v>
      </c>
      <c r="F8716" s="3" t="s">
        <v>8844</v>
      </c>
      <c r="G8716" s="3" t="s">
        <v>131</v>
      </c>
    </row>
    <row r="8717" spans="1:7" x14ac:dyDescent="0.2">
      <c r="A8717" s="3">
        <v>65013</v>
      </c>
      <c r="B8717" s="15">
        <v>45884.864583333336</v>
      </c>
      <c r="C8717" s="15" t="str">
        <f t="shared" si="136"/>
        <v>15.08.25</v>
      </c>
      <c r="D8717" s="3">
        <v>268.10000000000002</v>
      </c>
      <c r="E8717" s="3" t="s">
        <v>129</v>
      </c>
      <c r="F8717" s="3" t="s">
        <v>8845</v>
      </c>
      <c r="G8717" s="3" t="s">
        <v>128</v>
      </c>
    </row>
    <row r="8718" spans="1:7" x14ac:dyDescent="0.2">
      <c r="A8718" s="3">
        <v>65012</v>
      </c>
      <c r="B8718" s="15">
        <v>45884.86041666667</v>
      </c>
      <c r="C8718" s="15" t="str">
        <f t="shared" si="136"/>
        <v>15.08.25</v>
      </c>
      <c r="D8718" s="3">
        <v>481</v>
      </c>
      <c r="E8718" s="3" t="s">
        <v>126</v>
      </c>
      <c r="F8718" s="3" t="s">
        <v>8846</v>
      </c>
      <c r="G8718" s="3" t="s">
        <v>128</v>
      </c>
    </row>
    <row r="8719" spans="1:7" x14ac:dyDescent="0.2">
      <c r="A8719" s="3">
        <v>65011</v>
      </c>
      <c r="B8719" s="15">
        <v>45884.86041666667</v>
      </c>
      <c r="C8719" s="15" t="str">
        <f t="shared" si="136"/>
        <v>15.08.25</v>
      </c>
      <c r="D8719" s="3">
        <v>57</v>
      </c>
      <c r="E8719" s="3" t="s">
        <v>129</v>
      </c>
      <c r="F8719" s="3" t="s">
        <v>8847</v>
      </c>
      <c r="G8719" s="3" t="s">
        <v>131</v>
      </c>
    </row>
    <row r="8720" spans="1:7" x14ac:dyDescent="0.2">
      <c r="A8720" s="3">
        <v>65010</v>
      </c>
      <c r="B8720" s="15">
        <v>45884.859722222223</v>
      </c>
      <c r="C8720" s="15" t="str">
        <f t="shared" si="136"/>
        <v>15.08.25</v>
      </c>
      <c r="D8720" s="16">
        <v>1210.7</v>
      </c>
      <c r="E8720" s="3" t="s">
        <v>129</v>
      </c>
      <c r="F8720" s="3" t="s">
        <v>8848</v>
      </c>
      <c r="G8720" s="3" t="s">
        <v>131</v>
      </c>
    </row>
    <row r="8721" spans="1:7" x14ac:dyDescent="0.2">
      <c r="A8721" s="3">
        <v>65009</v>
      </c>
      <c r="B8721" s="15">
        <v>45884.859027777777</v>
      </c>
      <c r="C8721" s="15" t="str">
        <f t="shared" si="136"/>
        <v>15.08.25</v>
      </c>
      <c r="D8721" s="3">
        <v>150</v>
      </c>
      <c r="E8721" s="3" t="s">
        <v>126</v>
      </c>
      <c r="F8721" s="3" t="s">
        <v>8849</v>
      </c>
      <c r="G8721" s="3" t="s">
        <v>131</v>
      </c>
    </row>
    <row r="8722" spans="1:7" x14ac:dyDescent="0.2">
      <c r="A8722" s="3">
        <v>65008</v>
      </c>
      <c r="B8722" s="15">
        <v>45884.856249999997</v>
      </c>
      <c r="C8722" s="15" t="str">
        <f t="shared" si="136"/>
        <v>15.08.25</v>
      </c>
      <c r="D8722" s="3">
        <v>146</v>
      </c>
      <c r="E8722" s="3" t="s">
        <v>129</v>
      </c>
      <c r="F8722" s="3" t="s">
        <v>8850</v>
      </c>
      <c r="G8722" s="3" t="s">
        <v>128</v>
      </c>
    </row>
    <row r="8723" spans="1:7" x14ac:dyDescent="0.2">
      <c r="A8723" s="3">
        <v>65007</v>
      </c>
      <c r="B8723" s="15">
        <v>45884.853472222225</v>
      </c>
      <c r="C8723" s="15" t="str">
        <f t="shared" si="136"/>
        <v>15.08.25</v>
      </c>
      <c r="D8723" s="3">
        <v>271</v>
      </c>
      <c r="E8723" s="3" t="s">
        <v>129</v>
      </c>
      <c r="F8723" s="3" t="s">
        <v>8851</v>
      </c>
      <c r="G8723" s="3" t="s">
        <v>131</v>
      </c>
    </row>
    <row r="8724" spans="1:7" x14ac:dyDescent="0.2">
      <c r="A8724" s="3">
        <v>65006</v>
      </c>
      <c r="B8724" s="15">
        <v>45884.852083333331</v>
      </c>
      <c r="C8724" s="15" t="str">
        <f t="shared" si="136"/>
        <v>15.08.25</v>
      </c>
      <c r="D8724" s="3">
        <v>349.5</v>
      </c>
      <c r="E8724" s="3" t="s">
        <v>129</v>
      </c>
      <c r="F8724" s="3" t="s">
        <v>8852</v>
      </c>
      <c r="G8724" s="3" t="s">
        <v>131</v>
      </c>
    </row>
    <row r="8725" spans="1:7" x14ac:dyDescent="0.2">
      <c r="A8725" s="3">
        <v>65005</v>
      </c>
      <c r="B8725" s="15">
        <v>45884.852083333331</v>
      </c>
      <c r="C8725" s="15" t="str">
        <f t="shared" si="136"/>
        <v>15.08.25</v>
      </c>
      <c r="D8725" s="3">
        <v>388.8</v>
      </c>
      <c r="E8725" s="3" t="s">
        <v>126</v>
      </c>
      <c r="F8725" s="3" t="s">
        <v>8853</v>
      </c>
      <c r="G8725" s="3" t="s">
        <v>131</v>
      </c>
    </row>
    <row r="8726" spans="1:7" x14ac:dyDescent="0.2">
      <c r="A8726" s="3">
        <v>65004</v>
      </c>
      <c r="B8726" s="15">
        <v>45884.851388888892</v>
      </c>
      <c r="C8726" s="15" t="str">
        <f t="shared" si="136"/>
        <v>15.08.25</v>
      </c>
      <c r="D8726" s="3">
        <v>557.20000000000005</v>
      </c>
      <c r="E8726" s="3" t="s">
        <v>126</v>
      </c>
      <c r="F8726" s="3" t="s">
        <v>8854</v>
      </c>
      <c r="G8726" s="3" t="s">
        <v>128</v>
      </c>
    </row>
    <row r="8727" spans="1:7" x14ac:dyDescent="0.2">
      <c r="A8727" s="3">
        <v>65003</v>
      </c>
      <c r="B8727" s="15">
        <v>45884.850694444445</v>
      </c>
      <c r="C8727" s="15" t="str">
        <f t="shared" si="136"/>
        <v>15.08.25</v>
      </c>
      <c r="D8727" s="3">
        <v>144</v>
      </c>
      <c r="E8727" s="3" t="s">
        <v>129</v>
      </c>
      <c r="F8727" s="3" t="s">
        <v>8855</v>
      </c>
      <c r="G8727" s="3" t="s">
        <v>131</v>
      </c>
    </row>
    <row r="8728" spans="1:7" x14ac:dyDescent="0.2">
      <c r="A8728" s="3">
        <v>65002</v>
      </c>
      <c r="B8728" s="15">
        <v>45884.850694444445</v>
      </c>
      <c r="C8728" s="15" t="str">
        <f t="shared" si="136"/>
        <v>15.08.25</v>
      </c>
      <c r="D8728" s="3">
        <v>479</v>
      </c>
      <c r="E8728" s="3" t="s">
        <v>129</v>
      </c>
      <c r="F8728" s="3" t="s">
        <v>8856</v>
      </c>
      <c r="G8728" s="3" t="s">
        <v>128</v>
      </c>
    </row>
    <row r="8729" spans="1:7" x14ac:dyDescent="0.2">
      <c r="A8729" s="3">
        <v>65001</v>
      </c>
      <c r="B8729" s="15">
        <v>45884.849305555559</v>
      </c>
      <c r="C8729" s="15" t="str">
        <f t="shared" si="136"/>
        <v>15.08.25</v>
      </c>
      <c r="D8729" s="3">
        <v>182.5</v>
      </c>
      <c r="E8729" s="3" t="s">
        <v>129</v>
      </c>
      <c r="F8729" s="3" t="s">
        <v>8857</v>
      </c>
      <c r="G8729" s="3" t="s">
        <v>128</v>
      </c>
    </row>
    <row r="8730" spans="1:7" x14ac:dyDescent="0.2">
      <c r="A8730" s="3">
        <v>65000</v>
      </c>
      <c r="B8730" s="15">
        <v>45884.847916666666</v>
      </c>
      <c r="C8730" s="15" t="str">
        <f t="shared" si="136"/>
        <v>15.08.25</v>
      </c>
      <c r="D8730" s="3">
        <v>52</v>
      </c>
      <c r="E8730" s="3" t="s">
        <v>129</v>
      </c>
      <c r="F8730" s="3" t="s">
        <v>8858</v>
      </c>
      <c r="G8730" s="3" t="s">
        <v>128</v>
      </c>
    </row>
    <row r="8731" spans="1:7" x14ac:dyDescent="0.2">
      <c r="A8731" s="3">
        <v>64999</v>
      </c>
      <c r="B8731" s="15">
        <v>45884.847222222219</v>
      </c>
      <c r="C8731" s="15" t="str">
        <f t="shared" si="136"/>
        <v>15.08.25</v>
      </c>
      <c r="D8731" s="3">
        <v>4</v>
      </c>
      <c r="E8731" s="3" t="s">
        <v>129</v>
      </c>
      <c r="F8731" s="3" t="s">
        <v>8859</v>
      </c>
      <c r="G8731" s="3" t="s">
        <v>128</v>
      </c>
    </row>
    <row r="8732" spans="1:7" x14ac:dyDescent="0.2">
      <c r="A8732" s="3">
        <v>64998</v>
      </c>
      <c r="B8732" s="15">
        <v>45884.84652777778</v>
      </c>
      <c r="C8732" s="15" t="str">
        <f t="shared" si="136"/>
        <v>15.08.25</v>
      </c>
      <c r="D8732" s="3">
        <v>33</v>
      </c>
      <c r="E8732" s="3" t="s">
        <v>129</v>
      </c>
      <c r="F8732" s="3" t="s">
        <v>8860</v>
      </c>
      <c r="G8732" s="3" t="s">
        <v>131</v>
      </c>
    </row>
    <row r="8733" spans="1:7" x14ac:dyDescent="0.2">
      <c r="A8733" s="3">
        <v>64997</v>
      </c>
      <c r="B8733" s="15">
        <v>45884.845833333333</v>
      </c>
      <c r="C8733" s="15" t="str">
        <f t="shared" si="136"/>
        <v>15.08.25</v>
      </c>
      <c r="D8733" s="3">
        <v>76</v>
      </c>
      <c r="E8733" s="3" t="s">
        <v>129</v>
      </c>
      <c r="F8733" s="3" t="s">
        <v>8861</v>
      </c>
      <c r="G8733" s="3" t="s">
        <v>131</v>
      </c>
    </row>
    <row r="8734" spans="1:7" x14ac:dyDescent="0.2">
      <c r="A8734" s="3">
        <v>64996</v>
      </c>
      <c r="B8734" s="15">
        <v>45884.845833333333</v>
      </c>
      <c r="C8734" s="15" t="str">
        <f t="shared" si="136"/>
        <v>15.08.25</v>
      </c>
      <c r="D8734" s="3">
        <v>27</v>
      </c>
      <c r="E8734" s="3" t="s">
        <v>129</v>
      </c>
      <c r="F8734" s="3" t="s">
        <v>8862</v>
      </c>
      <c r="G8734" s="3" t="s">
        <v>131</v>
      </c>
    </row>
    <row r="8735" spans="1:7" x14ac:dyDescent="0.2">
      <c r="A8735" s="3">
        <v>64995</v>
      </c>
      <c r="B8735" s="15">
        <v>45884.845833333333</v>
      </c>
      <c r="C8735" s="15" t="str">
        <f t="shared" si="136"/>
        <v>15.08.25</v>
      </c>
      <c r="D8735" s="3">
        <v>206</v>
      </c>
      <c r="E8735" s="3" t="s">
        <v>129</v>
      </c>
      <c r="F8735" s="3" t="s">
        <v>8863</v>
      </c>
      <c r="G8735" s="3" t="s">
        <v>128</v>
      </c>
    </row>
    <row r="8736" spans="1:7" x14ac:dyDescent="0.2">
      <c r="A8736" s="3">
        <v>64994</v>
      </c>
      <c r="B8736" s="15">
        <v>45884.84375</v>
      </c>
      <c r="C8736" s="15" t="str">
        <f t="shared" si="136"/>
        <v>15.08.25</v>
      </c>
      <c r="D8736" s="3">
        <v>58</v>
      </c>
      <c r="E8736" s="3" t="s">
        <v>129</v>
      </c>
      <c r="F8736" s="3" t="s">
        <v>8864</v>
      </c>
      <c r="G8736" s="3" t="s">
        <v>131</v>
      </c>
    </row>
    <row r="8737" spans="1:7" x14ac:dyDescent="0.2">
      <c r="A8737" s="3">
        <v>64993</v>
      </c>
      <c r="B8737" s="15">
        <v>45884.843055555553</v>
      </c>
      <c r="C8737" s="15" t="str">
        <f t="shared" si="136"/>
        <v>15.08.25</v>
      </c>
      <c r="D8737" s="3">
        <v>68.400000000000006</v>
      </c>
      <c r="E8737" s="3" t="s">
        <v>129</v>
      </c>
      <c r="F8737" s="3" t="s">
        <v>8865</v>
      </c>
      <c r="G8737" s="3" t="s">
        <v>131</v>
      </c>
    </row>
    <row r="8738" spans="1:7" x14ac:dyDescent="0.2">
      <c r="A8738" s="3">
        <v>64992</v>
      </c>
      <c r="B8738" s="15">
        <v>45884.843055555553</v>
      </c>
      <c r="C8738" s="15" t="str">
        <f t="shared" si="136"/>
        <v>15.08.25</v>
      </c>
      <c r="D8738" s="3">
        <v>513.22</v>
      </c>
      <c r="E8738" s="3" t="s">
        <v>126</v>
      </c>
      <c r="F8738" s="3" t="s">
        <v>8866</v>
      </c>
      <c r="G8738" s="3" t="s">
        <v>131</v>
      </c>
    </row>
    <row r="8739" spans="1:7" x14ac:dyDescent="0.2">
      <c r="A8739" s="3">
        <v>64991</v>
      </c>
      <c r="B8739" s="15">
        <v>45884.843055555553</v>
      </c>
      <c r="C8739" s="15" t="str">
        <f t="shared" si="136"/>
        <v>15.08.25</v>
      </c>
      <c r="D8739" s="3">
        <v>326.45999999999998</v>
      </c>
      <c r="E8739" s="3" t="s">
        <v>129</v>
      </c>
      <c r="F8739" s="3" t="s">
        <v>8867</v>
      </c>
      <c r="G8739" s="3" t="s">
        <v>131</v>
      </c>
    </row>
    <row r="8740" spans="1:7" x14ac:dyDescent="0.2">
      <c r="A8740" s="3">
        <v>64990</v>
      </c>
      <c r="B8740" s="15">
        <v>45884.842361111114</v>
      </c>
      <c r="C8740" s="15" t="str">
        <f t="shared" si="136"/>
        <v>15.08.25</v>
      </c>
      <c r="D8740" s="3">
        <v>28</v>
      </c>
      <c r="E8740" s="3" t="s">
        <v>129</v>
      </c>
      <c r="F8740" s="3" t="s">
        <v>8868</v>
      </c>
      <c r="G8740" s="3" t="s">
        <v>131</v>
      </c>
    </row>
    <row r="8741" spans="1:7" x14ac:dyDescent="0.2">
      <c r="A8741" s="3">
        <v>64989</v>
      </c>
      <c r="B8741" s="15">
        <v>45884.841666666667</v>
      </c>
      <c r="C8741" s="15" t="str">
        <f t="shared" si="136"/>
        <v>15.08.25</v>
      </c>
      <c r="D8741" s="3">
        <v>65</v>
      </c>
      <c r="E8741" s="3" t="s">
        <v>129</v>
      </c>
      <c r="F8741" s="3" t="s">
        <v>8869</v>
      </c>
      <c r="G8741" s="3" t="s">
        <v>131</v>
      </c>
    </row>
    <row r="8742" spans="1:7" x14ac:dyDescent="0.2">
      <c r="A8742" s="3">
        <v>64988</v>
      </c>
      <c r="B8742" s="15">
        <v>45884.841666666667</v>
      </c>
      <c r="C8742" s="15" t="str">
        <f t="shared" si="136"/>
        <v>15.08.25</v>
      </c>
      <c r="D8742" s="3">
        <v>215.6</v>
      </c>
      <c r="E8742" s="3" t="s">
        <v>126</v>
      </c>
      <c r="F8742" s="3" t="s">
        <v>8870</v>
      </c>
      <c r="G8742" s="3" t="s">
        <v>128</v>
      </c>
    </row>
    <row r="8743" spans="1:7" x14ac:dyDescent="0.2">
      <c r="A8743" s="3">
        <v>64987</v>
      </c>
      <c r="B8743" s="15">
        <v>45884.841666666667</v>
      </c>
      <c r="C8743" s="15" t="str">
        <f t="shared" si="136"/>
        <v>15.08.25</v>
      </c>
      <c r="D8743" s="3">
        <v>183.9</v>
      </c>
      <c r="E8743" s="3" t="s">
        <v>129</v>
      </c>
      <c r="F8743" s="3" t="s">
        <v>8871</v>
      </c>
      <c r="G8743" s="3" t="s">
        <v>128</v>
      </c>
    </row>
    <row r="8744" spans="1:7" x14ac:dyDescent="0.2">
      <c r="A8744" s="3">
        <v>64986</v>
      </c>
      <c r="B8744" s="15">
        <v>45884.84097222222</v>
      </c>
      <c r="C8744" s="15" t="str">
        <f t="shared" si="136"/>
        <v>15.08.25</v>
      </c>
      <c r="D8744" s="3">
        <v>673.1</v>
      </c>
      <c r="E8744" s="3" t="s">
        <v>129</v>
      </c>
      <c r="F8744" s="3" t="s">
        <v>8872</v>
      </c>
      <c r="G8744" s="3" t="s">
        <v>128</v>
      </c>
    </row>
    <row r="8745" spans="1:7" x14ac:dyDescent="0.2">
      <c r="A8745" s="3">
        <v>64985</v>
      </c>
      <c r="B8745" s="15">
        <v>45884.839583333334</v>
      </c>
      <c r="C8745" s="15" t="str">
        <f t="shared" si="136"/>
        <v>15.08.25</v>
      </c>
      <c r="D8745" s="3">
        <v>91.1</v>
      </c>
      <c r="E8745" s="3" t="s">
        <v>129</v>
      </c>
      <c r="F8745" s="3" t="s">
        <v>8873</v>
      </c>
      <c r="G8745" s="3" t="s">
        <v>128</v>
      </c>
    </row>
    <row r="8746" spans="1:7" x14ac:dyDescent="0.2">
      <c r="A8746" s="3">
        <v>64984</v>
      </c>
      <c r="B8746" s="15">
        <v>45884.838888888888</v>
      </c>
      <c r="C8746" s="15" t="str">
        <f t="shared" si="136"/>
        <v>15.08.25</v>
      </c>
      <c r="D8746" s="3">
        <v>93</v>
      </c>
      <c r="E8746" s="3" t="s">
        <v>129</v>
      </c>
      <c r="F8746" s="3" t="s">
        <v>8874</v>
      </c>
      <c r="G8746" s="3" t="s">
        <v>131</v>
      </c>
    </row>
    <row r="8747" spans="1:7" x14ac:dyDescent="0.2">
      <c r="A8747" s="3">
        <v>64983</v>
      </c>
      <c r="B8747" s="15">
        <v>45884.837500000001</v>
      </c>
      <c r="C8747" s="15" t="str">
        <f t="shared" si="136"/>
        <v>15.08.25</v>
      </c>
      <c r="D8747" s="3">
        <v>421</v>
      </c>
      <c r="E8747" s="3" t="s">
        <v>126</v>
      </c>
      <c r="F8747" s="3" t="s">
        <v>8875</v>
      </c>
      <c r="G8747" s="3" t="s">
        <v>131</v>
      </c>
    </row>
    <row r="8748" spans="1:7" x14ac:dyDescent="0.2">
      <c r="A8748" s="3">
        <v>64982</v>
      </c>
      <c r="B8748" s="15">
        <v>45884.837500000001</v>
      </c>
      <c r="C8748" s="15" t="str">
        <f t="shared" si="136"/>
        <v>15.08.25</v>
      </c>
      <c r="D8748" s="3">
        <v>368.01</v>
      </c>
      <c r="E8748" s="3" t="s">
        <v>129</v>
      </c>
      <c r="F8748" s="3" t="s">
        <v>8876</v>
      </c>
      <c r="G8748" s="3" t="s">
        <v>131</v>
      </c>
    </row>
    <row r="8749" spans="1:7" x14ac:dyDescent="0.2">
      <c r="A8749" s="3">
        <v>64981</v>
      </c>
      <c r="B8749" s="15">
        <v>45884.836805555555</v>
      </c>
      <c r="C8749" s="15" t="str">
        <f t="shared" si="136"/>
        <v>15.08.25</v>
      </c>
      <c r="D8749" s="3">
        <v>300</v>
      </c>
      <c r="E8749" s="3" t="s">
        <v>126</v>
      </c>
      <c r="F8749" s="3" t="s">
        <v>8877</v>
      </c>
      <c r="G8749" s="3" t="s">
        <v>131</v>
      </c>
    </row>
    <row r="8750" spans="1:7" x14ac:dyDescent="0.2">
      <c r="A8750" s="3">
        <v>64980</v>
      </c>
      <c r="B8750" s="15">
        <v>45884.836111111108</v>
      </c>
      <c r="C8750" s="15" t="str">
        <f t="shared" si="136"/>
        <v>15.08.25</v>
      </c>
      <c r="D8750" s="3">
        <v>103</v>
      </c>
      <c r="E8750" s="3" t="s">
        <v>129</v>
      </c>
      <c r="F8750" s="3" t="s">
        <v>8878</v>
      </c>
      <c r="G8750" s="3" t="s">
        <v>131</v>
      </c>
    </row>
    <row r="8751" spans="1:7" x14ac:dyDescent="0.2">
      <c r="A8751" s="3">
        <v>64979</v>
      </c>
      <c r="B8751" s="15">
        <v>45884.835416666669</v>
      </c>
      <c r="C8751" s="15" t="str">
        <f t="shared" si="136"/>
        <v>15.08.25</v>
      </c>
      <c r="D8751" s="3">
        <v>481</v>
      </c>
      <c r="E8751" s="3" t="s">
        <v>129</v>
      </c>
      <c r="F8751" s="3" t="s">
        <v>8879</v>
      </c>
      <c r="G8751" s="3" t="s">
        <v>128</v>
      </c>
    </row>
    <row r="8752" spans="1:7" x14ac:dyDescent="0.2">
      <c r="A8752" s="17">
        <v>64978</v>
      </c>
      <c r="B8752" s="20">
        <v>45884.834722222222</v>
      </c>
      <c r="C8752" s="15" t="str">
        <f t="shared" si="136"/>
        <v>15.08.25</v>
      </c>
      <c r="D8752" s="17">
        <v>12</v>
      </c>
      <c r="E8752" s="17" t="s">
        <v>129</v>
      </c>
      <c r="F8752" s="17" t="s">
        <v>8880</v>
      </c>
      <c r="G8752" s="17" t="s">
        <v>131</v>
      </c>
    </row>
    <row r="8753" spans="1:7" x14ac:dyDescent="0.2">
      <c r="A8753" s="18">
        <v>64977</v>
      </c>
      <c r="B8753" s="26">
        <v>45884.82916666667</v>
      </c>
      <c r="C8753" s="15" t="str">
        <f t="shared" si="136"/>
        <v>15.08.25</v>
      </c>
      <c r="D8753" s="18">
        <v>22</v>
      </c>
      <c r="E8753" s="18" t="s">
        <v>129</v>
      </c>
      <c r="F8753" s="18" t="s">
        <v>8881</v>
      </c>
      <c r="G8753" s="18" t="s">
        <v>131</v>
      </c>
    </row>
    <row r="8754" spans="1:7" x14ac:dyDescent="0.2">
      <c r="A8754" s="3">
        <v>64976</v>
      </c>
      <c r="B8754" s="15">
        <v>45884.82916666667</v>
      </c>
      <c r="C8754" s="15" t="str">
        <f t="shared" si="136"/>
        <v>15.08.25</v>
      </c>
      <c r="D8754" s="3">
        <v>548</v>
      </c>
      <c r="E8754" s="3" t="s">
        <v>129</v>
      </c>
      <c r="F8754" s="3" t="s">
        <v>8882</v>
      </c>
      <c r="G8754" s="3" t="s">
        <v>128</v>
      </c>
    </row>
    <row r="8755" spans="1:7" x14ac:dyDescent="0.2">
      <c r="A8755" s="3">
        <v>64975</v>
      </c>
      <c r="B8755" s="15">
        <v>45884.828472222223</v>
      </c>
      <c r="C8755" s="15" t="str">
        <f t="shared" si="136"/>
        <v>15.08.25</v>
      </c>
      <c r="D8755" s="3">
        <v>67.599999999999994</v>
      </c>
      <c r="E8755" s="3" t="s">
        <v>129</v>
      </c>
      <c r="F8755" s="3" t="s">
        <v>8883</v>
      </c>
      <c r="G8755" s="3" t="s">
        <v>128</v>
      </c>
    </row>
    <row r="8756" spans="1:7" x14ac:dyDescent="0.2">
      <c r="A8756" s="3">
        <v>64974</v>
      </c>
      <c r="B8756" s="15">
        <v>45884.827777777777</v>
      </c>
      <c r="C8756" s="15" t="str">
        <f t="shared" si="136"/>
        <v>15.08.25</v>
      </c>
      <c r="D8756" s="3">
        <v>344.75</v>
      </c>
      <c r="E8756" s="3" t="s">
        <v>126</v>
      </c>
      <c r="F8756" s="19" t="s">
        <v>8884</v>
      </c>
      <c r="G8756" s="3" t="s">
        <v>131</v>
      </c>
    </row>
    <row r="8757" spans="1:7" x14ac:dyDescent="0.2">
      <c r="A8757" s="3">
        <v>64973</v>
      </c>
      <c r="B8757" s="15">
        <v>45884.827777777777</v>
      </c>
      <c r="C8757" s="15" t="str">
        <f t="shared" si="136"/>
        <v>15.08.25</v>
      </c>
      <c r="D8757" s="3">
        <v>292.57</v>
      </c>
      <c r="E8757" s="3" t="s">
        <v>129</v>
      </c>
      <c r="F8757" s="3" t="s">
        <v>8885</v>
      </c>
      <c r="G8757" s="3" t="s">
        <v>131</v>
      </c>
    </row>
    <row r="8758" spans="1:7" x14ac:dyDescent="0.2">
      <c r="A8758" s="3">
        <v>64972</v>
      </c>
      <c r="B8758" s="15">
        <v>45884.82708333333</v>
      </c>
      <c r="C8758" s="15" t="str">
        <f t="shared" si="136"/>
        <v>15.08.25</v>
      </c>
      <c r="D8758" s="3">
        <v>349.5</v>
      </c>
      <c r="E8758" s="3" t="s">
        <v>129</v>
      </c>
      <c r="F8758" s="3" t="s">
        <v>8886</v>
      </c>
      <c r="G8758" s="3" t="s">
        <v>128</v>
      </c>
    </row>
    <row r="8759" spans="1:7" x14ac:dyDescent="0.2">
      <c r="A8759" s="3">
        <v>64971</v>
      </c>
      <c r="B8759" s="15">
        <v>45884.825694444444</v>
      </c>
      <c r="C8759" s="15" t="str">
        <f t="shared" si="136"/>
        <v>15.08.25</v>
      </c>
      <c r="D8759" s="3">
        <v>110.01</v>
      </c>
      <c r="E8759" s="3" t="s">
        <v>129</v>
      </c>
      <c r="F8759" s="3" t="s">
        <v>8887</v>
      </c>
      <c r="G8759" s="3" t="s">
        <v>131</v>
      </c>
    </row>
    <row r="8760" spans="1:7" x14ac:dyDescent="0.2">
      <c r="A8760" s="3">
        <v>64970</v>
      </c>
      <c r="B8760" s="15">
        <v>45884.825694444444</v>
      </c>
      <c r="C8760" s="15" t="str">
        <f t="shared" si="136"/>
        <v>15.08.25</v>
      </c>
      <c r="D8760" s="3">
        <v>301.60000000000002</v>
      </c>
      <c r="E8760" s="3" t="s">
        <v>129</v>
      </c>
      <c r="F8760" s="3" t="s">
        <v>8888</v>
      </c>
      <c r="G8760" s="3" t="s">
        <v>131</v>
      </c>
    </row>
    <row r="8761" spans="1:7" x14ac:dyDescent="0.2">
      <c r="A8761" s="3">
        <v>64969</v>
      </c>
      <c r="B8761" s="15">
        <v>45884.824305555558</v>
      </c>
      <c r="C8761" s="15" t="str">
        <f t="shared" si="136"/>
        <v>15.08.25</v>
      </c>
      <c r="D8761" s="3">
        <v>41</v>
      </c>
      <c r="E8761" s="3" t="s">
        <v>129</v>
      </c>
      <c r="F8761" s="3" t="s">
        <v>8889</v>
      </c>
      <c r="G8761" s="3" t="s">
        <v>131</v>
      </c>
    </row>
    <row r="8762" spans="1:7" x14ac:dyDescent="0.2">
      <c r="A8762" s="3">
        <v>64968</v>
      </c>
      <c r="B8762" s="15">
        <v>45884.824305555558</v>
      </c>
      <c r="C8762" s="15" t="str">
        <f t="shared" si="136"/>
        <v>15.08.25</v>
      </c>
      <c r="D8762" s="3">
        <v>21</v>
      </c>
      <c r="E8762" s="3" t="s">
        <v>126</v>
      </c>
      <c r="F8762" s="3" t="s">
        <v>8890</v>
      </c>
      <c r="G8762" s="3" t="s">
        <v>131</v>
      </c>
    </row>
    <row r="8763" spans="1:7" x14ac:dyDescent="0.2">
      <c r="A8763" s="3">
        <v>64967</v>
      </c>
      <c r="B8763" s="15">
        <v>45884.823611111111</v>
      </c>
      <c r="C8763" s="15" t="str">
        <f t="shared" si="136"/>
        <v>15.08.25</v>
      </c>
      <c r="D8763" s="3">
        <v>165</v>
      </c>
      <c r="E8763" s="3" t="s">
        <v>129</v>
      </c>
      <c r="F8763" s="3" t="s">
        <v>8891</v>
      </c>
      <c r="G8763" s="3" t="s">
        <v>131</v>
      </c>
    </row>
    <row r="8764" spans="1:7" x14ac:dyDescent="0.2">
      <c r="A8764" s="3">
        <v>64966</v>
      </c>
      <c r="B8764" s="15">
        <v>45884.823611111111</v>
      </c>
      <c r="C8764" s="15" t="str">
        <f t="shared" si="136"/>
        <v>15.08.25</v>
      </c>
      <c r="D8764" s="3">
        <v>242</v>
      </c>
      <c r="E8764" s="3" t="s">
        <v>126</v>
      </c>
      <c r="F8764" s="3" t="s">
        <v>8892</v>
      </c>
      <c r="G8764" s="3" t="s">
        <v>131</v>
      </c>
    </row>
    <row r="8765" spans="1:7" x14ac:dyDescent="0.2">
      <c r="A8765" s="17">
        <v>64965</v>
      </c>
      <c r="B8765" s="20">
        <v>45884.822916666664</v>
      </c>
      <c r="C8765" s="15" t="str">
        <f t="shared" si="136"/>
        <v>15.08.25</v>
      </c>
      <c r="D8765" s="17">
        <v>270</v>
      </c>
      <c r="E8765" s="17" t="s">
        <v>126</v>
      </c>
      <c r="F8765" s="17" t="s">
        <v>8893</v>
      </c>
      <c r="G8765" s="17" t="s">
        <v>131</v>
      </c>
    </row>
    <row r="8766" spans="1:7" x14ac:dyDescent="0.2">
      <c r="A8766" s="18">
        <v>64964</v>
      </c>
      <c r="B8766" s="26">
        <v>45884.822916666664</v>
      </c>
      <c r="C8766" s="15" t="str">
        <f t="shared" si="136"/>
        <v>15.08.25</v>
      </c>
      <c r="D8766" s="18">
        <v>139</v>
      </c>
      <c r="E8766" s="18" t="s">
        <v>129</v>
      </c>
      <c r="F8766" s="18" t="s">
        <v>8894</v>
      </c>
      <c r="G8766" s="18" t="s">
        <v>131</v>
      </c>
    </row>
    <row r="8767" spans="1:7" x14ac:dyDescent="0.2">
      <c r="A8767" s="3">
        <v>64963</v>
      </c>
      <c r="B8767" s="15">
        <v>45884.822222222225</v>
      </c>
      <c r="C8767" s="15" t="str">
        <f t="shared" si="136"/>
        <v>15.08.25</v>
      </c>
      <c r="D8767" s="3">
        <v>76</v>
      </c>
      <c r="E8767" s="3" t="s">
        <v>126</v>
      </c>
      <c r="F8767" s="3" t="s">
        <v>8895</v>
      </c>
      <c r="G8767" s="3" t="s">
        <v>131</v>
      </c>
    </row>
    <row r="8768" spans="1:7" x14ac:dyDescent="0.2">
      <c r="A8768" s="3">
        <v>64962</v>
      </c>
      <c r="B8768" s="15">
        <v>45884.821527777778</v>
      </c>
      <c r="C8768" s="15" t="str">
        <f t="shared" si="136"/>
        <v>15.08.25</v>
      </c>
      <c r="D8768" s="3">
        <v>527.91999999999996</v>
      </c>
      <c r="E8768" s="3" t="s">
        <v>126</v>
      </c>
      <c r="F8768" s="3" t="s">
        <v>8896</v>
      </c>
      <c r="G8768" s="3" t="s">
        <v>131</v>
      </c>
    </row>
    <row r="8769" spans="1:7" x14ac:dyDescent="0.2">
      <c r="A8769" s="3">
        <v>64961</v>
      </c>
      <c r="B8769" s="15">
        <v>45884.820138888892</v>
      </c>
      <c r="C8769" s="15" t="str">
        <f t="shared" si="136"/>
        <v>15.08.25</v>
      </c>
      <c r="D8769" s="3">
        <v>474.73</v>
      </c>
      <c r="E8769" s="3" t="s">
        <v>126</v>
      </c>
      <c r="F8769" s="3" t="s">
        <v>8897</v>
      </c>
      <c r="G8769" s="3" t="s">
        <v>159</v>
      </c>
    </row>
    <row r="8770" spans="1:7" x14ac:dyDescent="0.2">
      <c r="A8770" s="3">
        <v>64960</v>
      </c>
      <c r="B8770" s="15">
        <v>45884.818749999999</v>
      </c>
      <c r="C8770" s="15" t="str">
        <f t="shared" si="136"/>
        <v>15.08.25</v>
      </c>
      <c r="D8770" s="3">
        <v>118</v>
      </c>
      <c r="E8770" s="3" t="s">
        <v>129</v>
      </c>
      <c r="F8770" s="3" t="s">
        <v>8898</v>
      </c>
      <c r="G8770" s="3" t="s">
        <v>131</v>
      </c>
    </row>
    <row r="8771" spans="1:7" x14ac:dyDescent="0.2">
      <c r="A8771" s="3">
        <v>64959</v>
      </c>
      <c r="B8771" s="15">
        <v>45884.818749999999</v>
      </c>
      <c r="C8771" s="15" t="str">
        <f t="shared" ref="C8771:C8834" si="137">TEXT(B8771,"dd.mm.yy")</f>
        <v>15.08.25</v>
      </c>
      <c r="D8771" s="3">
        <v>27</v>
      </c>
      <c r="E8771" s="3" t="s">
        <v>126</v>
      </c>
      <c r="F8771" s="3" t="s">
        <v>8899</v>
      </c>
      <c r="G8771" s="3" t="s">
        <v>131</v>
      </c>
    </row>
    <row r="8772" spans="1:7" x14ac:dyDescent="0.2">
      <c r="A8772" s="3">
        <v>64958</v>
      </c>
      <c r="B8772" s="15">
        <v>45884.818749999999</v>
      </c>
      <c r="C8772" s="15" t="str">
        <f t="shared" si="137"/>
        <v>15.08.25</v>
      </c>
      <c r="D8772" s="3">
        <v>85.16</v>
      </c>
      <c r="E8772" s="3" t="s">
        <v>129</v>
      </c>
      <c r="F8772" s="3" t="s">
        <v>8900</v>
      </c>
      <c r="G8772" s="3" t="s">
        <v>131</v>
      </c>
    </row>
    <row r="8773" spans="1:7" x14ac:dyDescent="0.2">
      <c r="A8773" s="3">
        <v>64957</v>
      </c>
      <c r="B8773" s="15">
        <v>45884.818055555559</v>
      </c>
      <c r="C8773" s="15" t="str">
        <f t="shared" si="137"/>
        <v>15.08.25</v>
      </c>
      <c r="D8773" s="3">
        <v>100</v>
      </c>
      <c r="E8773" s="3" t="s">
        <v>126</v>
      </c>
      <c r="F8773" s="3" t="s">
        <v>8901</v>
      </c>
      <c r="G8773" s="3" t="s">
        <v>128</v>
      </c>
    </row>
    <row r="8774" spans="1:7" x14ac:dyDescent="0.2">
      <c r="A8774" s="3">
        <v>64956</v>
      </c>
      <c r="B8774" s="15">
        <v>45884.818055555559</v>
      </c>
      <c r="C8774" s="15" t="str">
        <f t="shared" si="137"/>
        <v>15.08.25</v>
      </c>
      <c r="D8774" s="16">
        <v>1257.07</v>
      </c>
      <c r="E8774" s="3" t="s">
        <v>129</v>
      </c>
      <c r="F8774" s="3" t="s">
        <v>8902</v>
      </c>
      <c r="G8774" s="3" t="s">
        <v>131</v>
      </c>
    </row>
    <row r="8775" spans="1:7" x14ac:dyDescent="0.2">
      <c r="A8775" s="3">
        <v>64955</v>
      </c>
      <c r="B8775" s="15">
        <v>45884.818055555559</v>
      </c>
      <c r="C8775" s="15" t="str">
        <f t="shared" si="137"/>
        <v>15.08.25</v>
      </c>
      <c r="D8775" s="3">
        <v>48</v>
      </c>
      <c r="E8775" s="3" t="s">
        <v>126</v>
      </c>
      <c r="F8775" s="3" t="s">
        <v>8903</v>
      </c>
      <c r="G8775" s="3" t="s">
        <v>128</v>
      </c>
    </row>
    <row r="8776" spans="1:7" x14ac:dyDescent="0.2">
      <c r="A8776" s="3">
        <v>64954</v>
      </c>
      <c r="B8776" s="15">
        <v>45884.817361111112</v>
      </c>
      <c r="C8776" s="15" t="str">
        <f t="shared" si="137"/>
        <v>15.08.25</v>
      </c>
      <c r="D8776" s="3">
        <v>255</v>
      </c>
      <c r="E8776" s="3" t="s">
        <v>126</v>
      </c>
      <c r="F8776" s="3" t="s">
        <v>8904</v>
      </c>
      <c r="G8776" s="3" t="s">
        <v>131</v>
      </c>
    </row>
    <row r="8777" spans="1:7" x14ac:dyDescent="0.2">
      <c r="A8777" s="3">
        <v>64953</v>
      </c>
      <c r="B8777" s="15">
        <v>45884.81527777778</v>
      </c>
      <c r="C8777" s="15" t="str">
        <f t="shared" si="137"/>
        <v>15.08.25</v>
      </c>
      <c r="D8777" s="3">
        <v>49.5</v>
      </c>
      <c r="E8777" s="3" t="s">
        <v>129</v>
      </c>
      <c r="F8777" s="3" t="s">
        <v>8905</v>
      </c>
      <c r="G8777" s="3" t="s">
        <v>128</v>
      </c>
    </row>
    <row r="8778" spans="1:7" x14ac:dyDescent="0.2">
      <c r="A8778" s="3">
        <v>64952</v>
      </c>
      <c r="B8778" s="15">
        <v>45884.81527777778</v>
      </c>
      <c r="C8778" s="15" t="str">
        <f t="shared" si="137"/>
        <v>15.08.25</v>
      </c>
      <c r="D8778" s="3">
        <v>95</v>
      </c>
      <c r="E8778" s="3" t="s">
        <v>129</v>
      </c>
      <c r="F8778" s="3" t="s">
        <v>8906</v>
      </c>
      <c r="G8778" s="3" t="s">
        <v>128</v>
      </c>
    </row>
    <row r="8779" spans="1:7" x14ac:dyDescent="0.2">
      <c r="A8779" s="3">
        <v>64951</v>
      </c>
      <c r="B8779" s="15">
        <v>45884.81527777778</v>
      </c>
      <c r="C8779" s="15" t="str">
        <f t="shared" si="137"/>
        <v>15.08.25</v>
      </c>
      <c r="D8779" s="3">
        <v>49</v>
      </c>
      <c r="E8779" s="3" t="s">
        <v>126</v>
      </c>
      <c r="F8779" s="3" t="s">
        <v>8907</v>
      </c>
      <c r="G8779" s="3" t="s">
        <v>128</v>
      </c>
    </row>
    <row r="8780" spans="1:7" x14ac:dyDescent="0.2">
      <c r="A8780" s="17">
        <v>64950</v>
      </c>
      <c r="B8780" s="20">
        <v>45884.811111111114</v>
      </c>
      <c r="C8780" s="15" t="str">
        <f t="shared" si="137"/>
        <v>15.08.25</v>
      </c>
      <c r="D8780" s="17">
        <v>157</v>
      </c>
      <c r="E8780" s="17" t="s">
        <v>126</v>
      </c>
      <c r="F8780" s="17" t="s">
        <v>8908</v>
      </c>
      <c r="G8780" s="17" t="s">
        <v>128</v>
      </c>
    </row>
    <row r="8781" spans="1:7" x14ac:dyDescent="0.2">
      <c r="A8781" s="18">
        <v>64949</v>
      </c>
      <c r="B8781" s="26">
        <v>45884.811111111114</v>
      </c>
      <c r="C8781" s="15" t="str">
        <f t="shared" si="137"/>
        <v>15.08.25</v>
      </c>
      <c r="D8781" s="18">
        <v>669.82</v>
      </c>
      <c r="E8781" s="18" t="s">
        <v>129</v>
      </c>
      <c r="F8781" s="18" t="s">
        <v>8909</v>
      </c>
      <c r="G8781" s="18" t="s">
        <v>131</v>
      </c>
    </row>
    <row r="8782" spans="1:7" x14ac:dyDescent="0.2">
      <c r="A8782" s="17">
        <v>64948</v>
      </c>
      <c r="B8782" s="20">
        <v>45884.810416666667</v>
      </c>
      <c r="C8782" s="15" t="str">
        <f t="shared" si="137"/>
        <v>15.08.25</v>
      </c>
      <c r="D8782" s="17">
        <v>356.4</v>
      </c>
      <c r="E8782" s="17" t="s">
        <v>126</v>
      </c>
      <c r="F8782" s="17" t="s">
        <v>8910</v>
      </c>
      <c r="G8782" s="17" t="s">
        <v>128</v>
      </c>
    </row>
    <row r="8783" spans="1:7" x14ac:dyDescent="0.2">
      <c r="A8783" s="18">
        <v>64947</v>
      </c>
      <c r="B8783" s="26">
        <v>45884.806250000001</v>
      </c>
      <c r="C8783" s="15" t="str">
        <f t="shared" si="137"/>
        <v>15.08.25</v>
      </c>
      <c r="D8783" s="18">
        <v>160</v>
      </c>
      <c r="E8783" s="18" t="s">
        <v>126</v>
      </c>
      <c r="F8783" s="18" t="s">
        <v>8911</v>
      </c>
      <c r="G8783" s="18" t="s">
        <v>131</v>
      </c>
    </row>
    <row r="8784" spans="1:7" x14ac:dyDescent="0.2">
      <c r="A8784" s="3">
        <v>64946</v>
      </c>
      <c r="B8784" s="15">
        <v>45884.806250000001</v>
      </c>
      <c r="C8784" s="15" t="str">
        <f t="shared" si="137"/>
        <v>15.08.25</v>
      </c>
      <c r="D8784" s="3">
        <v>156</v>
      </c>
      <c r="E8784" s="3" t="s">
        <v>129</v>
      </c>
      <c r="F8784" s="3" t="s">
        <v>8912</v>
      </c>
      <c r="G8784" s="3" t="s">
        <v>131</v>
      </c>
    </row>
    <row r="8785" spans="1:7" x14ac:dyDescent="0.2">
      <c r="A8785" s="3">
        <v>64945</v>
      </c>
      <c r="B8785" s="15">
        <v>45884.803472222222</v>
      </c>
      <c r="C8785" s="15" t="str">
        <f t="shared" si="137"/>
        <v>15.08.25</v>
      </c>
      <c r="D8785" s="3">
        <v>145.1</v>
      </c>
      <c r="E8785" s="3" t="s">
        <v>126</v>
      </c>
      <c r="F8785" s="3" t="s">
        <v>8913</v>
      </c>
      <c r="G8785" s="3" t="s">
        <v>128</v>
      </c>
    </row>
    <row r="8786" spans="1:7" x14ac:dyDescent="0.2">
      <c r="A8786" s="3">
        <v>64944</v>
      </c>
      <c r="B8786" s="15">
        <v>45884.802777777775</v>
      </c>
      <c r="C8786" s="15" t="str">
        <f t="shared" si="137"/>
        <v>15.08.25</v>
      </c>
      <c r="D8786" s="3">
        <v>331.16</v>
      </c>
      <c r="E8786" s="3" t="s">
        <v>126</v>
      </c>
      <c r="F8786" s="3" t="s">
        <v>8914</v>
      </c>
      <c r="G8786" s="3" t="s">
        <v>131</v>
      </c>
    </row>
    <row r="8787" spans="1:7" x14ac:dyDescent="0.2">
      <c r="A8787" s="3">
        <v>64943</v>
      </c>
      <c r="B8787" s="15">
        <v>45884.800694444442</v>
      </c>
      <c r="C8787" s="15" t="str">
        <f t="shared" si="137"/>
        <v>15.08.25</v>
      </c>
      <c r="D8787" s="3">
        <v>58</v>
      </c>
      <c r="E8787" s="3" t="s">
        <v>129</v>
      </c>
      <c r="F8787" s="3" t="s">
        <v>8915</v>
      </c>
      <c r="G8787" s="3" t="s">
        <v>131</v>
      </c>
    </row>
    <row r="8788" spans="1:7" x14ac:dyDescent="0.2">
      <c r="A8788" s="3">
        <v>64942</v>
      </c>
      <c r="B8788" s="15">
        <v>45884.800694444442</v>
      </c>
      <c r="C8788" s="15" t="str">
        <f t="shared" si="137"/>
        <v>15.08.25</v>
      </c>
      <c r="D8788" s="3">
        <v>424.1</v>
      </c>
      <c r="E8788" s="3" t="s">
        <v>126</v>
      </c>
      <c r="F8788" s="3" t="s">
        <v>8916</v>
      </c>
      <c r="G8788" s="3" t="s">
        <v>128</v>
      </c>
    </row>
    <row r="8789" spans="1:7" x14ac:dyDescent="0.2">
      <c r="A8789" s="3">
        <v>64941</v>
      </c>
      <c r="B8789" s="15">
        <v>45884.799305555556</v>
      </c>
      <c r="C8789" s="15" t="str">
        <f t="shared" si="137"/>
        <v>15.08.25</v>
      </c>
      <c r="D8789" s="3">
        <v>250.11</v>
      </c>
      <c r="E8789" s="3" t="s">
        <v>129</v>
      </c>
      <c r="F8789" s="3" t="s">
        <v>8917</v>
      </c>
      <c r="G8789" s="3" t="s">
        <v>131</v>
      </c>
    </row>
    <row r="8790" spans="1:7" x14ac:dyDescent="0.2">
      <c r="A8790" s="17">
        <v>64940</v>
      </c>
      <c r="B8790" s="20">
        <v>45884.798611111109</v>
      </c>
      <c r="C8790" s="15" t="str">
        <f t="shared" si="137"/>
        <v>15.08.25</v>
      </c>
      <c r="D8790" s="17">
        <v>114.9</v>
      </c>
      <c r="E8790" s="17" t="s">
        <v>126</v>
      </c>
      <c r="F8790" s="17" t="s">
        <v>8918</v>
      </c>
      <c r="G8790" s="17" t="s">
        <v>131</v>
      </c>
    </row>
    <row r="8791" spans="1:7" x14ac:dyDescent="0.2">
      <c r="A8791" s="18">
        <v>64939</v>
      </c>
      <c r="B8791" s="26">
        <v>45884.797222222223</v>
      </c>
      <c r="C8791" s="15" t="str">
        <f t="shared" si="137"/>
        <v>15.08.25</v>
      </c>
      <c r="D8791" s="18">
        <v>39</v>
      </c>
      <c r="E8791" s="18" t="s">
        <v>126</v>
      </c>
      <c r="F8791" s="18" t="s">
        <v>8919</v>
      </c>
      <c r="G8791" s="18" t="s">
        <v>128</v>
      </c>
    </row>
    <row r="8792" spans="1:7" x14ac:dyDescent="0.2">
      <c r="A8792" s="3">
        <v>64938</v>
      </c>
      <c r="B8792" s="15">
        <v>45884.797222222223</v>
      </c>
      <c r="C8792" s="15" t="str">
        <f t="shared" si="137"/>
        <v>15.08.25</v>
      </c>
      <c r="D8792" s="3">
        <v>91.2</v>
      </c>
      <c r="E8792" s="3" t="s">
        <v>126</v>
      </c>
      <c r="F8792" s="3" t="s">
        <v>8920</v>
      </c>
      <c r="G8792" s="3" t="s">
        <v>131</v>
      </c>
    </row>
    <row r="8793" spans="1:7" x14ac:dyDescent="0.2">
      <c r="A8793" s="3">
        <v>64937</v>
      </c>
      <c r="B8793" s="15">
        <v>45884.797222222223</v>
      </c>
      <c r="C8793" s="15" t="str">
        <f t="shared" si="137"/>
        <v>15.08.25</v>
      </c>
      <c r="D8793" s="3">
        <v>39</v>
      </c>
      <c r="E8793" s="3" t="s">
        <v>126</v>
      </c>
      <c r="F8793" s="3" t="s">
        <v>8921</v>
      </c>
      <c r="G8793" s="3" t="s">
        <v>128</v>
      </c>
    </row>
    <row r="8794" spans="1:7" x14ac:dyDescent="0.2">
      <c r="A8794" s="3">
        <v>64936</v>
      </c>
      <c r="B8794" s="15">
        <v>45884.796527777777</v>
      </c>
      <c r="C8794" s="15" t="str">
        <f t="shared" si="137"/>
        <v>15.08.25</v>
      </c>
      <c r="D8794" s="3">
        <v>47</v>
      </c>
      <c r="E8794" s="3" t="s">
        <v>126</v>
      </c>
      <c r="F8794" s="3" t="s">
        <v>8922</v>
      </c>
      <c r="G8794" s="3" t="s">
        <v>131</v>
      </c>
    </row>
    <row r="8795" spans="1:7" x14ac:dyDescent="0.2">
      <c r="A8795" s="3">
        <v>64935</v>
      </c>
      <c r="B8795" s="15">
        <v>45884.794444444444</v>
      </c>
      <c r="C8795" s="15" t="str">
        <f t="shared" si="137"/>
        <v>15.08.25</v>
      </c>
      <c r="D8795" s="3">
        <v>210.65</v>
      </c>
      <c r="E8795" s="3" t="s">
        <v>126</v>
      </c>
      <c r="F8795" s="3" t="s">
        <v>8923</v>
      </c>
      <c r="G8795" s="3" t="s">
        <v>131</v>
      </c>
    </row>
    <row r="8796" spans="1:7" x14ac:dyDescent="0.2">
      <c r="A8796" s="3">
        <v>64934</v>
      </c>
      <c r="B8796" s="15">
        <v>45884.790972222225</v>
      </c>
      <c r="C8796" s="15" t="str">
        <f t="shared" si="137"/>
        <v>15.08.25</v>
      </c>
      <c r="D8796" s="3">
        <v>75.75</v>
      </c>
      <c r="E8796" s="3" t="s">
        <v>129</v>
      </c>
      <c r="F8796" s="3" t="s">
        <v>8924</v>
      </c>
      <c r="G8796" s="3" t="s">
        <v>131</v>
      </c>
    </row>
    <row r="8797" spans="1:7" x14ac:dyDescent="0.2">
      <c r="A8797" s="3">
        <v>64933</v>
      </c>
      <c r="B8797" s="15">
        <v>45884.790972222225</v>
      </c>
      <c r="C8797" s="15" t="str">
        <f t="shared" si="137"/>
        <v>15.08.25</v>
      </c>
      <c r="D8797" s="3">
        <v>168</v>
      </c>
      <c r="E8797" s="3" t="s">
        <v>126</v>
      </c>
      <c r="F8797" s="3" t="s">
        <v>8925</v>
      </c>
      <c r="G8797" s="3" t="s">
        <v>128</v>
      </c>
    </row>
    <row r="8798" spans="1:7" x14ac:dyDescent="0.2">
      <c r="A8798" s="3">
        <v>64932</v>
      </c>
      <c r="B8798" s="15">
        <v>45884.788888888892</v>
      </c>
      <c r="C8798" s="15" t="str">
        <f t="shared" si="137"/>
        <v>15.08.25</v>
      </c>
      <c r="D8798" s="16">
        <v>1675.99</v>
      </c>
      <c r="E8798" s="3" t="s">
        <v>126</v>
      </c>
      <c r="F8798" s="3" t="s">
        <v>8926</v>
      </c>
      <c r="G8798" s="3" t="s">
        <v>131</v>
      </c>
    </row>
    <row r="8799" spans="1:7" x14ac:dyDescent="0.2">
      <c r="A8799" s="3">
        <v>64931</v>
      </c>
      <c r="B8799" s="15">
        <v>45884.78402777778</v>
      </c>
      <c r="C8799" s="15" t="str">
        <f t="shared" si="137"/>
        <v>15.08.25</v>
      </c>
      <c r="D8799" s="3">
        <v>71</v>
      </c>
      <c r="E8799" s="3" t="s">
        <v>129</v>
      </c>
      <c r="F8799" s="3" t="s">
        <v>8927</v>
      </c>
      <c r="G8799" s="3" t="s">
        <v>128</v>
      </c>
    </row>
    <row r="8800" spans="1:7" x14ac:dyDescent="0.2">
      <c r="A8800" s="3">
        <v>64930</v>
      </c>
      <c r="B8800" s="15">
        <v>45884.78402777778</v>
      </c>
      <c r="C8800" s="15" t="str">
        <f t="shared" si="137"/>
        <v>15.08.25</v>
      </c>
      <c r="D8800" s="16">
        <v>1042.8</v>
      </c>
      <c r="E8800" s="3" t="s">
        <v>126</v>
      </c>
      <c r="F8800" s="3" t="s">
        <v>8928</v>
      </c>
      <c r="G8800" s="3" t="s">
        <v>128</v>
      </c>
    </row>
    <row r="8801" spans="1:7" x14ac:dyDescent="0.2">
      <c r="A8801" s="3">
        <v>64929</v>
      </c>
      <c r="B8801" s="15">
        <v>45884.783333333333</v>
      </c>
      <c r="C8801" s="15" t="str">
        <f t="shared" si="137"/>
        <v>15.08.25</v>
      </c>
      <c r="D8801" s="3">
        <v>903.2</v>
      </c>
      <c r="E8801" s="3" t="s">
        <v>129</v>
      </c>
      <c r="F8801" s="3" t="s">
        <v>8929</v>
      </c>
      <c r="G8801" s="3" t="s">
        <v>128</v>
      </c>
    </row>
    <row r="8802" spans="1:7" x14ac:dyDescent="0.2">
      <c r="A8802" s="3">
        <v>64928</v>
      </c>
      <c r="B8802" s="15">
        <v>45884.779861111114</v>
      </c>
      <c r="C8802" s="15" t="str">
        <f t="shared" si="137"/>
        <v>15.08.25</v>
      </c>
      <c r="D8802" s="3">
        <v>274.2</v>
      </c>
      <c r="E8802" s="3" t="s">
        <v>126</v>
      </c>
      <c r="F8802" s="3" t="s">
        <v>8930</v>
      </c>
      <c r="G8802" s="3" t="s">
        <v>128</v>
      </c>
    </row>
    <row r="8803" spans="1:7" x14ac:dyDescent="0.2">
      <c r="A8803" s="3">
        <v>64927</v>
      </c>
      <c r="B8803" s="15">
        <v>45884.779166666667</v>
      </c>
      <c r="C8803" s="15" t="str">
        <f t="shared" si="137"/>
        <v>15.08.25</v>
      </c>
      <c r="D8803" s="3">
        <v>68</v>
      </c>
      <c r="E8803" s="3" t="s">
        <v>126</v>
      </c>
      <c r="F8803" s="3" t="s">
        <v>8931</v>
      </c>
      <c r="G8803" s="3" t="s">
        <v>131</v>
      </c>
    </row>
    <row r="8804" spans="1:7" x14ac:dyDescent="0.2">
      <c r="A8804" s="3">
        <v>64926</v>
      </c>
      <c r="B8804" s="15">
        <v>45884.777777777781</v>
      </c>
      <c r="C8804" s="15" t="str">
        <f t="shared" si="137"/>
        <v>15.08.25</v>
      </c>
      <c r="D8804" s="3">
        <v>116</v>
      </c>
      <c r="E8804" s="3" t="s">
        <v>126</v>
      </c>
      <c r="F8804" s="3" t="s">
        <v>8932</v>
      </c>
      <c r="G8804" s="3" t="s">
        <v>128</v>
      </c>
    </row>
    <row r="8805" spans="1:7" x14ac:dyDescent="0.2">
      <c r="A8805" s="3">
        <v>64925</v>
      </c>
      <c r="B8805" s="15">
        <v>45884.776388888888</v>
      </c>
      <c r="C8805" s="15" t="str">
        <f t="shared" si="137"/>
        <v>15.08.25</v>
      </c>
      <c r="D8805" s="3">
        <v>23</v>
      </c>
      <c r="E8805" s="3" t="s">
        <v>126</v>
      </c>
      <c r="F8805" s="3" t="s">
        <v>8933</v>
      </c>
      <c r="G8805" s="3" t="s">
        <v>128</v>
      </c>
    </row>
    <row r="8806" spans="1:7" x14ac:dyDescent="0.2">
      <c r="A8806" s="17">
        <v>64924</v>
      </c>
      <c r="B8806" s="20">
        <v>45884.774305555555</v>
      </c>
      <c r="C8806" s="15" t="str">
        <f t="shared" si="137"/>
        <v>15.08.25</v>
      </c>
      <c r="D8806" s="17">
        <v>295</v>
      </c>
      <c r="E8806" s="17" t="s">
        <v>126</v>
      </c>
      <c r="F8806" s="17" t="s">
        <v>8934</v>
      </c>
      <c r="G8806" s="17" t="s">
        <v>128</v>
      </c>
    </row>
    <row r="8807" spans="1:7" x14ac:dyDescent="0.2">
      <c r="A8807" s="18">
        <v>64923</v>
      </c>
      <c r="B8807" s="26">
        <v>45884.772916666669</v>
      </c>
      <c r="C8807" s="15" t="str">
        <f t="shared" si="137"/>
        <v>15.08.25</v>
      </c>
      <c r="D8807" s="18">
        <v>79</v>
      </c>
      <c r="E8807" s="18" t="s">
        <v>126</v>
      </c>
      <c r="F8807" s="18" t="s">
        <v>8935</v>
      </c>
      <c r="G8807" s="18" t="s">
        <v>131</v>
      </c>
    </row>
    <row r="8808" spans="1:7" x14ac:dyDescent="0.2">
      <c r="A8808" s="3">
        <v>64922</v>
      </c>
      <c r="B8808" s="15">
        <v>45884.772222222222</v>
      </c>
      <c r="C8808" s="15" t="str">
        <f t="shared" si="137"/>
        <v>15.08.25</v>
      </c>
      <c r="D8808" s="3">
        <v>110</v>
      </c>
      <c r="E8808" s="3" t="s">
        <v>126</v>
      </c>
      <c r="F8808" s="3" t="s">
        <v>8936</v>
      </c>
      <c r="G8808" s="3" t="s">
        <v>131</v>
      </c>
    </row>
    <row r="8809" spans="1:7" x14ac:dyDescent="0.2">
      <c r="A8809" s="3">
        <v>64921</v>
      </c>
      <c r="B8809" s="15">
        <v>45884.772222222222</v>
      </c>
      <c r="C8809" s="15" t="str">
        <f t="shared" si="137"/>
        <v>15.08.25</v>
      </c>
      <c r="D8809" s="3">
        <v>109.48</v>
      </c>
      <c r="E8809" s="3" t="s">
        <v>126</v>
      </c>
      <c r="F8809" s="3" t="s">
        <v>8937</v>
      </c>
      <c r="G8809" s="3" t="s">
        <v>131</v>
      </c>
    </row>
    <row r="8810" spans="1:7" x14ac:dyDescent="0.2">
      <c r="A8810" s="3">
        <v>64920</v>
      </c>
      <c r="B8810" s="15">
        <v>45884.771527777775</v>
      </c>
      <c r="C8810" s="15" t="str">
        <f t="shared" si="137"/>
        <v>15.08.25</v>
      </c>
      <c r="D8810" s="3">
        <v>25</v>
      </c>
      <c r="E8810" s="3" t="s">
        <v>126</v>
      </c>
      <c r="F8810" s="3" t="s">
        <v>8938</v>
      </c>
      <c r="G8810" s="3" t="s">
        <v>128</v>
      </c>
    </row>
    <row r="8811" spans="1:7" x14ac:dyDescent="0.2">
      <c r="A8811" s="3">
        <v>64919</v>
      </c>
      <c r="B8811" s="15">
        <v>45884.771527777775</v>
      </c>
      <c r="C8811" s="15" t="str">
        <f t="shared" si="137"/>
        <v>15.08.25</v>
      </c>
      <c r="D8811" s="3">
        <v>115</v>
      </c>
      <c r="E8811" s="3" t="s">
        <v>126</v>
      </c>
      <c r="F8811" s="3" t="s">
        <v>8939</v>
      </c>
      <c r="G8811" s="3" t="s">
        <v>131</v>
      </c>
    </row>
    <row r="8812" spans="1:7" x14ac:dyDescent="0.2">
      <c r="A8812" s="3">
        <v>64918</v>
      </c>
      <c r="B8812" s="15">
        <v>45884.770833333336</v>
      </c>
      <c r="C8812" s="15" t="str">
        <f t="shared" si="137"/>
        <v>15.08.25</v>
      </c>
      <c r="D8812" s="3">
        <v>93</v>
      </c>
      <c r="E8812" s="3" t="s">
        <v>126</v>
      </c>
      <c r="F8812" s="3" t="s">
        <v>8940</v>
      </c>
      <c r="G8812" s="3" t="s">
        <v>128</v>
      </c>
    </row>
    <row r="8813" spans="1:7" x14ac:dyDescent="0.2">
      <c r="A8813" s="3">
        <v>64917</v>
      </c>
      <c r="B8813" s="15">
        <v>45884.770138888889</v>
      </c>
      <c r="C8813" s="15" t="str">
        <f t="shared" si="137"/>
        <v>15.08.25</v>
      </c>
      <c r="D8813" s="3">
        <v>116</v>
      </c>
      <c r="E8813" s="3" t="s">
        <v>126</v>
      </c>
      <c r="F8813" s="3" t="s">
        <v>8941</v>
      </c>
      <c r="G8813" s="3" t="s">
        <v>131</v>
      </c>
    </row>
    <row r="8814" spans="1:7" x14ac:dyDescent="0.2">
      <c r="A8814" s="3">
        <v>64916</v>
      </c>
      <c r="B8814" s="15">
        <v>45884.767361111109</v>
      </c>
      <c r="C8814" s="15" t="str">
        <f t="shared" si="137"/>
        <v>15.08.25</v>
      </c>
      <c r="D8814" s="3">
        <v>149.58000000000001</v>
      </c>
      <c r="E8814" s="3" t="s">
        <v>129</v>
      </c>
      <c r="F8814" s="3" t="s">
        <v>8942</v>
      </c>
      <c r="G8814" s="3" t="s">
        <v>131</v>
      </c>
    </row>
    <row r="8815" spans="1:7" x14ac:dyDescent="0.2">
      <c r="A8815" s="3">
        <v>64915</v>
      </c>
      <c r="B8815" s="15">
        <v>45884.767361111109</v>
      </c>
      <c r="C8815" s="15" t="str">
        <f t="shared" si="137"/>
        <v>15.08.25</v>
      </c>
      <c r="D8815" s="3">
        <v>462</v>
      </c>
      <c r="E8815" s="3" t="s">
        <v>126</v>
      </c>
      <c r="F8815" s="3" t="s">
        <v>8943</v>
      </c>
      <c r="G8815" s="3" t="s">
        <v>128</v>
      </c>
    </row>
    <row r="8816" spans="1:7" x14ac:dyDescent="0.2">
      <c r="A8816" s="3">
        <v>64914</v>
      </c>
      <c r="B8816" s="15">
        <v>45884.765972222223</v>
      </c>
      <c r="C8816" s="15" t="str">
        <f t="shared" si="137"/>
        <v>15.08.25</v>
      </c>
      <c r="D8816" s="3">
        <v>11</v>
      </c>
      <c r="E8816" s="3" t="s">
        <v>129</v>
      </c>
      <c r="F8816" s="3" t="s">
        <v>8944</v>
      </c>
      <c r="G8816" s="3" t="s">
        <v>128</v>
      </c>
    </row>
    <row r="8817" spans="1:7" x14ac:dyDescent="0.2">
      <c r="A8817" s="3">
        <v>64913</v>
      </c>
      <c r="B8817" s="15">
        <v>45884.765277777777</v>
      </c>
      <c r="C8817" s="15" t="str">
        <f t="shared" si="137"/>
        <v>15.08.25</v>
      </c>
      <c r="D8817" s="3">
        <v>64</v>
      </c>
      <c r="E8817" s="3" t="s">
        <v>129</v>
      </c>
      <c r="F8817" s="3" t="s">
        <v>8945</v>
      </c>
      <c r="G8817" s="3" t="s">
        <v>128</v>
      </c>
    </row>
    <row r="8818" spans="1:7" x14ac:dyDescent="0.2">
      <c r="A8818" s="3">
        <v>64912</v>
      </c>
      <c r="B8818" s="15">
        <v>45884.763888888891</v>
      </c>
      <c r="C8818" s="15" t="str">
        <f t="shared" si="137"/>
        <v>15.08.25</v>
      </c>
      <c r="D8818" s="3">
        <v>39</v>
      </c>
      <c r="E8818" s="3" t="s">
        <v>129</v>
      </c>
      <c r="F8818" s="3" t="s">
        <v>8946</v>
      </c>
      <c r="G8818" s="3" t="s">
        <v>131</v>
      </c>
    </row>
    <row r="8819" spans="1:7" x14ac:dyDescent="0.2">
      <c r="A8819" s="3">
        <v>64911</v>
      </c>
      <c r="B8819" s="15">
        <v>45884.763888888891</v>
      </c>
      <c r="C8819" s="15" t="str">
        <f t="shared" si="137"/>
        <v>15.08.25</v>
      </c>
      <c r="D8819" s="3">
        <v>104</v>
      </c>
      <c r="E8819" s="3" t="s">
        <v>129</v>
      </c>
      <c r="F8819" s="3" t="s">
        <v>8947</v>
      </c>
      <c r="G8819" s="3" t="s">
        <v>131</v>
      </c>
    </row>
    <row r="8820" spans="1:7" x14ac:dyDescent="0.2">
      <c r="A8820" s="3">
        <v>64910</v>
      </c>
      <c r="B8820" s="15">
        <v>45884.761111111111</v>
      </c>
      <c r="C8820" s="15" t="str">
        <f t="shared" si="137"/>
        <v>15.08.25</v>
      </c>
      <c r="D8820" s="3">
        <v>18.899999999999999</v>
      </c>
      <c r="E8820" s="3" t="s">
        <v>126</v>
      </c>
      <c r="F8820" s="3" t="s">
        <v>8948</v>
      </c>
      <c r="G8820" s="3" t="s">
        <v>131</v>
      </c>
    </row>
    <row r="8821" spans="1:7" x14ac:dyDescent="0.2">
      <c r="A8821" s="3">
        <v>64909</v>
      </c>
      <c r="B8821" s="15">
        <v>45884.761111111111</v>
      </c>
      <c r="C8821" s="15" t="str">
        <f t="shared" si="137"/>
        <v>15.08.25</v>
      </c>
      <c r="D8821" s="3">
        <v>710.06</v>
      </c>
      <c r="E8821" s="3" t="s">
        <v>129</v>
      </c>
      <c r="F8821" s="3" t="s">
        <v>8949</v>
      </c>
      <c r="G8821" s="3" t="s">
        <v>131</v>
      </c>
    </row>
    <row r="8822" spans="1:7" x14ac:dyDescent="0.2">
      <c r="A8822" s="3">
        <v>64908</v>
      </c>
      <c r="B8822" s="15">
        <v>45884.761111111111</v>
      </c>
      <c r="C8822" s="15" t="str">
        <f t="shared" si="137"/>
        <v>15.08.25</v>
      </c>
      <c r="D8822" s="3">
        <v>48.5</v>
      </c>
      <c r="E8822" s="3" t="s">
        <v>126</v>
      </c>
      <c r="F8822" s="3" t="s">
        <v>8950</v>
      </c>
      <c r="G8822" s="3" t="s">
        <v>128</v>
      </c>
    </row>
    <row r="8823" spans="1:7" x14ac:dyDescent="0.2">
      <c r="A8823" s="3">
        <v>64907</v>
      </c>
      <c r="B8823" s="15">
        <v>45884.760416666664</v>
      </c>
      <c r="C8823" s="15" t="str">
        <f t="shared" si="137"/>
        <v>15.08.25</v>
      </c>
      <c r="D8823" s="3">
        <v>297</v>
      </c>
      <c r="E8823" s="3" t="s">
        <v>126</v>
      </c>
      <c r="F8823" s="3" t="s">
        <v>8951</v>
      </c>
      <c r="G8823" s="3" t="s">
        <v>131</v>
      </c>
    </row>
    <row r="8824" spans="1:7" x14ac:dyDescent="0.2">
      <c r="A8824" s="3">
        <v>64906</v>
      </c>
      <c r="B8824" s="15">
        <v>45884.760416666664</v>
      </c>
      <c r="C8824" s="15" t="str">
        <f t="shared" si="137"/>
        <v>15.08.25</v>
      </c>
      <c r="D8824" s="3">
        <v>145.01</v>
      </c>
      <c r="E8824" s="3" t="s">
        <v>129</v>
      </c>
      <c r="F8824" s="3" t="s">
        <v>8952</v>
      </c>
      <c r="G8824" s="3" t="s">
        <v>131</v>
      </c>
    </row>
    <row r="8825" spans="1:7" x14ac:dyDescent="0.2">
      <c r="A8825" s="3">
        <v>64905</v>
      </c>
      <c r="B8825" s="15">
        <v>45884.759722222225</v>
      </c>
      <c r="C8825" s="15" t="str">
        <f t="shared" si="137"/>
        <v>15.08.25</v>
      </c>
      <c r="D8825" s="3">
        <v>244.98</v>
      </c>
      <c r="E8825" s="3" t="s">
        <v>129</v>
      </c>
      <c r="F8825" s="3" t="s">
        <v>8953</v>
      </c>
      <c r="G8825" s="3" t="s">
        <v>131</v>
      </c>
    </row>
    <row r="8826" spans="1:7" x14ac:dyDescent="0.2">
      <c r="A8826" s="3">
        <v>64904</v>
      </c>
      <c r="B8826" s="15">
        <v>45884.759722222225</v>
      </c>
      <c r="C8826" s="15" t="str">
        <f t="shared" si="137"/>
        <v>15.08.25</v>
      </c>
      <c r="D8826" s="3">
        <v>35</v>
      </c>
      <c r="E8826" s="3" t="s">
        <v>126</v>
      </c>
      <c r="F8826" s="3" t="s">
        <v>8954</v>
      </c>
      <c r="G8826" s="3" t="s">
        <v>128</v>
      </c>
    </row>
    <row r="8827" spans="1:7" x14ac:dyDescent="0.2">
      <c r="A8827" s="3">
        <v>64903</v>
      </c>
      <c r="B8827" s="15">
        <v>45884.759027777778</v>
      </c>
      <c r="C8827" s="15" t="str">
        <f t="shared" si="137"/>
        <v>15.08.25</v>
      </c>
      <c r="D8827" s="16">
        <v>1257</v>
      </c>
      <c r="E8827" s="3" t="s">
        <v>126</v>
      </c>
      <c r="F8827" s="3" t="s">
        <v>8955</v>
      </c>
      <c r="G8827" s="3" t="s">
        <v>131</v>
      </c>
    </row>
    <row r="8828" spans="1:7" x14ac:dyDescent="0.2">
      <c r="A8828" s="3">
        <v>64902</v>
      </c>
      <c r="B8828" s="15">
        <v>45884.759027777778</v>
      </c>
      <c r="C8828" s="15" t="str">
        <f t="shared" si="137"/>
        <v>15.08.25</v>
      </c>
      <c r="D8828" s="3">
        <v>320.54000000000002</v>
      </c>
      <c r="E8828" s="3" t="s">
        <v>129</v>
      </c>
      <c r="F8828" s="3" t="s">
        <v>8956</v>
      </c>
      <c r="G8828" s="3" t="s">
        <v>131</v>
      </c>
    </row>
    <row r="8829" spans="1:7" x14ac:dyDescent="0.2">
      <c r="A8829" s="3">
        <v>64901</v>
      </c>
      <c r="B8829" s="15">
        <v>45884.758333333331</v>
      </c>
      <c r="C8829" s="15" t="str">
        <f t="shared" si="137"/>
        <v>15.08.25</v>
      </c>
      <c r="D8829" s="3">
        <v>49.89</v>
      </c>
      <c r="E8829" s="3" t="s">
        <v>126</v>
      </c>
      <c r="F8829" s="3" t="s">
        <v>8957</v>
      </c>
      <c r="G8829" s="3" t="s">
        <v>131</v>
      </c>
    </row>
    <row r="8830" spans="1:7" x14ac:dyDescent="0.2">
      <c r="A8830" s="3">
        <v>64900</v>
      </c>
      <c r="B8830" s="15">
        <v>45884.758333333331</v>
      </c>
      <c r="C8830" s="15" t="str">
        <f t="shared" si="137"/>
        <v>15.08.25</v>
      </c>
      <c r="D8830" s="16">
        <v>1183.9000000000001</v>
      </c>
      <c r="E8830" s="3" t="s">
        <v>129</v>
      </c>
      <c r="F8830" s="3" t="s">
        <v>8958</v>
      </c>
      <c r="G8830" s="3" t="s">
        <v>128</v>
      </c>
    </row>
    <row r="8831" spans="1:7" x14ac:dyDescent="0.2">
      <c r="A8831" s="3">
        <v>64899</v>
      </c>
      <c r="B8831" s="15">
        <v>45884.758333333331</v>
      </c>
      <c r="C8831" s="15" t="str">
        <f t="shared" si="137"/>
        <v>15.08.25</v>
      </c>
      <c r="D8831" s="3">
        <v>146</v>
      </c>
      <c r="E8831" s="3" t="s">
        <v>126</v>
      </c>
      <c r="F8831" s="3" t="s">
        <v>8959</v>
      </c>
      <c r="G8831" s="3" t="s">
        <v>128</v>
      </c>
    </row>
    <row r="8832" spans="1:7" x14ac:dyDescent="0.2">
      <c r="A8832" s="3">
        <v>64898</v>
      </c>
      <c r="B8832" s="15">
        <v>45884.757638888892</v>
      </c>
      <c r="C8832" s="15" t="str">
        <f t="shared" si="137"/>
        <v>15.08.25</v>
      </c>
      <c r="D8832" s="3">
        <v>23</v>
      </c>
      <c r="E8832" s="3" t="s">
        <v>126</v>
      </c>
      <c r="F8832" s="3" t="s">
        <v>8960</v>
      </c>
      <c r="G8832" s="3" t="s">
        <v>131</v>
      </c>
    </row>
    <row r="8833" spans="1:7" x14ac:dyDescent="0.2">
      <c r="A8833" s="3">
        <v>64897</v>
      </c>
      <c r="B8833" s="15">
        <v>45884.756944444445</v>
      </c>
      <c r="C8833" s="15" t="str">
        <f t="shared" si="137"/>
        <v>15.08.25</v>
      </c>
      <c r="D8833" s="3">
        <v>390.98</v>
      </c>
      <c r="E8833" s="3" t="s">
        <v>126</v>
      </c>
      <c r="F8833" s="3" t="s">
        <v>8961</v>
      </c>
      <c r="G8833" s="3" t="s">
        <v>131</v>
      </c>
    </row>
    <row r="8834" spans="1:7" x14ac:dyDescent="0.2">
      <c r="A8834" s="3">
        <v>64896</v>
      </c>
      <c r="B8834" s="15">
        <v>45884.756944444445</v>
      </c>
      <c r="C8834" s="15" t="str">
        <f t="shared" si="137"/>
        <v>15.08.25</v>
      </c>
      <c r="D8834" s="3">
        <v>163</v>
      </c>
      <c r="E8834" s="3" t="s">
        <v>129</v>
      </c>
      <c r="F8834" s="3" t="s">
        <v>8962</v>
      </c>
      <c r="G8834" s="3" t="s">
        <v>131</v>
      </c>
    </row>
    <row r="8835" spans="1:7" x14ac:dyDescent="0.2">
      <c r="A8835" s="17">
        <v>64895</v>
      </c>
      <c r="B8835" s="20">
        <v>45884.756249999999</v>
      </c>
      <c r="C8835" s="15" t="str">
        <f t="shared" ref="C8835:C8898" si="138">TEXT(B8835,"dd.mm.yy")</f>
        <v>15.08.25</v>
      </c>
      <c r="D8835" s="17">
        <v>98.49</v>
      </c>
      <c r="E8835" s="17" t="s">
        <v>129</v>
      </c>
      <c r="F8835" s="17" t="s">
        <v>8963</v>
      </c>
      <c r="G8835" s="17" t="s">
        <v>131</v>
      </c>
    </row>
    <row r="8836" spans="1:7" x14ac:dyDescent="0.2">
      <c r="A8836" s="18">
        <v>64894</v>
      </c>
      <c r="B8836" s="26">
        <v>45884.754861111112</v>
      </c>
      <c r="C8836" s="15" t="str">
        <f t="shared" si="138"/>
        <v>15.08.25</v>
      </c>
      <c r="D8836" s="18">
        <v>52</v>
      </c>
      <c r="E8836" s="18" t="s">
        <v>126</v>
      </c>
      <c r="F8836" s="18" t="s">
        <v>8964</v>
      </c>
      <c r="G8836" s="18" t="s">
        <v>131</v>
      </c>
    </row>
    <row r="8837" spans="1:7" x14ac:dyDescent="0.2">
      <c r="A8837" s="3">
        <v>64893</v>
      </c>
      <c r="B8837" s="15">
        <v>45884.75</v>
      </c>
      <c r="C8837" s="15" t="str">
        <f t="shared" si="138"/>
        <v>15.08.25</v>
      </c>
      <c r="D8837" s="3">
        <v>110.5</v>
      </c>
      <c r="E8837" s="3" t="s">
        <v>126</v>
      </c>
      <c r="F8837" s="3" t="s">
        <v>8965</v>
      </c>
      <c r="G8837" s="3" t="s">
        <v>131</v>
      </c>
    </row>
    <row r="8838" spans="1:7" x14ac:dyDescent="0.2">
      <c r="A8838" s="3">
        <v>64892</v>
      </c>
      <c r="B8838" s="15">
        <v>45884.748611111114</v>
      </c>
      <c r="C8838" s="15" t="str">
        <f t="shared" si="138"/>
        <v>15.08.25</v>
      </c>
      <c r="D8838" s="3">
        <v>150</v>
      </c>
      <c r="E8838" s="3" t="s">
        <v>126</v>
      </c>
      <c r="F8838" s="3" t="s">
        <v>8966</v>
      </c>
      <c r="G8838" s="3" t="s">
        <v>131</v>
      </c>
    </row>
    <row r="8839" spans="1:7" x14ac:dyDescent="0.2">
      <c r="A8839" s="3">
        <v>64891</v>
      </c>
      <c r="B8839" s="15">
        <v>45884.748611111114</v>
      </c>
      <c r="C8839" s="15" t="str">
        <f t="shared" si="138"/>
        <v>15.08.25</v>
      </c>
      <c r="D8839" s="3">
        <v>46</v>
      </c>
      <c r="E8839" s="3" t="s">
        <v>126</v>
      </c>
      <c r="F8839" s="3" t="s">
        <v>8967</v>
      </c>
      <c r="G8839" s="3" t="s">
        <v>128</v>
      </c>
    </row>
    <row r="8840" spans="1:7" x14ac:dyDescent="0.2">
      <c r="A8840" s="3">
        <v>64890</v>
      </c>
      <c r="B8840" s="15">
        <v>45884.747916666667</v>
      </c>
      <c r="C8840" s="15" t="str">
        <f t="shared" si="138"/>
        <v>15.08.25</v>
      </c>
      <c r="D8840" s="3">
        <v>160</v>
      </c>
      <c r="E8840" s="3" t="s">
        <v>126</v>
      </c>
      <c r="F8840" s="3" t="s">
        <v>8968</v>
      </c>
      <c r="G8840" s="3" t="s">
        <v>128</v>
      </c>
    </row>
    <row r="8841" spans="1:7" x14ac:dyDescent="0.2">
      <c r="A8841" s="3">
        <v>64889</v>
      </c>
      <c r="B8841" s="15">
        <v>45884.747916666667</v>
      </c>
      <c r="C8841" s="15" t="str">
        <f t="shared" si="138"/>
        <v>15.08.25</v>
      </c>
      <c r="D8841" s="3">
        <v>30</v>
      </c>
      <c r="E8841" s="3" t="s">
        <v>129</v>
      </c>
      <c r="F8841" s="3" t="s">
        <v>8969</v>
      </c>
      <c r="G8841" s="3" t="s">
        <v>128</v>
      </c>
    </row>
    <row r="8842" spans="1:7" x14ac:dyDescent="0.2">
      <c r="A8842" s="3">
        <v>64888</v>
      </c>
      <c r="B8842" s="15">
        <v>45884.747916666667</v>
      </c>
      <c r="C8842" s="15" t="str">
        <f t="shared" si="138"/>
        <v>15.08.25</v>
      </c>
      <c r="D8842" s="3">
        <v>783.8</v>
      </c>
      <c r="E8842" s="3" t="s">
        <v>129</v>
      </c>
      <c r="F8842" s="3" t="s">
        <v>8970</v>
      </c>
      <c r="G8842" s="3" t="s">
        <v>128</v>
      </c>
    </row>
    <row r="8843" spans="1:7" x14ac:dyDescent="0.2">
      <c r="A8843" s="3">
        <v>64887</v>
      </c>
      <c r="B8843" s="15">
        <v>45884.745138888888</v>
      </c>
      <c r="C8843" s="15" t="str">
        <f t="shared" si="138"/>
        <v>15.08.25</v>
      </c>
      <c r="D8843" s="3">
        <v>144.31</v>
      </c>
      <c r="E8843" s="3" t="s">
        <v>126</v>
      </c>
      <c r="F8843" s="3" t="s">
        <v>8971</v>
      </c>
      <c r="G8843" s="3" t="s">
        <v>131</v>
      </c>
    </row>
    <row r="8844" spans="1:7" x14ac:dyDescent="0.2">
      <c r="A8844" s="3">
        <v>64886</v>
      </c>
      <c r="B8844" s="15">
        <v>45884.743750000001</v>
      </c>
      <c r="C8844" s="15" t="str">
        <f t="shared" si="138"/>
        <v>15.08.25</v>
      </c>
      <c r="D8844" s="3">
        <v>230</v>
      </c>
      <c r="E8844" s="3" t="s">
        <v>126</v>
      </c>
      <c r="F8844" s="3" t="s">
        <v>8972</v>
      </c>
      <c r="G8844" s="3" t="s">
        <v>128</v>
      </c>
    </row>
    <row r="8845" spans="1:7" x14ac:dyDescent="0.2">
      <c r="A8845" s="3">
        <v>64885</v>
      </c>
      <c r="B8845" s="15">
        <v>45884.741666666669</v>
      </c>
      <c r="C8845" s="15" t="str">
        <f t="shared" si="138"/>
        <v>15.08.25</v>
      </c>
      <c r="D8845" s="3">
        <v>131.76</v>
      </c>
      <c r="E8845" s="3" t="s">
        <v>126</v>
      </c>
      <c r="F8845" s="3" t="s">
        <v>8973</v>
      </c>
      <c r="G8845" s="3" t="s">
        <v>131</v>
      </c>
    </row>
    <row r="8846" spans="1:7" x14ac:dyDescent="0.2">
      <c r="A8846" s="3">
        <v>64884</v>
      </c>
      <c r="B8846" s="15">
        <v>45884.740277777775</v>
      </c>
      <c r="C8846" s="15" t="str">
        <f t="shared" si="138"/>
        <v>15.08.25</v>
      </c>
      <c r="D8846" s="3">
        <v>24.96</v>
      </c>
      <c r="E8846" s="3" t="s">
        <v>129</v>
      </c>
      <c r="F8846" s="3" t="s">
        <v>8974</v>
      </c>
      <c r="G8846" s="3" t="s">
        <v>131</v>
      </c>
    </row>
    <row r="8847" spans="1:7" x14ac:dyDescent="0.2">
      <c r="A8847" s="3">
        <v>64883</v>
      </c>
      <c r="B8847" s="15">
        <v>45884.739583333336</v>
      </c>
      <c r="C8847" s="15" t="str">
        <f t="shared" si="138"/>
        <v>15.08.25</v>
      </c>
      <c r="D8847" s="3">
        <v>417.27</v>
      </c>
      <c r="E8847" s="3" t="s">
        <v>129</v>
      </c>
      <c r="F8847" s="3" t="s">
        <v>8975</v>
      </c>
      <c r="G8847" s="3" t="s">
        <v>131</v>
      </c>
    </row>
    <row r="8848" spans="1:7" x14ac:dyDescent="0.2">
      <c r="A8848" s="3">
        <v>64882</v>
      </c>
      <c r="B8848" s="15">
        <v>45884.737500000003</v>
      </c>
      <c r="C8848" s="15" t="str">
        <f t="shared" si="138"/>
        <v>15.08.25</v>
      </c>
      <c r="D8848" s="3">
        <v>13.4</v>
      </c>
      <c r="E8848" s="3" t="s">
        <v>126</v>
      </c>
      <c r="F8848" s="3" t="s">
        <v>8976</v>
      </c>
      <c r="G8848" s="3" t="s">
        <v>128</v>
      </c>
    </row>
    <row r="8849" spans="1:7" x14ac:dyDescent="0.2">
      <c r="A8849" s="17">
        <v>64881</v>
      </c>
      <c r="B8849" s="20">
        <v>45884.736805555556</v>
      </c>
      <c r="C8849" s="15" t="str">
        <f t="shared" si="138"/>
        <v>15.08.25</v>
      </c>
      <c r="D8849" s="17">
        <v>60</v>
      </c>
      <c r="E8849" s="17" t="s">
        <v>126</v>
      </c>
      <c r="F8849" s="17" t="s">
        <v>8977</v>
      </c>
      <c r="G8849" s="17" t="s">
        <v>131</v>
      </c>
    </row>
    <row r="8850" spans="1:7" x14ac:dyDescent="0.2">
      <c r="A8850" s="18">
        <v>64880</v>
      </c>
      <c r="B8850" s="26">
        <v>45884.736805555556</v>
      </c>
      <c r="C8850" s="15" t="str">
        <f t="shared" si="138"/>
        <v>15.08.25</v>
      </c>
      <c r="D8850" s="18">
        <v>19</v>
      </c>
      <c r="E8850" s="18" t="s">
        <v>126</v>
      </c>
      <c r="F8850" s="18" t="s">
        <v>8978</v>
      </c>
      <c r="G8850" s="18" t="s">
        <v>128</v>
      </c>
    </row>
    <row r="8851" spans="1:7" x14ac:dyDescent="0.2">
      <c r="A8851" s="3">
        <v>64879</v>
      </c>
      <c r="B8851" s="15">
        <v>45884.736111111109</v>
      </c>
      <c r="C8851" s="15" t="str">
        <f t="shared" si="138"/>
        <v>15.08.25</v>
      </c>
      <c r="D8851" s="3">
        <v>7</v>
      </c>
      <c r="E8851" s="3" t="s">
        <v>129</v>
      </c>
      <c r="F8851" s="3" t="s">
        <v>8979</v>
      </c>
      <c r="G8851" s="3" t="s">
        <v>128</v>
      </c>
    </row>
    <row r="8852" spans="1:7" x14ac:dyDescent="0.2">
      <c r="A8852" s="3">
        <v>64878</v>
      </c>
      <c r="B8852" s="15">
        <v>45884.736111111109</v>
      </c>
      <c r="C8852" s="15" t="str">
        <f t="shared" si="138"/>
        <v>15.08.25</v>
      </c>
      <c r="D8852" s="3">
        <v>288.61</v>
      </c>
      <c r="E8852" s="3" t="s">
        <v>129</v>
      </c>
      <c r="F8852" s="3" t="s">
        <v>8980</v>
      </c>
      <c r="G8852" s="3" t="s">
        <v>131</v>
      </c>
    </row>
    <row r="8853" spans="1:7" x14ac:dyDescent="0.2">
      <c r="A8853" s="3">
        <v>64877</v>
      </c>
      <c r="B8853" s="15">
        <v>45884.73541666667</v>
      </c>
      <c r="C8853" s="15" t="str">
        <f t="shared" si="138"/>
        <v>15.08.25</v>
      </c>
      <c r="D8853" s="3">
        <v>809.27</v>
      </c>
      <c r="E8853" s="3" t="s">
        <v>129</v>
      </c>
      <c r="F8853" s="3" t="s">
        <v>8981</v>
      </c>
      <c r="G8853" s="3" t="s">
        <v>131</v>
      </c>
    </row>
    <row r="8854" spans="1:7" x14ac:dyDescent="0.2">
      <c r="A8854" s="3">
        <v>64876</v>
      </c>
      <c r="B8854" s="15">
        <v>45884.73541666667</v>
      </c>
      <c r="C8854" s="15" t="str">
        <f t="shared" si="138"/>
        <v>15.08.25</v>
      </c>
      <c r="D8854" s="3">
        <v>105.7</v>
      </c>
      <c r="E8854" s="3" t="s">
        <v>126</v>
      </c>
      <c r="F8854" s="3" t="s">
        <v>8982</v>
      </c>
      <c r="G8854" s="3" t="s">
        <v>128</v>
      </c>
    </row>
    <row r="8855" spans="1:7" x14ac:dyDescent="0.2">
      <c r="A8855" s="3">
        <v>64875</v>
      </c>
      <c r="B8855" s="15">
        <v>45884.731944444444</v>
      </c>
      <c r="C8855" s="15" t="str">
        <f t="shared" si="138"/>
        <v>15.08.25</v>
      </c>
      <c r="D8855" s="3">
        <v>145.1</v>
      </c>
      <c r="E8855" s="3" t="s">
        <v>126</v>
      </c>
      <c r="F8855" s="3" t="s">
        <v>8983</v>
      </c>
      <c r="G8855" s="3" t="s">
        <v>128</v>
      </c>
    </row>
    <row r="8856" spans="1:7" x14ac:dyDescent="0.2">
      <c r="A8856" s="3">
        <v>64874</v>
      </c>
      <c r="B8856" s="15">
        <v>45884.731944444444</v>
      </c>
      <c r="C8856" s="15" t="str">
        <f t="shared" si="138"/>
        <v>15.08.25</v>
      </c>
      <c r="D8856" s="3">
        <v>349.78</v>
      </c>
      <c r="E8856" s="3" t="s">
        <v>129</v>
      </c>
      <c r="F8856" s="3" t="s">
        <v>8984</v>
      </c>
      <c r="G8856" s="3" t="s">
        <v>131</v>
      </c>
    </row>
    <row r="8857" spans="1:7" x14ac:dyDescent="0.2">
      <c r="A8857" s="3">
        <v>64873</v>
      </c>
      <c r="B8857" s="15">
        <v>45884.731249999997</v>
      </c>
      <c r="C8857" s="15" t="str">
        <f t="shared" si="138"/>
        <v>15.08.25</v>
      </c>
      <c r="D8857" s="3">
        <v>697.49</v>
      </c>
      <c r="E8857" s="3" t="s">
        <v>126</v>
      </c>
      <c r="F8857" s="3" t="s">
        <v>8985</v>
      </c>
      <c r="G8857" s="3" t="s">
        <v>131</v>
      </c>
    </row>
    <row r="8858" spans="1:7" x14ac:dyDescent="0.2">
      <c r="A8858" s="3">
        <v>64872</v>
      </c>
      <c r="B8858" s="15">
        <v>45884.730555555558</v>
      </c>
      <c r="C8858" s="15" t="str">
        <f t="shared" si="138"/>
        <v>15.08.25</v>
      </c>
      <c r="D8858" s="3">
        <v>104</v>
      </c>
      <c r="E8858" s="3" t="s">
        <v>129</v>
      </c>
      <c r="F8858" s="3" t="s">
        <v>8986</v>
      </c>
      <c r="G8858" s="3" t="s">
        <v>128</v>
      </c>
    </row>
    <row r="8859" spans="1:7" x14ac:dyDescent="0.2">
      <c r="A8859" s="3">
        <v>64871</v>
      </c>
      <c r="B8859" s="15">
        <v>45884.730555555558</v>
      </c>
      <c r="C8859" s="15" t="str">
        <f t="shared" si="138"/>
        <v>15.08.25</v>
      </c>
      <c r="D8859" s="3">
        <v>943.88</v>
      </c>
      <c r="E8859" s="3" t="s">
        <v>126</v>
      </c>
      <c r="F8859" s="3" t="s">
        <v>8987</v>
      </c>
      <c r="G8859" s="3" t="s">
        <v>131</v>
      </c>
    </row>
    <row r="8860" spans="1:7" x14ac:dyDescent="0.2">
      <c r="A8860" s="3">
        <v>64870</v>
      </c>
      <c r="B8860" s="15">
        <v>45884.729861111111</v>
      </c>
      <c r="C8860" s="15" t="str">
        <f t="shared" si="138"/>
        <v>15.08.25</v>
      </c>
      <c r="D8860" s="3">
        <v>790.46</v>
      </c>
      <c r="E8860" s="3" t="s">
        <v>129</v>
      </c>
      <c r="F8860" s="3" t="s">
        <v>8988</v>
      </c>
      <c r="G8860" s="3" t="s">
        <v>131</v>
      </c>
    </row>
    <row r="8861" spans="1:7" x14ac:dyDescent="0.2">
      <c r="A8861" s="3">
        <v>64869</v>
      </c>
      <c r="B8861" s="15">
        <v>45884.728472222225</v>
      </c>
      <c r="C8861" s="15" t="str">
        <f t="shared" si="138"/>
        <v>15.08.25</v>
      </c>
      <c r="D8861" s="3">
        <v>439.83</v>
      </c>
      <c r="E8861" s="3" t="s">
        <v>129</v>
      </c>
      <c r="F8861" s="3" t="s">
        <v>8989</v>
      </c>
      <c r="G8861" s="3" t="s">
        <v>131</v>
      </c>
    </row>
    <row r="8862" spans="1:7" x14ac:dyDescent="0.2">
      <c r="A8862" s="3">
        <v>64868</v>
      </c>
      <c r="B8862" s="15">
        <v>45884.727777777778</v>
      </c>
      <c r="C8862" s="15" t="str">
        <f t="shared" si="138"/>
        <v>15.08.25</v>
      </c>
      <c r="D8862" s="3">
        <v>346.8</v>
      </c>
      <c r="E8862" s="3" t="s">
        <v>126</v>
      </c>
      <c r="F8862" s="3" t="s">
        <v>8990</v>
      </c>
      <c r="G8862" s="3" t="s">
        <v>128</v>
      </c>
    </row>
    <row r="8863" spans="1:7" x14ac:dyDescent="0.2">
      <c r="A8863" s="3">
        <v>64867</v>
      </c>
      <c r="B8863" s="15">
        <v>45884.726388888892</v>
      </c>
      <c r="C8863" s="15" t="str">
        <f t="shared" si="138"/>
        <v>15.08.25</v>
      </c>
      <c r="D8863" s="3">
        <v>300</v>
      </c>
      <c r="E8863" s="3" t="s">
        <v>126</v>
      </c>
      <c r="F8863" s="3" t="s">
        <v>8991</v>
      </c>
      <c r="G8863" s="3" t="s">
        <v>131</v>
      </c>
    </row>
    <row r="8864" spans="1:7" x14ac:dyDescent="0.2">
      <c r="A8864" s="3">
        <v>64866</v>
      </c>
      <c r="B8864" s="15">
        <v>45884.724305555559</v>
      </c>
      <c r="C8864" s="15" t="str">
        <f t="shared" si="138"/>
        <v>15.08.25</v>
      </c>
      <c r="D8864" s="16">
        <v>1075.6600000000001</v>
      </c>
      <c r="E8864" s="3" t="s">
        <v>129</v>
      </c>
      <c r="F8864" s="3" t="s">
        <v>8992</v>
      </c>
      <c r="G8864" s="3" t="s">
        <v>131</v>
      </c>
    </row>
    <row r="8865" spans="1:7" x14ac:dyDescent="0.2">
      <c r="A8865" s="3">
        <v>64865</v>
      </c>
      <c r="B8865" s="15">
        <v>45884.723611111112</v>
      </c>
      <c r="C8865" s="15" t="str">
        <f t="shared" si="138"/>
        <v>15.08.25</v>
      </c>
      <c r="D8865" s="3">
        <v>68</v>
      </c>
      <c r="E8865" s="3" t="s">
        <v>126</v>
      </c>
      <c r="F8865" s="3" t="s">
        <v>8993</v>
      </c>
      <c r="G8865" s="3" t="s">
        <v>128</v>
      </c>
    </row>
    <row r="8866" spans="1:7" x14ac:dyDescent="0.2">
      <c r="A8866" s="3">
        <v>64864</v>
      </c>
      <c r="B8866" s="15">
        <v>45884.722222222219</v>
      </c>
      <c r="C8866" s="15" t="str">
        <f t="shared" si="138"/>
        <v>15.08.25</v>
      </c>
      <c r="D8866" s="3">
        <v>25</v>
      </c>
      <c r="E8866" s="3" t="s">
        <v>126</v>
      </c>
      <c r="F8866" s="3" t="s">
        <v>8994</v>
      </c>
      <c r="G8866" s="3" t="s">
        <v>131</v>
      </c>
    </row>
    <row r="8867" spans="1:7" x14ac:dyDescent="0.2">
      <c r="A8867" s="3">
        <v>64863</v>
      </c>
      <c r="B8867" s="15">
        <v>45884.717361111114</v>
      </c>
      <c r="C8867" s="15" t="str">
        <f t="shared" si="138"/>
        <v>15.08.25</v>
      </c>
      <c r="D8867" s="3">
        <v>125</v>
      </c>
      <c r="E8867" s="3" t="s">
        <v>126</v>
      </c>
      <c r="F8867" s="3" t="s">
        <v>8995</v>
      </c>
      <c r="G8867" s="3" t="s">
        <v>128</v>
      </c>
    </row>
    <row r="8868" spans="1:7" x14ac:dyDescent="0.2">
      <c r="A8868" s="3">
        <v>64862</v>
      </c>
      <c r="B8868" s="15">
        <v>45884.716666666667</v>
      </c>
      <c r="C8868" s="15" t="str">
        <f t="shared" si="138"/>
        <v>15.08.25</v>
      </c>
      <c r="D8868" s="3">
        <v>495.33</v>
      </c>
      <c r="E8868" s="3" t="s">
        <v>126</v>
      </c>
      <c r="F8868" s="3" t="s">
        <v>8996</v>
      </c>
      <c r="G8868" s="3" t="s">
        <v>131</v>
      </c>
    </row>
    <row r="8869" spans="1:7" x14ac:dyDescent="0.2">
      <c r="A8869" s="3">
        <v>64861</v>
      </c>
      <c r="B8869" s="15">
        <v>45884.71597222222</v>
      </c>
      <c r="C8869" s="15" t="str">
        <f t="shared" si="138"/>
        <v>15.08.25</v>
      </c>
      <c r="D8869" s="3">
        <v>170.9</v>
      </c>
      <c r="E8869" s="3" t="s">
        <v>126</v>
      </c>
      <c r="F8869" s="3" t="s">
        <v>8997</v>
      </c>
      <c r="G8869" s="3" t="s">
        <v>128</v>
      </c>
    </row>
    <row r="8870" spans="1:7" x14ac:dyDescent="0.2">
      <c r="A8870" s="3">
        <v>64860</v>
      </c>
      <c r="B8870" s="15">
        <v>45884.71597222222</v>
      </c>
      <c r="C8870" s="15" t="str">
        <f t="shared" si="138"/>
        <v>15.08.25</v>
      </c>
      <c r="D8870" s="3">
        <v>224.6</v>
      </c>
      <c r="E8870" s="3" t="s">
        <v>126</v>
      </c>
      <c r="F8870" s="3" t="s">
        <v>8998</v>
      </c>
      <c r="G8870" s="3" t="s">
        <v>128</v>
      </c>
    </row>
    <row r="8871" spans="1:7" x14ac:dyDescent="0.2">
      <c r="A8871" s="3">
        <v>64859</v>
      </c>
      <c r="B8871" s="15">
        <v>45884.715277777781</v>
      </c>
      <c r="C8871" s="15" t="str">
        <f t="shared" si="138"/>
        <v>15.08.25</v>
      </c>
      <c r="D8871" s="3">
        <v>351.94</v>
      </c>
      <c r="E8871" s="3" t="s">
        <v>126</v>
      </c>
      <c r="F8871" s="19" t="s">
        <v>8999</v>
      </c>
      <c r="G8871" s="3" t="s">
        <v>131</v>
      </c>
    </row>
    <row r="8872" spans="1:7" x14ac:dyDescent="0.2">
      <c r="A8872" s="3">
        <v>64858</v>
      </c>
      <c r="B8872" s="15">
        <v>45884.714583333334</v>
      </c>
      <c r="C8872" s="15" t="str">
        <f t="shared" si="138"/>
        <v>15.08.25</v>
      </c>
      <c r="D8872" s="3">
        <v>194.6</v>
      </c>
      <c r="E8872" s="3" t="s">
        <v>126</v>
      </c>
      <c r="F8872" s="3" t="s">
        <v>9000</v>
      </c>
      <c r="G8872" s="3" t="s">
        <v>128</v>
      </c>
    </row>
    <row r="8873" spans="1:7" x14ac:dyDescent="0.2">
      <c r="A8873" s="3">
        <v>64857</v>
      </c>
      <c r="B8873" s="15">
        <v>45884.713888888888</v>
      </c>
      <c r="C8873" s="15" t="str">
        <f t="shared" si="138"/>
        <v>15.08.25</v>
      </c>
      <c r="D8873" s="3">
        <v>736.8</v>
      </c>
      <c r="E8873" s="3" t="s">
        <v>126</v>
      </c>
      <c r="F8873" s="3" t="s">
        <v>9001</v>
      </c>
      <c r="G8873" s="3" t="s">
        <v>131</v>
      </c>
    </row>
    <row r="8874" spans="1:7" x14ac:dyDescent="0.2">
      <c r="A8874" s="3">
        <v>64856</v>
      </c>
      <c r="B8874" s="15">
        <v>45884.712500000001</v>
      </c>
      <c r="C8874" s="15" t="str">
        <f t="shared" si="138"/>
        <v>15.08.25</v>
      </c>
      <c r="D8874" s="3">
        <v>510.57</v>
      </c>
      <c r="E8874" s="3" t="s">
        <v>129</v>
      </c>
      <c r="F8874" s="3" t="s">
        <v>9002</v>
      </c>
      <c r="G8874" s="3" t="s">
        <v>131</v>
      </c>
    </row>
    <row r="8875" spans="1:7" x14ac:dyDescent="0.2">
      <c r="A8875" s="3">
        <v>64855</v>
      </c>
      <c r="B8875" s="15">
        <v>45884.711805555555</v>
      </c>
      <c r="C8875" s="15" t="str">
        <f t="shared" si="138"/>
        <v>15.08.25</v>
      </c>
      <c r="D8875" s="3">
        <v>71.95</v>
      </c>
      <c r="E8875" s="3" t="s">
        <v>129</v>
      </c>
      <c r="F8875" s="3" t="s">
        <v>9003</v>
      </c>
      <c r="G8875" s="3" t="s">
        <v>131</v>
      </c>
    </row>
    <row r="8876" spans="1:7" x14ac:dyDescent="0.2">
      <c r="A8876" s="3">
        <v>64854</v>
      </c>
      <c r="B8876" s="15">
        <v>45884.711111111108</v>
      </c>
      <c r="C8876" s="15" t="str">
        <f t="shared" si="138"/>
        <v>15.08.25</v>
      </c>
      <c r="D8876" s="16">
        <v>1051.96</v>
      </c>
      <c r="E8876" s="3" t="s">
        <v>129</v>
      </c>
      <c r="F8876" s="3" t="s">
        <v>9004</v>
      </c>
      <c r="G8876" s="3" t="s">
        <v>131</v>
      </c>
    </row>
    <row r="8877" spans="1:7" x14ac:dyDescent="0.2">
      <c r="A8877" s="3">
        <v>64853</v>
      </c>
      <c r="B8877" s="15">
        <v>45884.711111111108</v>
      </c>
      <c r="C8877" s="15" t="str">
        <f t="shared" si="138"/>
        <v>15.08.25</v>
      </c>
      <c r="D8877" s="3">
        <v>149.59</v>
      </c>
      <c r="E8877" s="3" t="s">
        <v>126</v>
      </c>
      <c r="F8877" s="3" t="s">
        <v>9005</v>
      </c>
      <c r="G8877" s="3" t="s">
        <v>131</v>
      </c>
    </row>
    <row r="8878" spans="1:7" x14ac:dyDescent="0.2">
      <c r="A8878" s="3">
        <v>64852</v>
      </c>
      <c r="B8878" s="15">
        <v>45884.710416666669</v>
      </c>
      <c r="C8878" s="15" t="str">
        <f t="shared" si="138"/>
        <v>15.08.25</v>
      </c>
      <c r="D8878" s="3">
        <v>48</v>
      </c>
      <c r="E8878" s="3" t="s">
        <v>129</v>
      </c>
      <c r="F8878" s="3" t="s">
        <v>9006</v>
      </c>
      <c r="G8878" s="3" t="s">
        <v>131</v>
      </c>
    </row>
    <row r="8879" spans="1:7" x14ac:dyDescent="0.2">
      <c r="A8879" s="3">
        <v>64851</v>
      </c>
      <c r="B8879" s="15">
        <v>45884.709722222222</v>
      </c>
      <c r="C8879" s="15" t="str">
        <f t="shared" si="138"/>
        <v>15.08.25</v>
      </c>
      <c r="D8879" s="3">
        <v>346.3</v>
      </c>
      <c r="E8879" s="3" t="s">
        <v>129</v>
      </c>
      <c r="F8879" s="3" t="s">
        <v>9007</v>
      </c>
      <c r="G8879" s="3" t="s">
        <v>128</v>
      </c>
    </row>
    <row r="8880" spans="1:7" x14ac:dyDescent="0.2">
      <c r="A8880" s="3">
        <v>64850</v>
      </c>
      <c r="B8880" s="15">
        <v>45884.708333333336</v>
      </c>
      <c r="C8880" s="15" t="str">
        <f t="shared" si="138"/>
        <v>15.08.25</v>
      </c>
      <c r="D8880" s="3">
        <v>149.69999999999999</v>
      </c>
      <c r="E8880" s="3" t="s">
        <v>129</v>
      </c>
      <c r="F8880" s="3" t="s">
        <v>9008</v>
      </c>
      <c r="G8880" s="3" t="s">
        <v>128</v>
      </c>
    </row>
    <row r="8881" spans="1:7" x14ac:dyDescent="0.2">
      <c r="A8881" s="3">
        <v>64849</v>
      </c>
      <c r="B8881" s="15">
        <v>45884.708333333336</v>
      </c>
      <c r="C8881" s="15" t="str">
        <f t="shared" si="138"/>
        <v>15.08.25</v>
      </c>
      <c r="D8881" s="3">
        <v>26</v>
      </c>
      <c r="E8881" s="3" t="s">
        <v>129</v>
      </c>
      <c r="F8881" s="3" t="s">
        <v>9009</v>
      </c>
      <c r="G8881" s="3" t="s">
        <v>131</v>
      </c>
    </row>
    <row r="8882" spans="1:7" x14ac:dyDescent="0.2">
      <c r="A8882" s="3">
        <v>64848</v>
      </c>
      <c r="B8882" s="15">
        <v>45884.707638888889</v>
      </c>
      <c r="C8882" s="15" t="str">
        <f t="shared" si="138"/>
        <v>15.08.25</v>
      </c>
      <c r="D8882" s="3">
        <v>127.26</v>
      </c>
      <c r="E8882" s="3" t="s">
        <v>129</v>
      </c>
      <c r="F8882" s="3" t="s">
        <v>9010</v>
      </c>
      <c r="G8882" s="3" t="s">
        <v>131</v>
      </c>
    </row>
    <row r="8883" spans="1:7" x14ac:dyDescent="0.2">
      <c r="A8883" s="3">
        <v>64847</v>
      </c>
      <c r="B8883" s="15">
        <v>45884.706944444442</v>
      </c>
      <c r="C8883" s="15" t="str">
        <f t="shared" si="138"/>
        <v>15.08.25</v>
      </c>
      <c r="D8883" s="3">
        <v>218</v>
      </c>
      <c r="E8883" s="3" t="s">
        <v>129</v>
      </c>
      <c r="F8883" s="3" t="s">
        <v>9011</v>
      </c>
      <c r="G8883" s="3" t="s">
        <v>128</v>
      </c>
    </row>
    <row r="8884" spans="1:7" x14ac:dyDescent="0.2">
      <c r="A8884" s="3">
        <v>64846</v>
      </c>
      <c r="B8884" s="15">
        <v>45884.706944444442</v>
      </c>
      <c r="C8884" s="15" t="str">
        <f t="shared" si="138"/>
        <v>15.08.25</v>
      </c>
      <c r="D8884" s="3">
        <v>166</v>
      </c>
      <c r="E8884" s="3" t="s">
        <v>129</v>
      </c>
      <c r="F8884" s="3" t="s">
        <v>9012</v>
      </c>
      <c r="G8884" s="3" t="s">
        <v>128</v>
      </c>
    </row>
    <row r="8885" spans="1:7" x14ac:dyDescent="0.2">
      <c r="A8885" s="3">
        <v>64845</v>
      </c>
      <c r="B8885" s="15">
        <v>45884.706250000003</v>
      </c>
      <c r="C8885" s="15" t="str">
        <f t="shared" si="138"/>
        <v>15.08.25</v>
      </c>
      <c r="D8885" s="3">
        <v>123.88</v>
      </c>
      <c r="E8885" s="3" t="s">
        <v>126</v>
      </c>
      <c r="F8885" s="3" t="s">
        <v>9013</v>
      </c>
      <c r="G8885" s="3" t="s">
        <v>131</v>
      </c>
    </row>
    <row r="8886" spans="1:7" x14ac:dyDescent="0.2">
      <c r="A8886" s="3">
        <v>64844</v>
      </c>
      <c r="B8886" s="15">
        <v>45884.706250000003</v>
      </c>
      <c r="C8886" s="15" t="str">
        <f t="shared" si="138"/>
        <v>15.08.25</v>
      </c>
      <c r="D8886" s="3">
        <v>146.9</v>
      </c>
      <c r="E8886" s="3" t="s">
        <v>129</v>
      </c>
      <c r="F8886" s="3" t="s">
        <v>9014</v>
      </c>
      <c r="G8886" s="3" t="s">
        <v>128</v>
      </c>
    </row>
    <row r="8887" spans="1:7" x14ac:dyDescent="0.2">
      <c r="A8887" s="3">
        <v>64843</v>
      </c>
      <c r="B8887" s="15">
        <v>45884.705555555556</v>
      </c>
      <c r="C8887" s="15" t="str">
        <f t="shared" si="138"/>
        <v>15.08.25</v>
      </c>
      <c r="D8887" s="3">
        <v>26</v>
      </c>
      <c r="E8887" s="3" t="s">
        <v>126</v>
      </c>
      <c r="F8887" s="3" t="s">
        <v>9015</v>
      </c>
      <c r="G8887" s="3" t="s">
        <v>128</v>
      </c>
    </row>
    <row r="8888" spans="1:7" x14ac:dyDescent="0.2">
      <c r="A8888" s="3">
        <v>64842</v>
      </c>
      <c r="B8888" s="15">
        <v>45884.705555555556</v>
      </c>
      <c r="C8888" s="15" t="str">
        <f t="shared" si="138"/>
        <v>15.08.25</v>
      </c>
      <c r="D8888" s="3">
        <v>290.2</v>
      </c>
      <c r="E8888" s="3" t="s">
        <v>129</v>
      </c>
      <c r="F8888" s="3" t="s">
        <v>9016</v>
      </c>
      <c r="G8888" s="3" t="s">
        <v>128</v>
      </c>
    </row>
    <row r="8889" spans="1:7" x14ac:dyDescent="0.2">
      <c r="A8889" s="3">
        <v>64841</v>
      </c>
      <c r="B8889" s="15">
        <v>45884.704861111109</v>
      </c>
      <c r="C8889" s="15" t="str">
        <f t="shared" si="138"/>
        <v>15.08.25</v>
      </c>
      <c r="D8889" s="3">
        <v>425.8</v>
      </c>
      <c r="E8889" s="3" t="s">
        <v>129</v>
      </c>
      <c r="F8889" s="3" t="s">
        <v>9017</v>
      </c>
      <c r="G8889" s="3" t="s">
        <v>131</v>
      </c>
    </row>
    <row r="8890" spans="1:7" x14ac:dyDescent="0.2">
      <c r="A8890" s="3">
        <v>64840</v>
      </c>
      <c r="B8890" s="15">
        <v>45884.703472222223</v>
      </c>
      <c r="C8890" s="15" t="str">
        <f t="shared" si="138"/>
        <v>15.08.25</v>
      </c>
      <c r="D8890" s="3">
        <v>548.17999999999995</v>
      </c>
      <c r="E8890" s="3" t="s">
        <v>129</v>
      </c>
      <c r="F8890" s="3" t="s">
        <v>9018</v>
      </c>
      <c r="G8890" s="3" t="s">
        <v>131</v>
      </c>
    </row>
    <row r="8891" spans="1:7" x14ac:dyDescent="0.2">
      <c r="A8891" s="3">
        <v>64839</v>
      </c>
      <c r="B8891" s="15">
        <v>45884.702777777777</v>
      </c>
      <c r="C8891" s="15" t="str">
        <f t="shared" si="138"/>
        <v>15.08.25</v>
      </c>
      <c r="D8891" s="3">
        <v>71</v>
      </c>
      <c r="E8891" s="3" t="s">
        <v>126</v>
      </c>
      <c r="F8891" s="3" t="s">
        <v>9019</v>
      </c>
      <c r="G8891" s="3" t="s">
        <v>131</v>
      </c>
    </row>
    <row r="8892" spans="1:7" x14ac:dyDescent="0.2">
      <c r="A8892" s="3">
        <v>64838</v>
      </c>
      <c r="B8892" s="15">
        <v>45884.702777777777</v>
      </c>
      <c r="C8892" s="15" t="str">
        <f t="shared" si="138"/>
        <v>15.08.25</v>
      </c>
      <c r="D8892" s="3">
        <v>255.5</v>
      </c>
      <c r="E8892" s="3" t="s">
        <v>129</v>
      </c>
      <c r="F8892" s="3" t="s">
        <v>9020</v>
      </c>
      <c r="G8892" s="3" t="s">
        <v>128</v>
      </c>
    </row>
    <row r="8893" spans="1:7" x14ac:dyDescent="0.2">
      <c r="A8893" s="3">
        <v>64837</v>
      </c>
      <c r="B8893" s="15">
        <v>45884.702777777777</v>
      </c>
      <c r="C8893" s="15" t="str">
        <f t="shared" si="138"/>
        <v>15.08.25</v>
      </c>
      <c r="D8893" s="3">
        <v>222.3</v>
      </c>
      <c r="E8893" s="3" t="s">
        <v>126</v>
      </c>
      <c r="F8893" s="3" t="s">
        <v>9021</v>
      </c>
      <c r="G8893" s="3" t="s">
        <v>128</v>
      </c>
    </row>
    <row r="8894" spans="1:7" x14ac:dyDescent="0.2">
      <c r="A8894" s="3">
        <v>64836</v>
      </c>
      <c r="B8894" s="15">
        <v>45884.7</v>
      </c>
      <c r="C8894" s="15" t="str">
        <f t="shared" si="138"/>
        <v>15.08.25</v>
      </c>
      <c r="D8894" s="3">
        <v>217</v>
      </c>
      <c r="E8894" s="3" t="s">
        <v>126</v>
      </c>
      <c r="F8894" s="19" t="s">
        <v>9022</v>
      </c>
      <c r="G8894" s="3" t="s">
        <v>131</v>
      </c>
    </row>
    <row r="8895" spans="1:7" x14ac:dyDescent="0.2">
      <c r="A8895" s="3">
        <v>64835</v>
      </c>
      <c r="B8895" s="15">
        <v>45884.698611111111</v>
      </c>
      <c r="C8895" s="15" t="str">
        <f t="shared" si="138"/>
        <v>15.08.25</v>
      </c>
      <c r="D8895" s="3">
        <v>496.9</v>
      </c>
      <c r="E8895" s="3" t="s">
        <v>126</v>
      </c>
      <c r="F8895" s="3" t="s">
        <v>9023</v>
      </c>
      <c r="G8895" s="3" t="s">
        <v>128</v>
      </c>
    </row>
    <row r="8896" spans="1:7" x14ac:dyDescent="0.2">
      <c r="A8896" s="3">
        <v>64834</v>
      </c>
      <c r="B8896" s="15">
        <v>45884.696527777778</v>
      </c>
      <c r="C8896" s="15" t="str">
        <f t="shared" si="138"/>
        <v>15.08.25</v>
      </c>
      <c r="D8896" s="3">
        <v>680</v>
      </c>
      <c r="E8896" s="3" t="s">
        <v>129</v>
      </c>
      <c r="F8896" s="3" t="s">
        <v>9024</v>
      </c>
      <c r="G8896" s="3" t="s">
        <v>128</v>
      </c>
    </row>
    <row r="8897" spans="1:7" x14ac:dyDescent="0.2">
      <c r="A8897" s="3">
        <v>64833</v>
      </c>
      <c r="B8897" s="15">
        <v>45884.694444444445</v>
      </c>
      <c r="C8897" s="15" t="str">
        <f t="shared" si="138"/>
        <v>15.08.25</v>
      </c>
      <c r="D8897" s="3">
        <v>190</v>
      </c>
      <c r="E8897" s="3" t="s">
        <v>126</v>
      </c>
      <c r="F8897" s="3" t="s">
        <v>9025</v>
      </c>
      <c r="G8897" s="3" t="s">
        <v>128</v>
      </c>
    </row>
    <row r="8898" spans="1:7" x14ac:dyDescent="0.2">
      <c r="A8898" s="3">
        <v>64832</v>
      </c>
      <c r="B8898" s="15">
        <v>45884.694444444445</v>
      </c>
      <c r="C8898" s="15" t="str">
        <f t="shared" si="138"/>
        <v>15.08.25</v>
      </c>
      <c r="D8898" s="3">
        <v>500</v>
      </c>
      <c r="E8898" s="3" t="s">
        <v>129</v>
      </c>
      <c r="F8898" s="3" t="s">
        <v>9026</v>
      </c>
      <c r="G8898" s="3" t="s">
        <v>128</v>
      </c>
    </row>
    <row r="8899" spans="1:7" x14ac:dyDescent="0.2">
      <c r="A8899" s="3">
        <v>64832</v>
      </c>
      <c r="B8899" s="15">
        <v>45884.694444444445</v>
      </c>
      <c r="C8899" s="15" t="str">
        <f t="shared" ref="C8899:C8962" si="139">TEXT(B8899,"dd.mm.yy")</f>
        <v>15.08.25</v>
      </c>
      <c r="D8899" s="3">
        <v>583.29999999999995</v>
      </c>
      <c r="E8899" s="3" t="s">
        <v>126</v>
      </c>
      <c r="F8899" s="3" t="s">
        <v>9027</v>
      </c>
      <c r="G8899" s="3" t="s">
        <v>128</v>
      </c>
    </row>
    <row r="8900" spans="1:7" x14ac:dyDescent="0.2">
      <c r="A8900" s="3">
        <v>64831</v>
      </c>
      <c r="B8900" s="15">
        <v>45884.690972222219</v>
      </c>
      <c r="C8900" s="15" t="str">
        <f t="shared" si="139"/>
        <v>15.08.25</v>
      </c>
      <c r="D8900" s="3">
        <v>32</v>
      </c>
      <c r="E8900" s="3" t="s">
        <v>126</v>
      </c>
      <c r="F8900" s="3" t="s">
        <v>9028</v>
      </c>
      <c r="G8900" s="3" t="s">
        <v>128</v>
      </c>
    </row>
    <row r="8901" spans="1:7" x14ac:dyDescent="0.2">
      <c r="A8901" s="3">
        <v>64830</v>
      </c>
      <c r="B8901" s="15">
        <v>45884.69027777778</v>
      </c>
      <c r="C8901" s="15" t="str">
        <f t="shared" si="139"/>
        <v>15.08.25</v>
      </c>
      <c r="D8901" s="3">
        <v>328</v>
      </c>
      <c r="E8901" s="3" t="s">
        <v>126</v>
      </c>
      <c r="F8901" s="3" t="s">
        <v>9029</v>
      </c>
      <c r="G8901" s="3" t="s">
        <v>131</v>
      </c>
    </row>
    <row r="8902" spans="1:7" x14ac:dyDescent="0.2">
      <c r="A8902" s="3">
        <v>64829</v>
      </c>
      <c r="B8902" s="15">
        <v>45884.688888888886</v>
      </c>
      <c r="C8902" s="15" t="str">
        <f t="shared" si="139"/>
        <v>15.08.25</v>
      </c>
      <c r="D8902" s="3">
        <v>167.5</v>
      </c>
      <c r="E8902" s="3" t="s">
        <v>126</v>
      </c>
      <c r="F8902" s="3" t="s">
        <v>9030</v>
      </c>
      <c r="G8902" s="3" t="s">
        <v>128</v>
      </c>
    </row>
    <row r="8903" spans="1:7" x14ac:dyDescent="0.2">
      <c r="A8903" s="3">
        <v>64828</v>
      </c>
      <c r="B8903" s="15">
        <v>45884.688194444447</v>
      </c>
      <c r="C8903" s="15" t="str">
        <f t="shared" si="139"/>
        <v>15.08.25</v>
      </c>
      <c r="D8903" s="3">
        <v>47</v>
      </c>
      <c r="E8903" s="3" t="s">
        <v>126</v>
      </c>
      <c r="F8903" s="3" t="s">
        <v>9031</v>
      </c>
      <c r="G8903" s="3" t="s">
        <v>131</v>
      </c>
    </row>
    <row r="8904" spans="1:7" x14ac:dyDescent="0.2">
      <c r="A8904" s="3">
        <v>64827</v>
      </c>
      <c r="B8904" s="15">
        <v>45884.6875</v>
      </c>
      <c r="C8904" s="15" t="str">
        <f t="shared" si="139"/>
        <v>15.08.25</v>
      </c>
      <c r="D8904" s="3">
        <v>34</v>
      </c>
      <c r="E8904" s="3" t="s">
        <v>126</v>
      </c>
      <c r="F8904" s="3" t="s">
        <v>9032</v>
      </c>
      <c r="G8904" s="3" t="s">
        <v>128</v>
      </c>
    </row>
    <row r="8905" spans="1:7" x14ac:dyDescent="0.2">
      <c r="A8905" s="3">
        <v>64826</v>
      </c>
      <c r="B8905" s="15">
        <v>45884.6875</v>
      </c>
      <c r="C8905" s="15" t="str">
        <f t="shared" si="139"/>
        <v>15.08.25</v>
      </c>
      <c r="D8905" s="3">
        <v>623.67999999999995</v>
      </c>
      <c r="E8905" s="3" t="s">
        <v>129</v>
      </c>
      <c r="F8905" s="3" t="s">
        <v>9033</v>
      </c>
      <c r="G8905" s="3" t="s">
        <v>131</v>
      </c>
    </row>
    <row r="8906" spans="1:7" x14ac:dyDescent="0.2">
      <c r="A8906" s="3">
        <v>64825</v>
      </c>
      <c r="B8906" s="15">
        <v>45884.6875</v>
      </c>
      <c r="C8906" s="15" t="str">
        <f t="shared" si="139"/>
        <v>15.08.25</v>
      </c>
      <c r="D8906" s="3">
        <v>69.400000000000006</v>
      </c>
      <c r="E8906" s="3" t="s">
        <v>126</v>
      </c>
      <c r="F8906" s="3" t="s">
        <v>9034</v>
      </c>
      <c r="G8906" s="3" t="s">
        <v>128</v>
      </c>
    </row>
    <row r="8907" spans="1:7" x14ac:dyDescent="0.2">
      <c r="A8907" s="3">
        <v>64824</v>
      </c>
      <c r="B8907" s="15">
        <v>45884.686805555553</v>
      </c>
      <c r="C8907" s="15" t="str">
        <f t="shared" si="139"/>
        <v>15.08.25</v>
      </c>
      <c r="D8907" s="3">
        <v>713.94</v>
      </c>
      <c r="E8907" s="3" t="s">
        <v>126</v>
      </c>
      <c r="F8907" s="3" t="s">
        <v>9035</v>
      </c>
      <c r="G8907" s="3" t="s">
        <v>131</v>
      </c>
    </row>
    <row r="8908" spans="1:7" x14ac:dyDescent="0.2">
      <c r="A8908" s="3">
        <v>64823</v>
      </c>
      <c r="B8908" s="15">
        <v>45884.686805555553</v>
      </c>
      <c r="C8908" s="15" t="str">
        <f t="shared" si="139"/>
        <v>15.08.25</v>
      </c>
      <c r="D8908" s="3">
        <v>353</v>
      </c>
      <c r="E8908" s="3" t="s">
        <v>129</v>
      </c>
      <c r="F8908" s="3" t="s">
        <v>9036</v>
      </c>
      <c r="G8908" s="3" t="s">
        <v>128</v>
      </c>
    </row>
    <row r="8909" spans="1:7" x14ac:dyDescent="0.2">
      <c r="A8909" s="3">
        <v>64822</v>
      </c>
      <c r="B8909" s="15">
        <v>45884.686111111114</v>
      </c>
      <c r="C8909" s="15" t="str">
        <f t="shared" si="139"/>
        <v>15.08.25</v>
      </c>
      <c r="D8909" s="3">
        <v>255.23</v>
      </c>
      <c r="E8909" s="3" t="s">
        <v>129</v>
      </c>
      <c r="F8909" s="3" t="s">
        <v>9037</v>
      </c>
      <c r="G8909" s="3" t="s">
        <v>131</v>
      </c>
    </row>
    <row r="8910" spans="1:7" x14ac:dyDescent="0.2">
      <c r="A8910" s="3">
        <v>64821</v>
      </c>
      <c r="B8910" s="15">
        <v>45884.685416666667</v>
      </c>
      <c r="C8910" s="15" t="str">
        <f t="shared" si="139"/>
        <v>15.08.25</v>
      </c>
      <c r="D8910" s="3">
        <v>135.01</v>
      </c>
      <c r="E8910" s="3" t="s">
        <v>129</v>
      </c>
      <c r="F8910" s="3" t="s">
        <v>9038</v>
      </c>
      <c r="G8910" s="3" t="s">
        <v>131</v>
      </c>
    </row>
    <row r="8911" spans="1:7" x14ac:dyDescent="0.2">
      <c r="A8911" s="3">
        <v>64820</v>
      </c>
      <c r="B8911" s="15">
        <v>45884.68472222222</v>
      </c>
      <c r="C8911" s="15" t="str">
        <f t="shared" si="139"/>
        <v>15.08.25</v>
      </c>
      <c r="D8911" s="3">
        <v>353.92</v>
      </c>
      <c r="E8911" s="3" t="s">
        <v>129</v>
      </c>
      <c r="F8911" s="3" t="s">
        <v>9039</v>
      </c>
      <c r="G8911" s="3" t="s">
        <v>131</v>
      </c>
    </row>
    <row r="8912" spans="1:7" x14ac:dyDescent="0.2">
      <c r="A8912" s="3">
        <v>64819</v>
      </c>
      <c r="B8912" s="15">
        <v>45884.683333333334</v>
      </c>
      <c r="C8912" s="15" t="str">
        <f t="shared" si="139"/>
        <v>15.08.25</v>
      </c>
      <c r="D8912" s="3">
        <v>231.28</v>
      </c>
      <c r="E8912" s="3" t="s">
        <v>129</v>
      </c>
      <c r="F8912" s="3" t="s">
        <v>9040</v>
      </c>
      <c r="G8912" s="3" t="s">
        <v>131</v>
      </c>
    </row>
    <row r="8913" spans="1:7" x14ac:dyDescent="0.2">
      <c r="A8913" s="3">
        <v>64818</v>
      </c>
      <c r="B8913" s="15">
        <v>45884.681944444441</v>
      </c>
      <c r="C8913" s="15" t="str">
        <f t="shared" si="139"/>
        <v>15.08.25</v>
      </c>
      <c r="D8913" s="3">
        <v>58</v>
      </c>
      <c r="E8913" s="3" t="s">
        <v>129</v>
      </c>
      <c r="F8913" s="3" t="s">
        <v>9041</v>
      </c>
      <c r="G8913" s="3" t="s">
        <v>128</v>
      </c>
    </row>
    <row r="8914" spans="1:7" x14ac:dyDescent="0.2">
      <c r="A8914" s="3">
        <v>64817</v>
      </c>
      <c r="B8914" s="15">
        <v>45884.681250000001</v>
      </c>
      <c r="C8914" s="15" t="str">
        <f t="shared" si="139"/>
        <v>15.08.25</v>
      </c>
      <c r="D8914" s="3">
        <v>11.8</v>
      </c>
      <c r="E8914" s="3" t="s">
        <v>129</v>
      </c>
      <c r="F8914" s="3" t="s">
        <v>9042</v>
      </c>
      <c r="G8914" s="3" t="s">
        <v>128</v>
      </c>
    </row>
    <row r="8915" spans="1:7" x14ac:dyDescent="0.2">
      <c r="A8915" s="3">
        <v>64816</v>
      </c>
      <c r="B8915" s="15">
        <v>45884.679861111108</v>
      </c>
      <c r="C8915" s="15" t="str">
        <f t="shared" si="139"/>
        <v>15.08.25</v>
      </c>
      <c r="D8915" s="3">
        <v>36</v>
      </c>
      <c r="E8915" s="3" t="s">
        <v>129</v>
      </c>
      <c r="F8915" s="3" t="s">
        <v>9043</v>
      </c>
      <c r="G8915" s="3" t="s">
        <v>128</v>
      </c>
    </row>
    <row r="8916" spans="1:7" x14ac:dyDescent="0.2">
      <c r="A8916" s="3">
        <v>64815</v>
      </c>
      <c r="B8916" s="15">
        <v>45884.677777777775</v>
      </c>
      <c r="C8916" s="15" t="str">
        <f t="shared" si="139"/>
        <v>15.08.25</v>
      </c>
      <c r="D8916" s="3">
        <v>69</v>
      </c>
      <c r="E8916" s="3" t="s">
        <v>129</v>
      </c>
      <c r="F8916" s="3" t="s">
        <v>9044</v>
      </c>
      <c r="G8916" s="3" t="s">
        <v>128</v>
      </c>
    </row>
    <row r="8917" spans="1:7" x14ac:dyDescent="0.2">
      <c r="A8917" s="3">
        <v>64814</v>
      </c>
      <c r="B8917" s="15">
        <v>45884.675694444442</v>
      </c>
      <c r="C8917" s="15" t="str">
        <f t="shared" si="139"/>
        <v>15.08.25</v>
      </c>
      <c r="D8917" s="3">
        <v>509.2</v>
      </c>
      <c r="E8917" s="3" t="s">
        <v>129</v>
      </c>
      <c r="F8917" s="3" t="s">
        <v>9045</v>
      </c>
      <c r="G8917" s="3" t="s">
        <v>131</v>
      </c>
    </row>
    <row r="8918" spans="1:7" x14ac:dyDescent="0.2">
      <c r="A8918" s="3">
        <v>64813</v>
      </c>
      <c r="B8918" s="15">
        <v>45884.675000000003</v>
      </c>
      <c r="C8918" s="15" t="str">
        <f t="shared" si="139"/>
        <v>15.08.25</v>
      </c>
      <c r="D8918" s="3">
        <v>344.9</v>
      </c>
      <c r="E8918" s="3" t="s">
        <v>126</v>
      </c>
      <c r="F8918" s="3" t="s">
        <v>9046</v>
      </c>
      <c r="G8918" s="3" t="s">
        <v>128</v>
      </c>
    </row>
    <row r="8919" spans="1:7" x14ac:dyDescent="0.2">
      <c r="A8919" s="3">
        <v>64812</v>
      </c>
      <c r="B8919" s="15">
        <v>45884.675000000003</v>
      </c>
      <c r="C8919" s="15" t="str">
        <f t="shared" si="139"/>
        <v>15.08.25</v>
      </c>
      <c r="D8919" s="3">
        <v>598.47</v>
      </c>
      <c r="E8919" s="3" t="s">
        <v>126</v>
      </c>
      <c r="F8919" s="3" t="s">
        <v>9047</v>
      </c>
      <c r="G8919" s="3" t="s">
        <v>131</v>
      </c>
    </row>
    <row r="8920" spans="1:7" x14ac:dyDescent="0.2">
      <c r="A8920" s="3">
        <v>64811</v>
      </c>
      <c r="B8920" s="15">
        <v>45884.674305555556</v>
      </c>
      <c r="C8920" s="15" t="str">
        <f t="shared" si="139"/>
        <v>15.08.25</v>
      </c>
      <c r="D8920" s="3">
        <v>155.87</v>
      </c>
      <c r="E8920" s="3" t="s">
        <v>129</v>
      </c>
      <c r="F8920" s="3" t="s">
        <v>9048</v>
      </c>
      <c r="G8920" s="3" t="s">
        <v>131</v>
      </c>
    </row>
    <row r="8921" spans="1:7" x14ac:dyDescent="0.2">
      <c r="A8921" s="3">
        <v>64810</v>
      </c>
      <c r="B8921" s="15">
        <v>45884.673611111109</v>
      </c>
      <c r="C8921" s="15" t="str">
        <f t="shared" si="139"/>
        <v>15.08.25</v>
      </c>
      <c r="D8921" s="3">
        <v>193.1</v>
      </c>
      <c r="E8921" s="3" t="s">
        <v>129</v>
      </c>
      <c r="F8921" s="3" t="s">
        <v>9049</v>
      </c>
      <c r="G8921" s="3" t="s">
        <v>128</v>
      </c>
    </row>
    <row r="8922" spans="1:7" x14ac:dyDescent="0.2">
      <c r="A8922" s="3">
        <v>64809</v>
      </c>
      <c r="B8922" s="15">
        <v>45884.67291666667</v>
      </c>
      <c r="C8922" s="15" t="str">
        <f t="shared" si="139"/>
        <v>15.08.25</v>
      </c>
      <c r="D8922" s="3">
        <v>724</v>
      </c>
      <c r="E8922" s="3" t="s">
        <v>129</v>
      </c>
      <c r="F8922" s="3" t="s">
        <v>9050</v>
      </c>
      <c r="G8922" s="3" t="s">
        <v>131</v>
      </c>
    </row>
    <row r="8923" spans="1:7" x14ac:dyDescent="0.2">
      <c r="A8923" s="3">
        <v>64808</v>
      </c>
      <c r="B8923" s="15">
        <v>45884.672222222223</v>
      </c>
      <c r="C8923" s="15" t="str">
        <f t="shared" si="139"/>
        <v>15.08.25</v>
      </c>
      <c r="D8923" s="3">
        <v>435.44</v>
      </c>
      <c r="E8923" s="3" t="s">
        <v>129</v>
      </c>
      <c r="F8923" s="3" t="s">
        <v>9051</v>
      </c>
      <c r="G8923" s="3" t="s">
        <v>131</v>
      </c>
    </row>
    <row r="8924" spans="1:7" x14ac:dyDescent="0.2">
      <c r="A8924" s="3">
        <v>64807</v>
      </c>
      <c r="B8924" s="15">
        <v>45884.672222222223</v>
      </c>
      <c r="C8924" s="15" t="str">
        <f t="shared" si="139"/>
        <v>15.08.25</v>
      </c>
      <c r="D8924" s="3">
        <v>12.68</v>
      </c>
      <c r="E8924" s="3" t="s">
        <v>126</v>
      </c>
      <c r="F8924" s="3" t="s">
        <v>9052</v>
      </c>
      <c r="G8924" s="3" t="s">
        <v>131</v>
      </c>
    </row>
    <row r="8925" spans="1:7" x14ac:dyDescent="0.2">
      <c r="A8925" s="3">
        <v>64806</v>
      </c>
      <c r="B8925" s="15">
        <v>45884.671527777777</v>
      </c>
      <c r="C8925" s="15" t="str">
        <f t="shared" si="139"/>
        <v>15.08.25</v>
      </c>
      <c r="D8925" s="3">
        <v>381</v>
      </c>
      <c r="E8925" s="3" t="s">
        <v>129</v>
      </c>
      <c r="F8925" s="3" t="s">
        <v>9053</v>
      </c>
      <c r="G8925" s="3" t="s">
        <v>128</v>
      </c>
    </row>
    <row r="8926" spans="1:7" x14ac:dyDescent="0.2">
      <c r="A8926" s="3">
        <v>64805</v>
      </c>
      <c r="B8926" s="15">
        <v>45884.671527777777</v>
      </c>
      <c r="C8926" s="15" t="str">
        <f t="shared" si="139"/>
        <v>15.08.25</v>
      </c>
      <c r="D8926" s="16">
        <v>1796.65</v>
      </c>
      <c r="E8926" s="3" t="s">
        <v>126</v>
      </c>
      <c r="F8926" s="3" t="s">
        <v>9054</v>
      </c>
      <c r="G8926" s="3" t="s">
        <v>131</v>
      </c>
    </row>
    <row r="8927" spans="1:7" x14ac:dyDescent="0.2">
      <c r="A8927" s="3">
        <v>64804</v>
      </c>
      <c r="B8927" s="15">
        <v>45884.67083333333</v>
      </c>
      <c r="C8927" s="15" t="str">
        <f t="shared" si="139"/>
        <v>15.08.25</v>
      </c>
      <c r="D8927" s="3">
        <v>19</v>
      </c>
      <c r="E8927" s="3" t="s">
        <v>129</v>
      </c>
      <c r="F8927" s="3" t="s">
        <v>9055</v>
      </c>
      <c r="G8927" s="3" t="s">
        <v>131</v>
      </c>
    </row>
    <row r="8928" spans="1:7" x14ac:dyDescent="0.2">
      <c r="A8928" s="3">
        <v>64803</v>
      </c>
      <c r="B8928" s="15">
        <v>45884.669444444444</v>
      </c>
      <c r="C8928" s="15" t="str">
        <f t="shared" si="139"/>
        <v>15.08.25</v>
      </c>
      <c r="D8928" s="3">
        <v>94</v>
      </c>
      <c r="E8928" s="3" t="s">
        <v>129</v>
      </c>
      <c r="F8928" s="19" t="s">
        <v>9056</v>
      </c>
      <c r="G8928" s="3" t="s">
        <v>131</v>
      </c>
    </row>
    <row r="8929" spans="1:7" x14ac:dyDescent="0.2">
      <c r="A8929" s="3">
        <v>64802</v>
      </c>
      <c r="B8929" s="15">
        <v>45884.669444444444</v>
      </c>
      <c r="C8929" s="15" t="str">
        <f t="shared" si="139"/>
        <v>15.08.25</v>
      </c>
      <c r="D8929" s="3">
        <v>93.2</v>
      </c>
      <c r="E8929" s="3" t="s">
        <v>126</v>
      </c>
      <c r="F8929" s="3" t="s">
        <v>9057</v>
      </c>
      <c r="G8929" s="3" t="s">
        <v>128</v>
      </c>
    </row>
    <row r="8930" spans="1:7" x14ac:dyDescent="0.2">
      <c r="A8930" s="3">
        <v>64801</v>
      </c>
      <c r="B8930" s="15">
        <v>45884.669444444444</v>
      </c>
      <c r="C8930" s="15" t="str">
        <f t="shared" si="139"/>
        <v>15.08.25</v>
      </c>
      <c r="D8930" s="3">
        <v>133</v>
      </c>
      <c r="E8930" s="3" t="s">
        <v>129</v>
      </c>
      <c r="F8930" s="3" t="s">
        <v>9058</v>
      </c>
      <c r="G8930" s="3" t="s">
        <v>128</v>
      </c>
    </row>
    <row r="8931" spans="1:7" x14ac:dyDescent="0.2">
      <c r="A8931" s="17">
        <v>64800</v>
      </c>
      <c r="B8931" s="20">
        <v>45884.669444444444</v>
      </c>
      <c r="C8931" s="15" t="str">
        <f t="shared" si="139"/>
        <v>15.08.25</v>
      </c>
      <c r="D8931" s="17">
        <v>40</v>
      </c>
      <c r="E8931" s="17" t="s">
        <v>126</v>
      </c>
      <c r="F8931" s="17" t="s">
        <v>9059</v>
      </c>
      <c r="G8931" s="17" t="s">
        <v>131</v>
      </c>
    </row>
    <row r="8932" spans="1:7" x14ac:dyDescent="0.2">
      <c r="A8932" s="18">
        <v>64799</v>
      </c>
      <c r="B8932" s="26">
        <v>45884.668055555558</v>
      </c>
      <c r="C8932" s="15" t="str">
        <f t="shared" si="139"/>
        <v>15.08.25</v>
      </c>
      <c r="D8932" s="18">
        <v>60</v>
      </c>
      <c r="E8932" s="18" t="s">
        <v>129</v>
      </c>
      <c r="F8932" s="18" t="s">
        <v>9060</v>
      </c>
      <c r="G8932" s="18" t="s">
        <v>131</v>
      </c>
    </row>
    <row r="8933" spans="1:7" x14ac:dyDescent="0.2">
      <c r="A8933" s="3">
        <v>64798</v>
      </c>
      <c r="B8933" s="15">
        <v>45884.668055555558</v>
      </c>
      <c r="C8933" s="15" t="str">
        <f t="shared" si="139"/>
        <v>15.08.25</v>
      </c>
      <c r="D8933" s="3">
        <v>28</v>
      </c>
      <c r="E8933" s="3" t="s">
        <v>129</v>
      </c>
      <c r="F8933" s="3" t="s">
        <v>9061</v>
      </c>
      <c r="G8933" s="3" t="s">
        <v>131</v>
      </c>
    </row>
    <row r="8934" spans="1:7" x14ac:dyDescent="0.2">
      <c r="A8934" s="3">
        <v>64797</v>
      </c>
      <c r="B8934" s="15">
        <v>45884.667361111111</v>
      </c>
      <c r="C8934" s="15" t="str">
        <f t="shared" si="139"/>
        <v>15.08.25</v>
      </c>
      <c r="D8934" s="3">
        <v>121.59</v>
      </c>
      <c r="E8934" s="3" t="s">
        <v>126</v>
      </c>
      <c r="F8934" s="3" t="s">
        <v>9062</v>
      </c>
      <c r="G8934" s="3" t="s">
        <v>131</v>
      </c>
    </row>
    <row r="8935" spans="1:7" x14ac:dyDescent="0.2">
      <c r="A8935" s="3">
        <v>64796</v>
      </c>
      <c r="B8935" s="15">
        <v>45884.667361111111</v>
      </c>
      <c r="C8935" s="15" t="str">
        <f t="shared" si="139"/>
        <v>15.08.25</v>
      </c>
      <c r="D8935" s="3">
        <v>125</v>
      </c>
      <c r="E8935" s="3" t="s">
        <v>129</v>
      </c>
      <c r="F8935" s="3" t="s">
        <v>9063</v>
      </c>
      <c r="G8935" s="3" t="s">
        <v>128</v>
      </c>
    </row>
    <row r="8936" spans="1:7" x14ac:dyDescent="0.2">
      <c r="A8936" s="3">
        <v>64795</v>
      </c>
      <c r="B8936" s="15">
        <v>45884.666666666664</v>
      </c>
      <c r="C8936" s="15" t="str">
        <f t="shared" si="139"/>
        <v>15.08.25</v>
      </c>
      <c r="D8936" s="3">
        <v>145.1</v>
      </c>
      <c r="E8936" s="3" t="s">
        <v>126</v>
      </c>
      <c r="F8936" s="3" t="s">
        <v>9064</v>
      </c>
      <c r="G8936" s="3" t="s">
        <v>128</v>
      </c>
    </row>
    <row r="8937" spans="1:7" x14ac:dyDescent="0.2">
      <c r="A8937" s="3">
        <v>64794</v>
      </c>
      <c r="B8937" s="15">
        <v>45884.665972222225</v>
      </c>
      <c r="C8937" s="15" t="str">
        <f t="shared" si="139"/>
        <v>15.08.25</v>
      </c>
      <c r="D8937" s="3">
        <v>240</v>
      </c>
      <c r="E8937" s="3" t="s">
        <v>129</v>
      </c>
      <c r="F8937" s="3" t="s">
        <v>9065</v>
      </c>
      <c r="G8937" s="3" t="s">
        <v>128</v>
      </c>
    </row>
    <row r="8938" spans="1:7" x14ac:dyDescent="0.2">
      <c r="A8938" s="3">
        <v>64793</v>
      </c>
      <c r="B8938" s="15">
        <v>45884.665277777778</v>
      </c>
      <c r="C8938" s="15" t="str">
        <f t="shared" si="139"/>
        <v>15.08.25</v>
      </c>
      <c r="D8938" s="3">
        <v>93.4</v>
      </c>
      <c r="E8938" s="3" t="s">
        <v>129</v>
      </c>
      <c r="F8938" s="3" t="s">
        <v>9066</v>
      </c>
      <c r="G8938" s="3" t="s">
        <v>131</v>
      </c>
    </row>
    <row r="8939" spans="1:7" x14ac:dyDescent="0.2">
      <c r="A8939" s="3">
        <v>64792</v>
      </c>
      <c r="B8939" s="15">
        <v>45884.665277777778</v>
      </c>
      <c r="C8939" s="15" t="str">
        <f t="shared" si="139"/>
        <v>15.08.25</v>
      </c>
      <c r="D8939" s="3">
        <v>125</v>
      </c>
      <c r="E8939" s="3" t="s">
        <v>126</v>
      </c>
      <c r="F8939" s="3" t="s">
        <v>9067</v>
      </c>
      <c r="G8939" s="3" t="s">
        <v>128</v>
      </c>
    </row>
    <row r="8940" spans="1:7" x14ac:dyDescent="0.2">
      <c r="A8940" s="3">
        <v>64791</v>
      </c>
      <c r="B8940" s="15">
        <v>45884.665277777778</v>
      </c>
      <c r="C8940" s="15" t="str">
        <f t="shared" si="139"/>
        <v>15.08.25</v>
      </c>
      <c r="D8940" s="3">
        <v>39</v>
      </c>
      <c r="E8940" s="3" t="s">
        <v>129</v>
      </c>
      <c r="F8940" s="3" t="s">
        <v>9068</v>
      </c>
      <c r="G8940" s="3" t="s">
        <v>128</v>
      </c>
    </row>
    <row r="8941" spans="1:7" x14ac:dyDescent="0.2">
      <c r="A8941" s="3">
        <v>64790</v>
      </c>
      <c r="B8941" s="15">
        <v>45884.664583333331</v>
      </c>
      <c r="C8941" s="15" t="str">
        <f t="shared" si="139"/>
        <v>15.08.25</v>
      </c>
      <c r="D8941" s="3">
        <v>93</v>
      </c>
      <c r="E8941" s="3" t="s">
        <v>129</v>
      </c>
      <c r="F8941" s="3" t="s">
        <v>9069</v>
      </c>
      <c r="G8941" s="3" t="s">
        <v>128</v>
      </c>
    </row>
    <row r="8942" spans="1:7" x14ac:dyDescent="0.2">
      <c r="A8942" s="3">
        <v>64789</v>
      </c>
      <c r="B8942" s="15">
        <v>45884.664583333331</v>
      </c>
      <c r="C8942" s="15" t="str">
        <f t="shared" si="139"/>
        <v>15.08.25</v>
      </c>
      <c r="D8942" s="3">
        <v>37.369999999999997</v>
      </c>
      <c r="E8942" s="3" t="s">
        <v>129</v>
      </c>
      <c r="F8942" s="3" t="s">
        <v>9070</v>
      </c>
      <c r="G8942" s="3" t="s">
        <v>131</v>
      </c>
    </row>
    <row r="8943" spans="1:7" x14ac:dyDescent="0.2">
      <c r="A8943" s="3">
        <v>64788</v>
      </c>
      <c r="B8943" s="15">
        <v>45884.663888888892</v>
      </c>
      <c r="C8943" s="15" t="str">
        <f t="shared" si="139"/>
        <v>15.08.25</v>
      </c>
      <c r="D8943" s="3">
        <v>243.5</v>
      </c>
      <c r="E8943" s="3" t="s">
        <v>129</v>
      </c>
      <c r="F8943" s="3" t="s">
        <v>9071</v>
      </c>
      <c r="G8943" s="3" t="s">
        <v>128</v>
      </c>
    </row>
    <row r="8944" spans="1:7" x14ac:dyDescent="0.2">
      <c r="A8944" s="3">
        <v>64787</v>
      </c>
      <c r="B8944" s="15">
        <v>45884.663888888892</v>
      </c>
      <c r="C8944" s="15" t="str">
        <f t="shared" si="139"/>
        <v>15.08.25</v>
      </c>
      <c r="D8944" s="3">
        <v>265</v>
      </c>
      <c r="E8944" s="3" t="s">
        <v>126</v>
      </c>
      <c r="F8944" s="3" t="s">
        <v>9072</v>
      </c>
      <c r="G8944" s="3" t="s">
        <v>131</v>
      </c>
    </row>
    <row r="8945" spans="1:7" x14ac:dyDescent="0.2">
      <c r="A8945" s="3">
        <v>64786</v>
      </c>
      <c r="B8945" s="15">
        <v>45884.663194444445</v>
      </c>
      <c r="C8945" s="15" t="str">
        <f t="shared" si="139"/>
        <v>15.08.25</v>
      </c>
      <c r="D8945" s="3">
        <v>36.9</v>
      </c>
      <c r="E8945" s="3" t="s">
        <v>129</v>
      </c>
      <c r="F8945" s="3" t="s">
        <v>9073</v>
      </c>
      <c r="G8945" s="3" t="s">
        <v>131</v>
      </c>
    </row>
    <row r="8946" spans="1:7" x14ac:dyDescent="0.2">
      <c r="A8946" s="3">
        <v>64785</v>
      </c>
      <c r="B8946" s="15">
        <v>45884.663194444445</v>
      </c>
      <c r="C8946" s="15" t="str">
        <f t="shared" si="139"/>
        <v>15.08.25</v>
      </c>
      <c r="D8946" s="3">
        <v>47</v>
      </c>
      <c r="E8946" s="3" t="s">
        <v>126</v>
      </c>
      <c r="F8946" s="3" t="s">
        <v>9074</v>
      </c>
      <c r="G8946" s="3" t="s">
        <v>131</v>
      </c>
    </row>
    <row r="8947" spans="1:7" x14ac:dyDescent="0.2">
      <c r="A8947" s="3">
        <v>64784</v>
      </c>
      <c r="B8947" s="15">
        <v>45884.663194444445</v>
      </c>
      <c r="C8947" s="15" t="str">
        <f t="shared" si="139"/>
        <v>15.08.25</v>
      </c>
      <c r="D8947" s="3">
        <v>91</v>
      </c>
      <c r="E8947" s="3" t="s">
        <v>129</v>
      </c>
      <c r="F8947" s="3" t="s">
        <v>9075</v>
      </c>
      <c r="G8947" s="3" t="s">
        <v>131</v>
      </c>
    </row>
    <row r="8948" spans="1:7" x14ac:dyDescent="0.2">
      <c r="A8948" s="17">
        <v>64783</v>
      </c>
      <c r="B8948" s="20">
        <v>45884.661805555559</v>
      </c>
      <c r="C8948" s="15" t="str">
        <f t="shared" si="139"/>
        <v>15.08.25</v>
      </c>
      <c r="D8948" s="17">
        <v>134</v>
      </c>
      <c r="E8948" s="17" t="s">
        <v>126</v>
      </c>
      <c r="F8948" s="17" t="s">
        <v>9076</v>
      </c>
      <c r="G8948" s="17" t="s">
        <v>131</v>
      </c>
    </row>
    <row r="8949" spans="1:7" x14ac:dyDescent="0.2">
      <c r="A8949" s="18">
        <v>64782</v>
      </c>
      <c r="B8949" s="26">
        <v>45884.660416666666</v>
      </c>
      <c r="C8949" s="15" t="str">
        <f t="shared" si="139"/>
        <v>15.08.25</v>
      </c>
      <c r="D8949" s="18">
        <v>269.36</v>
      </c>
      <c r="E8949" s="18" t="s">
        <v>126</v>
      </c>
      <c r="F8949" s="18" t="s">
        <v>9077</v>
      </c>
      <c r="G8949" s="18" t="s">
        <v>131</v>
      </c>
    </row>
    <row r="8950" spans="1:7" x14ac:dyDescent="0.2">
      <c r="A8950" s="3">
        <v>64781</v>
      </c>
      <c r="B8950" s="15">
        <v>45884.65902777778</v>
      </c>
      <c r="C8950" s="15" t="str">
        <f t="shared" si="139"/>
        <v>15.08.25</v>
      </c>
      <c r="D8950" s="3">
        <v>287</v>
      </c>
      <c r="E8950" s="3" t="s">
        <v>129</v>
      </c>
      <c r="F8950" s="3" t="s">
        <v>9078</v>
      </c>
      <c r="G8950" s="3" t="s">
        <v>128</v>
      </c>
    </row>
    <row r="8951" spans="1:7" x14ac:dyDescent="0.2">
      <c r="A8951" s="3">
        <v>64780</v>
      </c>
      <c r="B8951" s="15">
        <v>45884.658333333333</v>
      </c>
      <c r="C8951" s="15" t="str">
        <f t="shared" si="139"/>
        <v>15.08.25</v>
      </c>
      <c r="D8951" s="3">
        <v>173</v>
      </c>
      <c r="E8951" s="3" t="s">
        <v>129</v>
      </c>
      <c r="F8951" s="19" t="s">
        <v>9079</v>
      </c>
      <c r="G8951" s="3" t="s">
        <v>128</v>
      </c>
    </row>
    <row r="8952" spans="1:7" x14ac:dyDescent="0.2">
      <c r="A8952" s="3">
        <v>64779</v>
      </c>
      <c r="B8952" s="15">
        <v>45884.658333333333</v>
      </c>
      <c r="C8952" s="15" t="str">
        <f t="shared" si="139"/>
        <v>15.08.25</v>
      </c>
      <c r="D8952" s="3">
        <v>149</v>
      </c>
      <c r="E8952" s="3" t="s">
        <v>126</v>
      </c>
      <c r="F8952" s="3" t="s">
        <v>9080</v>
      </c>
      <c r="G8952" s="3" t="s">
        <v>128</v>
      </c>
    </row>
    <row r="8953" spans="1:7" x14ac:dyDescent="0.2">
      <c r="A8953" s="3">
        <v>64778</v>
      </c>
      <c r="B8953" s="15">
        <v>45884.65625</v>
      </c>
      <c r="C8953" s="15" t="str">
        <f t="shared" si="139"/>
        <v>15.08.25</v>
      </c>
      <c r="D8953" s="3">
        <v>120.75</v>
      </c>
      <c r="E8953" s="3" t="s">
        <v>129</v>
      </c>
      <c r="F8953" s="3" t="s">
        <v>9081</v>
      </c>
      <c r="G8953" s="3" t="s">
        <v>131</v>
      </c>
    </row>
    <row r="8954" spans="1:7" x14ac:dyDescent="0.2">
      <c r="A8954" s="3">
        <v>64777</v>
      </c>
      <c r="B8954" s="15">
        <v>45884.65625</v>
      </c>
      <c r="C8954" s="15" t="str">
        <f t="shared" si="139"/>
        <v>15.08.25</v>
      </c>
      <c r="D8954" s="3">
        <v>47</v>
      </c>
      <c r="E8954" s="3" t="s">
        <v>129</v>
      </c>
      <c r="F8954" s="3" t="s">
        <v>9082</v>
      </c>
      <c r="G8954" s="3" t="s">
        <v>128</v>
      </c>
    </row>
    <row r="8955" spans="1:7" x14ac:dyDescent="0.2">
      <c r="A8955" s="3">
        <v>64776</v>
      </c>
      <c r="B8955" s="15">
        <v>45884.655555555553</v>
      </c>
      <c r="C8955" s="15" t="str">
        <f t="shared" si="139"/>
        <v>15.08.25</v>
      </c>
      <c r="D8955" s="3">
        <v>124.99</v>
      </c>
      <c r="E8955" s="3" t="s">
        <v>129</v>
      </c>
      <c r="F8955" s="3" t="s">
        <v>9083</v>
      </c>
      <c r="G8955" s="3" t="s">
        <v>131</v>
      </c>
    </row>
    <row r="8956" spans="1:7" x14ac:dyDescent="0.2">
      <c r="A8956" s="3">
        <v>64775</v>
      </c>
      <c r="B8956" s="15">
        <v>45884.655555555553</v>
      </c>
      <c r="C8956" s="15" t="str">
        <f t="shared" si="139"/>
        <v>15.08.25</v>
      </c>
      <c r="D8956" s="3">
        <v>272.10000000000002</v>
      </c>
      <c r="E8956" s="3" t="s">
        <v>126</v>
      </c>
      <c r="F8956" s="3" t="s">
        <v>9084</v>
      </c>
      <c r="G8956" s="3" t="s">
        <v>131</v>
      </c>
    </row>
    <row r="8957" spans="1:7" x14ac:dyDescent="0.2">
      <c r="A8957" s="3">
        <v>64774</v>
      </c>
      <c r="B8957" s="15">
        <v>45884.655555555553</v>
      </c>
      <c r="C8957" s="15" t="str">
        <f t="shared" si="139"/>
        <v>15.08.25</v>
      </c>
      <c r="D8957" s="3">
        <v>119</v>
      </c>
      <c r="E8957" s="3" t="s">
        <v>129</v>
      </c>
      <c r="F8957" s="3" t="s">
        <v>9085</v>
      </c>
      <c r="G8957" s="3" t="s">
        <v>131</v>
      </c>
    </row>
    <row r="8958" spans="1:7" x14ac:dyDescent="0.2">
      <c r="A8958" s="3">
        <v>64773</v>
      </c>
      <c r="B8958" s="15">
        <v>45884.654861111114</v>
      </c>
      <c r="C8958" s="15" t="str">
        <f t="shared" si="139"/>
        <v>15.08.25</v>
      </c>
      <c r="D8958" s="3">
        <v>169</v>
      </c>
      <c r="E8958" s="3" t="s">
        <v>129</v>
      </c>
      <c r="F8958" s="3" t="s">
        <v>9086</v>
      </c>
      <c r="G8958" s="3" t="s">
        <v>131</v>
      </c>
    </row>
    <row r="8959" spans="1:7" x14ac:dyDescent="0.2">
      <c r="A8959" s="3">
        <v>64772</v>
      </c>
      <c r="B8959" s="15">
        <v>45884.65347222222</v>
      </c>
      <c r="C8959" s="15" t="str">
        <f t="shared" si="139"/>
        <v>15.08.25</v>
      </c>
      <c r="D8959" s="3">
        <v>152</v>
      </c>
      <c r="E8959" s="3" t="s">
        <v>126</v>
      </c>
      <c r="F8959" s="3" t="s">
        <v>9087</v>
      </c>
      <c r="G8959" s="3" t="s">
        <v>128</v>
      </c>
    </row>
    <row r="8960" spans="1:7" x14ac:dyDescent="0.2">
      <c r="A8960" s="3">
        <v>64771</v>
      </c>
      <c r="B8960" s="15">
        <v>45884.652777777781</v>
      </c>
      <c r="C8960" s="15" t="str">
        <f t="shared" si="139"/>
        <v>15.08.25</v>
      </c>
      <c r="D8960" s="3">
        <v>130</v>
      </c>
      <c r="E8960" s="3" t="s">
        <v>129</v>
      </c>
      <c r="F8960" s="3" t="s">
        <v>9088</v>
      </c>
      <c r="G8960" s="3" t="s">
        <v>131</v>
      </c>
    </row>
    <row r="8961" spans="1:7" x14ac:dyDescent="0.2">
      <c r="A8961" s="3">
        <v>64770</v>
      </c>
      <c r="B8961" s="15">
        <v>45884.652777777781</v>
      </c>
      <c r="C8961" s="15" t="str">
        <f t="shared" si="139"/>
        <v>15.08.25</v>
      </c>
      <c r="D8961" s="3">
        <v>50</v>
      </c>
      <c r="E8961" s="3" t="s">
        <v>126</v>
      </c>
      <c r="F8961" s="3" t="s">
        <v>9089</v>
      </c>
      <c r="G8961" s="3" t="s">
        <v>128</v>
      </c>
    </row>
    <row r="8962" spans="1:7" x14ac:dyDescent="0.2">
      <c r="A8962" s="3">
        <v>64769</v>
      </c>
      <c r="B8962" s="15">
        <v>45884.652777777781</v>
      </c>
      <c r="C8962" s="15" t="str">
        <f t="shared" si="139"/>
        <v>15.08.25</v>
      </c>
      <c r="D8962" s="3">
        <v>28</v>
      </c>
      <c r="E8962" s="3" t="s">
        <v>126</v>
      </c>
      <c r="F8962" s="3" t="s">
        <v>9090</v>
      </c>
      <c r="G8962" s="3" t="s">
        <v>128</v>
      </c>
    </row>
    <row r="8963" spans="1:7" x14ac:dyDescent="0.2">
      <c r="A8963" s="3">
        <v>64768</v>
      </c>
      <c r="B8963" s="15">
        <v>45884.651388888888</v>
      </c>
      <c r="C8963" s="15" t="str">
        <f t="shared" ref="C8963:C9026" si="140">TEXT(B8963,"dd.mm.yy")</f>
        <v>15.08.25</v>
      </c>
      <c r="D8963" s="3">
        <v>65</v>
      </c>
      <c r="E8963" s="3" t="s">
        <v>126</v>
      </c>
      <c r="F8963" s="3" t="s">
        <v>9091</v>
      </c>
      <c r="G8963" s="3" t="s">
        <v>128</v>
      </c>
    </row>
    <row r="8964" spans="1:7" x14ac:dyDescent="0.2">
      <c r="A8964" s="3">
        <v>64767</v>
      </c>
      <c r="B8964" s="15">
        <v>45884.651388888888</v>
      </c>
      <c r="C8964" s="15" t="str">
        <f t="shared" si="140"/>
        <v>15.08.25</v>
      </c>
      <c r="D8964" s="3">
        <v>171</v>
      </c>
      <c r="E8964" s="3" t="s">
        <v>129</v>
      </c>
      <c r="F8964" s="3" t="s">
        <v>9092</v>
      </c>
      <c r="G8964" s="3" t="s">
        <v>131</v>
      </c>
    </row>
    <row r="8965" spans="1:7" x14ac:dyDescent="0.2">
      <c r="A8965" s="3">
        <v>64766</v>
      </c>
      <c r="B8965" s="15">
        <v>45884.651388888888</v>
      </c>
      <c r="C8965" s="15" t="str">
        <f t="shared" si="140"/>
        <v>15.08.25</v>
      </c>
      <c r="D8965" s="3">
        <v>555.70000000000005</v>
      </c>
      <c r="E8965" s="3" t="s">
        <v>126</v>
      </c>
      <c r="F8965" s="3" t="s">
        <v>9093</v>
      </c>
      <c r="G8965" s="3" t="s">
        <v>128</v>
      </c>
    </row>
    <row r="8966" spans="1:7" x14ac:dyDescent="0.2">
      <c r="A8966" s="3">
        <v>64765</v>
      </c>
      <c r="B8966" s="15">
        <v>45884.647916666669</v>
      </c>
      <c r="C8966" s="15" t="str">
        <f t="shared" si="140"/>
        <v>15.08.25</v>
      </c>
      <c r="D8966" s="3">
        <v>174</v>
      </c>
      <c r="E8966" s="3" t="s">
        <v>129</v>
      </c>
      <c r="F8966" s="3" t="s">
        <v>9094</v>
      </c>
      <c r="G8966" s="3" t="s">
        <v>128</v>
      </c>
    </row>
    <row r="8967" spans="1:7" x14ac:dyDescent="0.2">
      <c r="A8967" s="3">
        <v>64764</v>
      </c>
      <c r="B8967" s="15">
        <v>45884.647916666669</v>
      </c>
      <c r="C8967" s="15" t="str">
        <f t="shared" si="140"/>
        <v>15.08.25</v>
      </c>
      <c r="D8967" s="3">
        <v>58</v>
      </c>
      <c r="E8967" s="3" t="s">
        <v>129</v>
      </c>
      <c r="F8967" s="3" t="s">
        <v>9095</v>
      </c>
      <c r="G8967" s="3" t="s">
        <v>131</v>
      </c>
    </row>
    <row r="8968" spans="1:7" x14ac:dyDescent="0.2">
      <c r="A8968" s="3">
        <v>64763</v>
      </c>
      <c r="B8968" s="15">
        <v>45884.643055555556</v>
      </c>
      <c r="C8968" s="15" t="str">
        <f t="shared" si="140"/>
        <v>15.08.25</v>
      </c>
      <c r="D8968" s="3">
        <v>28</v>
      </c>
      <c r="E8968" s="3" t="s">
        <v>126</v>
      </c>
      <c r="F8968" s="3" t="s">
        <v>9096</v>
      </c>
      <c r="G8968" s="3" t="s">
        <v>131</v>
      </c>
    </row>
    <row r="8969" spans="1:7" x14ac:dyDescent="0.2">
      <c r="A8969" s="3">
        <v>64762</v>
      </c>
      <c r="B8969" s="15">
        <v>45884.642361111109</v>
      </c>
      <c r="C8969" s="15" t="str">
        <f t="shared" si="140"/>
        <v>15.08.25</v>
      </c>
      <c r="D8969" s="3">
        <v>19</v>
      </c>
      <c r="E8969" s="3" t="s">
        <v>126</v>
      </c>
      <c r="F8969" s="3" t="s">
        <v>9097</v>
      </c>
      <c r="G8969" s="3" t="s">
        <v>131</v>
      </c>
    </row>
    <row r="8970" spans="1:7" x14ac:dyDescent="0.2">
      <c r="A8970" s="3">
        <v>64761</v>
      </c>
      <c r="B8970" s="15">
        <v>45884.640972222223</v>
      </c>
      <c r="C8970" s="15" t="str">
        <f t="shared" si="140"/>
        <v>15.08.25</v>
      </c>
      <c r="D8970" s="3">
        <v>77.180000000000007</v>
      </c>
      <c r="E8970" s="3" t="s">
        <v>126</v>
      </c>
      <c r="F8970" s="3" t="s">
        <v>9098</v>
      </c>
      <c r="G8970" s="3" t="s">
        <v>131</v>
      </c>
    </row>
    <row r="8971" spans="1:7" x14ac:dyDescent="0.2">
      <c r="A8971" s="3">
        <v>64760</v>
      </c>
      <c r="B8971" s="15">
        <v>45884.638888888891</v>
      </c>
      <c r="C8971" s="15" t="str">
        <f t="shared" si="140"/>
        <v>15.08.25</v>
      </c>
      <c r="D8971" s="3">
        <v>47</v>
      </c>
      <c r="E8971" s="3" t="s">
        <v>126</v>
      </c>
      <c r="F8971" s="3" t="s">
        <v>9099</v>
      </c>
      <c r="G8971" s="3" t="s">
        <v>131</v>
      </c>
    </row>
    <row r="8972" spans="1:7" x14ac:dyDescent="0.2">
      <c r="A8972" s="3">
        <v>64759</v>
      </c>
      <c r="B8972" s="15">
        <v>45884.638194444444</v>
      </c>
      <c r="C8972" s="15" t="str">
        <f t="shared" si="140"/>
        <v>15.08.25</v>
      </c>
      <c r="D8972" s="3">
        <v>145.01</v>
      </c>
      <c r="E8972" s="3" t="s">
        <v>126</v>
      </c>
      <c r="F8972" s="3" t="s">
        <v>9100</v>
      </c>
      <c r="G8972" s="3" t="s">
        <v>131</v>
      </c>
    </row>
    <row r="8973" spans="1:7" x14ac:dyDescent="0.2">
      <c r="A8973" s="3">
        <v>64758</v>
      </c>
      <c r="B8973" s="15">
        <v>45884.636805555558</v>
      </c>
      <c r="C8973" s="15" t="str">
        <f t="shared" si="140"/>
        <v>15.08.25</v>
      </c>
      <c r="D8973" s="3">
        <v>185.4</v>
      </c>
      <c r="E8973" s="3" t="s">
        <v>129</v>
      </c>
      <c r="F8973" s="3" t="s">
        <v>9101</v>
      </c>
      <c r="G8973" s="3" t="s">
        <v>131</v>
      </c>
    </row>
    <row r="8974" spans="1:7" x14ac:dyDescent="0.2">
      <c r="A8974" s="3">
        <v>64757</v>
      </c>
      <c r="B8974" s="15">
        <v>45884.635416666664</v>
      </c>
      <c r="C8974" s="15" t="str">
        <f t="shared" si="140"/>
        <v>15.08.25</v>
      </c>
      <c r="D8974" s="3">
        <v>115</v>
      </c>
      <c r="E8974" s="3" t="s">
        <v>129</v>
      </c>
      <c r="F8974" s="3" t="s">
        <v>9102</v>
      </c>
      <c r="G8974" s="3" t="s">
        <v>131</v>
      </c>
    </row>
    <row r="8975" spans="1:7" x14ac:dyDescent="0.2">
      <c r="A8975" s="3">
        <v>64756</v>
      </c>
      <c r="B8975" s="15">
        <v>45884.634722222225</v>
      </c>
      <c r="C8975" s="15" t="str">
        <f t="shared" si="140"/>
        <v>15.08.25</v>
      </c>
      <c r="D8975" s="3">
        <v>373.7</v>
      </c>
      <c r="E8975" s="3" t="s">
        <v>129</v>
      </c>
      <c r="F8975" s="3" t="s">
        <v>9103</v>
      </c>
      <c r="G8975" s="3" t="s">
        <v>128</v>
      </c>
    </row>
    <row r="8976" spans="1:7" x14ac:dyDescent="0.2">
      <c r="A8976" s="17">
        <v>64755</v>
      </c>
      <c r="B8976" s="20">
        <v>45884.631944444445</v>
      </c>
      <c r="C8976" s="15" t="str">
        <f t="shared" si="140"/>
        <v>15.08.25</v>
      </c>
      <c r="D8976" s="17">
        <v>32</v>
      </c>
      <c r="E8976" s="17" t="s">
        <v>129</v>
      </c>
      <c r="F8976" s="17" t="s">
        <v>9104</v>
      </c>
      <c r="G8976" s="17" t="s">
        <v>131</v>
      </c>
    </row>
    <row r="8977" spans="1:7" x14ac:dyDescent="0.2">
      <c r="A8977" s="18">
        <v>64754</v>
      </c>
      <c r="B8977" s="26">
        <v>45884.631249999999</v>
      </c>
      <c r="C8977" s="15" t="str">
        <f t="shared" si="140"/>
        <v>15.08.25</v>
      </c>
      <c r="D8977" s="18">
        <v>140.1</v>
      </c>
      <c r="E8977" s="18" t="s">
        <v>129</v>
      </c>
      <c r="F8977" s="18" t="s">
        <v>9105</v>
      </c>
      <c r="G8977" s="18" t="s">
        <v>128</v>
      </c>
    </row>
    <row r="8978" spans="1:7" x14ac:dyDescent="0.2">
      <c r="A8978" s="3">
        <v>64753</v>
      </c>
      <c r="B8978" s="15">
        <v>45884.631249999999</v>
      </c>
      <c r="C8978" s="15" t="str">
        <f t="shared" si="140"/>
        <v>15.08.25</v>
      </c>
      <c r="D8978" s="16">
        <v>1015.68</v>
      </c>
      <c r="E8978" s="3" t="s">
        <v>129</v>
      </c>
      <c r="F8978" s="3" t="s">
        <v>9106</v>
      </c>
      <c r="G8978" s="3" t="s">
        <v>131</v>
      </c>
    </row>
    <row r="8979" spans="1:7" x14ac:dyDescent="0.2">
      <c r="A8979" s="3">
        <v>64752</v>
      </c>
      <c r="B8979" s="15">
        <v>45884.629166666666</v>
      </c>
      <c r="C8979" s="15" t="str">
        <f t="shared" si="140"/>
        <v>15.08.25</v>
      </c>
      <c r="D8979" s="3">
        <v>60</v>
      </c>
      <c r="E8979" s="3" t="s">
        <v>129</v>
      </c>
      <c r="F8979" s="3" t="s">
        <v>9107</v>
      </c>
      <c r="G8979" s="3" t="s">
        <v>131</v>
      </c>
    </row>
    <row r="8980" spans="1:7" x14ac:dyDescent="0.2">
      <c r="A8980" s="3">
        <v>64751</v>
      </c>
      <c r="B8980" s="15">
        <v>45884.628472222219</v>
      </c>
      <c r="C8980" s="15" t="str">
        <f t="shared" si="140"/>
        <v>15.08.25</v>
      </c>
      <c r="D8980" s="3">
        <v>115.4</v>
      </c>
      <c r="E8980" s="3" t="s">
        <v>129</v>
      </c>
      <c r="F8980" s="3" t="s">
        <v>9108</v>
      </c>
      <c r="G8980" s="3" t="s">
        <v>128</v>
      </c>
    </row>
    <row r="8981" spans="1:7" x14ac:dyDescent="0.2">
      <c r="A8981" s="3">
        <v>64750</v>
      </c>
      <c r="B8981" s="15">
        <v>45884.62777777778</v>
      </c>
      <c r="C8981" s="15" t="str">
        <f t="shared" si="140"/>
        <v>15.08.25</v>
      </c>
      <c r="D8981" s="3">
        <v>149</v>
      </c>
      <c r="E8981" s="3" t="s">
        <v>129</v>
      </c>
      <c r="F8981" s="3" t="s">
        <v>9109</v>
      </c>
      <c r="G8981" s="3" t="s">
        <v>131</v>
      </c>
    </row>
    <row r="8982" spans="1:7" x14ac:dyDescent="0.2">
      <c r="A8982" s="3">
        <v>64749</v>
      </c>
      <c r="B8982" s="15">
        <v>45884.627083333333</v>
      </c>
      <c r="C8982" s="15" t="str">
        <f t="shared" si="140"/>
        <v>15.08.25</v>
      </c>
      <c r="D8982" s="3">
        <v>419.78</v>
      </c>
      <c r="E8982" s="3" t="s">
        <v>129</v>
      </c>
      <c r="F8982" s="3" t="s">
        <v>9110</v>
      </c>
      <c r="G8982" s="3" t="s">
        <v>131</v>
      </c>
    </row>
    <row r="8983" spans="1:7" x14ac:dyDescent="0.2">
      <c r="A8983" s="17">
        <v>64748</v>
      </c>
      <c r="B8983" s="20">
        <v>45884.625</v>
      </c>
      <c r="C8983" s="15" t="str">
        <f t="shared" si="140"/>
        <v>15.08.25</v>
      </c>
      <c r="D8983" s="17">
        <v>116</v>
      </c>
      <c r="E8983" s="17" t="s">
        <v>126</v>
      </c>
      <c r="F8983" s="17" t="s">
        <v>9111</v>
      </c>
      <c r="G8983" s="17" t="s">
        <v>131</v>
      </c>
    </row>
    <row r="8984" spans="1:7" x14ac:dyDescent="0.2">
      <c r="A8984" s="18">
        <v>64747</v>
      </c>
      <c r="B8984" s="26">
        <v>45884.625</v>
      </c>
      <c r="C8984" s="15" t="str">
        <f t="shared" si="140"/>
        <v>15.08.25</v>
      </c>
      <c r="D8984" s="18">
        <v>868.55</v>
      </c>
      <c r="E8984" s="18" t="s">
        <v>129</v>
      </c>
      <c r="F8984" s="18" t="s">
        <v>9112</v>
      </c>
      <c r="G8984" s="18" t="s">
        <v>131</v>
      </c>
    </row>
    <row r="8985" spans="1:7" x14ac:dyDescent="0.2">
      <c r="A8985" s="3">
        <v>64746</v>
      </c>
      <c r="B8985" s="15">
        <v>45884.625</v>
      </c>
      <c r="C8985" s="15" t="str">
        <f t="shared" si="140"/>
        <v>15.08.25</v>
      </c>
      <c r="D8985" s="3">
        <v>209.49</v>
      </c>
      <c r="E8985" s="3" t="s">
        <v>126</v>
      </c>
      <c r="F8985" s="3" t="s">
        <v>9113</v>
      </c>
      <c r="G8985" s="3" t="s">
        <v>131</v>
      </c>
    </row>
    <row r="8986" spans="1:7" x14ac:dyDescent="0.2">
      <c r="A8986" s="3">
        <v>64745</v>
      </c>
      <c r="B8986" s="15">
        <v>45884.623611111114</v>
      </c>
      <c r="C8986" s="15" t="str">
        <f t="shared" si="140"/>
        <v>15.08.25</v>
      </c>
      <c r="D8986" s="3">
        <v>353.31</v>
      </c>
      <c r="E8986" s="3" t="s">
        <v>126</v>
      </c>
      <c r="F8986" s="3" t="s">
        <v>9114</v>
      </c>
      <c r="G8986" s="3" t="s">
        <v>131</v>
      </c>
    </row>
    <row r="8987" spans="1:7" x14ac:dyDescent="0.2">
      <c r="A8987" s="3">
        <v>64744</v>
      </c>
      <c r="B8987" s="15">
        <v>45884.623611111114</v>
      </c>
      <c r="C8987" s="15" t="str">
        <f t="shared" si="140"/>
        <v>15.08.25</v>
      </c>
      <c r="D8987" s="3">
        <v>575.04999999999995</v>
      </c>
      <c r="E8987" s="3" t="s">
        <v>129</v>
      </c>
      <c r="F8987" s="3" t="s">
        <v>9115</v>
      </c>
      <c r="G8987" s="3" t="s">
        <v>131</v>
      </c>
    </row>
    <row r="8988" spans="1:7" x14ac:dyDescent="0.2">
      <c r="A8988" s="3">
        <v>64743</v>
      </c>
      <c r="B8988" s="15">
        <v>45884.621527777781</v>
      </c>
      <c r="C8988" s="15" t="str">
        <f t="shared" si="140"/>
        <v>15.08.25</v>
      </c>
      <c r="D8988" s="3">
        <v>5</v>
      </c>
      <c r="E8988" s="3" t="s">
        <v>126</v>
      </c>
      <c r="F8988" s="3" t="s">
        <v>9116</v>
      </c>
      <c r="G8988" s="3" t="s">
        <v>128</v>
      </c>
    </row>
    <row r="8989" spans="1:7" x14ac:dyDescent="0.2">
      <c r="A8989" s="3">
        <v>64742</v>
      </c>
      <c r="B8989" s="15">
        <v>45884.618055555555</v>
      </c>
      <c r="C8989" s="15" t="str">
        <f t="shared" si="140"/>
        <v>15.08.25</v>
      </c>
      <c r="D8989" s="3">
        <v>117.8</v>
      </c>
      <c r="E8989" s="3" t="s">
        <v>126</v>
      </c>
      <c r="F8989" s="3" t="s">
        <v>9117</v>
      </c>
      <c r="G8989" s="3" t="s">
        <v>128</v>
      </c>
    </row>
    <row r="8990" spans="1:7" x14ac:dyDescent="0.2">
      <c r="A8990" s="3">
        <v>64741</v>
      </c>
      <c r="B8990" s="15">
        <v>45884.617361111108</v>
      </c>
      <c r="C8990" s="15" t="str">
        <f t="shared" si="140"/>
        <v>15.08.25</v>
      </c>
      <c r="D8990" s="3">
        <v>286.45</v>
      </c>
      <c r="E8990" s="3" t="s">
        <v>126</v>
      </c>
      <c r="F8990" s="3" t="s">
        <v>9118</v>
      </c>
      <c r="G8990" s="3" t="s">
        <v>131</v>
      </c>
    </row>
    <row r="8991" spans="1:7" x14ac:dyDescent="0.2">
      <c r="A8991" s="3">
        <v>64740</v>
      </c>
      <c r="B8991" s="15">
        <v>45884.617361111108</v>
      </c>
      <c r="C8991" s="15" t="str">
        <f t="shared" si="140"/>
        <v>15.08.25</v>
      </c>
      <c r="D8991" s="3">
        <v>189.5</v>
      </c>
      <c r="E8991" s="3" t="s">
        <v>129</v>
      </c>
      <c r="F8991" s="3" t="s">
        <v>9119</v>
      </c>
      <c r="G8991" s="3" t="s">
        <v>128</v>
      </c>
    </row>
    <row r="8992" spans="1:7" x14ac:dyDescent="0.2">
      <c r="A8992" s="3">
        <v>64739</v>
      </c>
      <c r="B8992" s="15">
        <v>45884.616666666669</v>
      </c>
      <c r="C8992" s="15" t="str">
        <f t="shared" si="140"/>
        <v>15.08.25</v>
      </c>
      <c r="D8992" s="3">
        <v>286.64</v>
      </c>
      <c r="E8992" s="3" t="s">
        <v>129</v>
      </c>
      <c r="F8992" s="3" t="s">
        <v>9120</v>
      </c>
      <c r="G8992" s="3" t="s">
        <v>131</v>
      </c>
    </row>
    <row r="8993" spans="1:7" x14ac:dyDescent="0.2">
      <c r="A8993" s="3">
        <v>64738</v>
      </c>
      <c r="B8993" s="15">
        <v>45884.613888888889</v>
      </c>
      <c r="C8993" s="15" t="str">
        <f t="shared" si="140"/>
        <v>15.08.25</v>
      </c>
      <c r="D8993" s="3">
        <v>178</v>
      </c>
      <c r="E8993" s="3" t="s">
        <v>126</v>
      </c>
      <c r="F8993" s="3" t="s">
        <v>9121</v>
      </c>
      <c r="G8993" s="3" t="s">
        <v>131</v>
      </c>
    </row>
    <row r="8994" spans="1:7" x14ac:dyDescent="0.2">
      <c r="A8994" s="3">
        <v>64737</v>
      </c>
      <c r="B8994" s="15">
        <v>45884.613194444442</v>
      </c>
      <c r="C8994" s="15" t="str">
        <f t="shared" si="140"/>
        <v>15.08.25</v>
      </c>
      <c r="D8994" s="3">
        <v>416</v>
      </c>
      <c r="E8994" s="3" t="s">
        <v>129</v>
      </c>
      <c r="F8994" s="3" t="s">
        <v>9122</v>
      </c>
      <c r="G8994" s="3" t="s">
        <v>131</v>
      </c>
    </row>
    <row r="8995" spans="1:7" x14ac:dyDescent="0.2">
      <c r="A8995" s="3">
        <v>64736</v>
      </c>
      <c r="B8995" s="15">
        <v>45884.609027777777</v>
      </c>
      <c r="C8995" s="15" t="str">
        <f t="shared" si="140"/>
        <v>15.08.25</v>
      </c>
      <c r="D8995" s="3">
        <v>337.7</v>
      </c>
      <c r="E8995" s="3" t="s">
        <v>126</v>
      </c>
      <c r="F8995" s="3" t="s">
        <v>9123</v>
      </c>
      <c r="G8995" s="3" t="s">
        <v>128</v>
      </c>
    </row>
    <row r="8996" spans="1:7" x14ac:dyDescent="0.2">
      <c r="A8996" s="3">
        <v>64735</v>
      </c>
      <c r="B8996" s="15">
        <v>45884.606944444444</v>
      </c>
      <c r="C8996" s="15" t="str">
        <f t="shared" si="140"/>
        <v>15.08.25</v>
      </c>
      <c r="D8996" s="3">
        <v>104</v>
      </c>
      <c r="E8996" s="3" t="s">
        <v>129</v>
      </c>
      <c r="F8996" s="3" t="s">
        <v>9124</v>
      </c>
      <c r="G8996" s="3" t="s">
        <v>131</v>
      </c>
    </row>
    <row r="8997" spans="1:7" x14ac:dyDescent="0.2">
      <c r="A8997" s="3">
        <v>64734</v>
      </c>
      <c r="B8997" s="15">
        <v>45884.605555555558</v>
      </c>
      <c r="C8997" s="15" t="str">
        <f t="shared" si="140"/>
        <v>15.08.25</v>
      </c>
      <c r="D8997" s="3">
        <v>56</v>
      </c>
      <c r="E8997" s="3" t="s">
        <v>129</v>
      </c>
      <c r="F8997" s="3" t="s">
        <v>9125</v>
      </c>
      <c r="G8997" s="3" t="s">
        <v>131</v>
      </c>
    </row>
    <row r="8998" spans="1:7" x14ac:dyDescent="0.2">
      <c r="A8998" s="3">
        <v>64733</v>
      </c>
      <c r="B8998" s="15">
        <v>45884.604861111111</v>
      </c>
      <c r="C8998" s="15" t="str">
        <f t="shared" si="140"/>
        <v>15.08.25</v>
      </c>
      <c r="D8998" s="3">
        <v>391</v>
      </c>
      <c r="E8998" s="3" t="s">
        <v>129</v>
      </c>
      <c r="F8998" s="3" t="s">
        <v>9126</v>
      </c>
      <c r="G8998" s="3" t="s">
        <v>131</v>
      </c>
    </row>
    <row r="8999" spans="1:7" x14ac:dyDescent="0.2">
      <c r="A8999" s="3">
        <v>64732</v>
      </c>
      <c r="B8999" s="15">
        <v>45884.603472222225</v>
      </c>
      <c r="C8999" s="15" t="str">
        <f t="shared" si="140"/>
        <v>15.08.25</v>
      </c>
      <c r="D8999" s="3">
        <v>293.7</v>
      </c>
      <c r="E8999" s="3" t="s">
        <v>126</v>
      </c>
      <c r="F8999" s="3" t="s">
        <v>9127</v>
      </c>
      <c r="G8999" s="3" t="s">
        <v>128</v>
      </c>
    </row>
    <row r="9000" spans="1:7" x14ac:dyDescent="0.2">
      <c r="A9000" s="3">
        <v>64731</v>
      </c>
      <c r="B9000" s="15">
        <v>45884.601388888892</v>
      </c>
      <c r="C9000" s="15" t="str">
        <f t="shared" si="140"/>
        <v>15.08.25</v>
      </c>
      <c r="D9000" s="3">
        <v>340.5</v>
      </c>
      <c r="E9000" s="3" t="s">
        <v>126</v>
      </c>
      <c r="F9000" s="3" t="s">
        <v>9128</v>
      </c>
      <c r="G9000" s="3" t="s">
        <v>131</v>
      </c>
    </row>
    <row r="9001" spans="1:7" x14ac:dyDescent="0.2">
      <c r="A9001" s="3">
        <v>64730</v>
      </c>
      <c r="B9001" s="15">
        <v>45884.601388888892</v>
      </c>
      <c r="C9001" s="15" t="str">
        <f t="shared" si="140"/>
        <v>15.08.25</v>
      </c>
      <c r="D9001" s="3">
        <v>489.6</v>
      </c>
      <c r="E9001" s="3" t="s">
        <v>129</v>
      </c>
      <c r="F9001" s="3" t="s">
        <v>9129</v>
      </c>
      <c r="G9001" s="3" t="s">
        <v>128</v>
      </c>
    </row>
    <row r="9002" spans="1:7" x14ac:dyDescent="0.2">
      <c r="A9002" s="3">
        <v>64729</v>
      </c>
      <c r="B9002" s="15">
        <v>45884.600694444445</v>
      </c>
      <c r="C9002" s="15" t="str">
        <f t="shared" si="140"/>
        <v>15.08.25</v>
      </c>
      <c r="D9002" s="16">
        <v>1153.3599999999999</v>
      </c>
      <c r="E9002" s="3" t="s">
        <v>126</v>
      </c>
      <c r="F9002" s="3" t="s">
        <v>9130</v>
      </c>
      <c r="G9002" s="3" t="s">
        <v>131</v>
      </c>
    </row>
    <row r="9003" spans="1:7" x14ac:dyDescent="0.2">
      <c r="A9003" s="3">
        <v>64728</v>
      </c>
      <c r="B9003" s="15">
        <v>45884.6</v>
      </c>
      <c r="C9003" s="15" t="str">
        <f t="shared" si="140"/>
        <v>15.08.25</v>
      </c>
      <c r="D9003" s="3">
        <v>833.8</v>
      </c>
      <c r="E9003" s="3" t="s">
        <v>129</v>
      </c>
      <c r="F9003" s="3" t="s">
        <v>9131</v>
      </c>
      <c r="G9003" s="3" t="s">
        <v>128</v>
      </c>
    </row>
    <row r="9004" spans="1:7" x14ac:dyDescent="0.2">
      <c r="A9004" s="3">
        <v>64727</v>
      </c>
      <c r="B9004" s="15">
        <v>45884.598611111112</v>
      </c>
      <c r="C9004" s="15" t="str">
        <f t="shared" si="140"/>
        <v>15.08.25</v>
      </c>
      <c r="D9004" s="3">
        <v>251</v>
      </c>
      <c r="E9004" s="3" t="s">
        <v>126</v>
      </c>
      <c r="F9004" s="3" t="s">
        <v>9132</v>
      </c>
      <c r="G9004" s="3" t="s">
        <v>128</v>
      </c>
    </row>
    <row r="9005" spans="1:7" x14ac:dyDescent="0.2">
      <c r="A9005" s="3">
        <v>64726</v>
      </c>
      <c r="B9005" s="15">
        <v>45884.594444444447</v>
      </c>
      <c r="C9005" s="15" t="str">
        <f t="shared" si="140"/>
        <v>15.08.25</v>
      </c>
      <c r="D9005" s="3">
        <v>431.1</v>
      </c>
      <c r="E9005" s="3" t="s">
        <v>129</v>
      </c>
      <c r="F9005" s="3" t="s">
        <v>9133</v>
      </c>
      <c r="G9005" s="3" t="s">
        <v>128</v>
      </c>
    </row>
    <row r="9006" spans="1:7" x14ac:dyDescent="0.2">
      <c r="A9006" s="3">
        <v>64725</v>
      </c>
      <c r="B9006" s="15">
        <v>45884.59375</v>
      </c>
      <c r="C9006" s="15" t="str">
        <f t="shared" si="140"/>
        <v>15.08.25</v>
      </c>
      <c r="D9006" s="3">
        <v>54</v>
      </c>
      <c r="E9006" s="3" t="s">
        <v>126</v>
      </c>
      <c r="F9006" s="3" t="s">
        <v>9134</v>
      </c>
      <c r="G9006" s="3" t="s">
        <v>131</v>
      </c>
    </row>
    <row r="9007" spans="1:7" x14ac:dyDescent="0.2">
      <c r="A9007" s="3">
        <v>64724</v>
      </c>
      <c r="B9007" s="15">
        <v>45884.593055555553</v>
      </c>
      <c r="C9007" s="15" t="str">
        <f t="shared" si="140"/>
        <v>15.08.25</v>
      </c>
      <c r="D9007" s="3">
        <v>55</v>
      </c>
      <c r="E9007" s="3" t="s">
        <v>126</v>
      </c>
      <c r="F9007" s="3" t="s">
        <v>9135</v>
      </c>
      <c r="G9007" s="3" t="s">
        <v>128</v>
      </c>
    </row>
    <row r="9008" spans="1:7" x14ac:dyDescent="0.2">
      <c r="A9008" s="3">
        <v>64723</v>
      </c>
      <c r="B9008" s="15">
        <v>45884.592361111114</v>
      </c>
      <c r="C9008" s="15" t="str">
        <f t="shared" si="140"/>
        <v>15.08.25</v>
      </c>
      <c r="D9008" s="3">
        <v>29.6</v>
      </c>
      <c r="E9008" s="3" t="s">
        <v>126</v>
      </c>
      <c r="F9008" s="3" t="s">
        <v>9136</v>
      </c>
      <c r="G9008" s="3" t="s">
        <v>128</v>
      </c>
    </row>
    <row r="9009" spans="1:7" x14ac:dyDescent="0.2">
      <c r="A9009" s="3">
        <v>64722</v>
      </c>
      <c r="B9009" s="15">
        <v>45884.591666666667</v>
      </c>
      <c r="C9009" s="15" t="str">
        <f t="shared" si="140"/>
        <v>15.08.25</v>
      </c>
      <c r="D9009" s="3">
        <v>309</v>
      </c>
      <c r="E9009" s="3" t="s">
        <v>126</v>
      </c>
      <c r="F9009" s="3" t="s">
        <v>9137</v>
      </c>
      <c r="G9009" s="3" t="s">
        <v>131</v>
      </c>
    </row>
    <row r="9010" spans="1:7" x14ac:dyDescent="0.2">
      <c r="A9010" s="3">
        <v>64721</v>
      </c>
      <c r="B9010" s="15">
        <v>45884.590277777781</v>
      </c>
      <c r="C9010" s="15" t="str">
        <f t="shared" si="140"/>
        <v>15.08.25</v>
      </c>
      <c r="D9010" s="3">
        <v>196.1</v>
      </c>
      <c r="E9010" s="3" t="s">
        <v>126</v>
      </c>
      <c r="F9010" s="3" t="s">
        <v>9138</v>
      </c>
      <c r="G9010" s="3" t="s">
        <v>131</v>
      </c>
    </row>
    <row r="9011" spans="1:7" x14ac:dyDescent="0.2">
      <c r="A9011" s="3">
        <v>64720</v>
      </c>
      <c r="B9011" s="15">
        <v>45884.590277777781</v>
      </c>
      <c r="C9011" s="15" t="str">
        <f t="shared" si="140"/>
        <v>15.08.25</v>
      </c>
      <c r="D9011" s="3">
        <v>131.91999999999999</v>
      </c>
      <c r="E9011" s="3" t="s">
        <v>129</v>
      </c>
      <c r="F9011" s="3" t="s">
        <v>9139</v>
      </c>
      <c r="G9011" s="3" t="s">
        <v>131</v>
      </c>
    </row>
    <row r="9012" spans="1:7" x14ac:dyDescent="0.2">
      <c r="A9012" s="3">
        <v>64719</v>
      </c>
      <c r="B9012" s="15">
        <v>45884.589583333334</v>
      </c>
      <c r="C9012" s="15" t="str">
        <f t="shared" si="140"/>
        <v>15.08.25</v>
      </c>
      <c r="D9012" s="3">
        <v>363</v>
      </c>
      <c r="E9012" s="3" t="s">
        <v>126</v>
      </c>
      <c r="F9012" s="3" t="s">
        <v>9140</v>
      </c>
      <c r="G9012" s="3" t="s">
        <v>128</v>
      </c>
    </row>
    <row r="9013" spans="1:7" x14ac:dyDescent="0.2">
      <c r="A9013" s="3">
        <v>64718</v>
      </c>
      <c r="B9013" s="15">
        <v>45884.589583333334</v>
      </c>
      <c r="C9013" s="15" t="str">
        <f t="shared" si="140"/>
        <v>15.08.25</v>
      </c>
      <c r="D9013" s="3">
        <v>58.7</v>
      </c>
      <c r="E9013" s="3" t="s">
        <v>129</v>
      </c>
      <c r="F9013" s="3" t="s">
        <v>9141</v>
      </c>
      <c r="G9013" s="3" t="s">
        <v>128</v>
      </c>
    </row>
    <row r="9014" spans="1:7" x14ac:dyDescent="0.2">
      <c r="A9014" s="3">
        <v>64717</v>
      </c>
      <c r="B9014" s="15">
        <v>45884.588888888888</v>
      </c>
      <c r="C9014" s="15" t="str">
        <f t="shared" si="140"/>
        <v>15.08.25</v>
      </c>
      <c r="D9014" s="3">
        <v>837.19</v>
      </c>
      <c r="E9014" s="3" t="s">
        <v>129</v>
      </c>
      <c r="F9014" s="3" t="s">
        <v>9142</v>
      </c>
      <c r="G9014" s="3" t="s">
        <v>131</v>
      </c>
    </row>
    <row r="9015" spans="1:7" x14ac:dyDescent="0.2">
      <c r="A9015" s="3">
        <v>64716</v>
      </c>
      <c r="B9015" s="15">
        <v>45884.588888888888</v>
      </c>
      <c r="C9015" s="15" t="str">
        <f t="shared" si="140"/>
        <v>15.08.25</v>
      </c>
      <c r="D9015" s="3">
        <v>125</v>
      </c>
      <c r="E9015" s="3" t="s">
        <v>126</v>
      </c>
      <c r="F9015" s="3" t="s">
        <v>9143</v>
      </c>
      <c r="G9015" s="3" t="s">
        <v>128</v>
      </c>
    </row>
    <row r="9016" spans="1:7" x14ac:dyDescent="0.2">
      <c r="A9016" s="3">
        <v>64715</v>
      </c>
      <c r="B9016" s="15">
        <v>45884.587500000001</v>
      </c>
      <c r="C9016" s="15" t="str">
        <f t="shared" si="140"/>
        <v>15.08.25</v>
      </c>
      <c r="D9016" s="3">
        <v>755.17</v>
      </c>
      <c r="E9016" s="3" t="s">
        <v>129</v>
      </c>
      <c r="F9016" s="3" t="s">
        <v>9144</v>
      </c>
      <c r="G9016" s="3" t="s">
        <v>131</v>
      </c>
    </row>
    <row r="9017" spans="1:7" x14ac:dyDescent="0.2">
      <c r="A9017" s="3">
        <v>64714</v>
      </c>
      <c r="B9017" s="15">
        <v>45884.586111111108</v>
      </c>
      <c r="C9017" s="15" t="str">
        <f t="shared" si="140"/>
        <v>15.08.25</v>
      </c>
      <c r="D9017" s="16">
        <v>1018</v>
      </c>
      <c r="E9017" s="3" t="s">
        <v>126</v>
      </c>
      <c r="F9017" s="3" t="s">
        <v>9145</v>
      </c>
      <c r="G9017" s="3" t="s">
        <v>128</v>
      </c>
    </row>
    <row r="9018" spans="1:7" x14ac:dyDescent="0.2">
      <c r="A9018" s="3">
        <v>64713</v>
      </c>
      <c r="B9018" s="15">
        <v>45884.584027777775</v>
      </c>
      <c r="C9018" s="15" t="str">
        <f t="shared" si="140"/>
        <v>15.08.25</v>
      </c>
      <c r="D9018" s="3">
        <v>205.24</v>
      </c>
      <c r="E9018" s="3" t="s">
        <v>126</v>
      </c>
      <c r="F9018" s="3" t="s">
        <v>9146</v>
      </c>
      <c r="G9018" s="3" t="s">
        <v>131</v>
      </c>
    </row>
    <row r="9019" spans="1:7" x14ac:dyDescent="0.2">
      <c r="A9019" s="3">
        <v>64712</v>
      </c>
      <c r="B9019" s="15">
        <v>45884.583333333336</v>
      </c>
      <c r="C9019" s="15" t="str">
        <f t="shared" si="140"/>
        <v>15.08.25</v>
      </c>
      <c r="D9019" s="16">
        <v>1010.63</v>
      </c>
      <c r="E9019" s="3" t="s">
        <v>126</v>
      </c>
      <c r="F9019" s="3" t="s">
        <v>9147</v>
      </c>
      <c r="G9019" s="3" t="s">
        <v>131</v>
      </c>
    </row>
    <row r="9020" spans="1:7" x14ac:dyDescent="0.2">
      <c r="A9020" s="17">
        <v>64711</v>
      </c>
      <c r="B9020" s="20">
        <v>45884.581250000003</v>
      </c>
      <c r="C9020" s="15" t="str">
        <f t="shared" si="140"/>
        <v>15.08.25</v>
      </c>
      <c r="D9020" s="17">
        <v>224.7</v>
      </c>
      <c r="E9020" s="17" t="s">
        <v>126</v>
      </c>
      <c r="F9020" s="17" t="s">
        <v>9148</v>
      </c>
      <c r="G9020" s="17" t="s">
        <v>128</v>
      </c>
    </row>
    <row r="9021" spans="1:7" x14ac:dyDescent="0.2">
      <c r="A9021" s="18">
        <v>64710</v>
      </c>
      <c r="B9021" s="26">
        <v>45884.580555555556</v>
      </c>
      <c r="C9021" s="15" t="str">
        <f t="shared" si="140"/>
        <v>15.08.25</v>
      </c>
      <c r="D9021" s="18">
        <v>139</v>
      </c>
      <c r="E9021" s="18" t="s">
        <v>126</v>
      </c>
      <c r="F9021" s="18" t="s">
        <v>9149</v>
      </c>
      <c r="G9021" s="18" t="s">
        <v>128</v>
      </c>
    </row>
    <row r="9022" spans="1:7" x14ac:dyDescent="0.2">
      <c r="A9022" s="3">
        <v>64709</v>
      </c>
      <c r="B9022" s="15">
        <v>45884.580555555556</v>
      </c>
      <c r="C9022" s="15" t="str">
        <f t="shared" si="140"/>
        <v>15.08.25</v>
      </c>
      <c r="D9022" s="3">
        <v>359.27</v>
      </c>
      <c r="E9022" s="3" t="s">
        <v>129</v>
      </c>
      <c r="F9022" s="3" t="s">
        <v>9150</v>
      </c>
      <c r="G9022" s="3" t="s">
        <v>131</v>
      </c>
    </row>
    <row r="9023" spans="1:7" x14ac:dyDescent="0.2">
      <c r="A9023" s="17">
        <v>64708</v>
      </c>
      <c r="B9023" s="20">
        <v>45884.578472222223</v>
      </c>
      <c r="C9023" s="15" t="str">
        <f t="shared" si="140"/>
        <v>15.08.25</v>
      </c>
      <c r="D9023" s="17">
        <v>81</v>
      </c>
      <c r="E9023" s="17" t="s">
        <v>129</v>
      </c>
      <c r="F9023" s="17" t="s">
        <v>9151</v>
      </c>
      <c r="G9023" s="17" t="s">
        <v>128</v>
      </c>
    </row>
    <row r="9024" spans="1:7" x14ac:dyDescent="0.2">
      <c r="A9024" s="18">
        <v>64707</v>
      </c>
      <c r="B9024" s="26">
        <v>45884.57708333333</v>
      </c>
      <c r="C9024" s="15" t="str">
        <f t="shared" si="140"/>
        <v>15.08.25</v>
      </c>
      <c r="D9024" s="18">
        <v>28</v>
      </c>
      <c r="E9024" s="18" t="s">
        <v>129</v>
      </c>
      <c r="F9024" s="18" t="s">
        <v>9152</v>
      </c>
      <c r="G9024" s="18" t="s">
        <v>131</v>
      </c>
    </row>
    <row r="9025" spans="1:7" x14ac:dyDescent="0.2">
      <c r="A9025" s="3">
        <v>64706</v>
      </c>
      <c r="B9025" s="15">
        <v>45884.576388888891</v>
      </c>
      <c r="C9025" s="15" t="str">
        <f t="shared" si="140"/>
        <v>15.08.25</v>
      </c>
      <c r="D9025" s="3">
        <v>460</v>
      </c>
      <c r="E9025" s="3" t="s">
        <v>129</v>
      </c>
      <c r="F9025" s="3" t="s">
        <v>9153</v>
      </c>
      <c r="G9025" s="3" t="s">
        <v>131</v>
      </c>
    </row>
    <row r="9026" spans="1:7" x14ac:dyDescent="0.2">
      <c r="A9026" s="3">
        <v>64705</v>
      </c>
      <c r="B9026" s="15">
        <v>45884.572916666664</v>
      </c>
      <c r="C9026" s="15" t="str">
        <f t="shared" si="140"/>
        <v>15.08.25</v>
      </c>
      <c r="D9026" s="3">
        <v>115</v>
      </c>
      <c r="E9026" s="3" t="s">
        <v>129</v>
      </c>
      <c r="F9026" s="19" t="s">
        <v>9154</v>
      </c>
      <c r="G9026" s="3" t="s">
        <v>128</v>
      </c>
    </row>
    <row r="9027" spans="1:7" x14ac:dyDescent="0.2">
      <c r="A9027" s="3">
        <v>64704</v>
      </c>
      <c r="B9027" s="15">
        <v>45884.571527777778</v>
      </c>
      <c r="C9027" s="15" t="str">
        <f t="shared" ref="C9027:C9090" si="141">TEXT(B9027,"dd.mm.yy")</f>
        <v>15.08.25</v>
      </c>
      <c r="D9027" s="3">
        <v>126.22</v>
      </c>
      <c r="E9027" s="3" t="s">
        <v>129</v>
      </c>
      <c r="F9027" s="3" t="s">
        <v>9155</v>
      </c>
      <c r="G9027" s="3" t="s">
        <v>131</v>
      </c>
    </row>
    <row r="9028" spans="1:7" x14ac:dyDescent="0.2">
      <c r="A9028" s="3">
        <v>64703</v>
      </c>
      <c r="B9028" s="15">
        <v>45884.570833333331</v>
      </c>
      <c r="C9028" s="15" t="str">
        <f t="shared" si="141"/>
        <v>15.08.25</v>
      </c>
      <c r="D9028" s="3">
        <v>692.8</v>
      </c>
      <c r="E9028" s="3" t="s">
        <v>129</v>
      </c>
      <c r="F9028" s="3" t="s">
        <v>9156</v>
      </c>
      <c r="G9028" s="3" t="s">
        <v>128</v>
      </c>
    </row>
    <row r="9029" spans="1:7" x14ac:dyDescent="0.2">
      <c r="A9029" s="3">
        <v>64702</v>
      </c>
      <c r="B9029" s="15">
        <v>45884.570833333331</v>
      </c>
      <c r="C9029" s="15" t="str">
        <f t="shared" si="141"/>
        <v>15.08.25</v>
      </c>
      <c r="D9029" s="3">
        <v>50.1</v>
      </c>
      <c r="E9029" s="3" t="s">
        <v>126</v>
      </c>
      <c r="F9029" s="3" t="s">
        <v>9157</v>
      </c>
      <c r="G9029" s="3" t="s">
        <v>128</v>
      </c>
    </row>
    <row r="9030" spans="1:7" x14ac:dyDescent="0.2">
      <c r="A9030" s="3">
        <v>64701</v>
      </c>
      <c r="B9030" s="15">
        <v>45884.570138888892</v>
      </c>
      <c r="C9030" s="15" t="str">
        <f t="shared" si="141"/>
        <v>15.08.25</v>
      </c>
      <c r="D9030" s="3">
        <v>36</v>
      </c>
      <c r="E9030" s="3" t="s">
        <v>126</v>
      </c>
      <c r="F9030" s="3" t="s">
        <v>9158</v>
      </c>
      <c r="G9030" s="3" t="s">
        <v>128</v>
      </c>
    </row>
    <row r="9031" spans="1:7" x14ac:dyDescent="0.2">
      <c r="A9031" s="3">
        <v>64700</v>
      </c>
      <c r="B9031" s="15">
        <v>45884.570138888892</v>
      </c>
      <c r="C9031" s="15" t="str">
        <f t="shared" si="141"/>
        <v>15.08.25</v>
      </c>
      <c r="D9031" s="3">
        <v>38</v>
      </c>
      <c r="E9031" s="3" t="s">
        <v>126</v>
      </c>
      <c r="F9031" s="3" t="s">
        <v>9159</v>
      </c>
      <c r="G9031" s="3" t="s">
        <v>131</v>
      </c>
    </row>
    <row r="9032" spans="1:7" x14ac:dyDescent="0.2">
      <c r="A9032" s="3">
        <v>64699</v>
      </c>
      <c r="B9032" s="15">
        <v>45884.569444444445</v>
      </c>
      <c r="C9032" s="15" t="str">
        <f t="shared" si="141"/>
        <v>15.08.25</v>
      </c>
      <c r="D9032" s="3">
        <v>214.5</v>
      </c>
      <c r="E9032" s="3" t="s">
        <v>126</v>
      </c>
      <c r="F9032" s="3" t="s">
        <v>9160</v>
      </c>
      <c r="G9032" s="3" t="s">
        <v>128</v>
      </c>
    </row>
    <row r="9033" spans="1:7" x14ac:dyDescent="0.2">
      <c r="A9033" s="3">
        <v>64698</v>
      </c>
      <c r="B9033" s="15">
        <v>45884.568749999999</v>
      </c>
      <c r="C9033" s="15" t="str">
        <f t="shared" si="141"/>
        <v>15.08.25</v>
      </c>
      <c r="D9033" s="3">
        <v>307.39999999999998</v>
      </c>
      <c r="E9033" s="3" t="s">
        <v>126</v>
      </c>
      <c r="F9033" s="3" t="s">
        <v>9161</v>
      </c>
      <c r="G9033" s="3" t="s">
        <v>128</v>
      </c>
    </row>
    <row r="9034" spans="1:7" x14ac:dyDescent="0.2">
      <c r="A9034" s="3">
        <v>64697</v>
      </c>
      <c r="B9034" s="15">
        <v>45884.568749999999</v>
      </c>
      <c r="C9034" s="15" t="str">
        <f t="shared" si="141"/>
        <v>15.08.25</v>
      </c>
      <c r="D9034" s="3">
        <v>15</v>
      </c>
      <c r="E9034" s="3" t="s">
        <v>126</v>
      </c>
      <c r="F9034" s="3" t="s">
        <v>9162</v>
      </c>
      <c r="G9034" s="3" t="s">
        <v>131</v>
      </c>
    </row>
    <row r="9035" spans="1:7" x14ac:dyDescent="0.2">
      <c r="A9035" s="3">
        <v>64696</v>
      </c>
      <c r="B9035" s="15">
        <v>45884.567361111112</v>
      </c>
      <c r="C9035" s="15" t="str">
        <f t="shared" si="141"/>
        <v>15.08.25</v>
      </c>
      <c r="D9035" s="3">
        <v>294.44</v>
      </c>
      <c r="E9035" s="3" t="s">
        <v>126</v>
      </c>
      <c r="F9035" s="3" t="s">
        <v>9163</v>
      </c>
      <c r="G9035" s="3" t="s">
        <v>131</v>
      </c>
    </row>
    <row r="9036" spans="1:7" x14ac:dyDescent="0.2">
      <c r="A9036" s="3">
        <v>64695</v>
      </c>
      <c r="B9036" s="15">
        <v>45884.564583333333</v>
      </c>
      <c r="C9036" s="15" t="str">
        <f t="shared" si="141"/>
        <v>15.08.25</v>
      </c>
      <c r="D9036" s="3">
        <v>120</v>
      </c>
      <c r="E9036" s="3" t="s">
        <v>126</v>
      </c>
      <c r="F9036" s="3" t="s">
        <v>9164</v>
      </c>
      <c r="G9036" s="3" t="s">
        <v>131</v>
      </c>
    </row>
    <row r="9037" spans="1:7" x14ac:dyDescent="0.2">
      <c r="A9037" s="3">
        <v>64694</v>
      </c>
      <c r="B9037" s="15">
        <v>45884.563888888886</v>
      </c>
      <c r="C9037" s="15" t="str">
        <f t="shared" si="141"/>
        <v>15.08.25</v>
      </c>
      <c r="D9037" s="3">
        <v>625</v>
      </c>
      <c r="E9037" s="3" t="s">
        <v>126</v>
      </c>
      <c r="F9037" s="3" t="s">
        <v>9165</v>
      </c>
      <c r="G9037" s="3" t="s">
        <v>128</v>
      </c>
    </row>
    <row r="9038" spans="1:7" x14ac:dyDescent="0.2">
      <c r="A9038" s="3">
        <v>64693</v>
      </c>
      <c r="B9038" s="15">
        <v>45884.563888888886</v>
      </c>
      <c r="C9038" s="15" t="str">
        <f t="shared" si="141"/>
        <v>15.08.25</v>
      </c>
      <c r="D9038" s="3">
        <v>229</v>
      </c>
      <c r="E9038" s="3" t="s">
        <v>129</v>
      </c>
      <c r="F9038" s="3" t="s">
        <v>9166</v>
      </c>
      <c r="G9038" s="3" t="s">
        <v>131</v>
      </c>
    </row>
    <row r="9039" spans="1:7" x14ac:dyDescent="0.2">
      <c r="A9039" s="3">
        <v>64692</v>
      </c>
      <c r="B9039" s="15">
        <v>45884.563194444447</v>
      </c>
      <c r="C9039" s="15" t="str">
        <f t="shared" si="141"/>
        <v>15.08.25</v>
      </c>
      <c r="D9039" s="3">
        <v>32</v>
      </c>
      <c r="E9039" s="3" t="s">
        <v>126</v>
      </c>
      <c r="F9039" s="3" t="s">
        <v>9167</v>
      </c>
      <c r="G9039" s="3" t="s">
        <v>131</v>
      </c>
    </row>
    <row r="9040" spans="1:7" x14ac:dyDescent="0.2">
      <c r="A9040" s="3">
        <v>64691</v>
      </c>
      <c r="B9040" s="15">
        <v>45884.563194444447</v>
      </c>
      <c r="C9040" s="15" t="str">
        <f t="shared" si="141"/>
        <v>15.08.25</v>
      </c>
      <c r="D9040" s="3">
        <v>34</v>
      </c>
      <c r="E9040" s="3" t="s">
        <v>129</v>
      </c>
      <c r="F9040" s="3" t="s">
        <v>9168</v>
      </c>
      <c r="G9040" s="3" t="s">
        <v>128</v>
      </c>
    </row>
    <row r="9041" spans="1:7" x14ac:dyDescent="0.2">
      <c r="A9041" s="3">
        <v>64690</v>
      </c>
      <c r="B9041" s="15">
        <v>45884.560416666667</v>
      </c>
      <c r="C9041" s="15" t="str">
        <f t="shared" si="141"/>
        <v>15.08.25</v>
      </c>
      <c r="D9041" s="3">
        <v>32</v>
      </c>
      <c r="E9041" s="3" t="s">
        <v>129</v>
      </c>
      <c r="F9041" s="3" t="s">
        <v>9169</v>
      </c>
      <c r="G9041" s="3" t="s">
        <v>131</v>
      </c>
    </row>
    <row r="9042" spans="1:7" x14ac:dyDescent="0.2">
      <c r="A9042" s="3">
        <v>64689</v>
      </c>
      <c r="B9042" s="15">
        <v>45884.55972222222</v>
      </c>
      <c r="C9042" s="15" t="str">
        <f t="shared" si="141"/>
        <v>15.08.25</v>
      </c>
      <c r="D9042" s="3">
        <v>43.78</v>
      </c>
      <c r="E9042" s="3" t="s">
        <v>126</v>
      </c>
      <c r="F9042" s="3" t="s">
        <v>9170</v>
      </c>
      <c r="G9042" s="3" t="s">
        <v>131</v>
      </c>
    </row>
    <row r="9043" spans="1:7" x14ac:dyDescent="0.2">
      <c r="A9043" s="3">
        <v>64688</v>
      </c>
      <c r="B9043" s="15">
        <v>45884.555555555555</v>
      </c>
      <c r="C9043" s="15" t="str">
        <f t="shared" si="141"/>
        <v>15.08.25</v>
      </c>
      <c r="D9043" s="3">
        <v>187.82</v>
      </c>
      <c r="E9043" s="3" t="s">
        <v>129</v>
      </c>
      <c r="F9043" s="3" t="s">
        <v>9171</v>
      </c>
      <c r="G9043" s="3" t="s">
        <v>131</v>
      </c>
    </row>
    <row r="9044" spans="1:7" x14ac:dyDescent="0.2">
      <c r="A9044" s="3">
        <v>64687</v>
      </c>
      <c r="B9044" s="15">
        <v>45884.554861111108</v>
      </c>
      <c r="C9044" s="15" t="str">
        <f t="shared" si="141"/>
        <v>15.08.25</v>
      </c>
      <c r="D9044" s="3">
        <v>140.21</v>
      </c>
      <c r="E9044" s="3" t="s">
        <v>129</v>
      </c>
      <c r="F9044" s="3" t="s">
        <v>9172</v>
      </c>
      <c r="G9044" s="3" t="s">
        <v>131</v>
      </c>
    </row>
    <row r="9045" spans="1:7" x14ac:dyDescent="0.2">
      <c r="A9045" s="3">
        <v>64686</v>
      </c>
      <c r="B9045" s="15">
        <v>45884.554166666669</v>
      </c>
      <c r="C9045" s="15" t="str">
        <f t="shared" si="141"/>
        <v>15.08.25</v>
      </c>
      <c r="D9045" s="3">
        <v>178.3</v>
      </c>
      <c r="E9045" s="3" t="s">
        <v>126</v>
      </c>
      <c r="F9045" s="3" t="s">
        <v>9173</v>
      </c>
      <c r="G9045" s="3" t="s">
        <v>128</v>
      </c>
    </row>
    <row r="9046" spans="1:7" x14ac:dyDescent="0.2">
      <c r="A9046" s="3">
        <v>64685</v>
      </c>
      <c r="B9046" s="15">
        <v>45884.554166666669</v>
      </c>
      <c r="C9046" s="15" t="str">
        <f t="shared" si="141"/>
        <v>15.08.25</v>
      </c>
      <c r="D9046" s="3">
        <v>26</v>
      </c>
      <c r="E9046" s="3" t="s">
        <v>129</v>
      </c>
      <c r="F9046" s="3" t="s">
        <v>9174</v>
      </c>
      <c r="G9046" s="3" t="s">
        <v>131</v>
      </c>
    </row>
    <row r="9047" spans="1:7" x14ac:dyDescent="0.2">
      <c r="A9047" s="3">
        <v>64684</v>
      </c>
      <c r="B9047" s="15">
        <v>45884.554166666669</v>
      </c>
      <c r="C9047" s="15" t="str">
        <f t="shared" si="141"/>
        <v>15.08.25</v>
      </c>
      <c r="D9047" s="3">
        <v>152.51</v>
      </c>
      <c r="E9047" s="3" t="s">
        <v>129</v>
      </c>
      <c r="F9047" s="3" t="s">
        <v>9175</v>
      </c>
      <c r="G9047" s="3" t="s">
        <v>131</v>
      </c>
    </row>
    <row r="9048" spans="1:7" x14ac:dyDescent="0.2">
      <c r="A9048" s="3">
        <v>64683</v>
      </c>
      <c r="B9048" s="15">
        <v>45884.553472222222</v>
      </c>
      <c r="C9048" s="15" t="str">
        <f t="shared" si="141"/>
        <v>15.08.25</v>
      </c>
      <c r="D9048" s="3">
        <v>236.52</v>
      </c>
      <c r="E9048" s="3" t="s">
        <v>126</v>
      </c>
      <c r="F9048" s="3" t="s">
        <v>9176</v>
      </c>
      <c r="G9048" s="3" t="s">
        <v>131</v>
      </c>
    </row>
    <row r="9049" spans="1:7" x14ac:dyDescent="0.2">
      <c r="A9049" s="3">
        <v>64682</v>
      </c>
      <c r="B9049" s="15">
        <v>45884.553472222222</v>
      </c>
      <c r="C9049" s="15" t="str">
        <f t="shared" si="141"/>
        <v>15.08.25</v>
      </c>
      <c r="D9049" s="3">
        <v>80</v>
      </c>
      <c r="E9049" s="3" t="s">
        <v>129</v>
      </c>
      <c r="F9049" s="3" t="s">
        <v>9177</v>
      </c>
      <c r="G9049" s="3" t="s">
        <v>131</v>
      </c>
    </row>
    <row r="9050" spans="1:7" x14ac:dyDescent="0.2">
      <c r="A9050" s="3">
        <v>64681</v>
      </c>
      <c r="B9050" s="15">
        <v>45884.552777777775</v>
      </c>
      <c r="C9050" s="15" t="str">
        <f t="shared" si="141"/>
        <v>15.08.25</v>
      </c>
      <c r="D9050" s="16">
        <v>1013.27</v>
      </c>
      <c r="E9050" s="3" t="s">
        <v>129</v>
      </c>
      <c r="F9050" s="3" t="s">
        <v>9178</v>
      </c>
      <c r="G9050" s="3" t="s">
        <v>159</v>
      </c>
    </row>
    <row r="9051" spans="1:7" x14ac:dyDescent="0.2">
      <c r="A9051" s="3">
        <v>64680</v>
      </c>
      <c r="B9051" s="15">
        <v>45884.551388888889</v>
      </c>
      <c r="C9051" s="15" t="str">
        <f t="shared" si="141"/>
        <v>15.08.25</v>
      </c>
      <c r="D9051" s="16">
        <v>1070</v>
      </c>
      <c r="E9051" s="3" t="s">
        <v>126</v>
      </c>
      <c r="F9051" s="3" t="s">
        <v>9179</v>
      </c>
      <c r="G9051" s="3" t="s">
        <v>131</v>
      </c>
    </row>
    <row r="9052" spans="1:7" x14ac:dyDescent="0.2">
      <c r="A9052" s="3">
        <v>64679</v>
      </c>
      <c r="B9052" s="15">
        <v>45884.551388888889</v>
      </c>
      <c r="C9052" s="15" t="str">
        <f t="shared" si="141"/>
        <v>15.08.25</v>
      </c>
      <c r="D9052" s="3">
        <v>277.3</v>
      </c>
      <c r="E9052" s="3" t="s">
        <v>129</v>
      </c>
      <c r="F9052" s="3" t="s">
        <v>9180</v>
      </c>
      <c r="G9052" s="3" t="s">
        <v>128</v>
      </c>
    </row>
    <row r="9053" spans="1:7" x14ac:dyDescent="0.2">
      <c r="A9053" s="3">
        <v>64678</v>
      </c>
      <c r="B9053" s="15">
        <v>45884.550694444442</v>
      </c>
      <c r="C9053" s="15" t="str">
        <f t="shared" si="141"/>
        <v>15.08.25</v>
      </c>
      <c r="D9053" s="3">
        <v>32</v>
      </c>
      <c r="E9053" s="3" t="s">
        <v>129</v>
      </c>
      <c r="F9053" s="3" t="s">
        <v>9181</v>
      </c>
      <c r="G9053" s="3" t="s">
        <v>128</v>
      </c>
    </row>
    <row r="9054" spans="1:7" x14ac:dyDescent="0.2">
      <c r="A9054" s="3">
        <v>64677</v>
      </c>
      <c r="B9054" s="15">
        <v>45884.548611111109</v>
      </c>
      <c r="C9054" s="15" t="str">
        <f t="shared" si="141"/>
        <v>15.08.25</v>
      </c>
      <c r="D9054" s="3">
        <v>40.5</v>
      </c>
      <c r="E9054" s="3" t="s">
        <v>126</v>
      </c>
      <c r="F9054" s="3" t="s">
        <v>9182</v>
      </c>
      <c r="G9054" s="3" t="s">
        <v>128</v>
      </c>
    </row>
    <row r="9055" spans="1:7" x14ac:dyDescent="0.2">
      <c r="A9055" s="3">
        <v>64676</v>
      </c>
      <c r="B9055" s="15">
        <v>45884.546527777777</v>
      </c>
      <c r="C9055" s="15" t="str">
        <f t="shared" si="141"/>
        <v>15.08.25</v>
      </c>
      <c r="D9055" s="3">
        <v>16</v>
      </c>
      <c r="E9055" s="3" t="s">
        <v>126</v>
      </c>
      <c r="F9055" s="3" t="s">
        <v>9183</v>
      </c>
      <c r="G9055" s="3" t="s">
        <v>128</v>
      </c>
    </row>
    <row r="9056" spans="1:7" x14ac:dyDescent="0.2">
      <c r="A9056" s="3">
        <v>64675</v>
      </c>
      <c r="B9056" s="15">
        <v>45884.544444444444</v>
      </c>
      <c r="C9056" s="15" t="str">
        <f t="shared" si="141"/>
        <v>15.08.25</v>
      </c>
      <c r="D9056" s="3">
        <v>80</v>
      </c>
      <c r="E9056" s="3" t="s">
        <v>126</v>
      </c>
      <c r="F9056" s="3" t="s">
        <v>9184</v>
      </c>
      <c r="G9056" s="3" t="s">
        <v>131</v>
      </c>
    </row>
    <row r="9057" spans="1:7" x14ac:dyDescent="0.2">
      <c r="A9057" s="3">
        <v>64674</v>
      </c>
      <c r="B9057" s="15">
        <v>45884.543749999997</v>
      </c>
      <c r="C9057" s="15" t="str">
        <f t="shared" si="141"/>
        <v>15.08.25</v>
      </c>
      <c r="D9057" s="3">
        <v>241.53</v>
      </c>
      <c r="E9057" s="3" t="s">
        <v>126</v>
      </c>
      <c r="F9057" s="3" t="s">
        <v>9185</v>
      </c>
      <c r="G9057" s="3" t="s">
        <v>131</v>
      </c>
    </row>
    <row r="9058" spans="1:7" x14ac:dyDescent="0.2">
      <c r="A9058" s="3">
        <v>64673</v>
      </c>
      <c r="B9058" s="15">
        <v>45884.543055555558</v>
      </c>
      <c r="C9058" s="15" t="str">
        <f t="shared" si="141"/>
        <v>15.08.25</v>
      </c>
      <c r="D9058" s="3">
        <v>26</v>
      </c>
      <c r="E9058" s="3" t="s">
        <v>129</v>
      </c>
      <c r="F9058" s="19" t="s">
        <v>9186</v>
      </c>
      <c r="G9058" s="3" t="s">
        <v>128</v>
      </c>
    </row>
    <row r="9059" spans="1:7" x14ac:dyDescent="0.2">
      <c r="A9059" s="3">
        <v>64672</v>
      </c>
      <c r="B9059" s="15">
        <v>45884.541666666664</v>
      </c>
      <c r="C9059" s="15" t="str">
        <f t="shared" si="141"/>
        <v>15.08.25</v>
      </c>
      <c r="D9059" s="3">
        <v>73.09</v>
      </c>
      <c r="E9059" s="3" t="s">
        <v>129</v>
      </c>
      <c r="F9059" s="3" t="s">
        <v>9187</v>
      </c>
      <c r="G9059" s="3" t="s">
        <v>131</v>
      </c>
    </row>
    <row r="9060" spans="1:7" x14ac:dyDescent="0.2">
      <c r="A9060" s="3">
        <v>64671</v>
      </c>
      <c r="B9060" s="15">
        <v>45884.537499999999</v>
      </c>
      <c r="C9060" s="15" t="str">
        <f t="shared" si="141"/>
        <v>15.08.25</v>
      </c>
      <c r="D9060" s="3">
        <v>168.59</v>
      </c>
      <c r="E9060" s="3" t="s">
        <v>129</v>
      </c>
      <c r="F9060" s="3" t="s">
        <v>9188</v>
      </c>
      <c r="G9060" s="3" t="s">
        <v>131</v>
      </c>
    </row>
    <row r="9061" spans="1:7" x14ac:dyDescent="0.2">
      <c r="A9061" s="3">
        <v>64670</v>
      </c>
      <c r="B9061" s="15">
        <v>45884.536111111112</v>
      </c>
      <c r="C9061" s="15" t="str">
        <f t="shared" si="141"/>
        <v>15.08.25</v>
      </c>
      <c r="D9061" s="3">
        <v>55</v>
      </c>
      <c r="E9061" s="3" t="s">
        <v>129</v>
      </c>
      <c r="F9061" s="3" t="s">
        <v>9189</v>
      </c>
      <c r="G9061" s="3" t="s">
        <v>128</v>
      </c>
    </row>
    <row r="9062" spans="1:7" x14ac:dyDescent="0.2">
      <c r="A9062" s="3">
        <v>64669</v>
      </c>
      <c r="B9062" s="15">
        <v>45884.536111111112</v>
      </c>
      <c r="C9062" s="15" t="str">
        <f t="shared" si="141"/>
        <v>15.08.25</v>
      </c>
      <c r="D9062" s="3">
        <v>300</v>
      </c>
      <c r="E9062" s="3" t="s">
        <v>126</v>
      </c>
      <c r="F9062" s="3" t="s">
        <v>9190</v>
      </c>
      <c r="G9062" s="3" t="s">
        <v>131</v>
      </c>
    </row>
    <row r="9063" spans="1:7" x14ac:dyDescent="0.2">
      <c r="A9063" s="3">
        <v>64668</v>
      </c>
      <c r="B9063" s="15">
        <v>45884.534722222219</v>
      </c>
      <c r="C9063" s="15" t="str">
        <f t="shared" si="141"/>
        <v>15.08.25</v>
      </c>
      <c r="D9063" s="3">
        <v>183</v>
      </c>
      <c r="E9063" s="3" t="s">
        <v>126</v>
      </c>
      <c r="F9063" s="3" t="s">
        <v>9191</v>
      </c>
      <c r="G9063" s="3" t="s">
        <v>131</v>
      </c>
    </row>
    <row r="9064" spans="1:7" x14ac:dyDescent="0.2">
      <c r="A9064" s="3">
        <v>64667</v>
      </c>
      <c r="B9064" s="15">
        <v>45884.53402777778</v>
      </c>
      <c r="C9064" s="15" t="str">
        <f t="shared" si="141"/>
        <v>15.08.25</v>
      </c>
      <c r="D9064" s="3">
        <v>329.17</v>
      </c>
      <c r="E9064" s="3" t="s">
        <v>126</v>
      </c>
      <c r="F9064" s="3" t="s">
        <v>9192</v>
      </c>
      <c r="G9064" s="3" t="s">
        <v>131</v>
      </c>
    </row>
    <row r="9065" spans="1:7" x14ac:dyDescent="0.2">
      <c r="A9065" s="3">
        <v>64666</v>
      </c>
      <c r="B9065" s="15">
        <v>45884.532638888886</v>
      </c>
      <c r="C9065" s="15" t="str">
        <f t="shared" si="141"/>
        <v>15.08.25</v>
      </c>
      <c r="D9065" s="3">
        <v>81.81</v>
      </c>
      <c r="E9065" s="3" t="s">
        <v>126</v>
      </c>
      <c r="F9065" s="3" t="s">
        <v>9193</v>
      </c>
      <c r="G9065" s="3" t="s">
        <v>131</v>
      </c>
    </row>
    <row r="9066" spans="1:7" x14ac:dyDescent="0.2">
      <c r="A9066" s="3">
        <v>64665</v>
      </c>
      <c r="B9066" s="15">
        <v>45884.531944444447</v>
      </c>
      <c r="C9066" s="15" t="str">
        <f t="shared" si="141"/>
        <v>15.08.25</v>
      </c>
      <c r="D9066" s="3">
        <v>886</v>
      </c>
      <c r="E9066" s="3" t="s">
        <v>126</v>
      </c>
      <c r="F9066" s="3" t="s">
        <v>9194</v>
      </c>
      <c r="G9066" s="3" t="s">
        <v>131</v>
      </c>
    </row>
    <row r="9067" spans="1:7" x14ac:dyDescent="0.2">
      <c r="A9067" s="3">
        <v>64664</v>
      </c>
      <c r="B9067" s="15">
        <v>45884.531944444447</v>
      </c>
      <c r="C9067" s="15" t="str">
        <f t="shared" si="141"/>
        <v>15.08.25</v>
      </c>
      <c r="D9067" s="3">
        <v>32</v>
      </c>
      <c r="E9067" s="3" t="s">
        <v>129</v>
      </c>
      <c r="F9067" s="3" t="s">
        <v>9195</v>
      </c>
      <c r="G9067" s="3" t="s">
        <v>131</v>
      </c>
    </row>
    <row r="9068" spans="1:7" x14ac:dyDescent="0.2">
      <c r="A9068" s="3">
        <v>64663</v>
      </c>
      <c r="B9068" s="15">
        <v>45884.53125</v>
      </c>
      <c r="C9068" s="15" t="str">
        <f t="shared" si="141"/>
        <v>15.08.25</v>
      </c>
      <c r="D9068" s="3">
        <v>26</v>
      </c>
      <c r="E9068" s="3" t="s">
        <v>129</v>
      </c>
      <c r="F9068" s="3" t="s">
        <v>9196</v>
      </c>
      <c r="G9068" s="3" t="s">
        <v>131</v>
      </c>
    </row>
    <row r="9069" spans="1:7" x14ac:dyDescent="0.2">
      <c r="A9069" s="3">
        <v>64662</v>
      </c>
      <c r="B9069" s="15">
        <v>45884.53125</v>
      </c>
      <c r="C9069" s="15" t="str">
        <f t="shared" si="141"/>
        <v>15.08.25</v>
      </c>
      <c r="D9069" s="3">
        <v>58</v>
      </c>
      <c r="E9069" s="3" t="s">
        <v>126</v>
      </c>
      <c r="F9069" s="3" t="s">
        <v>9197</v>
      </c>
      <c r="G9069" s="3" t="s">
        <v>131</v>
      </c>
    </row>
    <row r="9070" spans="1:7" x14ac:dyDescent="0.2">
      <c r="A9070" s="3">
        <v>64661</v>
      </c>
      <c r="B9070" s="15">
        <v>45884.53125</v>
      </c>
      <c r="C9070" s="15" t="str">
        <f t="shared" si="141"/>
        <v>15.08.25</v>
      </c>
      <c r="D9070" s="3">
        <v>73</v>
      </c>
      <c r="E9070" s="3" t="s">
        <v>126</v>
      </c>
      <c r="F9070" s="3" t="s">
        <v>9198</v>
      </c>
      <c r="G9070" s="3" t="s">
        <v>131</v>
      </c>
    </row>
    <row r="9071" spans="1:7" x14ac:dyDescent="0.2">
      <c r="A9071" s="3">
        <v>64660</v>
      </c>
      <c r="B9071" s="15">
        <v>45884.529166666667</v>
      </c>
      <c r="C9071" s="15" t="str">
        <f t="shared" si="141"/>
        <v>15.08.25</v>
      </c>
      <c r="D9071" s="3">
        <v>39</v>
      </c>
      <c r="E9071" s="3" t="s">
        <v>126</v>
      </c>
      <c r="F9071" s="3" t="s">
        <v>9199</v>
      </c>
      <c r="G9071" s="3" t="s">
        <v>128</v>
      </c>
    </row>
    <row r="9072" spans="1:7" x14ac:dyDescent="0.2">
      <c r="A9072" s="3">
        <v>64659</v>
      </c>
      <c r="B9072" s="15">
        <v>45884.52847222222</v>
      </c>
      <c r="C9072" s="15" t="str">
        <f t="shared" si="141"/>
        <v>15.08.25</v>
      </c>
      <c r="D9072" s="3">
        <v>68.400000000000006</v>
      </c>
      <c r="E9072" s="3" t="s">
        <v>126</v>
      </c>
      <c r="F9072" s="3" t="s">
        <v>9200</v>
      </c>
      <c r="G9072" s="3" t="s">
        <v>131</v>
      </c>
    </row>
    <row r="9073" spans="1:7" x14ac:dyDescent="0.2">
      <c r="A9073" s="3">
        <v>64658</v>
      </c>
      <c r="B9073" s="15">
        <v>45884.525694444441</v>
      </c>
      <c r="C9073" s="15" t="str">
        <f t="shared" si="141"/>
        <v>15.08.25</v>
      </c>
      <c r="D9073" s="3">
        <v>29</v>
      </c>
      <c r="E9073" s="3" t="s">
        <v>126</v>
      </c>
      <c r="F9073" s="3" t="s">
        <v>9201</v>
      </c>
      <c r="G9073" s="3" t="s">
        <v>131</v>
      </c>
    </row>
    <row r="9074" spans="1:7" x14ac:dyDescent="0.2">
      <c r="A9074" s="3">
        <v>64657</v>
      </c>
      <c r="B9074" s="15">
        <v>45884.525694444441</v>
      </c>
      <c r="C9074" s="15" t="str">
        <f t="shared" si="141"/>
        <v>15.08.25</v>
      </c>
      <c r="D9074" s="3">
        <v>118.5</v>
      </c>
      <c r="E9074" s="3" t="s">
        <v>126</v>
      </c>
      <c r="F9074" s="3" t="s">
        <v>9202</v>
      </c>
      <c r="G9074" s="3" t="s">
        <v>131</v>
      </c>
    </row>
    <row r="9075" spans="1:7" x14ac:dyDescent="0.2">
      <c r="A9075" s="3">
        <v>64656</v>
      </c>
      <c r="B9075" s="15">
        <v>45884.524305555555</v>
      </c>
      <c r="C9075" s="15" t="str">
        <f t="shared" si="141"/>
        <v>15.08.25</v>
      </c>
      <c r="D9075" s="3">
        <v>197.8</v>
      </c>
      <c r="E9075" s="3" t="s">
        <v>126</v>
      </c>
      <c r="F9075" s="3" t="s">
        <v>9203</v>
      </c>
      <c r="G9075" s="3" t="s">
        <v>131</v>
      </c>
    </row>
    <row r="9076" spans="1:7" x14ac:dyDescent="0.2">
      <c r="A9076" s="3">
        <v>64655</v>
      </c>
      <c r="B9076" s="15">
        <v>45884.522222222222</v>
      </c>
      <c r="C9076" s="15" t="str">
        <f t="shared" si="141"/>
        <v>15.08.25</v>
      </c>
      <c r="D9076" s="3">
        <v>374.8</v>
      </c>
      <c r="E9076" s="3" t="s">
        <v>126</v>
      </c>
      <c r="F9076" s="3" t="s">
        <v>9204</v>
      </c>
      <c r="G9076" s="3" t="s">
        <v>131</v>
      </c>
    </row>
    <row r="9077" spans="1:7" x14ac:dyDescent="0.2">
      <c r="A9077" s="3">
        <v>64654</v>
      </c>
      <c r="B9077" s="15">
        <v>45884.521527777775</v>
      </c>
      <c r="C9077" s="15" t="str">
        <f t="shared" si="141"/>
        <v>15.08.25</v>
      </c>
      <c r="D9077" s="3">
        <v>54</v>
      </c>
      <c r="E9077" s="3" t="s">
        <v>126</v>
      </c>
      <c r="F9077" s="3" t="s">
        <v>9205</v>
      </c>
      <c r="G9077" s="3" t="s">
        <v>128</v>
      </c>
    </row>
    <row r="9078" spans="1:7" x14ac:dyDescent="0.2">
      <c r="A9078" s="3">
        <v>64653</v>
      </c>
      <c r="B9078" s="15">
        <v>45884.520833333336</v>
      </c>
      <c r="C9078" s="15" t="str">
        <f t="shared" si="141"/>
        <v>15.08.25</v>
      </c>
      <c r="D9078" s="3">
        <v>471.8</v>
      </c>
      <c r="E9078" s="3" t="s">
        <v>126</v>
      </c>
      <c r="F9078" s="3" t="s">
        <v>9206</v>
      </c>
      <c r="G9078" s="3" t="s">
        <v>128</v>
      </c>
    </row>
    <row r="9079" spans="1:7" x14ac:dyDescent="0.2">
      <c r="A9079" s="3">
        <v>64652</v>
      </c>
      <c r="B9079" s="15">
        <v>45884.518750000003</v>
      </c>
      <c r="C9079" s="15" t="str">
        <f t="shared" si="141"/>
        <v>15.08.25</v>
      </c>
      <c r="D9079" s="3">
        <v>655.25</v>
      </c>
      <c r="E9079" s="3" t="s">
        <v>129</v>
      </c>
      <c r="F9079" s="3" t="s">
        <v>9207</v>
      </c>
      <c r="G9079" s="3" t="s">
        <v>131</v>
      </c>
    </row>
    <row r="9080" spans="1:7" x14ac:dyDescent="0.2">
      <c r="A9080" s="3">
        <v>64651</v>
      </c>
      <c r="B9080" s="15">
        <v>45884.518750000003</v>
      </c>
      <c r="C9080" s="15" t="str">
        <f t="shared" si="141"/>
        <v>15.08.25</v>
      </c>
      <c r="D9080" s="3">
        <v>108</v>
      </c>
      <c r="E9080" s="3" t="s">
        <v>126</v>
      </c>
      <c r="F9080" s="3" t="s">
        <v>9208</v>
      </c>
      <c r="G9080" s="3" t="s">
        <v>131</v>
      </c>
    </row>
    <row r="9081" spans="1:7" x14ac:dyDescent="0.2">
      <c r="A9081" s="3">
        <v>64650</v>
      </c>
      <c r="B9081" s="15">
        <v>45884.518055555556</v>
      </c>
      <c r="C9081" s="15" t="str">
        <f t="shared" si="141"/>
        <v>15.08.25</v>
      </c>
      <c r="D9081" s="3">
        <v>75</v>
      </c>
      <c r="E9081" s="3" t="s">
        <v>126</v>
      </c>
      <c r="F9081" s="3" t="s">
        <v>9209</v>
      </c>
      <c r="G9081" s="3" t="s">
        <v>128</v>
      </c>
    </row>
    <row r="9082" spans="1:7" x14ac:dyDescent="0.2">
      <c r="A9082" s="3">
        <v>64649</v>
      </c>
      <c r="B9082" s="15">
        <v>45884.517361111109</v>
      </c>
      <c r="C9082" s="15" t="str">
        <f t="shared" si="141"/>
        <v>15.08.25</v>
      </c>
      <c r="D9082" s="3">
        <v>155</v>
      </c>
      <c r="E9082" s="3" t="s">
        <v>126</v>
      </c>
      <c r="F9082" s="3" t="s">
        <v>9210</v>
      </c>
      <c r="G9082" s="3" t="s">
        <v>131</v>
      </c>
    </row>
    <row r="9083" spans="1:7" x14ac:dyDescent="0.2">
      <c r="A9083" s="3">
        <v>64648</v>
      </c>
      <c r="B9083" s="15">
        <v>45884.517361111109</v>
      </c>
      <c r="C9083" s="15" t="str">
        <f t="shared" si="141"/>
        <v>15.08.25</v>
      </c>
      <c r="D9083" s="3">
        <v>83</v>
      </c>
      <c r="E9083" s="3" t="s">
        <v>126</v>
      </c>
      <c r="F9083" s="3" t="s">
        <v>9211</v>
      </c>
      <c r="G9083" s="3" t="s">
        <v>131</v>
      </c>
    </row>
    <row r="9084" spans="1:7" x14ac:dyDescent="0.2">
      <c r="A9084" s="3">
        <v>64647</v>
      </c>
      <c r="B9084" s="15">
        <v>45884.51666666667</v>
      </c>
      <c r="C9084" s="15" t="str">
        <f t="shared" si="141"/>
        <v>15.08.25</v>
      </c>
      <c r="D9084" s="3">
        <v>102</v>
      </c>
      <c r="E9084" s="3" t="s">
        <v>126</v>
      </c>
      <c r="F9084" s="3" t="s">
        <v>9212</v>
      </c>
      <c r="G9084" s="3" t="s">
        <v>131</v>
      </c>
    </row>
    <row r="9085" spans="1:7" x14ac:dyDescent="0.2">
      <c r="A9085" s="3">
        <v>64646</v>
      </c>
      <c r="B9085" s="15">
        <v>45884.515277777777</v>
      </c>
      <c r="C9085" s="15" t="str">
        <f t="shared" si="141"/>
        <v>15.08.25</v>
      </c>
      <c r="D9085" s="3">
        <v>570.4</v>
      </c>
      <c r="E9085" s="3" t="s">
        <v>129</v>
      </c>
      <c r="F9085" s="3" t="s">
        <v>9213</v>
      </c>
      <c r="G9085" s="3" t="s">
        <v>128</v>
      </c>
    </row>
    <row r="9086" spans="1:7" x14ac:dyDescent="0.2">
      <c r="A9086" s="3">
        <v>64645</v>
      </c>
      <c r="B9086" s="15">
        <v>45884.515277777777</v>
      </c>
      <c r="C9086" s="15" t="str">
        <f t="shared" si="141"/>
        <v>15.08.25</v>
      </c>
      <c r="D9086" s="3">
        <v>259.7</v>
      </c>
      <c r="E9086" s="3" t="s">
        <v>126</v>
      </c>
      <c r="F9086" s="3" t="s">
        <v>9214</v>
      </c>
      <c r="G9086" s="3" t="s">
        <v>128</v>
      </c>
    </row>
    <row r="9087" spans="1:7" x14ac:dyDescent="0.2">
      <c r="A9087" s="3">
        <v>64644</v>
      </c>
      <c r="B9087" s="15">
        <v>45884.513888888891</v>
      </c>
      <c r="C9087" s="15" t="str">
        <f t="shared" si="141"/>
        <v>15.08.25</v>
      </c>
      <c r="D9087" s="3">
        <v>72</v>
      </c>
      <c r="E9087" s="3" t="s">
        <v>126</v>
      </c>
      <c r="F9087" s="3" t="s">
        <v>9215</v>
      </c>
      <c r="G9087" s="3" t="s">
        <v>131</v>
      </c>
    </row>
    <row r="9088" spans="1:7" x14ac:dyDescent="0.2">
      <c r="A9088" s="3">
        <v>64643</v>
      </c>
      <c r="B9088" s="15">
        <v>45884.513888888891</v>
      </c>
      <c r="C9088" s="15" t="str">
        <f t="shared" si="141"/>
        <v>15.08.25</v>
      </c>
      <c r="D9088" s="16">
        <v>1221</v>
      </c>
      <c r="E9088" s="3" t="s">
        <v>126</v>
      </c>
      <c r="F9088" s="3" t="s">
        <v>9216</v>
      </c>
      <c r="G9088" s="3" t="s">
        <v>131</v>
      </c>
    </row>
    <row r="9089" spans="1:7" x14ac:dyDescent="0.2">
      <c r="A9089" s="3">
        <v>64642</v>
      </c>
      <c r="B9089" s="15">
        <v>45884.511805555558</v>
      </c>
      <c r="C9089" s="15" t="str">
        <f t="shared" si="141"/>
        <v>15.08.25</v>
      </c>
      <c r="D9089" s="3">
        <v>566</v>
      </c>
      <c r="E9089" s="3" t="s">
        <v>126</v>
      </c>
      <c r="F9089" s="3" t="s">
        <v>9217</v>
      </c>
      <c r="G9089" s="3" t="s">
        <v>128</v>
      </c>
    </row>
    <row r="9090" spans="1:7" x14ac:dyDescent="0.2">
      <c r="A9090" s="3">
        <v>64641</v>
      </c>
      <c r="B9090" s="15">
        <v>45884.511805555558</v>
      </c>
      <c r="C9090" s="15" t="str">
        <f t="shared" si="141"/>
        <v>15.08.25</v>
      </c>
      <c r="D9090" s="3">
        <v>37</v>
      </c>
      <c r="E9090" s="3" t="s">
        <v>129</v>
      </c>
      <c r="F9090" s="3" t="s">
        <v>9218</v>
      </c>
      <c r="G9090" s="3" t="s">
        <v>131</v>
      </c>
    </row>
    <row r="9091" spans="1:7" x14ac:dyDescent="0.2">
      <c r="A9091" s="3">
        <v>64640</v>
      </c>
      <c r="B9091" s="15">
        <v>45884.511111111111</v>
      </c>
      <c r="C9091" s="15" t="str">
        <f t="shared" ref="C9091:C9154" si="142">TEXT(B9091,"dd.mm.yy")</f>
        <v>15.08.25</v>
      </c>
      <c r="D9091" s="3">
        <v>136.36000000000001</v>
      </c>
      <c r="E9091" s="3" t="s">
        <v>129</v>
      </c>
      <c r="F9091" s="3" t="s">
        <v>9219</v>
      </c>
      <c r="G9091" s="3" t="s">
        <v>159</v>
      </c>
    </row>
    <row r="9092" spans="1:7" x14ac:dyDescent="0.2">
      <c r="A9092" s="3">
        <v>64639</v>
      </c>
      <c r="B9092" s="15">
        <v>45884.511111111111</v>
      </c>
      <c r="C9092" s="15" t="str">
        <f t="shared" si="142"/>
        <v>15.08.25</v>
      </c>
      <c r="D9092" s="3">
        <v>33</v>
      </c>
      <c r="E9092" s="3" t="s">
        <v>126</v>
      </c>
      <c r="F9092" s="3" t="s">
        <v>9220</v>
      </c>
      <c r="G9092" s="3" t="s">
        <v>128</v>
      </c>
    </row>
    <row r="9093" spans="1:7" x14ac:dyDescent="0.2">
      <c r="A9093" s="3">
        <v>64638</v>
      </c>
      <c r="B9093" s="15">
        <v>45884.510416666664</v>
      </c>
      <c r="C9093" s="15" t="str">
        <f t="shared" si="142"/>
        <v>15.08.25</v>
      </c>
      <c r="D9093" s="3">
        <v>99.18</v>
      </c>
      <c r="E9093" s="3" t="s">
        <v>129</v>
      </c>
      <c r="F9093" s="3" t="s">
        <v>9221</v>
      </c>
      <c r="G9093" s="3" t="s">
        <v>131</v>
      </c>
    </row>
    <row r="9094" spans="1:7" x14ac:dyDescent="0.2">
      <c r="A9094" s="3">
        <v>64637</v>
      </c>
      <c r="B9094" s="15">
        <v>45884.509722222225</v>
      </c>
      <c r="C9094" s="15" t="str">
        <f t="shared" si="142"/>
        <v>15.08.25</v>
      </c>
      <c r="D9094" s="3">
        <v>36</v>
      </c>
      <c r="E9094" s="3" t="s">
        <v>129</v>
      </c>
      <c r="F9094" s="3" t="s">
        <v>9222</v>
      </c>
      <c r="G9094" s="3" t="s">
        <v>128</v>
      </c>
    </row>
    <row r="9095" spans="1:7" x14ac:dyDescent="0.2">
      <c r="A9095" s="3">
        <v>64636</v>
      </c>
      <c r="B9095" s="15">
        <v>45884.507638888892</v>
      </c>
      <c r="C9095" s="15" t="str">
        <f t="shared" si="142"/>
        <v>15.08.25</v>
      </c>
      <c r="D9095" s="3">
        <v>68</v>
      </c>
      <c r="E9095" s="3" t="s">
        <v>129</v>
      </c>
      <c r="F9095" s="3" t="s">
        <v>9223</v>
      </c>
      <c r="G9095" s="3" t="s">
        <v>131</v>
      </c>
    </row>
    <row r="9096" spans="1:7" x14ac:dyDescent="0.2">
      <c r="A9096" s="3">
        <v>64635</v>
      </c>
      <c r="B9096" s="15">
        <v>45884.504861111112</v>
      </c>
      <c r="C9096" s="15" t="str">
        <f t="shared" si="142"/>
        <v>15.08.25</v>
      </c>
      <c r="D9096" s="3">
        <v>92</v>
      </c>
      <c r="E9096" s="3" t="s">
        <v>129</v>
      </c>
      <c r="F9096" s="3" t="s">
        <v>9224</v>
      </c>
      <c r="G9096" s="3" t="s">
        <v>128</v>
      </c>
    </row>
    <row r="9097" spans="1:7" x14ac:dyDescent="0.2">
      <c r="A9097" s="3">
        <v>64634</v>
      </c>
      <c r="B9097" s="15">
        <v>45884.504166666666</v>
      </c>
      <c r="C9097" s="15" t="str">
        <f t="shared" si="142"/>
        <v>15.08.25</v>
      </c>
      <c r="D9097" s="3">
        <v>556.1</v>
      </c>
      <c r="E9097" s="3" t="s">
        <v>129</v>
      </c>
      <c r="F9097" s="3" t="s">
        <v>9225</v>
      </c>
      <c r="G9097" s="3" t="s">
        <v>128</v>
      </c>
    </row>
    <row r="9098" spans="1:7" x14ac:dyDescent="0.2">
      <c r="A9098" s="3">
        <v>64633</v>
      </c>
      <c r="B9098" s="15">
        <v>45884.504166666666</v>
      </c>
      <c r="C9098" s="15" t="str">
        <f t="shared" si="142"/>
        <v>15.08.25</v>
      </c>
      <c r="D9098" s="3">
        <v>427.18</v>
      </c>
      <c r="E9098" s="3" t="s">
        <v>126</v>
      </c>
      <c r="F9098" s="3" t="s">
        <v>9226</v>
      </c>
      <c r="G9098" s="3" t="s">
        <v>131</v>
      </c>
    </row>
    <row r="9099" spans="1:7" x14ac:dyDescent="0.2">
      <c r="A9099" s="3">
        <v>64632</v>
      </c>
      <c r="B9099" s="15">
        <v>45884.504166666666</v>
      </c>
      <c r="C9099" s="15" t="str">
        <f t="shared" si="142"/>
        <v>15.08.25</v>
      </c>
      <c r="D9099" s="3">
        <v>113.7</v>
      </c>
      <c r="E9099" s="3" t="s">
        <v>129</v>
      </c>
      <c r="F9099" s="3" t="s">
        <v>9227</v>
      </c>
      <c r="G9099" s="3" t="s">
        <v>128</v>
      </c>
    </row>
    <row r="9100" spans="1:7" x14ac:dyDescent="0.2">
      <c r="A9100" s="3">
        <v>64631</v>
      </c>
      <c r="B9100" s="15">
        <v>45884.50277777778</v>
      </c>
      <c r="C9100" s="15" t="str">
        <f t="shared" si="142"/>
        <v>15.08.25</v>
      </c>
      <c r="D9100" s="3">
        <v>32</v>
      </c>
      <c r="E9100" s="3" t="s">
        <v>126</v>
      </c>
      <c r="F9100" s="3" t="s">
        <v>9228</v>
      </c>
      <c r="G9100" s="3" t="s">
        <v>131</v>
      </c>
    </row>
    <row r="9101" spans="1:7" x14ac:dyDescent="0.2">
      <c r="A9101" s="3">
        <v>64630</v>
      </c>
      <c r="B9101" s="15">
        <v>45884.50277777778</v>
      </c>
      <c r="C9101" s="15" t="str">
        <f t="shared" si="142"/>
        <v>15.08.25</v>
      </c>
      <c r="D9101" s="3">
        <v>621</v>
      </c>
      <c r="E9101" s="3" t="s">
        <v>129</v>
      </c>
      <c r="F9101" s="3" t="s">
        <v>9229</v>
      </c>
      <c r="G9101" s="3" t="s">
        <v>128</v>
      </c>
    </row>
    <row r="9102" spans="1:7" x14ac:dyDescent="0.2">
      <c r="A9102" s="3">
        <v>64629</v>
      </c>
      <c r="B9102" s="15">
        <v>45884.502083333333</v>
      </c>
      <c r="C9102" s="15" t="str">
        <f t="shared" si="142"/>
        <v>15.08.25</v>
      </c>
      <c r="D9102" s="3">
        <v>32</v>
      </c>
      <c r="E9102" s="3" t="s">
        <v>129</v>
      </c>
      <c r="F9102" s="3" t="s">
        <v>9230</v>
      </c>
      <c r="G9102" s="3" t="s">
        <v>131</v>
      </c>
    </row>
    <row r="9103" spans="1:7" x14ac:dyDescent="0.2">
      <c r="A9103" s="3">
        <v>64628</v>
      </c>
      <c r="B9103" s="15">
        <v>45884.498611111114</v>
      </c>
      <c r="C9103" s="15" t="str">
        <f t="shared" si="142"/>
        <v>15.08.25</v>
      </c>
      <c r="D9103" s="3">
        <v>35</v>
      </c>
      <c r="E9103" s="3" t="s">
        <v>129</v>
      </c>
      <c r="F9103" s="3" t="s">
        <v>9231</v>
      </c>
      <c r="G9103" s="3" t="s">
        <v>131</v>
      </c>
    </row>
    <row r="9104" spans="1:7" x14ac:dyDescent="0.2">
      <c r="A9104" s="3">
        <v>64627</v>
      </c>
      <c r="B9104" s="15">
        <v>45884.498611111114</v>
      </c>
      <c r="C9104" s="15" t="str">
        <f t="shared" si="142"/>
        <v>15.08.25</v>
      </c>
      <c r="D9104" s="3">
        <v>155.30000000000001</v>
      </c>
      <c r="E9104" s="3" t="s">
        <v>126</v>
      </c>
      <c r="F9104" s="3" t="s">
        <v>9232</v>
      </c>
      <c r="G9104" s="3" t="s">
        <v>131</v>
      </c>
    </row>
    <row r="9105" spans="1:7" x14ac:dyDescent="0.2">
      <c r="A9105" s="3">
        <v>64626</v>
      </c>
      <c r="B9105" s="15">
        <v>45884.497916666667</v>
      </c>
      <c r="C9105" s="15" t="str">
        <f t="shared" si="142"/>
        <v>15.08.25</v>
      </c>
      <c r="D9105" s="3">
        <v>207.43</v>
      </c>
      <c r="E9105" s="3" t="s">
        <v>126</v>
      </c>
      <c r="F9105" s="3" t="s">
        <v>9233</v>
      </c>
      <c r="G9105" s="3" t="s">
        <v>131</v>
      </c>
    </row>
    <row r="9106" spans="1:7" x14ac:dyDescent="0.2">
      <c r="A9106" s="3">
        <v>64625</v>
      </c>
      <c r="B9106" s="15">
        <v>45884.497916666667</v>
      </c>
      <c r="C9106" s="15" t="str">
        <f t="shared" si="142"/>
        <v>15.08.25</v>
      </c>
      <c r="D9106" s="3">
        <v>313.70999999999998</v>
      </c>
      <c r="E9106" s="3" t="s">
        <v>129</v>
      </c>
      <c r="F9106" s="3" t="s">
        <v>9234</v>
      </c>
      <c r="G9106" s="3" t="s">
        <v>131</v>
      </c>
    </row>
    <row r="9107" spans="1:7" x14ac:dyDescent="0.2">
      <c r="A9107" s="3">
        <v>64624</v>
      </c>
      <c r="B9107" s="15">
        <v>45884.49722222222</v>
      </c>
      <c r="C9107" s="15" t="str">
        <f t="shared" si="142"/>
        <v>15.08.25</v>
      </c>
      <c r="D9107" s="3">
        <v>56</v>
      </c>
      <c r="E9107" s="3" t="s">
        <v>126</v>
      </c>
      <c r="F9107" s="3" t="s">
        <v>9235</v>
      </c>
      <c r="G9107" s="3" t="s">
        <v>131</v>
      </c>
    </row>
    <row r="9108" spans="1:7" x14ac:dyDescent="0.2">
      <c r="A9108" s="3">
        <v>64623</v>
      </c>
      <c r="B9108" s="15">
        <v>45884.496527777781</v>
      </c>
      <c r="C9108" s="15" t="str">
        <f t="shared" si="142"/>
        <v>15.08.25</v>
      </c>
      <c r="D9108" s="3">
        <v>56</v>
      </c>
      <c r="E9108" s="3" t="s">
        <v>129</v>
      </c>
      <c r="F9108" s="3" t="s">
        <v>9236</v>
      </c>
      <c r="G9108" s="3" t="s">
        <v>131</v>
      </c>
    </row>
    <row r="9109" spans="1:7" x14ac:dyDescent="0.2">
      <c r="A9109" s="3">
        <v>64622</v>
      </c>
      <c r="B9109" s="15">
        <v>45884.493750000001</v>
      </c>
      <c r="C9109" s="15" t="str">
        <f t="shared" si="142"/>
        <v>15.08.25</v>
      </c>
      <c r="D9109" s="3">
        <v>89.92</v>
      </c>
      <c r="E9109" s="3" t="s">
        <v>129</v>
      </c>
      <c r="F9109" s="3" t="s">
        <v>9237</v>
      </c>
      <c r="G9109" s="3" t="s">
        <v>131</v>
      </c>
    </row>
    <row r="9110" spans="1:7" x14ac:dyDescent="0.2">
      <c r="A9110" s="3">
        <v>64621</v>
      </c>
      <c r="B9110" s="15">
        <v>45884.493055555555</v>
      </c>
      <c r="C9110" s="15" t="str">
        <f t="shared" si="142"/>
        <v>15.08.25</v>
      </c>
      <c r="D9110" s="3">
        <v>149</v>
      </c>
      <c r="E9110" s="3" t="s">
        <v>129</v>
      </c>
      <c r="F9110" s="3" t="s">
        <v>9238</v>
      </c>
      <c r="G9110" s="3" t="s">
        <v>131</v>
      </c>
    </row>
    <row r="9111" spans="1:7" x14ac:dyDescent="0.2">
      <c r="A9111" s="3">
        <v>64620</v>
      </c>
      <c r="B9111" s="15">
        <v>45884.493055555555</v>
      </c>
      <c r="C9111" s="15" t="str">
        <f t="shared" si="142"/>
        <v>15.08.25</v>
      </c>
      <c r="D9111" s="3">
        <v>170.1</v>
      </c>
      <c r="E9111" s="3" t="s">
        <v>126</v>
      </c>
      <c r="F9111" s="3" t="s">
        <v>9239</v>
      </c>
      <c r="G9111" s="3" t="s">
        <v>131</v>
      </c>
    </row>
    <row r="9112" spans="1:7" x14ac:dyDescent="0.2">
      <c r="A9112" s="3">
        <v>64619</v>
      </c>
      <c r="B9112" s="15">
        <v>45884.491666666669</v>
      </c>
      <c r="C9112" s="15" t="str">
        <f t="shared" si="142"/>
        <v>15.08.25</v>
      </c>
      <c r="D9112" s="3">
        <v>915</v>
      </c>
      <c r="E9112" s="3" t="s">
        <v>129</v>
      </c>
      <c r="F9112" s="3" t="s">
        <v>9240</v>
      </c>
      <c r="G9112" s="3" t="s">
        <v>128</v>
      </c>
    </row>
    <row r="9113" spans="1:7" x14ac:dyDescent="0.2">
      <c r="A9113" s="3">
        <v>64618</v>
      </c>
      <c r="B9113" s="15">
        <v>45884.490972222222</v>
      </c>
      <c r="C9113" s="15" t="str">
        <f t="shared" si="142"/>
        <v>15.08.25</v>
      </c>
      <c r="D9113" s="3">
        <v>93</v>
      </c>
      <c r="E9113" s="3" t="s">
        <v>126</v>
      </c>
      <c r="F9113" s="3" t="s">
        <v>9241</v>
      </c>
      <c r="G9113" s="3" t="s">
        <v>131</v>
      </c>
    </row>
    <row r="9114" spans="1:7" x14ac:dyDescent="0.2">
      <c r="A9114" s="3">
        <v>64617</v>
      </c>
      <c r="B9114" s="15">
        <v>45884.490277777775</v>
      </c>
      <c r="C9114" s="15" t="str">
        <f t="shared" si="142"/>
        <v>15.08.25</v>
      </c>
      <c r="D9114" s="3">
        <v>50</v>
      </c>
      <c r="E9114" s="3" t="s">
        <v>129</v>
      </c>
      <c r="F9114" s="3" t="s">
        <v>9242</v>
      </c>
      <c r="G9114" s="3" t="s">
        <v>128</v>
      </c>
    </row>
    <row r="9115" spans="1:7" x14ac:dyDescent="0.2">
      <c r="A9115" s="3">
        <v>64616</v>
      </c>
      <c r="B9115" s="15">
        <v>45884.490277777775</v>
      </c>
      <c r="C9115" s="15" t="str">
        <f t="shared" si="142"/>
        <v>15.08.25</v>
      </c>
      <c r="D9115" s="3">
        <v>240</v>
      </c>
      <c r="E9115" s="3" t="s">
        <v>126</v>
      </c>
      <c r="F9115" s="3" t="s">
        <v>9243</v>
      </c>
      <c r="G9115" s="3" t="s">
        <v>128</v>
      </c>
    </row>
    <row r="9116" spans="1:7" x14ac:dyDescent="0.2">
      <c r="A9116" s="3">
        <v>64615</v>
      </c>
      <c r="B9116" s="15">
        <v>45884.490277777775</v>
      </c>
      <c r="C9116" s="15" t="str">
        <f t="shared" si="142"/>
        <v>15.08.25</v>
      </c>
      <c r="D9116" s="3">
        <v>753.29</v>
      </c>
      <c r="E9116" s="3" t="s">
        <v>129</v>
      </c>
      <c r="F9116" s="3" t="s">
        <v>9244</v>
      </c>
      <c r="G9116" s="3" t="s">
        <v>131</v>
      </c>
    </row>
    <row r="9117" spans="1:7" x14ac:dyDescent="0.2">
      <c r="A9117" s="3">
        <v>64614</v>
      </c>
      <c r="B9117" s="15">
        <v>45884.487500000003</v>
      </c>
      <c r="C9117" s="15" t="str">
        <f t="shared" si="142"/>
        <v>15.08.25</v>
      </c>
      <c r="D9117" s="3">
        <v>54</v>
      </c>
      <c r="E9117" s="3" t="s">
        <v>129</v>
      </c>
      <c r="F9117" s="3" t="s">
        <v>9245</v>
      </c>
      <c r="G9117" s="3" t="s">
        <v>131</v>
      </c>
    </row>
    <row r="9118" spans="1:7" x14ac:dyDescent="0.2">
      <c r="A9118" s="3">
        <v>64613</v>
      </c>
      <c r="B9118" s="15">
        <v>45884.484722222223</v>
      </c>
      <c r="C9118" s="15" t="str">
        <f t="shared" si="142"/>
        <v>15.08.25</v>
      </c>
      <c r="D9118" s="3">
        <v>72</v>
      </c>
      <c r="E9118" s="3" t="s">
        <v>129</v>
      </c>
      <c r="F9118" s="3" t="s">
        <v>9246</v>
      </c>
      <c r="G9118" s="3" t="s">
        <v>128</v>
      </c>
    </row>
    <row r="9119" spans="1:7" x14ac:dyDescent="0.2">
      <c r="A9119" s="3">
        <v>64612</v>
      </c>
      <c r="B9119" s="15">
        <v>45884.484027777777</v>
      </c>
      <c r="C9119" s="15" t="str">
        <f t="shared" si="142"/>
        <v>15.08.25</v>
      </c>
      <c r="D9119" s="3">
        <v>531</v>
      </c>
      <c r="E9119" s="3" t="s">
        <v>129</v>
      </c>
      <c r="F9119" s="3" t="s">
        <v>9247</v>
      </c>
      <c r="G9119" s="3" t="s">
        <v>131</v>
      </c>
    </row>
    <row r="9120" spans="1:7" x14ac:dyDescent="0.2">
      <c r="A9120" s="3">
        <v>64611</v>
      </c>
      <c r="B9120" s="15">
        <v>45884.484027777777</v>
      </c>
      <c r="C9120" s="15" t="str">
        <f t="shared" si="142"/>
        <v>15.08.25</v>
      </c>
      <c r="D9120" s="3">
        <v>746.1</v>
      </c>
      <c r="E9120" s="3" t="s">
        <v>126</v>
      </c>
      <c r="F9120" s="3" t="s">
        <v>9248</v>
      </c>
      <c r="G9120" s="3" t="s">
        <v>128</v>
      </c>
    </row>
    <row r="9121" spans="1:7" x14ac:dyDescent="0.2">
      <c r="A9121" s="3">
        <v>64610</v>
      </c>
      <c r="B9121" s="15">
        <v>45884.484027777777</v>
      </c>
      <c r="C9121" s="15" t="str">
        <f t="shared" si="142"/>
        <v>15.08.25</v>
      </c>
      <c r="D9121" s="3">
        <v>113</v>
      </c>
      <c r="E9121" s="3" t="s">
        <v>129</v>
      </c>
      <c r="F9121" s="3" t="s">
        <v>9249</v>
      </c>
      <c r="G9121" s="3" t="s">
        <v>131</v>
      </c>
    </row>
    <row r="9122" spans="1:7" x14ac:dyDescent="0.2">
      <c r="A9122" s="3">
        <v>64609</v>
      </c>
      <c r="B9122" s="15">
        <v>45884.48333333333</v>
      </c>
      <c r="C9122" s="15" t="str">
        <f t="shared" si="142"/>
        <v>15.08.25</v>
      </c>
      <c r="D9122" s="3">
        <v>273.42</v>
      </c>
      <c r="E9122" s="3" t="s">
        <v>129</v>
      </c>
      <c r="F9122" s="3" t="s">
        <v>9250</v>
      </c>
      <c r="G9122" s="3" t="s">
        <v>131</v>
      </c>
    </row>
    <row r="9123" spans="1:7" x14ac:dyDescent="0.2">
      <c r="A9123" s="3">
        <v>64608</v>
      </c>
      <c r="B9123" s="15">
        <v>45884.481944444444</v>
      </c>
      <c r="C9123" s="15" t="str">
        <f t="shared" si="142"/>
        <v>15.08.25</v>
      </c>
      <c r="D9123" s="3">
        <v>50.7</v>
      </c>
      <c r="E9123" s="3" t="s">
        <v>129</v>
      </c>
      <c r="F9123" s="3" t="s">
        <v>9251</v>
      </c>
      <c r="G9123" s="3" t="s">
        <v>131</v>
      </c>
    </row>
    <row r="9124" spans="1:7" x14ac:dyDescent="0.2">
      <c r="A9124" s="3">
        <v>64607</v>
      </c>
      <c r="B9124" s="15">
        <v>45884.480555555558</v>
      </c>
      <c r="C9124" s="15" t="str">
        <f t="shared" si="142"/>
        <v>15.08.25</v>
      </c>
      <c r="D9124" s="3">
        <v>67.680000000000007</v>
      </c>
      <c r="E9124" s="3" t="s">
        <v>126</v>
      </c>
      <c r="F9124" s="3" t="s">
        <v>9252</v>
      </c>
      <c r="G9124" s="3" t="s">
        <v>131</v>
      </c>
    </row>
    <row r="9125" spans="1:7" x14ac:dyDescent="0.2">
      <c r="A9125" s="3">
        <v>64606</v>
      </c>
      <c r="B9125" s="15">
        <v>45884.480555555558</v>
      </c>
      <c r="C9125" s="15" t="str">
        <f t="shared" si="142"/>
        <v>15.08.25</v>
      </c>
      <c r="D9125" s="3">
        <v>804.46</v>
      </c>
      <c r="E9125" s="3" t="s">
        <v>129</v>
      </c>
      <c r="F9125" s="3" t="s">
        <v>9253</v>
      </c>
      <c r="G9125" s="3" t="s">
        <v>131</v>
      </c>
    </row>
    <row r="9126" spans="1:7" x14ac:dyDescent="0.2">
      <c r="A9126" s="3">
        <v>64605</v>
      </c>
      <c r="B9126" s="15">
        <v>45884.479166666664</v>
      </c>
      <c r="C9126" s="15" t="str">
        <f t="shared" si="142"/>
        <v>15.08.25</v>
      </c>
      <c r="D9126" s="3">
        <v>340.12</v>
      </c>
      <c r="E9126" s="3" t="s">
        <v>129</v>
      </c>
      <c r="F9126" s="3" t="s">
        <v>9254</v>
      </c>
      <c r="G9126" s="3" t="s">
        <v>131</v>
      </c>
    </row>
    <row r="9127" spans="1:7" x14ac:dyDescent="0.2">
      <c r="A9127" s="3">
        <v>64604</v>
      </c>
      <c r="B9127" s="15">
        <v>45884.478472222225</v>
      </c>
      <c r="C9127" s="15" t="str">
        <f t="shared" si="142"/>
        <v>15.08.25</v>
      </c>
      <c r="D9127" s="3">
        <v>292</v>
      </c>
      <c r="E9127" s="3" t="s">
        <v>126</v>
      </c>
      <c r="F9127" s="3" t="s">
        <v>9255</v>
      </c>
      <c r="G9127" s="3" t="s">
        <v>131</v>
      </c>
    </row>
    <row r="9128" spans="1:7" x14ac:dyDescent="0.2">
      <c r="A9128" s="3">
        <v>64603</v>
      </c>
      <c r="B9128" s="15">
        <v>45884.477777777778</v>
      </c>
      <c r="C9128" s="15" t="str">
        <f t="shared" si="142"/>
        <v>15.08.25</v>
      </c>
      <c r="D9128" s="3">
        <v>108.12</v>
      </c>
      <c r="E9128" s="3" t="s">
        <v>126</v>
      </c>
      <c r="F9128" s="3" t="s">
        <v>9256</v>
      </c>
      <c r="G9128" s="3" t="s">
        <v>131</v>
      </c>
    </row>
    <row r="9129" spans="1:7" x14ac:dyDescent="0.2">
      <c r="A9129" s="3">
        <v>64602</v>
      </c>
      <c r="B9129" s="15">
        <v>45884.477777777778</v>
      </c>
      <c r="C9129" s="15" t="str">
        <f t="shared" si="142"/>
        <v>15.08.25</v>
      </c>
      <c r="D9129" s="3">
        <v>47</v>
      </c>
      <c r="E9129" s="3" t="s">
        <v>129</v>
      </c>
      <c r="F9129" s="3" t="s">
        <v>9257</v>
      </c>
      <c r="G9129" s="3" t="s">
        <v>128</v>
      </c>
    </row>
    <row r="9130" spans="1:7" x14ac:dyDescent="0.2">
      <c r="A9130" s="3">
        <v>64601</v>
      </c>
      <c r="B9130" s="15">
        <v>45884.477083333331</v>
      </c>
      <c r="C9130" s="15" t="str">
        <f t="shared" si="142"/>
        <v>15.08.25</v>
      </c>
      <c r="D9130" s="3">
        <v>116</v>
      </c>
      <c r="E9130" s="3" t="s">
        <v>129</v>
      </c>
      <c r="F9130" s="3" t="s">
        <v>9258</v>
      </c>
      <c r="G9130" s="3" t="s">
        <v>131</v>
      </c>
    </row>
    <row r="9131" spans="1:7" x14ac:dyDescent="0.2">
      <c r="A9131" s="3">
        <v>64600</v>
      </c>
      <c r="B9131" s="15">
        <v>45884.477083333331</v>
      </c>
      <c r="C9131" s="15" t="str">
        <f t="shared" si="142"/>
        <v>15.08.25</v>
      </c>
      <c r="D9131" s="3">
        <v>176</v>
      </c>
      <c r="E9131" s="3" t="s">
        <v>126</v>
      </c>
      <c r="F9131" s="3" t="s">
        <v>9259</v>
      </c>
      <c r="G9131" s="3" t="s">
        <v>128</v>
      </c>
    </row>
    <row r="9132" spans="1:7" x14ac:dyDescent="0.2">
      <c r="A9132" s="3">
        <v>64599</v>
      </c>
      <c r="B9132" s="15">
        <v>45884.477083333331</v>
      </c>
      <c r="C9132" s="15" t="str">
        <f t="shared" si="142"/>
        <v>15.08.25</v>
      </c>
      <c r="D9132" s="3">
        <v>254.22</v>
      </c>
      <c r="E9132" s="3" t="s">
        <v>129</v>
      </c>
      <c r="F9132" s="3" t="s">
        <v>9260</v>
      </c>
      <c r="G9132" s="3" t="s">
        <v>131</v>
      </c>
    </row>
    <row r="9133" spans="1:7" x14ac:dyDescent="0.2">
      <c r="A9133" s="3">
        <v>64598</v>
      </c>
      <c r="B9133" s="15">
        <v>45884.476388888892</v>
      </c>
      <c r="C9133" s="15" t="str">
        <f t="shared" si="142"/>
        <v>15.08.25</v>
      </c>
      <c r="D9133" s="16">
        <v>1188.7</v>
      </c>
      <c r="E9133" s="3" t="s">
        <v>126</v>
      </c>
      <c r="F9133" s="3" t="s">
        <v>9261</v>
      </c>
      <c r="G9133" s="3" t="s">
        <v>128</v>
      </c>
    </row>
    <row r="9134" spans="1:7" x14ac:dyDescent="0.2">
      <c r="A9134" s="3">
        <v>64597</v>
      </c>
      <c r="B9134" s="15">
        <v>45884.476388888892</v>
      </c>
      <c r="C9134" s="15" t="str">
        <f t="shared" si="142"/>
        <v>15.08.25</v>
      </c>
      <c r="D9134" s="3">
        <v>39</v>
      </c>
      <c r="E9134" s="3" t="s">
        <v>129</v>
      </c>
      <c r="F9134" s="3" t="s">
        <v>9262</v>
      </c>
      <c r="G9134" s="3" t="s">
        <v>131</v>
      </c>
    </row>
    <row r="9135" spans="1:7" x14ac:dyDescent="0.2">
      <c r="A9135" s="3">
        <v>64596</v>
      </c>
      <c r="B9135" s="15">
        <v>45884.476388888892</v>
      </c>
      <c r="C9135" s="15" t="str">
        <f t="shared" si="142"/>
        <v>15.08.25</v>
      </c>
      <c r="D9135" s="3">
        <v>312.17</v>
      </c>
      <c r="E9135" s="3" t="s">
        <v>129</v>
      </c>
      <c r="F9135" s="3" t="s">
        <v>9263</v>
      </c>
      <c r="G9135" s="3" t="s">
        <v>131</v>
      </c>
    </row>
    <row r="9136" spans="1:7" x14ac:dyDescent="0.2">
      <c r="A9136" s="3">
        <v>64595</v>
      </c>
      <c r="B9136" s="15">
        <v>45884.475694444445</v>
      </c>
      <c r="C9136" s="15" t="str">
        <f t="shared" si="142"/>
        <v>15.08.25</v>
      </c>
      <c r="D9136" s="3">
        <v>116</v>
      </c>
      <c r="E9136" s="3" t="s">
        <v>129</v>
      </c>
      <c r="F9136" s="3" t="s">
        <v>9264</v>
      </c>
      <c r="G9136" s="3" t="s">
        <v>128</v>
      </c>
    </row>
    <row r="9137" spans="1:7" x14ac:dyDescent="0.2">
      <c r="A9137" s="3">
        <v>64594</v>
      </c>
      <c r="B9137" s="15">
        <v>45884.474999999999</v>
      </c>
      <c r="C9137" s="15" t="str">
        <f t="shared" si="142"/>
        <v>15.08.25</v>
      </c>
      <c r="D9137" s="3">
        <v>69.2</v>
      </c>
      <c r="E9137" s="3" t="s">
        <v>126</v>
      </c>
      <c r="F9137" s="3" t="s">
        <v>9265</v>
      </c>
      <c r="G9137" s="3" t="s">
        <v>131</v>
      </c>
    </row>
    <row r="9138" spans="1:7" x14ac:dyDescent="0.2">
      <c r="A9138" s="3">
        <v>64593</v>
      </c>
      <c r="B9138" s="15">
        <v>45884.474999999999</v>
      </c>
      <c r="C9138" s="15" t="str">
        <f t="shared" si="142"/>
        <v>15.08.25</v>
      </c>
      <c r="D9138" s="3">
        <v>214</v>
      </c>
      <c r="E9138" s="3" t="s">
        <v>129</v>
      </c>
      <c r="F9138" s="3" t="s">
        <v>9266</v>
      </c>
      <c r="G9138" s="3" t="s">
        <v>131</v>
      </c>
    </row>
    <row r="9139" spans="1:7" x14ac:dyDescent="0.2">
      <c r="A9139" s="3">
        <v>64592</v>
      </c>
      <c r="B9139" s="15">
        <v>45884.474999999999</v>
      </c>
      <c r="C9139" s="15" t="str">
        <f t="shared" si="142"/>
        <v>15.08.25</v>
      </c>
      <c r="D9139" s="3">
        <v>436</v>
      </c>
      <c r="E9139" s="3" t="s">
        <v>126</v>
      </c>
      <c r="F9139" s="3" t="s">
        <v>9267</v>
      </c>
      <c r="G9139" s="3" t="s">
        <v>131</v>
      </c>
    </row>
    <row r="9140" spans="1:7" x14ac:dyDescent="0.2">
      <c r="A9140" s="3">
        <v>64591</v>
      </c>
      <c r="B9140" s="15">
        <v>45884.470833333333</v>
      </c>
      <c r="C9140" s="15" t="str">
        <f t="shared" si="142"/>
        <v>15.08.25</v>
      </c>
      <c r="D9140" s="3">
        <v>374.7</v>
      </c>
      <c r="E9140" s="3" t="s">
        <v>126</v>
      </c>
      <c r="F9140" s="3" t="s">
        <v>9268</v>
      </c>
      <c r="G9140" s="3" t="s">
        <v>131</v>
      </c>
    </row>
    <row r="9141" spans="1:7" x14ac:dyDescent="0.2">
      <c r="A9141" s="3">
        <v>64590</v>
      </c>
      <c r="B9141" s="15">
        <v>45884.470833333333</v>
      </c>
      <c r="C9141" s="15" t="str">
        <f t="shared" si="142"/>
        <v>15.08.25</v>
      </c>
      <c r="D9141" s="3">
        <v>324.10000000000002</v>
      </c>
      <c r="E9141" s="3" t="s">
        <v>129</v>
      </c>
      <c r="F9141" s="3" t="s">
        <v>9269</v>
      </c>
      <c r="G9141" s="3" t="s">
        <v>128</v>
      </c>
    </row>
    <row r="9142" spans="1:7" x14ac:dyDescent="0.2">
      <c r="A9142" s="17">
        <v>64589</v>
      </c>
      <c r="B9142" s="20">
        <v>45884.466666666667</v>
      </c>
      <c r="C9142" s="15" t="str">
        <f t="shared" si="142"/>
        <v>15.08.25</v>
      </c>
      <c r="D9142" s="17">
        <v>27</v>
      </c>
      <c r="E9142" s="17" t="s">
        <v>129</v>
      </c>
      <c r="F9142" s="17" t="s">
        <v>9270</v>
      </c>
      <c r="G9142" s="17" t="s">
        <v>131</v>
      </c>
    </row>
    <row r="9143" spans="1:7" x14ac:dyDescent="0.2">
      <c r="A9143" s="18">
        <v>64588</v>
      </c>
      <c r="B9143" s="26">
        <v>45884.466666666667</v>
      </c>
      <c r="C9143" s="15" t="str">
        <f t="shared" si="142"/>
        <v>15.08.25</v>
      </c>
      <c r="D9143" s="18">
        <v>68</v>
      </c>
      <c r="E9143" s="18" t="s">
        <v>126</v>
      </c>
      <c r="F9143" s="18" t="s">
        <v>9271</v>
      </c>
      <c r="G9143" s="18" t="s">
        <v>131</v>
      </c>
    </row>
    <row r="9144" spans="1:7" x14ac:dyDescent="0.2">
      <c r="A9144" s="3">
        <v>64587</v>
      </c>
      <c r="B9144" s="15">
        <v>45884.466666666667</v>
      </c>
      <c r="C9144" s="15" t="str">
        <f t="shared" si="142"/>
        <v>15.08.25</v>
      </c>
      <c r="D9144" s="3">
        <v>48</v>
      </c>
      <c r="E9144" s="3" t="s">
        <v>129</v>
      </c>
      <c r="F9144" s="3" t="s">
        <v>9272</v>
      </c>
      <c r="G9144" s="3" t="s">
        <v>128</v>
      </c>
    </row>
    <row r="9145" spans="1:7" x14ac:dyDescent="0.2">
      <c r="A9145" s="3">
        <v>64586</v>
      </c>
      <c r="B9145" s="15">
        <v>45884.46597222222</v>
      </c>
      <c r="C9145" s="15" t="str">
        <f t="shared" si="142"/>
        <v>15.08.25</v>
      </c>
      <c r="D9145" s="3">
        <v>398.59</v>
      </c>
      <c r="E9145" s="3" t="s">
        <v>126</v>
      </c>
      <c r="F9145" s="3" t="s">
        <v>9273</v>
      </c>
      <c r="G9145" s="3" t="s">
        <v>131</v>
      </c>
    </row>
    <row r="9146" spans="1:7" x14ac:dyDescent="0.2">
      <c r="A9146" s="17">
        <v>64585</v>
      </c>
      <c r="B9146" s="20">
        <v>45884.464583333334</v>
      </c>
      <c r="C9146" s="15" t="str">
        <f t="shared" si="142"/>
        <v>15.08.25</v>
      </c>
      <c r="D9146" s="17">
        <v>20</v>
      </c>
      <c r="E9146" s="17" t="s">
        <v>126</v>
      </c>
      <c r="F9146" s="17" t="s">
        <v>9274</v>
      </c>
      <c r="G9146" s="17" t="s">
        <v>128</v>
      </c>
    </row>
    <row r="9147" spans="1:7" x14ac:dyDescent="0.2">
      <c r="A9147" s="18">
        <v>64584</v>
      </c>
      <c r="B9147" s="26">
        <v>45884.464583333334</v>
      </c>
      <c r="C9147" s="15" t="str">
        <f t="shared" si="142"/>
        <v>15.08.25</v>
      </c>
      <c r="D9147" s="18">
        <v>109</v>
      </c>
      <c r="E9147" s="18" t="s">
        <v>129</v>
      </c>
      <c r="F9147" s="18" t="s">
        <v>9275</v>
      </c>
      <c r="G9147" s="18" t="s">
        <v>128</v>
      </c>
    </row>
    <row r="9148" spans="1:7" x14ac:dyDescent="0.2">
      <c r="A9148" s="3">
        <v>64583</v>
      </c>
      <c r="B9148" s="15">
        <v>45884.463888888888</v>
      </c>
      <c r="C9148" s="15" t="str">
        <f t="shared" si="142"/>
        <v>15.08.25</v>
      </c>
      <c r="D9148" s="3">
        <v>17</v>
      </c>
      <c r="E9148" s="3" t="s">
        <v>129</v>
      </c>
      <c r="F9148" s="3" t="s">
        <v>9276</v>
      </c>
      <c r="G9148" s="3" t="s">
        <v>128</v>
      </c>
    </row>
    <row r="9149" spans="1:7" x14ac:dyDescent="0.2">
      <c r="A9149" s="3">
        <v>64582</v>
      </c>
      <c r="B9149" s="15">
        <v>45884.463194444441</v>
      </c>
      <c r="C9149" s="15" t="str">
        <f t="shared" si="142"/>
        <v>15.08.25</v>
      </c>
      <c r="D9149" s="3">
        <v>74</v>
      </c>
      <c r="E9149" s="3" t="s">
        <v>129</v>
      </c>
      <c r="F9149" s="3" t="s">
        <v>9277</v>
      </c>
      <c r="G9149" s="3" t="s">
        <v>128</v>
      </c>
    </row>
    <row r="9150" spans="1:7" x14ac:dyDescent="0.2">
      <c r="A9150" s="3">
        <v>64581</v>
      </c>
      <c r="B9150" s="15">
        <v>45884.462500000001</v>
      </c>
      <c r="C9150" s="15" t="str">
        <f t="shared" si="142"/>
        <v>15.08.25</v>
      </c>
      <c r="D9150" s="3">
        <v>71.400000000000006</v>
      </c>
      <c r="E9150" s="3" t="s">
        <v>126</v>
      </c>
      <c r="F9150" s="3" t="s">
        <v>9278</v>
      </c>
      <c r="G9150" s="3" t="s">
        <v>128</v>
      </c>
    </row>
    <row r="9151" spans="1:7" x14ac:dyDescent="0.2">
      <c r="A9151" s="3">
        <v>64580</v>
      </c>
      <c r="B9151" s="15">
        <v>45884.461111111108</v>
      </c>
      <c r="C9151" s="15" t="str">
        <f t="shared" si="142"/>
        <v>15.08.25</v>
      </c>
      <c r="D9151" s="3">
        <v>52</v>
      </c>
      <c r="E9151" s="3" t="s">
        <v>126</v>
      </c>
      <c r="F9151" s="19" t="s">
        <v>9279</v>
      </c>
      <c r="G9151" s="3" t="s">
        <v>131</v>
      </c>
    </row>
    <row r="9152" spans="1:7" x14ac:dyDescent="0.2">
      <c r="A9152" s="3">
        <v>64579</v>
      </c>
      <c r="B9152" s="15">
        <v>45884.458333333336</v>
      </c>
      <c r="C9152" s="15" t="str">
        <f t="shared" si="142"/>
        <v>15.08.25</v>
      </c>
      <c r="D9152" s="3">
        <v>351</v>
      </c>
      <c r="E9152" s="3" t="s">
        <v>126</v>
      </c>
      <c r="F9152" s="3" t="s">
        <v>9280</v>
      </c>
      <c r="G9152" s="3" t="s">
        <v>128</v>
      </c>
    </row>
    <row r="9153" spans="1:7" x14ac:dyDescent="0.2">
      <c r="A9153" s="3">
        <v>64578</v>
      </c>
      <c r="B9153" s="15">
        <v>45884.456250000003</v>
      </c>
      <c r="C9153" s="15" t="str">
        <f t="shared" si="142"/>
        <v>15.08.25</v>
      </c>
      <c r="D9153" s="3">
        <v>27</v>
      </c>
      <c r="E9153" s="3" t="s">
        <v>126</v>
      </c>
      <c r="F9153" s="3" t="s">
        <v>9281</v>
      </c>
      <c r="G9153" s="3" t="s">
        <v>128</v>
      </c>
    </row>
    <row r="9154" spans="1:7" x14ac:dyDescent="0.2">
      <c r="A9154" s="3">
        <v>64577</v>
      </c>
      <c r="B9154" s="15">
        <v>45884.455555555556</v>
      </c>
      <c r="C9154" s="15" t="str">
        <f t="shared" si="142"/>
        <v>15.08.25</v>
      </c>
      <c r="D9154" s="3">
        <v>64</v>
      </c>
      <c r="E9154" s="3" t="s">
        <v>126</v>
      </c>
      <c r="F9154" s="3" t="s">
        <v>9282</v>
      </c>
      <c r="G9154" s="3" t="s">
        <v>128</v>
      </c>
    </row>
    <row r="9155" spans="1:7" x14ac:dyDescent="0.2">
      <c r="A9155" s="3">
        <v>64576</v>
      </c>
      <c r="B9155" s="15">
        <v>45884.455555555556</v>
      </c>
      <c r="C9155" s="15" t="str">
        <f t="shared" ref="C9155:C9218" si="143">TEXT(B9155,"dd.mm.yy")</f>
        <v>15.08.25</v>
      </c>
      <c r="D9155" s="3">
        <v>252.1</v>
      </c>
      <c r="E9155" s="3" t="s">
        <v>126</v>
      </c>
      <c r="F9155" s="19" t="s">
        <v>9283</v>
      </c>
      <c r="G9155" s="3" t="s">
        <v>128</v>
      </c>
    </row>
    <row r="9156" spans="1:7" x14ac:dyDescent="0.2">
      <c r="A9156" s="3">
        <v>64575</v>
      </c>
      <c r="B9156" s="15">
        <v>45884.45416666667</v>
      </c>
      <c r="C9156" s="15" t="str">
        <f t="shared" si="143"/>
        <v>15.08.25</v>
      </c>
      <c r="D9156" s="3">
        <v>69</v>
      </c>
      <c r="E9156" s="3" t="s">
        <v>129</v>
      </c>
      <c r="F9156" s="3" t="s">
        <v>9284</v>
      </c>
      <c r="G9156" s="3" t="s">
        <v>131</v>
      </c>
    </row>
    <row r="9157" spans="1:7" x14ac:dyDescent="0.2">
      <c r="A9157" s="3">
        <v>64574</v>
      </c>
      <c r="B9157" s="15">
        <v>45884.45208333333</v>
      </c>
      <c r="C9157" s="15" t="str">
        <f t="shared" si="143"/>
        <v>15.08.25</v>
      </c>
      <c r="D9157" s="3">
        <v>276</v>
      </c>
      <c r="E9157" s="3" t="s">
        <v>129</v>
      </c>
      <c r="F9157" s="3" t="s">
        <v>9285</v>
      </c>
      <c r="G9157" s="3" t="s">
        <v>128</v>
      </c>
    </row>
    <row r="9158" spans="1:7" x14ac:dyDescent="0.2">
      <c r="A9158" s="3">
        <v>64573</v>
      </c>
      <c r="B9158" s="15">
        <v>45884.451388888891</v>
      </c>
      <c r="C9158" s="15" t="str">
        <f t="shared" si="143"/>
        <v>15.08.25</v>
      </c>
      <c r="D9158" s="3">
        <v>139</v>
      </c>
      <c r="E9158" s="3" t="s">
        <v>126</v>
      </c>
      <c r="F9158" s="3" t="s">
        <v>9286</v>
      </c>
      <c r="G9158" s="3" t="s">
        <v>128</v>
      </c>
    </row>
    <row r="9159" spans="1:7" x14ac:dyDescent="0.2">
      <c r="A9159" s="3">
        <v>64572</v>
      </c>
      <c r="B9159" s="15">
        <v>45884.451388888891</v>
      </c>
      <c r="C9159" s="15" t="str">
        <f t="shared" si="143"/>
        <v>15.08.25</v>
      </c>
      <c r="D9159" s="3">
        <v>26</v>
      </c>
      <c r="E9159" s="3" t="s">
        <v>126</v>
      </c>
      <c r="F9159" s="3" t="s">
        <v>9287</v>
      </c>
      <c r="G9159" s="3" t="s">
        <v>131</v>
      </c>
    </row>
    <row r="9160" spans="1:7" x14ac:dyDescent="0.2">
      <c r="A9160" s="3">
        <v>64571</v>
      </c>
      <c r="B9160" s="15">
        <v>45884.450694444444</v>
      </c>
      <c r="C9160" s="15" t="str">
        <f t="shared" si="143"/>
        <v>15.08.25</v>
      </c>
      <c r="D9160" s="3">
        <v>151</v>
      </c>
      <c r="E9160" s="3" t="s">
        <v>129</v>
      </c>
      <c r="F9160" s="3" t="s">
        <v>9288</v>
      </c>
      <c r="G9160" s="3" t="s">
        <v>131</v>
      </c>
    </row>
    <row r="9161" spans="1:7" x14ac:dyDescent="0.2">
      <c r="A9161" s="3">
        <v>64570</v>
      </c>
      <c r="B9161" s="15">
        <v>45884.450694444444</v>
      </c>
      <c r="C9161" s="15" t="str">
        <f t="shared" si="143"/>
        <v>15.08.25</v>
      </c>
      <c r="D9161" s="3">
        <v>459.5</v>
      </c>
      <c r="E9161" s="3" t="s">
        <v>126</v>
      </c>
      <c r="F9161" s="3" t="s">
        <v>9289</v>
      </c>
      <c r="G9161" s="3" t="s">
        <v>131</v>
      </c>
    </row>
    <row r="9162" spans="1:7" x14ac:dyDescent="0.2">
      <c r="A9162" s="3">
        <v>64569</v>
      </c>
      <c r="B9162" s="15">
        <v>45884.45</v>
      </c>
      <c r="C9162" s="15" t="str">
        <f t="shared" si="143"/>
        <v>15.08.25</v>
      </c>
      <c r="D9162" s="3">
        <v>129.9</v>
      </c>
      <c r="E9162" s="3" t="s">
        <v>129</v>
      </c>
      <c r="F9162" s="3" t="s">
        <v>9290</v>
      </c>
      <c r="G9162" s="3" t="s">
        <v>131</v>
      </c>
    </row>
    <row r="9163" spans="1:7" x14ac:dyDescent="0.2">
      <c r="A9163" s="3">
        <v>64568</v>
      </c>
      <c r="B9163" s="15">
        <v>45884.448611111111</v>
      </c>
      <c r="C9163" s="15" t="str">
        <f t="shared" si="143"/>
        <v>15.08.25</v>
      </c>
      <c r="D9163" s="3">
        <v>665</v>
      </c>
      <c r="E9163" s="3" t="s">
        <v>129</v>
      </c>
      <c r="F9163" s="3" t="s">
        <v>9291</v>
      </c>
      <c r="G9163" s="3" t="s">
        <v>131</v>
      </c>
    </row>
    <row r="9164" spans="1:7" x14ac:dyDescent="0.2">
      <c r="A9164" s="3">
        <v>64567</v>
      </c>
      <c r="B9164" s="15">
        <v>45884.447222222225</v>
      </c>
      <c r="C9164" s="15" t="str">
        <f t="shared" si="143"/>
        <v>15.08.25</v>
      </c>
      <c r="D9164" s="3">
        <v>36</v>
      </c>
      <c r="E9164" s="3" t="s">
        <v>129</v>
      </c>
      <c r="F9164" s="3" t="s">
        <v>9292</v>
      </c>
      <c r="G9164" s="3" t="s">
        <v>131</v>
      </c>
    </row>
    <row r="9165" spans="1:7" x14ac:dyDescent="0.2">
      <c r="A9165" s="3">
        <v>64566</v>
      </c>
      <c r="B9165" s="15">
        <v>45884.447222222225</v>
      </c>
      <c r="C9165" s="15" t="str">
        <f t="shared" si="143"/>
        <v>15.08.25</v>
      </c>
      <c r="D9165" s="3">
        <v>64</v>
      </c>
      <c r="E9165" s="3" t="s">
        <v>126</v>
      </c>
      <c r="F9165" s="3" t="s">
        <v>9293</v>
      </c>
      <c r="G9165" s="3" t="s">
        <v>131</v>
      </c>
    </row>
    <row r="9166" spans="1:7" x14ac:dyDescent="0.2">
      <c r="A9166" s="3">
        <v>64565</v>
      </c>
      <c r="B9166" s="15">
        <v>45884.445138888892</v>
      </c>
      <c r="C9166" s="15" t="str">
        <f t="shared" si="143"/>
        <v>15.08.25</v>
      </c>
      <c r="D9166" s="3">
        <v>163.9</v>
      </c>
      <c r="E9166" s="3" t="s">
        <v>129</v>
      </c>
      <c r="F9166" s="3" t="s">
        <v>9294</v>
      </c>
      <c r="G9166" s="3" t="s">
        <v>128</v>
      </c>
    </row>
    <row r="9167" spans="1:7" x14ac:dyDescent="0.2">
      <c r="A9167" s="3">
        <v>64564</v>
      </c>
      <c r="B9167" s="15">
        <v>45884.443749999999</v>
      </c>
      <c r="C9167" s="15" t="str">
        <f t="shared" si="143"/>
        <v>15.08.25</v>
      </c>
      <c r="D9167" s="3">
        <v>57</v>
      </c>
      <c r="E9167" s="3" t="s">
        <v>129</v>
      </c>
      <c r="F9167" s="3" t="s">
        <v>9295</v>
      </c>
      <c r="G9167" s="3" t="s">
        <v>128</v>
      </c>
    </row>
    <row r="9168" spans="1:7" x14ac:dyDescent="0.2">
      <c r="A9168" s="17">
        <v>64563</v>
      </c>
      <c r="B9168" s="20">
        <v>45884.442361111112</v>
      </c>
      <c r="C9168" s="15" t="str">
        <f t="shared" si="143"/>
        <v>15.08.25</v>
      </c>
      <c r="D9168" s="17">
        <v>91</v>
      </c>
      <c r="E9168" s="17" t="s">
        <v>129</v>
      </c>
      <c r="F9168" s="17" t="s">
        <v>9296</v>
      </c>
      <c r="G9168" s="17" t="s">
        <v>128</v>
      </c>
    </row>
    <row r="9169" spans="1:7" x14ac:dyDescent="0.2">
      <c r="A9169" s="18">
        <v>64562</v>
      </c>
      <c r="B9169" s="26">
        <v>45884.440972222219</v>
      </c>
      <c r="C9169" s="15" t="str">
        <f t="shared" si="143"/>
        <v>15.08.25</v>
      </c>
      <c r="D9169" s="18">
        <v>690.1</v>
      </c>
      <c r="E9169" s="18" t="s">
        <v>126</v>
      </c>
      <c r="F9169" s="18" t="s">
        <v>9297</v>
      </c>
      <c r="G9169" s="18" t="s">
        <v>128</v>
      </c>
    </row>
    <row r="9170" spans="1:7" x14ac:dyDescent="0.2">
      <c r="A9170" s="3">
        <v>64561</v>
      </c>
      <c r="B9170" s="15">
        <v>45884.436111111114</v>
      </c>
      <c r="C9170" s="15" t="str">
        <f t="shared" si="143"/>
        <v>15.08.25</v>
      </c>
      <c r="D9170" s="3">
        <v>146</v>
      </c>
      <c r="E9170" s="3" t="s">
        <v>126</v>
      </c>
      <c r="F9170" s="3" t="s">
        <v>9298</v>
      </c>
      <c r="G9170" s="3" t="s">
        <v>128</v>
      </c>
    </row>
    <row r="9171" spans="1:7" x14ac:dyDescent="0.2">
      <c r="A9171" s="3">
        <v>64560</v>
      </c>
      <c r="B9171" s="15">
        <v>45884.435416666667</v>
      </c>
      <c r="C9171" s="15" t="str">
        <f t="shared" si="143"/>
        <v>15.08.25</v>
      </c>
      <c r="D9171" s="3">
        <v>22</v>
      </c>
      <c r="E9171" s="3" t="s">
        <v>129</v>
      </c>
      <c r="F9171" s="3" t="s">
        <v>9299</v>
      </c>
      <c r="G9171" s="3" t="s">
        <v>131</v>
      </c>
    </row>
    <row r="9172" spans="1:7" x14ac:dyDescent="0.2">
      <c r="A9172" s="3">
        <v>64559</v>
      </c>
      <c r="B9172" s="15">
        <v>45884.43472222222</v>
      </c>
      <c r="C9172" s="15" t="str">
        <f t="shared" si="143"/>
        <v>15.08.25</v>
      </c>
      <c r="D9172" s="3">
        <v>258</v>
      </c>
      <c r="E9172" s="3" t="s">
        <v>129</v>
      </c>
      <c r="F9172" s="3" t="s">
        <v>9300</v>
      </c>
      <c r="G9172" s="3" t="s">
        <v>131</v>
      </c>
    </row>
    <row r="9173" spans="1:7" x14ac:dyDescent="0.2">
      <c r="A9173" s="3">
        <v>64558</v>
      </c>
      <c r="B9173" s="15">
        <v>45884.43472222222</v>
      </c>
      <c r="C9173" s="15" t="str">
        <f t="shared" si="143"/>
        <v>15.08.25</v>
      </c>
      <c r="D9173" s="3">
        <v>155</v>
      </c>
      <c r="E9173" s="3" t="s">
        <v>129</v>
      </c>
      <c r="F9173" s="3" t="s">
        <v>9301</v>
      </c>
      <c r="G9173" s="3" t="s">
        <v>131</v>
      </c>
    </row>
    <row r="9174" spans="1:7" x14ac:dyDescent="0.2">
      <c r="A9174" s="3">
        <v>64557</v>
      </c>
      <c r="B9174" s="15">
        <v>45884.433333333334</v>
      </c>
      <c r="C9174" s="15" t="str">
        <f t="shared" si="143"/>
        <v>15.08.25</v>
      </c>
      <c r="D9174" s="3">
        <v>23</v>
      </c>
      <c r="E9174" s="3" t="s">
        <v>126</v>
      </c>
      <c r="F9174" s="3" t="s">
        <v>9302</v>
      </c>
      <c r="G9174" s="3" t="s">
        <v>159</v>
      </c>
    </row>
    <row r="9175" spans="1:7" x14ac:dyDescent="0.2">
      <c r="A9175" s="3">
        <v>64556</v>
      </c>
      <c r="B9175" s="15">
        <v>45884.433333333334</v>
      </c>
      <c r="C9175" s="15" t="str">
        <f t="shared" si="143"/>
        <v>15.08.25</v>
      </c>
      <c r="D9175" s="3">
        <v>160</v>
      </c>
      <c r="E9175" s="3" t="s">
        <v>129</v>
      </c>
      <c r="F9175" s="3" t="s">
        <v>9303</v>
      </c>
      <c r="G9175" s="3" t="s">
        <v>128</v>
      </c>
    </row>
    <row r="9176" spans="1:7" x14ac:dyDescent="0.2">
      <c r="A9176" s="3">
        <v>64555</v>
      </c>
      <c r="B9176" s="15">
        <v>45884.432638888888</v>
      </c>
      <c r="C9176" s="15" t="str">
        <f t="shared" si="143"/>
        <v>15.08.25</v>
      </c>
      <c r="D9176" s="3">
        <v>376.5</v>
      </c>
      <c r="E9176" s="3" t="s">
        <v>126</v>
      </c>
      <c r="F9176" s="3" t="s">
        <v>9304</v>
      </c>
      <c r="G9176" s="3" t="s">
        <v>131</v>
      </c>
    </row>
    <row r="9177" spans="1:7" x14ac:dyDescent="0.2">
      <c r="A9177" s="3">
        <v>64554</v>
      </c>
      <c r="B9177" s="15">
        <v>45884.431250000001</v>
      </c>
      <c r="C9177" s="15" t="str">
        <f t="shared" si="143"/>
        <v>15.08.25</v>
      </c>
      <c r="D9177" s="3">
        <v>1</v>
      </c>
      <c r="E9177" s="3" t="s">
        <v>129</v>
      </c>
      <c r="F9177" s="3" t="s">
        <v>9305</v>
      </c>
      <c r="G9177" s="3" t="s">
        <v>128</v>
      </c>
    </row>
    <row r="9178" spans="1:7" x14ac:dyDescent="0.2">
      <c r="A9178" s="3">
        <v>64553</v>
      </c>
      <c r="B9178" s="15">
        <v>45884.431250000001</v>
      </c>
      <c r="C9178" s="15" t="str">
        <f t="shared" si="143"/>
        <v>15.08.25</v>
      </c>
      <c r="D9178" s="3">
        <v>150</v>
      </c>
      <c r="E9178" s="3" t="s">
        <v>129</v>
      </c>
      <c r="F9178" s="19" t="s">
        <v>9306</v>
      </c>
      <c r="G9178" s="3" t="s">
        <v>128</v>
      </c>
    </row>
    <row r="9179" spans="1:7" x14ac:dyDescent="0.2">
      <c r="A9179" s="3">
        <v>64552</v>
      </c>
      <c r="B9179" s="15">
        <v>45884.431250000001</v>
      </c>
      <c r="C9179" s="15" t="str">
        <f t="shared" si="143"/>
        <v>15.08.25</v>
      </c>
      <c r="D9179" s="3">
        <v>68</v>
      </c>
      <c r="E9179" s="3" t="s">
        <v>126</v>
      </c>
      <c r="F9179" s="3" t="s">
        <v>9307</v>
      </c>
      <c r="G9179" s="3" t="s">
        <v>131</v>
      </c>
    </row>
    <row r="9180" spans="1:7" x14ac:dyDescent="0.2">
      <c r="A9180" s="3">
        <v>64551</v>
      </c>
      <c r="B9180" s="15">
        <v>45884.431250000001</v>
      </c>
      <c r="C9180" s="15" t="str">
        <f t="shared" si="143"/>
        <v>15.08.25</v>
      </c>
      <c r="D9180" s="3">
        <v>240</v>
      </c>
      <c r="E9180" s="3" t="s">
        <v>126</v>
      </c>
      <c r="F9180" s="3" t="s">
        <v>9308</v>
      </c>
      <c r="G9180" s="3" t="s">
        <v>131</v>
      </c>
    </row>
    <row r="9181" spans="1:7" x14ac:dyDescent="0.2">
      <c r="A9181" s="3">
        <v>64550</v>
      </c>
      <c r="B9181" s="15">
        <v>45884.429861111108</v>
      </c>
      <c r="C9181" s="15" t="str">
        <f t="shared" si="143"/>
        <v>15.08.25</v>
      </c>
      <c r="D9181" s="3">
        <v>297</v>
      </c>
      <c r="E9181" s="3" t="s">
        <v>126</v>
      </c>
      <c r="F9181" s="3" t="s">
        <v>9309</v>
      </c>
      <c r="G9181" s="3" t="s">
        <v>131</v>
      </c>
    </row>
    <row r="9182" spans="1:7" x14ac:dyDescent="0.2">
      <c r="A9182" s="3">
        <v>64549</v>
      </c>
      <c r="B9182" s="15">
        <v>45884.429861111108</v>
      </c>
      <c r="C9182" s="15" t="str">
        <f t="shared" si="143"/>
        <v>15.08.25</v>
      </c>
      <c r="D9182" s="3">
        <v>23.4</v>
      </c>
      <c r="E9182" s="3" t="s">
        <v>129</v>
      </c>
      <c r="F9182" s="3" t="s">
        <v>9310</v>
      </c>
      <c r="G9182" s="3" t="s">
        <v>131</v>
      </c>
    </row>
    <row r="9183" spans="1:7" x14ac:dyDescent="0.2">
      <c r="A9183" s="3">
        <v>64548</v>
      </c>
      <c r="B9183" s="15">
        <v>45884.428472222222</v>
      </c>
      <c r="C9183" s="15" t="str">
        <f t="shared" si="143"/>
        <v>15.08.25</v>
      </c>
      <c r="D9183" s="3">
        <v>67.52</v>
      </c>
      <c r="E9183" s="3" t="s">
        <v>126</v>
      </c>
      <c r="F9183" s="3" t="s">
        <v>9311</v>
      </c>
      <c r="G9183" s="3" t="s">
        <v>131</v>
      </c>
    </row>
    <row r="9184" spans="1:7" x14ac:dyDescent="0.2">
      <c r="A9184" s="3">
        <v>64547</v>
      </c>
      <c r="B9184" s="15">
        <v>45884.428472222222</v>
      </c>
      <c r="C9184" s="15" t="str">
        <f t="shared" si="143"/>
        <v>15.08.25</v>
      </c>
      <c r="D9184" s="3">
        <v>149.99</v>
      </c>
      <c r="E9184" s="3" t="s">
        <v>126</v>
      </c>
      <c r="F9184" s="3" t="s">
        <v>9312</v>
      </c>
      <c r="G9184" s="3" t="s">
        <v>131</v>
      </c>
    </row>
    <row r="9185" spans="1:7" x14ac:dyDescent="0.2">
      <c r="A9185" s="3">
        <v>64546</v>
      </c>
      <c r="B9185" s="15">
        <v>45884.427777777775</v>
      </c>
      <c r="C9185" s="15" t="str">
        <f t="shared" si="143"/>
        <v>15.08.25</v>
      </c>
      <c r="D9185" s="3">
        <v>71.2</v>
      </c>
      <c r="E9185" s="3" t="s">
        <v>126</v>
      </c>
      <c r="F9185" s="3" t="s">
        <v>9313</v>
      </c>
      <c r="G9185" s="3" t="s">
        <v>128</v>
      </c>
    </row>
    <row r="9186" spans="1:7" x14ac:dyDescent="0.2">
      <c r="A9186" s="3">
        <v>64545</v>
      </c>
      <c r="B9186" s="15">
        <v>45884.426388888889</v>
      </c>
      <c r="C9186" s="15" t="str">
        <f t="shared" si="143"/>
        <v>15.08.25</v>
      </c>
      <c r="D9186" s="3">
        <v>171</v>
      </c>
      <c r="E9186" s="3" t="s">
        <v>126</v>
      </c>
      <c r="F9186" s="3" t="s">
        <v>9314</v>
      </c>
      <c r="G9186" s="3" t="s">
        <v>131</v>
      </c>
    </row>
    <row r="9187" spans="1:7" x14ac:dyDescent="0.2">
      <c r="A9187" s="3">
        <v>64544</v>
      </c>
      <c r="B9187" s="15">
        <v>45884.426388888889</v>
      </c>
      <c r="C9187" s="15" t="str">
        <f t="shared" si="143"/>
        <v>15.08.25</v>
      </c>
      <c r="D9187" s="3">
        <v>67</v>
      </c>
      <c r="E9187" s="3" t="s">
        <v>129</v>
      </c>
      <c r="F9187" s="3" t="s">
        <v>9315</v>
      </c>
      <c r="G9187" s="3" t="s">
        <v>131</v>
      </c>
    </row>
    <row r="9188" spans="1:7" x14ac:dyDescent="0.2">
      <c r="A9188" s="3">
        <v>64543</v>
      </c>
      <c r="B9188" s="15">
        <v>45884.425694444442</v>
      </c>
      <c r="C9188" s="15" t="str">
        <f t="shared" si="143"/>
        <v>15.08.25</v>
      </c>
      <c r="D9188" s="3">
        <v>70</v>
      </c>
      <c r="E9188" s="3" t="s">
        <v>126</v>
      </c>
      <c r="F9188" s="3" t="s">
        <v>9316</v>
      </c>
      <c r="G9188" s="3" t="s">
        <v>128</v>
      </c>
    </row>
    <row r="9189" spans="1:7" x14ac:dyDescent="0.2">
      <c r="A9189" s="3">
        <v>64542</v>
      </c>
      <c r="B9189" s="15">
        <v>45884.425694444442</v>
      </c>
      <c r="C9189" s="15" t="str">
        <f t="shared" si="143"/>
        <v>15.08.25</v>
      </c>
      <c r="D9189" s="3">
        <v>298</v>
      </c>
      <c r="E9189" s="3" t="s">
        <v>129</v>
      </c>
      <c r="F9189" s="3" t="s">
        <v>9317</v>
      </c>
      <c r="G9189" s="3" t="s">
        <v>128</v>
      </c>
    </row>
    <row r="9190" spans="1:7" x14ac:dyDescent="0.2">
      <c r="A9190" s="3">
        <v>64541</v>
      </c>
      <c r="B9190" s="15">
        <v>45884.425000000003</v>
      </c>
      <c r="C9190" s="15" t="str">
        <f t="shared" si="143"/>
        <v>15.08.25</v>
      </c>
      <c r="D9190" s="3">
        <v>910</v>
      </c>
      <c r="E9190" s="3" t="s">
        <v>126</v>
      </c>
      <c r="F9190" s="3" t="s">
        <v>9318</v>
      </c>
      <c r="G9190" s="3" t="s">
        <v>128</v>
      </c>
    </row>
    <row r="9191" spans="1:7" x14ac:dyDescent="0.2">
      <c r="A9191" s="17">
        <v>64540</v>
      </c>
      <c r="B9191" s="20">
        <v>45884.425000000003</v>
      </c>
      <c r="C9191" s="15" t="str">
        <f t="shared" si="143"/>
        <v>15.08.25</v>
      </c>
      <c r="D9191" s="17">
        <v>334</v>
      </c>
      <c r="E9191" s="17" t="s">
        <v>129</v>
      </c>
      <c r="F9191" s="17" t="s">
        <v>9319</v>
      </c>
      <c r="G9191" s="17" t="s">
        <v>128</v>
      </c>
    </row>
    <row r="9192" spans="1:7" x14ac:dyDescent="0.2">
      <c r="A9192" s="18">
        <v>64539</v>
      </c>
      <c r="B9192" s="26">
        <v>45884.423611111109</v>
      </c>
      <c r="C9192" s="15" t="str">
        <f t="shared" si="143"/>
        <v>15.08.25</v>
      </c>
      <c r="D9192" s="18">
        <v>700</v>
      </c>
      <c r="E9192" s="18" t="s">
        <v>126</v>
      </c>
      <c r="F9192" s="18" t="s">
        <v>9320</v>
      </c>
      <c r="G9192" s="18" t="s">
        <v>128</v>
      </c>
    </row>
    <row r="9193" spans="1:7" x14ac:dyDescent="0.2">
      <c r="A9193" s="3">
        <v>64538</v>
      </c>
      <c r="B9193" s="15">
        <v>45884.421527777777</v>
      </c>
      <c r="C9193" s="15" t="str">
        <f t="shared" si="143"/>
        <v>15.08.25</v>
      </c>
      <c r="D9193" s="3">
        <v>118.02</v>
      </c>
      <c r="E9193" s="3" t="s">
        <v>126</v>
      </c>
      <c r="F9193" s="3" t="s">
        <v>9321</v>
      </c>
      <c r="G9193" s="3" t="s">
        <v>131</v>
      </c>
    </row>
    <row r="9194" spans="1:7" x14ac:dyDescent="0.2">
      <c r="A9194" s="3">
        <v>64537</v>
      </c>
      <c r="B9194" s="15">
        <v>45884.421527777777</v>
      </c>
      <c r="C9194" s="15" t="str">
        <f t="shared" si="143"/>
        <v>15.08.25</v>
      </c>
      <c r="D9194" s="3">
        <v>40</v>
      </c>
      <c r="E9194" s="3" t="s">
        <v>129</v>
      </c>
      <c r="F9194" s="3" t="s">
        <v>9322</v>
      </c>
      <c r="G9194" s="3" t="s">
        <v>128</v>
      </c>
    </row>
    <row r="9195" spans="1:7" x14ac:dyDescent="0.2">
      <c r="A9195" s="3">
        <v>64536</v>
      </c>
      <c r="B9195" s="15">
        <v>45884.420138888891</v>
      </c>
      <c r="C9195" s="15" t="str">
        <f t="shared" si="143"/>
        <v>15.08.25</v>
      </c>
      <c r="D9195" s="3">
        <v>77</v>
      </c>
      <c r="E9195" s="3" t="s">
        <v>129</v>
      </c>
      <c r="F9195" s="3" t="s">
        <v>9323</v>
      </c>
      <c r="G9195" s="3" t="s">
        <v>131</v>
      </c>
    </row>
    <row r="9196" spans="1:7" x14ac:dyDescent="0.2">
      <c r="A9196" s="3">
        <v>64535</v>
      </c>
      <c r="B9196" s="15">
        <v>45884.420138888891</v>
      </c>
      <c r="C9196" s="15" t="str">
        <f t="shared" si="143"/>
        <v>15.08.25</v>
      </c>
      <c r="D9196" s="3">
        <v>33</v>
      </c>
      <c r="E9196" s="3" t="s">
        <v>126</v>
      </c>
      <c r="F9196" s="3" t="s">
        <v>9324</v>
      </c>
      <c r="G9196" s="3" t="s">
        <v>131</v>
      </c>
    </row>
    <row r="9197" spans="1:7" x14ac:dyDescent="0.2">
      <c r="A9197" s="3">
        <v>64534</v>
      </c>
      <c r="B9197" s="15">
        <v>45884.420138888891</v>
      </c>
      <c r="C9197" s="15" t="str">
        <f t="shared" si="143"/>
        <v>15.08.25</v>
      </c>
      <c r="D9197" s="3">
        <v>34</v>
      </c>
      <c r="E9197" s="3" t="s">
        <v>129</v>
      </c>
      <c r="F9197" s="3" t="s">
        <v>9325</v>
      </c>
      <c r="G9197" s="3" t="s">
        <v>128</v>
      </c>
    </row>
    <row r="9198" spans="1:7" x14ac:dyDescent="0.2">
      <c r="A9198" s="3">
        <v>64533</v>
      </c>
      <c r="B9198" s="15">
        <v>45884.419444444444</v>
      </c>
      <c r="C9198" s="15" t="str">
        <f t="shared" si="143"/>
        <v>15.08.25</v>
      </c>
      <c r="D9198" s="3">
        <v>22</v>
      </c>
      <c r="E9198" s="3" t="s">
        <v>126</v>
      </c>
      <c r="F9198" s="3" t="s">
        <v>9326</v>
      </c>
      <c r="G9198" s="3" t="s">
        <v>128</v>
      </c>
    </row>
    <row r="9199" spans="1:7" x14ac:dyDescent="0.2">
      <c r="A9199" s="3">
        <v>64532</v>
      </c>
      <c r="B9199" s="15">
        <v>45884.417361111111</v>
      </c>
      <c r="C9199" s="15" t="str">
        <f t="shared" si="143"/>
        <v>15.08.25</v>
      </c>
      <c r="D9199" s="3">
        <v>488.13</v>
      </c>
      <c r="E9199" s="3" t="s">
        <v>126</v>
      </c>
      <c r="F9199" s="3" t="s">
        <v>9327</v>
      </c>
      <c r="G9199" s="3" t="s">
        <v>131</v>
      </c>
    </row>
    <row r="9200" spans="1:7" x14ac:dyDescent="0.2">
      <c r="A9200" s="3">
        <v>64531</v>
      </c>
      <c r="B9200" s="15">
        <v>45884.417361111111</v>
      </c>
      <c r="C9200" s="15" t="str">
        <f t="shared" si="143"/>
        <v>15.08.25</v>
      </c>
      <c r="D9200" s="3">
        <v>307</v>
      </c>
      <c r="E9200" s="3" t="s">
        <v>129</v>
      </c>
      <c r="F9200" s="3" t="s">
        <v>9328</v>
      </c>
      <c r="G9200" s="3" t="s">
        <v>131</v>
      </c>
    </row>
    <row r="9201" spans="1:7" x14ac:dyDescent="0.2">
      <c r="A9201" s="3">
        <v>64530</v>
      </c>
      <c r="B9201" s="15">
        <v>45884.416666666664</v>
      </c>
      <c r="C9201" s="15" t="str">
        <f t="shared" si="143"/>
        <v>15.08.25</v>
      </c>
      <c r="D9201" s="3">
        <v>103.9</v>
      </c>
      <c r="E9201" s="3" t="s">
        <v>129</v>
      </c>
      <c r="F9201" s="3" t="s">
        <v>9329</v>
      </c>
      <c r="G9201" s="3" t="s">
        <v>159</v>
      </c>
    </row>
    <row r="9202" spans="1:7" x14ac:dyDescent="0.2">
      <c r="A9202" s="3">
        <v>64529</v>
      </c>
      <c r="B9202" s="15">
        <v>45884.415972222225</v>
      </c>
      <c r="C9202" s="15" t="str">
        <f t="shared" si="143"/>
        <v>15.08.25</v>
      </c>
      <c r="D9202" s="3">
        <v>333.19</v>
      </c>
      <c r="E9202" s="3" t="s">
        <v>129</v>
      </c>
      <c r="F9202" s="3" t="s">
        <v>9330</v>
      </c>
      <c r="G9202" s="3" t="s">
        <v>131</v>
      </c>
    </row>
    <row r="9203" spans="1:7" x14ac:dyDescent="0.2">
      <c r="A9203" s="3">
        <v>64528</v>
      </c>
      <c r="B9203" s="15">
        <v>45884.415277777778</v>
      </c>
      <c r="C9203" s="15" t="str">
        <f t="shared" si="143"/>
        <v>15.08.25</v>
      </c>
      <c r="D9203" s="3">
        <v>352.5</v>
      </c>
      <c r="E9203" s="3" t="s">
        <v>126</v>
      </c>
      <c r="F9203" s="3" t="s">
        <v>9331</v>
      </c>
      <c r="G9203" s="3" t="s">
        <v>128</v>
      </c>
    </row>
    <row r="9204" spans="1:7" x14ac:dyDescent="0.2">
      <c r="A9204" s="3">
        <v>64527</v>
      </c>
      <c r="B9204" s="15">
        <v>45884.413888888892</v>
      </c>
      <c r="C9204" s="15" t="str">
        <f t="shared" si="143"/>
        <v>15.08.25</v>
      </c>
      <c r="D9204" s="3">
        <v>500.07</v>
      </c>
      <c r="E9204" s="3" t="s">
        <v>129</v>
      </c>
      <c r="F9204" s="3" t="s">
        <v>9332</v>
      </c>
      <c r="G9204" s="3" t="s">
        <v>131</v>
      </c>
    </row>
    <row r="9205" spans="1:7" x14ac:dyDescent="0.2">
      <c r="A9205" s="3">
        <v>64526</v>
      </c>
      <c r="B9205" s="15">
        <v>45884.413888888892</v>
      </c>
      <c r="C9205" s="15" t="str">
        <f t="shared" si="143"/>
        <v>15.08.25</v>
      </c>
      <c r="D9205" s="3">
        <v>93.6</v>
      </c>
      <c r="E9205" s="3" t="s">
        <v>126</v>
      </c>
      <c r="F9205" s="3" t="s">
        <v>9333</v>
      </c>
      <c r="G9205" s="3" t="s">
        <v>131</v>
      </c>
    </row>
    <row r="9206" spans="1:7" x14ac:dyDescent="0.2">
      <c r="A9206" s="3">
        <v>64525</v>
      </c>
      <c r="B9206" s="15">
        <v>45884.413194444445</v>
      </c>
      <c r="C9206" s="15" t="str">
        <f t="shared" si="143"/>
        <v>15.08.25</v>
      </c>
      <c r="D9206" s="3">
        <v>26</v>
      </c>
      <c r="E9206" s="3" t="s">
        <v>126</v>
      </c>
      <c r="F9206" s="3" t="s">
        <v>9334</v>
      </c>
      <c r="G9206" s="3" t="s">
        <v>128</v>
      </c>
    </row>
    <row r="9207" spans="1:7" x14ac:dyDescent="0.2">
      <c r="A9207" s="3">
        <v>64524</v>
      </c>
      <c r="B9207" s="15">
        <v>45884.413194444445</v>
      </c>
      <c r="C9207" s="15" t="str">
        <f t="shared" si="143"/>
        <v>15.08.25</v>
      </c>
      <c r="D9207" s="16">
        <v>1078.3699999999999</v>
      </c>
      <c r="E9207" s="3" t="s">
        <v>129</v>
      </c>
      <c r="F9207" s="3" t="s">
        <v>9335</v>
      </c>
      <c r="G9207" s="3" t="s">
        <v>131</v>
      </c>
    </row>
    <row r="9208" spans="1:7" x14ac:dyDescent="0.2">
      <c r="A9208" s="3">
        <v>64523</v>
      </c>
      <c r="B9208" s="15">
        <v>45884.412499999999</v>
      </c>
      <c r="C9208" s="15" t="str">
        <f t="shared" si="143"/>
        <v>15.08.25</v>
      </c>
      <c r="D9208" s="3">
        <v>34</v>
      </c>
      <c r="E9208" s="3" t="s">
        <v>126</v>
      </c>
      <c r="F9208" s="3" t="s">
        <v>9336</v>
      </c>
      <c r="G9208" s="3" t="s">
        <v>131</v>
      </c>
    </row>
    <row r="9209" spans="1:7" x14ac:dyDescent="0.2">
      <c r="A9209" s="17">
        <v>64522</v>
      </c>
      <c r="B9209" s="20">
        <v>45884.411805555559</v>
      </c>
      <c r="C9209" s="15" t="str">
        <f t="shared" si="143"/>
        <v>15.08.25</v>
      </c>
      <c r="D9209" s="17">
        <v>45</v>
      </c>
      <c r="E9209" s="17" t="s">
        <v>129</v>
      </c>
      <c r="F9209" s="17" t="s">
        <v>9337</v>
      </c>
      <c r="G9209" s="17" t="s">
        <v>131</v>
      </c>
    </row>
    <row r="9210" spans="1:7" x14ac:dyDescent="0.2">
      <c r="A9210" s="18">
        <v>64521</v>
      </c>
      <c r="B9210" s="26">
        <v>45884.411111111112</v>
      </c>
      <c r="C9210" s="15" t="str">
        <f t="shared" si="143"/>
        <v>15.08.25</v>
      </c>
      <c r="D9210" s="18">
        <v>90</v>
      </c>
      <c r="E9210" s="18" t="s">
        <v>129</v>
      </c>
      <c r="F9210" s="18" t="s">
        <v>9338</v>
      </c>
      <c r="G9210" s="18" t="s">
        <v>128</v>
      </c>
    </row>
    <row r="9211" spans="1:7" x14ac:dyDescent="0.2">
      <c r="A9211" s="3">
        <v>64520</v>
      </c>
      <c r="B9211" s="15">
        <v>45884.410416666666</v>
      </c>
      <c r="C9211" s="15" t="str">
        <f t="shared" si="143"/>
        <v>15.08.25</v>
      </c>
      <c r="D9211" s="3">
        <v>295</v>
      </c>
      <c r="E9211" s="3" t="s">
        <v>126</v>
      </c>
      <c r="F9211" s="3" t="s">
        <v>9339</v>
      </c>
      <c r="G9211" s="3" t="s">
        <v>128</v>
      </c>
    </row>
    <row r="9212" spans="1:7" x14ac:dyDescent="0.2">
      <c r="A9212" s="3">
        <v>64519</v>
      </c>
      <c r="B9212" s="15">
        <v>45884.408333333333</v>
      </c>
      <c r="C9212" s="15" t="str">
        <f t="shared" si="143"/>
        <v>15.08.25</v>
      </c>
      <c r="D9212" s="3">
        <v>164.6</v>
      </c>
      <c r="E9212" s="3" t="s">
        <v>126</v>
      </c>
      <c r="F9212" s="3" t="s">
        <v>9340</v>
      </c>
      <c r="G9212" s="3" t="s">
        <v>128</v>
      </c>
    </row>
    <row r="9213" spans="1:7" x14ac:dyDescent="0.2">
      <c r="A9213" s="3">
        <v>64518</v>
      </c>
      <c r="B9213" s="15">
        <v>45884.408333333333</v>
      </c>
      <c r="C9213" s="15" t="str">
        <f t="shared" si="143"/>
        <v>15.08.25</v>
      </c>
      <c r="D9213" s="3">
        <v>264.10000000000002</v>
      </c>
      <c r="E9213" s="3" t="s">
        <v>129</v>
      </c>
      <c r="F9213" s="3" t="s">
        <v>9341</v>
      </c>
      <c r="G9213" s="3" t="s">
        <v>128</v>
      </c>
    </row>
    <row r="9214" spans="1:7" x14ac:dyDescent="0.2">
      <c r="A9214" s="3">
        <v>64517</v>
      </c>
      <c r="B9214" s="15">
        <v>45884.40625</v>
      </c>
      <c r="C9214" s="15" t="str">
        <f t="shared" si="143"/>
        <v>15.08.25</v>
      </c>
      <c r="D9214" s="3">
        <v>110</v>
      </c>
      <c r="E9214" s="3" t="s">
        <v>126</v>
      </c>
      <c r="F9214" s="3" t="s">
        <v>9342</v>
      </c>
      <c r="G9214" s="3" t="s">
        <v>131</v>
      </c>
    </row>
    <row r="9215" spans="1:7" x14ac:dyDescent="0.2">
      <c r="A9215" s="3">
        <v>64516</v>
      </c>
      <c r="B9215" s="15">
        <v>45884.40625</v>
      </c>
      <c r="C9215" s="15" t="str">
        <f t="shared" si="143"/>
        <v>15.08.25</v>
      </c>
      <c r="D9215" s="3">
        <v>43</v>
      </c>
      <c r="E9215" s="3" t="s">
        <v>129</v>
      </c>
      <c r="F9215" s="3" t="s">
        <v>9343</v>
      </c>
      <c r="G9215" s="3" t="s">
        <v>131</v>
      </c>
    </row>
    <row r="9216" spans="1:7" x14ac:dyDescent="0.2">
      <c r="A9216" s="17">
        <v>64515</v>
      </c>
      <c r="B9216" s="20">
        <v>45884.40625</v>
      </c>
      <c r="C9216" s="15" t="str">
        <f t="shared" si="143"/>
        <v>15.08.25</v>
      </c>
      <c r="D9216" s="17">
        <v>126</v>
      </c>
      <c r="E9216" s="17" t="s">
        <v>126</v>
      </c>
      <c r="F9216" s="17" t="s">
        <v>9344</v>
      </c>
      <c r="G9216" s="17" t="s">
        <v>131</v>
      </c>
    </row>
    <row r="9217" spans="1:7" x14ac:dyDescent="0.2">
      <c r="A9217" s="18">
        <v>64514</v>
      </c>
      <c r="B9217" s="26">
        <v>45884.40625</v>
      </c>
      <c r="C9217" s="15" t="str">
        <f t="shared" si="143"/>
        <v>15.08.25</v>
      </c>
      <c r="D9217" s="18">
        <v>140</v>
      </c>
      <c r="E9217" s="18" t="s">
        <v>129</v>
      </c>
      <c r="F9217" s="18" t="s">
        <v>9345</v>
      </c>
      <c r="G9217" s="18" t="s">
        <v>128</v>
      </c>
    </row>
    <row r="9218" spans="1:7" x14ac:dyDescent="0.2">
      <c r="A9218" s="3">
        <v>64513</v>
      </c>
      <c r="B9218" s="15">
        <v>45884.404861111114</v>
      </c>
      <c r="C9218" s="15" t="str">
        <f t="shared" si="143"/>
        <v>15.08.25</v>
      </c>
      <c r="D9218" s="3">
        <v>46</v>
      </c>
      <c r="E9218" s="3" t="s">
        <v>126</v>
      </c>
      <c r="F9218" s="3" t="s">
        <v>9346</v>
      </c>
      <c r="G9218" s="3" t="s">
        <v>128</v>
      </c>
    </row>
    <row r="9219" spans="1:7" x14ac:dyDescent="0.2">
      <c r="A9219" s="3">
        <v>64512</v>
      </c>
      <c r="B9219" s="15">
        <v>45884.404861111114</v>
      </c>
      <c r="C9219" s="15" t="str">
        <f t="shared" ref="C9219:C9282" si="144">TEXT(B9219,"dd.mm.yy")</f>
        <v>15.08.25</v>
      </c>
      <c r="D9219" s="3">
        <v>42</v>
      </c>
      <c r="E9219" s="3" t="s">
        <v>129</v>
      </c>
      <c r="F9219" s="3" t="s">
        <v>9347</v>
      </c>
      <c r="G9219" s="3" t="s">
        <v>131</v>
      </c>
    </row>
    <row r="9220" spans="1:7" x14ac:dyDescent="0.2">
      <c r="A9220" s="3">
        <v>64511</v>
      </c>
      <c r="B9220" s="15">
        <v>45884.404861111114</v>
      </c>
      <c r="C9220" s="15" t="str">
        <f t="shared" si="144"/>
        <v>15.08.25</v>
      </c>
      <c r="D9220" s="3">
        <v>89</v>
      </c>
      <c r="E9220" s="3" t="s">
        <v>129</v>
      </c>
      <c r="F9220" s="3" t="s">
        <v>9348</v>
      </c>
      <c r="G9220" s="3" t="s">
        <v>128</v>
      </c>
    </row>
    <row r="9221" spans="1:7" x14ac:dyDescent="0.2">
      <c r="A9221" s="3">
        <v>64510</v>
      </c>
      <c r="B9221" s="15">
        <v>45884.404166666667</v>
      </c>
      <c r="C9221" s="15" t="str">
        <f t="shared" si="144"/>
        <v>15.08.25</v>
      </c>
      <c r="D9221" s="3">
        <v>10</v>
      </c>
      <c r="E9221" s="3" t="s">
        <v>126</v>
      </c>
      <c r="F9221" s="3" t="s">
        <v>9349</v>
      </c>
      <c r="G9221" s="3" t="s">
        <v>128</v>
      </c>
    </row>
    <row r="9222" spans="1:7" x14ac:dyDescent="0.2">
      <c r="A9222" s="3">
        <v>64509</v>
      </c>
      <c r="B9222" s="15">
        <v>45884.40347222222</v>
      </c>
      <c r="C9222" s="15" t="str">
        <f t="shared" si="144"/>
        <v>15.08.25</v>
      </c>
      <c r="D9222" s="3">
        <v>442.8</v>
      </c>
      <c r="E9222" s="3" t="s">
        <v>126</v>
      </c>
      <c r="F9222" s="3" t="s">
        <v>9350</v>
      </c>
      <c r="G9222" s="3" t="s">
        <v>128</v>
      </c>
    </row>
    <row r="9223" spans="1:7" x14ac:dyDescent="0.2">
      <c r="A9223" s="3">
        <v>64508</v>
      </c>
      <c r="B9223" s="15">
        <v>45884.40347222222</v>
      </c>
      <c r="C9223" s="15" t="str">
        <f t="shared" si="144"/>
        <v>15.08.25</v>
      </c>
      <c r="D9223" s="3">
        <v>91</v>
      </c>
      <c r="E9223" s="3" t="s">
        <v>129</v>
      </c>
      <c r="F9223" s="3" t="s">
        <v>9351</v>
      </c>
      <c r="G9223" s="3" t="s">
        <v>131</v>
      </c>
    </row>
    <row r="9224" spans="1:7" x14ac:dyDescent="0.2">
      <c r="A9224" s="3">
        <v>64507</v>
      </c>
      <c r="B9224" s="15">
        <v>45884.397222222222</v>
      </c>
      <c r="C9224" s="15" t="str">
        <f t="shared" si="144"/>
        <v>15.08.25</v>
      </c>
      <c r="D9224" s="3">
        <v>40</v>
      </c>
      <c r="E9224" s="3" t="s">
        <v>129</v>
      </c>
      <c r="F9224" s="3" t="s">
        <v>9352</v>
      </c>
      <c r="G9224" s="3" t="s">
        <v>128</v>
      </c>
    </row>
    <row r="9225" spans="1:7" x14ac:dyDescent="0.2">
      <c r="A9225" s="3">
        <v>64506</v>
      </c>
      <c r="B9225" s="15">
        <v>45884.395138888889</v>
      </c>
      <c r="C9225" s="15" t="str">
        <f t="shared" si="144"/>
        <v>15.08.25</v>
      </c>
      <c r="D9225" s="3">
        <v>54</v>
      </c>
      <c r="E9225" s="3" t="s">
        <v>129</v>
      </c>
      <c r="F9225" s="3" t="s">
        <v>9353</v>
      </c>
      <c r="G9225" s="3" t="s">
        <v>128</v>
      </c>
    </row>
    <row r="9226" spans="1:7" x14ac:dyDescent="0.2">
      <c r="A9226" s="3">
        <v>64505</v>
      </c>
      <c r="B9226" s="15">
        <v>45884.394444444442</v>
      </c>
      <c r="C9226" s="15" t="str">
        <f t="shared" si="144"/>
        <v>15.08.25</v>
      </c>
      <c r="D9226" s="3">
        <v>49</v>
      </c>
      <c r="E9226" s="3" t="s">
        <v>129</v>
      </c>
      <c r="F9226" s="3" t="s">
        <v>9354</v>
      </c>
      <c r="G9226" s="3" t="s">
        <v>128</v>
      </c>
    </row>
    <row r="9227" spans="1:7" x14ac:dyDescent="0.2">
      <c r="A9227" s="3">
        <v>64504</v>
      </c>
      <c r="B9227" s="15">
        <v>45884.393750000003</v>
      </c>
      <c r="C9227" s="15" t="str">
        <f t="shared" si="144"/>
        <v>15.08.25</v>
      </c>
      <c r="D9227" s="3">
        <v>24</v>
      </c>
      <c r="E9227" s="3" t="s">
        <v>129</v>
      </c>
      <c r="F9227" s="3" t="s">
        <v>9355</v>
      </c>
      <c r="G9227" s="3" t="s">
        <v>131</v>
      </c>
    </row>
    <row r="9228" spans="1:7" x14ac:dyDescent="0.2">
      <c r="A9228" s="17">
        <v>64503</v>
      </c>
      <c r="B9228" s="20">
        <v>45884.390972222223</v>
      </c>
      <c r="C9228" s="15" t="str">
        <f t="shared" si="144"/>
        <v>15.08.25</v>
      </c>
      <c r="D9228" s="17">
        <v>229</v>
      </c>
      <c r="E9228" s="17" t="s">
        <v>126</v>
      </c>
      <c r="F9228" s="17" t="s">
        <v>9356</v>
      </c>
      <c r="G9228" s="17" t="s">
        <v>128</v>
      </c>
    </row>
    <row r="9229" spans="1:7" x14ac:dyDescent="0.2">
      <c r="A9229" s="18">
        <v>64502</v>
      </c>
      <c r="B9229" s="26">
        <v>45884.390277777777</v>
      </c>
      <c r="C9229" s="15" t="str">
        <f t="shared" si="144"/>
        <v>15.08.25</v>
      </c>
      <c r="D9229" s="18">
        <v>64.31</v>
      </c>
      <c r="E9229" s="18" t="s">
        <v>129</v>
      </c>
      <c r="F9229" s="18" t="s">
        <v>9357</v>
      </c>
      <c r="G9229" s="18" t="s">
        <v>131</v>
      </c>
    </row>
    <row r="9230" spans="1:7" x14ac:dyDescent="0.2">
      <c r="A9230" s="3">
        <v>64501</v>
      </c>
      <c r="B9230" s="15">
        <v>45884.390277777777</v>
      </c>
      <c r="C9230" s="15" t="str">
        <f t="shared" si="144"/>
        <v>15.08.25</v>
      </c>
      <c r="D9230" s="3">
        <v>99.9</v>
      </c>
      <c r="E9230" s="3" t="s">
        <v>129</v>
      </c>
      <c r="F9230" s="3" t="s">
        <v>9358</v>
      </c>
      <c r="G9230" s="3" t="s">
        <v>131</v>
      </c>
    </row>
    <row r="9231" spans="1:7" x14ac:dyDescent="0.2">
      <c r="A9231" s="3">
        <v>64500</v>
      </c>
      <c r="B9231" s="15">
        <v>45884.38958333333</v>
      </c>
      <c r="C9231" s="15" t="str">
        <f t="shared" si="144"/>
        <v>15.08.25</v>
      </c>
      <c r="D9231" s="3">
        <v>61</v>
      </c>
      <c r="E9231" s="3" t="s">
        <v>126</v>
      </c>
      <c r="F9231" s="3" t="s">
        <v>9359</v>
      </c>
      <c r="G9231" s="3" t="s">
        <v>128</v>
      </c>
    </row>
    <row r="9232" spans="1:7" x14ac:dyDescent="0.2">
      <c r="A9232" s="3">
        <v>64499</v>
      </c>
      <c r="B9232" s="15">
        <v>45884.388888888891</v>
      </c>
      <c r="C9232" s="15" t="str">
        <f t="shared" si="144"/>
        <v>15.08.25</v>
      </c>
      <c r="D9232" s="3">
        <v>133.80000000000001</v>
      </c>
      <c r="E9232" s="3" t="s">
        <v>129</v>
      </c>
      <c r="F9232" s="3" t="s">
        <v>9360</v>
      </c>
      <c r="G9232" s="3" t="s">
        <v>128</v>
      </c>
    </row>
    <row r="9233" spans="1:7" x14ac:dyDescent="0.2">
      <c r="A9233" s="3">
        <v>64498</v>
      </c>
      <c r="B9233" s="15">
        <v>45884.388888888891</v>
      </c>
      <c r="C9233" s="15" t="str">
        <f t="shared" si="144"/>
        <v>15.08.25</v>
      </c>
      <c r="D9233" s="16">
        <v>1326.7</v>
      </c>
      <c r="E9233" s="3" t="s">
        <v>126</v>
      </c>
      <c r="F9233" s="3" t="s">
        <v>9361</v>
      </c>
      <c r="G9233" s="3" t="s">
        <v>128</v>
      </c>
    </row>
    <row r="9234" spans="1:7" x14ac:dyDescent="0.2">
      <c r="A9234" s="3">
        <v>64497</v>
      </c>
      <c r="B9234" s="15">
        <v>45884.387499999997</v>
      </c>
      <c r="C9234" s="15" t="str">
        <f t="shared" si="144"/>
        <v>15.08.25</v>
      </c>
      <c r="D9234" s="3">
        <v>391.98</v>
      </c>
      <c r="E9234" s="3" t="s">
        <v>129</v>
      </c>
      <c r="F9234" s="3" t="s">
        <v>9362</v>
      </c>
      <c r="G9234" s="3" t="s">
        <v>131</v>
      </c>
    </row>
    <row r="9235" spans="1:7" x14ac:dyDescent="0.2">
      <c r="A9235" s="3">
        <v>64496</v>
      </c>
      <c r="B9235" s="15">
        <v>45884.385416666664</v>
      </c>
      <c r="C9235" s="15" t="str">
        <f t="shared" si="144"/>
        <v>15.08.25</v>
      </c>
      <c r="D9235" s="3">
        <v>149.30000000000001</v>
      </c>
      <c r="E9235" s="3" t="s">
        <v>126</v>
      </c>
      <c r="F9235" s="3" t="s">
        <v>9363</v>
      </c>
      <c r="G9235" s="3" t="s">
        <v>128</v>
      </c>
    </row>
    <row r="9236" spans="1:7" x14ac:dyDescent="0.2">
      <c r="A9236" s="3">
        <v>64495</v>
      </c>
      <c r="B9236" s="15">
        <v>45884.382638888892</v>
      </c>
      <c r="C9236" s="15" t="str">
        <f t="shared" si="144"/>
        <v>15.08.25</v>
      </c>
      <c r="D9236" s="3">
        <v>48</v>
      </c>
      <c r="E9236" s="3" t="s">
        <v>126</v>
      </c>
      <c r="F9236" s="3" t="s">
        <v>9364</v>
      </c>
      <c r="G9236" s="3" t="s">
        <v>128</v>
      </c>
    </row>
    <row r="9237" spans="1:7" x14ac:dyDescent="0.2">
      <c r="A9237" s="3">
        <v>64494</v>
      </c>
      <c r="B9237" s="15">
        <v>45884.382638888892</v>
      </c>
      <c r="C9237" s="15" t="str">
        <f t="shared" si="144"/>
        <v>15.08.25</v>
      </c>
      <c r="D9237" s="3">
        <v>36</v>
      </c>
      <c r="E9237" s="3" t="s">
        <v>126</v>
      </c>
      <c r="F9237" s="3" t="s">
        <v>9365</v>
      </c>
      <c r="G9237" s="3" t="s">
        <v>131</v>
      </c>
    </row>
    <row r="9238" spans="1:7" x14ac:dyDescent="0.2">
      <c r="A9238" s="3">
        <v>64493</v>
      </c>
      <c r="B9238" s="15">
        <v>45884.381944444445</v>
      </c>
      <c r="C9238" s="15" t="str">
        <f t="shared" si="144"/>
        <v>15.08.25</v>
      </c>
      <c r="D9238" s="3">
        <v>355</v>
      </c>
      <c r="E9238" s="3" t="s">
        <v>126</v>
      </c>
      <c r="F9238" s="19" t="s">
        <v>9366</v>
      </c>
      <c r="G9238" s="3" t="s">
        <v>128</v>
      </c>
    </row>
    <row r="9239" spans="1:7" x14ac:dyDescent="0.2">
      <c r="A9239" s="3">
        <v>64492</v>
      </c>
      <c r="B9239" s="15">
        <v>45884.381249999999</v>
      </c>
      <c r="C9239" s="15" t="str">
        <f t="shared" si="144"/>
        <v>15.08.25</v>
      </c>
      <c r="D9239" s="3">
        <v>80</v>
      </c>
      <c r="E9239" s="3" t="s">
        <v>126</v>
      </c>
      <c r="F9239" s="3" t="s">
        <v>9367</v>
      </c>
      <c r="G9239" s="3" t="s">
        <v>128</v>
      </c>
    </row>
    <row r="9240" spans="1:7" x14ac:dyDescent="0.2">
      <c r="A9240" s="3">
        <v>64491</v>
      </c>
      <c r="B9240" s="15">
        <v>45884.381249999999</v>
      </c>
      <c r="C9240" s="15" t="str">
        <f t="shared" si="144"/>
        <v>15.08.25</v>
      </c>
      <c r="D9240" s="3">
        <v>161</v>
      </c>
      <c r="E9240" s="3" t="s">
        <v>126</v>
      </c>
      <c r="F9240" s="3" t="s">
        <v>9368</v>
      </c>
      <c r="G9240" s="3" t="s">
        <v>128</v>
      </c>
    </row>
    <row r="9241" spans="1:7" x14ac:dyDescent="0.2">
      <c r="A9241" s="3">
        <v>64490</v>
      </c>
      <c r="B9241" s="15">
        <v>45884.380555555559</v>
      </c>
      <c r="C9241" s="15" t="str">
        <f t="shared" si="144"/>
        <v>15.08.25</v>
      </c>
      <c r="D9241" s="3">
        <v>296</v>
      </c>
      <c r="E9241" s="3" t="s">
        <v>126</v>
      </c>
      <c r="F9241" s="3" t="s">
        <v>9369</v>
      </c>
      <c r="G9241" s="3" t="s">
        <v>128</v>
      </c>
    </row>
    <row r="9242" spans="1:7" x14ac:dyDescent="0.2">
      <c r="A9242" s="3">
        <v>64489</v>
      </c>
      <c r="B9242" s="15">
        <v>45884.379861111112</v>
      </c>
      <c r="C9242" s="15" t="str">
        <f t="shared" si="144"/>
        <v>15.08.25</v>
      </c>
      <c r="D9242" s="3">
        <v>112.07</v>
      </c>
      <c r="E9242" s="3" t="s">
        <v>126</v>
      </c>
      <c r="F9242" s="3" t="s">
        <v>9370</v>
      </c>
      <c r="G9242" s="3" t="s">
        <v>131</v>
      </c>
    </row>
    <row r="9243" spans="1:7" x14ac:dyDescent="0.2">
      <c r="A9243" s="3">
        <v>64488</v>
      </c>
      <c r="B9243" s="15">
        <v>45884.379166666666</v>
      </c>
      <c r="C9243" s="15" t="str">
        <f t="shared" si="144"/>
        <v>15.08.25</v>
      </c>
      <c r="D9243" s="3">
        <v>150</v>
      </c>
      <c r="E9243" s="3" t="s">
        <v>126</v>
      </c>
      <c r="F9243" s="3" t="s">
        <v>9371</v>
      </c>
      <c r="G9243" s="3" t="s">
        <v>128</v>
      </c>
    </row>
    <row r="9244" spans="1:7" x14ac:dyDescent="0.2">
      <c r="A9244" s="3">
        <v>64487</v>
      </c>
      <c r="B9244" s="15">
        <v>45884.379166666666</v>
      </c>
      <c r="C9244" s="15" t="str">
        <f t="shared" si="144"/>
        <v>15.08.25</v>
      </c>
      <c r="D9244" s="3">
        <v>269.98</v>
      </c>
      <c r="E9244" s="3" t="s">
        <v>126</v>
      </c>
      <c r="F9244" s="3" t="s">
        <v>9372</v>
      </c>
      <c r="G9244" s="3" t="s">
        <v>131</v>
      </c>
    </row>
    <row r="9245" spans="1:7" x14ac:dyDescent="0.2">
      <c r="A9245" s="3">
        <v>64486</v>
      </c>
      <c r="B9245" s="15">
        <v>45884.378472222219</v>
      </c>
      <c r="C9245" s="15" t="str">
        <f t="shared" si="144"/>
        <v>15.08.25</v>
      </c>
      <c r="D9245" s="3">
        <v>153.4</v>
      </c>
      <c r="E9245" s="3" t="s">
        <v>126</v>
      </c>
      <c r="F9245" s="3" t="s">
        <v>9373</v>
      </c>
      <c r="G9245" s="3" t="s">
        <v>128</v>
      </c>
    </row>
    <row r="9246" spans="1:7" x14ac:dyDescent="0.2">
      <c r="A9246" s="17">
        <v>64485</v>
      </c>
      <c r="B9246" s="20">
        <v>45884.37777777778</v>
      </c>
      <c r="C9246" s="15" t="str">
        <f t="shared" si="144"/>
        <v>15.08.25</v>
      </c>
      <c r="D9246" s="17">
        <v>84</v>
      </c>
      <c r="E9246" s="17" t="s">
        <v>126</v>
      </c>
      <c r="F9246" s="17" t="s">
        <v>9374</v>
      </c>
      <c r="G9246" s="17" t="s">
        <v>128</v>
      </c>
    </row>
    <row r="9247" spans="1:7" x14ac:dyDescent="0.2">
      <c r="A9247" s="18">
        <v>64484</v>
      </c>
      <c r="B9247" s="26">
        <v>45884.376388888886</v>
      </c>
      <c r="C9247" s="15" t="str">
        <f t="shared" si="144"/>
        <v>15.08.25</v>
      </c>
      <c r="D9247" s="18">
        <v>83</v>
      </c>
      <c r="E9247" s="18" t="s">
        <v>129</v>
      </c>
      <c r="F9247" s="18" t="s">
        <v>9375</v>
      </c>
      <c r="G9247" s="18" t="s">
        <v>131</v>
      </c>
    </row>
    <row r="9248" spans="1:7" x14ac:dyDescent="0.2">
      <c r="A9248" s="3">
        <v>64483</v>
      </c>
      <c r="B9248" s="15">
        <v>45884.375</v>
      </c>
      <c r="C9248" s="15" t="str">
        <f t="shared" si="144"/>
        <v>15.08.25</v>
      </c>
      <c r="D9248" s="3">
        <v>36</v>
      </c>
      <c r="E9248" s="3" t="s">
        <v>129</v>
      </c>
      <c r="F9248" s="3" t="s">
        <v>9376</v>
      </c>
      <c r="G9248" s="3" t="s">
        <v>131</v>
      </c>
    </row>
    <row r="9249" spans="1:7" x14ac:dyDescent="0.2">
      <c r="A9249" s="3">
        <v>64482</v>
      </c>
      <c r="B9249" s="15">
        <v>45884.374305555553</v>
      </c>
      <c r="C9249" s="15" t="str">
        <f t="shared" si="144"/>
        <v>15.08.25</v>
      </c>
      <c r="D9249" s="3">
        <v>27</v>
      </c>
      <c r="E9249" s="3" t="s">
        <v>126</v>
      </c>
      <c r="F9249" s="3" t="s">
        <v>9377</v>
      </c>
      <c r="G9249" s="3" t="s">
        <v>131</v>
      </c>
    </row>
    <row r="9250" spans="1:7" x14ac:dyDescent="0.2">
      <c r="A9250" s="3">
        <v>64481</v>
      </c>
      <c r="B9250" s="15">
        <v>45884.374305555553</v>
      </c>
      <c r="C9250" s="15" t="str">
        <f t="shared" si="144"/>
        <v>15.08.25</v>
      </c>
      <c r="D9250" s="3">
        <v>26</v>
      </c>
      <c r="E9250" s="3" t="s">
        <v>126</v>
      </c>
      <c r="F9250" s="3" t="s">
        <v>9378</v>
      </c>
      <c r="G9250" s="3" t="s">
        <v>128</v>
      </c>
    </row>
    <row r="9251" spans="1:7" x14ac:dyDescent="0.2">
      <c r="A9251" s="3">
        <v>64480</v>
      </c>
      <c r="B9251" s="15">
        <v>45884.374305555553</v>
      </c>
      <c r="C9251" s="15" t="str">
        <f t="shared" si="144"/>
        <v>15.08.25</v>
      </c>
      <c r="D9251" s="3">
        <v>96</v>
      </c>
      <c r="E9251" s="3" t="s">
        <v>129</v>
      </c>
      <c r="F9251" s="3" t="s">
        <v>9379</v>
      </c>
      <c r="G9251" s="3" t="s">
        <v>128</v>
      </c>
    </row>
    <row r="9252" spans="1:7" x14ac:dyDescent="0.2">
      <c r="A9252" s="3">
        <v>64479</v>
      </c>
      <c r="B9252" s="15">
        <v>45884.372916666667</v>
      </c>
      <c r="C9252" s="15" t="str">
        <f t="shared" si="144"/>
        <v>15.08.25</v>
      </c>
      <c r="D9252" s="3">
        <v>215</v>
      </c>
      <c r="E9252" s="3" t="s">
        <v>129</v>
      </c>
      <c r="F9252" s="3" t="s">
        <v>9380</v>
      </c>
      <c r="G9252" s="3" t="s">
        <v>128</v>
      </c>
    </row>
    <row r="9253" spans="1:7" x14ac:dyDescent="0.2">
      <c r="A9253" s="3">
        <v>64478</v>
      </c>
      <c r="B9253" s="15">
        <v>45884.371527777781</v>
      </c>
      <c r="C9253" s="15" t="str">
        <f t="shared" si="144"/>
        <v>15.08.25</v>
      </c>
      <c r="D9253" s="3">
        <v>7</v>
      </c>
      <c r="E9253" s="3" t="s">
        <v>129</v>
      </c>
      <c r="F9253" s="3" t="s">
        <v>9381</v>
      </c>
      <c r="G9253" s="3" t="s">
        <v>128</v>
      </c>
    </row>
    <row r="9254" spans="1:7" x14ac:dyDescent="0.2">
      <c r="A9254" s="3">
        <v>64477</v>
      </c>
      <c r="B9254" s="15">
        <v>45884.368055555555</v>
      </c>
      <c r="C9254" s="15" t="str">
        <f t="shared" si="144"/>
        <v>15.08.25</v>
      </c>
      <c r="D9254" s="3">
        <v>44</v>
      </c>
      <c r="E9254" s="3" t="s">
        <v>129</v>
      </c>
      <c r="F9254" s="3" t="s">
        <v>9382</v>
      </c>
      <c r="G9254" s="3" t="s">
        <v>131</v>
      </c>
    </row>
    <row r="9255" spans="1:7" x14ac:dyDescent="0.2">
      <c r="A9255" s="3">
        <v>64476</v>
      </c>
      <c r="B9255" s="15">
        <v>45884.367361111108</v>
      </c>
      <c r="C9255" s="15" t="str">
        <f t="shared" si="144"/>
        <v>15.08.25</v>
      </c>
      <c r="D9255" s="3">
        <v>35</v>
      </c>
      <c r="E9255" s="3" t="s">
        <v>129</v>
      </c>
      <c r="F9255" s="3" t="s">
        <v>9383</v>
      </c>
      <c r="G9255" s="3" t="s">
        <v>131</v>
      </c>
    </row>
    <row r="9256" spans="1:7" x14ac:dyDescent="0.2">
      <c r="A9256" s="3">
        <v>64475</v>
      </c>
      <c r="B9256" s="15">
        <v>45884.366666666669</v>
      </c>
      <c r="C9256" s="15" t="str">
        <f t="shared" si="144"/>
        <v>15.08.25</v>
      </c>
      <c r="D9256" s="16">
        <v>1325.9</v>
      </c>
      <c r="E9256" s="3" t="s">
        <v>129</v>
      </c>
      <c r="F9256" s="3" t="s">
        <v>9384</v>
      </c>
      <c r="G9256" s="3" t="s">
        <v>128</v>
      </c>
    </row>
    <row r="9257" spans="1:7" x14ac:dyDescent="0.2">
      <c r="A9257" s="3">
        <v>64474</v>
      </c>
      <c r="B9257" s="15">
        <v>45884.365972222222</v>
      </c>
      <c r="C9257" s="15" t="str">
        <f t="shared" si="144"/>
        <v>15.08.25</v>
      </c>
      <c r="D9257" s="3">
        <v>361.92</v>
      </c>
      <c r="E9257" s="3" t="s">
        <v>129</v>
      </c>
      <c r="F9257" s="3" t="s">
        <v>9385</v>
      </c>
      <c r="G9257" s="3" t="s">
        <v>131</v>
      </c>
    </row>
    <row r="9258" spans="1:7" x14ac:dyDescent="0.2">
      <c r="A9258" s="3">
        <v>64473</v>
      </c>
      <c r="B9258" s="15">
        <v>45884.363194444442</v>
      </c>
      <c r="C9258" s="15" t="str">
        <f t="shared" si="144"/>
        <v>15.08.25</v>
      </c>
      <c r="D9258" s="3">
        <v>21</v>
      </c>
      <c r="E9258" s="3" t="s">
        <v>129</v>
      </c>
      <c r="F9258" s="3" t="s">
        <v>9386</v>
      </c>
      <c r="G9258" s="3" t="s">
        <v>131</v>
      </c>
    </row>
    <row r="9259" spans="1:7" x14ac:dyDescent="0.2">
      <c r="A9259" s="3">
        <v>64472</v>
      </c>
      <c r="B9259" s="15">
        <v>45884.361111111109</v>
      </c>
      <c r="C9259" s="15" t="str">
        <f t="shared" si="144"/>
        <v>15.08.25</v>
      </c>
      <c r="D9259" s="3">
        <v>30</v>
      </c>
      <c r="E9259" s="3" t="s">
        <v>126</v>
      </c>
      <c r="F9259" s="3" t="s">
        <v>9387</v>
      </c>
      <c r="G9259" s="3" t="s">
        <v>131</v>
      </c>
    </row>
    <row r="9260" spans="1:7" x14ac:dyDescent="0.2">
      <c r="A9260" s="3">
        <v>64471</v>
      </c>
      <c r="B9260" s="15">
        <v>45884.361111111109</v>
      </c>
      <c r="C9260" s="15" t="str">
        <f t="shared" si="144"/>
        <v>15.08.25</v>
      </c>
      <c r="D9260" s="3">
        <v>361.38</v>
      </c>
      <c r="E9260" s="3" t="s">
        <v>129</v>
      </c>
      <c r="F9260" s="3" t="s">
        <v>9388</v>
      </c>
      <c r="G9260" s="3" t="s">
        <v>131</v>
      </c>
    </row>
    <row r="9261" spans="1:7" x14ac:dyDescent="0.2">
      <c r="A9261" s="3">
        <v>64470</v>
      </c>
      <c r="B9261" s="15">
        <v>45884.357638888891</v>
      </c>
      <c r="C9261" s="15" t="str">
        <f t="shared" si="144"/>
        <v>15.08.25</v>
      </c>
      <c r="D9261" s="3">
        <v>137</v>
      </c>
      <c r="E9261" s="3" t="s">
        <v>129</v>
      </c>
      <c r="F9261" s="3" t="s">
        <v>9389</v>
      </c>
      <c r="G9261" s="3" t="s">
        <v>128</v>
      </c>
    </row>
    <row r="9262" spans="1:7" x14ac:dyDescent="0.2">
      <c r="A9262" s="3">
        <v>64469</v>
      </c>
      <c r="B9262" s="15">
        <v>45884.357638888891</v>
      </c>
      <c r="C9262" s="15" t="str">
        <f t="shared" si="144"/>
        <v>15.08.25</v>
      </c>
      <c r="D9262" s="3">
        <v>150</v>
      </c>
      <c r="E9262" s="3" t="s">
        <v>126</v>
      </c>
      <c r="F9262" s="3" t="s">
        <v>9390</v>
      </c>
      <c r="G9262" s="3" t="s">
        <v>131</v>
      </c>
    </row>
    <row r="9263" spans="1:7" x14ac:dyDescent="0.2">
      <c r="A9263" s="3">
        <v>64468</v>
      </c>
      <c r="B9263" s="15">
        <v>45884.356249999997</v>
      </c>
      <c r="C9263" s="15" t="str">
        <f t="shared" si="144"/>
        <v>15.08.25</v>
      </c>
      <c r="D9263" s="3">
        <v>126</v>
      </c>
      <c r="E9263" s="3" t="s">
        <v>129</v>
      </c>
      <c r="F9263" s="3" t="s">
        <v>9391</v>
      </c>
      <c r="G9263" s="3" t="s">
        <v>128</v>
      </c>
    </row>
    <row r="9264" spans="1:7" x14ac:dyDescent="0.2">
      <c r="A9264" s="3">
        <v>64467</v>
      </c>
      <c r="B9264" s="15">
        <v>45884.354861111111</v>
      </c>
      <c r="C9264" s="15" t="str">
        <f t="shared" si="144"/>
        <v>15.08.25</v>
      </c>
      <c r="D9264" s="3">
        <v>269.89999999999998</v>
      </c>
      <c r="E9264" s="3" t="s">
        <v>129</v>
      </c>
      <c r="F9264" s="3" t="s">
        <v>9392</v>
      </c>
      <c r="G9264" s="3" t="s">
        <v>128</v>
      </c>
    </row>
    <row r="9265" spans="1:7" x14ac:dyDescent="0.2">
      <c r="A9265" s="3">
        <v>64466</v>
      </c>
      <c r="B9265" s="15">
        <v>45884.354166666664</v>
      </c>
      <c r="C9265" s="15" t="str">
        <f t="shared" si="144"/>
        <v>15.08.25</v>
      </c>
      <c r="D9265" s="3">
        <v>50</v>
      </c>
      <c r="E9265" s="3" t="s">
        <v>129</v>
      </c>
      <c r="F9265" s="3" t="s">
        <v>9393</v>
      </c>
      <c r="G9265" s="3" t="s">
        <v>131</v>
      </c>
    </row>
    <row r="9266" spans="1:7" x14ac:dyDescent="0.2">
      <c r="A9266" s="3">
        <v>64465</v>
      </c>
      <c r="B9266" s="15">
        <v>45884.353472222225</v>
      </c>
      <c r="C9266" s="15" t="str">
        <f t="shared" si="144"/>
        <v>15.08.25</v>
      </c>
      <c r="D9266" s="3">
        <v>30</v>
      </c>
      <c r="E9266" s="3" t="s">
        <v>129</v>
      </c>
      <c r="F9266" s="3" t="s">
        <v>9394</v>
      </c>
      <c r="G9266" s="3" t="s">
        <v>131</v>
      </c>
    </row>
    <row r="9267" spans="1:7" x14ac:dyDescent="0.2">
      <c r="A9267" s="3">
        <v>64464</v>
      </c>
      <c r="B9267" s="15">
        <v>45884.351388888892</v>
      </c>
      <c r="C9267" s="15" t="str">
        <f t="shared" si="144"/>
        <v>15.08.25</v>
      </c>
      <c r="D9267" s="3">
        <v>66</v>
      </c>
      <c r="E9267" s="3" t="s">
        <v>129</v>
      </c>
      <c r="F9267" s="3" t="s">
        <v>9395</v>
      </c>
      <c r="G9267" s="3" t="s">
        <v>131</v>
      </c>
    </row>
    <row r="9268" spans="1:7" x14ac:dyDescent="0.2">
      <c r="A9268" s="3">
        <v>64463</v>
      </c>
      <c r="B9268" s="15">
        <v>45884.35</v>
      </c>
      <c r="C9268" s="15" t="str">
        <f t="shared" si="144"/>
        <v>15.08.25</v>
      </c>
      <c r="D9268" s="3">
        <v>20</v>
      </c>
      <c r="E9268" s="3" t="s">
        <v>129</v>
      </c>
      <c r="F9268" s="3" t="s">
        <v>9396</v>
      </c>
      <c r="G9268" s="3" t="s">
        <v>128</v>
      </c>
    </row>
    <row r="9269" spans="1:7" x14ac:dyDescent="0.2">
      <c r="A9269" s="3">
        <v>64462</v>
      </c>
      <c r="B9269" s="15">
        <v>45884.35</v>
      </c>
      <c r="C9269" s="15" t="str">
        <f t="shared" si="144"/>
        <v>15.08.25</v>
      </c>
      <c r="D9269" s="3">
        <v>89.8</v>
      </c>
      <c r="E9269" s="3" t="s">
        <v>129</v>
      </c>
      <c r="F9269" s="3" t="s">
        <v>9397</v>
      </c>
      <c r="G9269" s="3" t="s">
        <v>128</v>
      </c>
    </row>
    <row r="9270" spans="1:7" x14ac:dyDescent="0.2">
      <c r="A9270" s="3">
        <v>64461</v>
      </c>
      <c r="B9270" s="15">
        <v>45884.349305555559</v>
      </c>
      <c r="C9270" s="15" t="str">
        <f t="shared" si="144"/>
        <v>15.08.25</v>
      </c>
      <c r="D9270" s="3">
        <v>115.1</v>
      </c>
      <c r="E9270" s="3" t="s">
        <v>129</v>
      </c>
      <c r="F9270" s="3" t="s">
        <v>9398</v>
      </c>
      <c r="G9270" s="3" t="s">
        <v>128</v>
      </c>
    </row>
    <row r="9271" spans="1:7" x14ac:dyDescent="0.2">
      <c r="A9271" s="3">
        <v>64460</v>
      </c>
      <c r="B9271" s="15">
        <v>45884.348611111112</v>
      </c>
      <c r="C9271" s="15" t="str">
        <f t="shared" si="144"/>
        <v>15.08.25</v>
      </c>
      <c r="D9271" s="3">
        <v>232</v>
      </c>
      <c r="E9271" s="3" t="s">
        <v>129</v>
      </c>
      <c r="F9271" s="3" t="s">
        <v>9399</v>
      </c>
      <c r="G9271" s="3" t="s">
        <v>131</v>
      </c>
    </row>
    <row r="9272" spans="1:7" x14ac:dyDescent="0.2">
      <c r="A9272" s="3">
        <v>64459</v>
      </c>
      <c r="B9272" s="15">
        <v>45884.347916666666</v>
      </c>
      <c r="C9272" s="15" t="str">
        <f t="shared" si="144"/>
        <v>15.08.25</v>
      </c>
      <c r="D9272" s="3">
        <v>68</v>
      </c>
      <c r="E9272" s="3" t="s">
        <v>129</v>
      </c>
      <c r="F9272" s="3" t="s">
        <v>9400</v>
      </c>
      <c r="G9272" s="3" t="s">
        <v>131</v>
      </c>
    </row>
    <row r="9273" spans="1:7" x14ac:dyDescent="0.2">
      <c r="A9273" s="3">
        <v>64458</v>
      </c>
      <c r="B9273" s="15">
        <v>45884.339583333334</v>
      </c>
      <c r="C9273" s="15" t="str">
        <f t="shared" si="144"/>
        <v>15.08.25</v>
      </c>
      <c r="D9273" s="3">
        <v>145.01</v>
      </c>
      <c r="E9273" s="3" t="s">
        <v>129</v>
      </c>
      <c r="F9273" s="3" t="s">
        <v>9401</v>
      </c>
      <c r="G9273" s="3" t="s">
        <v>131</v>
      </c>
    </row>
    <row r="9274" spans="1:7" x14ac:dyDescent="0.2">
      <c r="A9274" s="3">
        <v>64457</v>
      </c>
      <c r="B9274" s="15">
        <v>45884.337500000001</v>
      </c>
      <c r="C9274" s="15" t="str">
        <f t="shared" si="144"/>
        <v>15.08.25</v>
      </c>
      <c r="D9274" s="3">
        <v>115</v>
      </c>
      <c r="E9274" s="3" t="s">
        <v>129</v>
      </c>
      <c r="F9274" s="3" t="s">
        <v>9402</v>
      </c>
      <c r="G9274" s="3" t="s">
        <v>128</v>
      </c>
    </row>
    <row r="9275" spans="1:7" x14ac:dyDescent="0.2">
      <c r="A9275" s="3">
        <v>64456</v>
      </c>
      <c r="B9275" s="15">
        <v>45884.336805555555</v>
      </c>
      <c r="C9275" s="15" t="str">
        <f t="shared" si="144"/>
        <v>15.08.25</v>
      </c>
      <c r="D9275" s="3">
        <v>124</v>
      </c>
      <c r="E9275" s="3" t="s">
        <v>126</v>
      </c>
      <c r="F9275" s="3" t="s">
        <v>9403</v>
      </c>
      <c r="G9275" s="3" t="s">
        <v>131</v>
      </c>
    </row>
    <row r="9276" spans="1:7" x14ac:dyDescent="0.2">
      <c r="A9276" s="3">
        <v>64455</v>
      </c>
      <c r="B9276" s="15">
        <v>45884.336805555555</v>
      </c>
      <c r="C9276" s="15" t="str">
        <f t="shared" si="144"/>
        <v>15.08.25</v>
      </c>
      <c r="D9276" s="3">
        <v>138.83000000000001</v>
      </c>
      <c r="E9276" s="3" t="s">
        <v>129</v>
      </c>
      <c r="F9276" s="3" t="s">
        <v>9404</v>
      </c>
      <c r="G9276" s="3" t="s">
        <v>131</v>
      </c>
    </row>
    <row r="9277" spans="1:7" x14ac:dyDescent="0.2">
      <c r="A9277" s="3">
        <v>64454</v>
      </c>
      <c r="B9277" s="15">
        <v>45884.336805555555</v>
      </c>
      <c r="C9277" s="15" t="str">
        <f t="shared" si="144"/>
        <v>15.08.25</v>
      </c>
      <c r="D9277" s="3">
        <v>64</v>
      </c>
      <c r="E9277" s="3" t="s">
        <v>126</v>
      </c>
      <c r="F9277" s="3" t="s">
        <v>9405</v>
      </c>
      <c r="G9277" s="3" t="s">
        <v>131</v>
      </c>
    </row>
    <row r="9278" spans="1:7" x14ac:dyDescent="0.2">
      <c r="A9278" s="3">
        <v>64453</v>
      </c>
      <c r="B9278" s="15">
        <v>45884.336805555555</v>
      </c>
      <c r="C9278" s="15" t="str">
        <f t="shared" si="144"/>
        <v>15.08.25</v>
      </c>
      <c r="D9278" s="3">
        <v>19</v>
      </c>
      <c r="E9278" s="3" t="s">
        <v>126</v>
      </c>
      <c r="F9278" s="3" t="s">
        <v>9406</v>
      </c>
      <c r="G9278" s="3" t="s">
        <v>131</v>
      </c>
    </row>
    <row r="9279" spans="1:7" x14ac:dyDescent="0.2">
      <c r="A9279" s="3">
        <v>64452</v>
      </c>
      <c r="B9279" s="15">
        <v>45884.335416666669</v>
      </c>
      <c r="C9279" s="15" t="str">
        <f t="shared" si="144"/>
        <v>15.08.25</v>
      </c>
      <c r="D9279" s="3">
        <v>299</v>
      </c>
      <c r="E9279" s="3" t="s">
        <v>129</v>
      </c>
      <c r="F9279" s="3" t="s">
        <v>9407</v>
      </c>
      <c r="G9279" s="3" t="s">
        <v>131</v>
      </c>
    </row>
    <row r="9280" spans="1:7" x14ac:dyDescent="0.2">
      <c r="A9280" s="3">
        <v>64451</v>
      </c>
      <c r="B9280" s="15">
        <v>45884.333333333336</v>
      </c>
      <c r="C9280" s="15" t="str">
        <f t="shared" si="144"/>
        <v>15.08.25</v>
      </c>
      <c r="D9280" s="3">
        <v>62</v>
      </c>
      <c r="E9280" s="3" t="s">
        <v>129</v>
      </c>
      <c r="F9280" s="3" t="s">
        <v>9408</v>
      </c>
      <c r="G9280" s="3" t="s">
        <v>131</v>
      </c>
    </row>
    <row r="9281" spans="1:7" x14ac:dyDescent="0.2">
      <c r="A9281" s="3">
        <v>64450</v>
      </c>
      <c r="B9281" s="15">
        <v>45884.332638888889</v>
      </c>
      <c r="C9281" s="15" t="str">
        <f t="shared" si="144"/>
        <v>15.08.25</v>
      </c>
      <c r="D9281" s="3">
        <v>55</v>
      </c>
      <c r="E9281" s="3" t="s">
        <v>129</v>
      </c>
      <c r="F9281" s="3" t="s">
        <v>9409</v>
      </c>
      <c r="G9281" s="3" t="s">
        <v>131</v>
      </c>
    </row>
    <row r="9282" spans="1:7" x14ac:dyDescent="0.2">
      <c r="A9282" s="3">
        <v>64449</v>
      </c>
      <c r="B9282" s="15">
        <v>45884.331944444442</v>
      </c>
      <c r="C9282" s="15" t="str">
        <f t="shared" si="144"/>
        <v>15.08.25</v>
      </c>
      <c r="D9282" s="3">
        <v>270</v>
      </c>
      <c r="E9282" s="3" t="s">
        <v>129</v>
      </c>
      <c r="F9282" s="3" t="s">
        <v>9410</v>
      </c>
      <c r="G9282" s="3" t="s">
        <v>128</v>
      </c>
    </row>
    <row r="9283" spans="1:7" x14ac:dyDescent="0.2">
      <c r="A9283" s="3">
        <v>64448</v>
      </c>
      <c r="B9283" s="15">
        <v>45884.331250000003</v>
      </c>
      <c r="C9283" s="15" t="str">
        <f t="shared" ref="C9283:C9346" si="145">TEXT(B9283,"dd.mm.yy")</f>
        <v>15.08.25</v>
      </c>
      <c r="D9283" s="3">
        <v>220</v>
      </c>
      <c r="E9283" s="3" t="s">
        <v>129</v>
      </c>
      <c r="F9283" s="3" t="s">
        <v>9411</v>
      </c>
      <c r="G9283" s="3" t="s">
        <v>128</v>
      </c>
    </row>
    <row r="9284" spans="1:7" x14ac:dyDescent="0.2">
      <c r="A9284" s="3">
        <v>64447</v>
      </c>
      <c r="B9284" s="15">
        <v>45884.330555555556</v>
      </c>
      <c r="C9284" s="15" t="str">
        <f t="shared" si="145"/>
        <v>15.08.25</v>
      </c>
      <c r="D9284" s="3">
        <v>354.3</v>
      </c>
      <c r="E9284" s="3" t="s">
        <v>129</v>
      </c>
      <c r="F9284" s="3" t="s">
        <v>9412</v>
      </c>
      <c r="G9284" s="3" t="s">
        <v>128</v>
      </c>
    </row>
    <row r="9285" spans="1:7" x14ac:dyDescent="0.2">
      <c r="A9285" s="3">
        <v>64446</v>
      </c>
      <c r="B9285" s="15">
        <v>45884.327777777777</v>
      </c>
      <c r="C9285" s="15" t="str">
        <f t="shared" si="145"/>
        <v>15.08.25</v>
      </c>
      <c r="D9285" s="3">
        <v>141</v>
      </c>
      <c r="E9285" s="3" t="s">
        <v>126</v>
      </c>
      <c r="F9285" s="3" t="s">
        <v>9413</v>
      </c>
      <c r="G9285" s="3" t="s">
        <v>128</v>
      </c>
    </row>
    <row r="9286" spans="1:7" x14ac:dyDescent="0.2">
      <c r="A9286" s="3">
        <v>64445</v>
      </c>
      <c r="B9286" s="15">
        <v>45884.324305555558</v>
      </c>
      <c r="C9286" s="15" t="str">
        <f t="shared" si="145"/>
        <v>15.08.25</v>
      </c>
      <c r="D9286" s="3">
        <v>110.01</v>
      </c>
      <c r="E9286" s="3" t="s">
        <v>129</v>
      </c>
      <c r="F9286" s="3" t="s">
        <v>9414</v>
      </c>
      <c r="G9286" s="3" t="s">
        <v>131</v>
      </c>
    </row>
    <row r="9287" spans="1:7" x14ac:dyDescent="0.2">
      <c r="A9287" s="17">
        <v>64444</v>
      </c>
      <c r="B9287" s="20">
        <v>45884.321527777778</v>
      </c>
      <c r="C9287" s="15" t="str">
        <f t="shared" si="145"/>
        <v>15.08.25</v>
      </c>
      <c r="D9287" s="17">
        <v>93.55</v>
      </c>
      <c r="E9287" s="17" t="s">
        <v>129</v>
      </c>
      <c r="F9287" s="17" t="s">
        <v>9415</v>
      </c>
      <c r="G9287" s="17" t="s">
        <v>131</v>
      </c>
    </row>
    <row r="9288" spans="1:7" x14ac:dyDescent="0.2">
      <c r="A9288" s="18">
        <v>64443</v>
      </c>
      <c r="B9288" s="26">
        <v>45884.320138888892</v>
      </c>
      <c r="C9288" s="15" t="str">
        <f t="shared" si="145"/>
        <v>15.08.25</v>
      </c>
      <c r="D9288" s="18">
        <v>22</v>
      </c>
      <c r="E9288" s="18" t="s">
        <v>129</v>
      </c>
      <c r="F9288" s="18" t="s">
        <v>9416</v>
      </c>
      <c r="G9288" s="18" t="s">
        <v>131</v>
      </c>
    </row>
    <row r="9289" spans="1:7" x14ac:dyDescent="0.2">
      <c r="A9289" s="3">
        <v>64442</v>
      </c>
      <c r="B9289" s="15">
        <v>45884.318749999999</v>
      </c>
      <c r="C9289" s="15" t="str">
        <f t="shared" si="145"/>
        <v>15.08.25</v>
      </c>
      <c r="D9289" s="3">
        <v>410.99</v>
      </c>
      <c r="E9289" s="3" t="s">
        <v>126</v>
      </c>
      <c r="F9289" s="3" t="s">
        <v>9417</v>
      </c>
      <c r="G9289" s="3" t="s">
        <v>131</v>
      </c>
    </row>
    <row r="9290" spans="1:7" x14ac:dyDescent="0.2">
      <c r="A9290" s="3">
        <v>64441</v>
      </c>
      <c r="B9290" s="15">
        <v>45884.314583333333</v>
      </c>
      <c r="C9290" s="15" t="str">
        <f t="shared" si="145"/>
        <v>15.08.25</v>
      </c>
      <c r="D9290" s="3">
        <v>36</v>
      </c>
      <c r="E9290" s="3" t="s">
        <v>129</v>
      </c>
      <c r="F9290" s="3" t="s">
        <v>9418</v>
      </c>
      <c r="G9290" s="3" t="s">
        <v>128</v>
      </c>
    </row>
    <row r="9291" spans="1:7" x14ac:dyDescent="0.2">
      <c r="A9291" s="3">
        <v>64440</v>
      </c>
      <c r="B9291" s="15">
        <v>45884.3125</v>
      </c>
      <c r="C9291" s="15" t="str">
        <f t="shared" si="145"/>
        <v>15.08.25</v>
      </c>
      <c r="D9291" s="3">
        <v>145.01</v>
      </c>
      <c r="E9291" s="3" t="s">
        <v>129</v>
      </c>
      <c r="F9291" s="3" t="s">
        <v>9419</v>
      </c>
      <c r="G9291" s="3" t="s">
        <v>131</v>
      </c>
    </row>
    <row r="9292" spans="1:7" x14ac:dyDescent="0.2">
      <c r="A9292" s="3">
        <v>64439</v>
      </c>
      <c r="B9292" s="15">
        <v>45884.310416666667</v>
      </c>
      <c r="C9292" s="15" t="str">
        <f t="shared" si="145"/>
        <v>15.08.25</v>
      </c>
      <c r="D9292" s="3">
        <v>385</v>
      </c>
      <c r="E9292" s="3" t="s">
        <v>129</v>
      </c>
      <c r="F9292" s="3" t="s">
        <v>9420</v>
      </c>
      <c r="G9292" s="3" t="s">
        <v>128</v>
      </c>
    </row>
    <row r="9293" spans="1:7" x14ac:dyDescent="0.2">
      <c r="A9293" s="3">
        <v>64438</v>
      </c>
      <c r="B9293" s="15">
        <v>45883.897916666669</v>
      </c>
      <c r="C9293" s="15" t="str">
        <f t="shared" si="145"/>
        <v>14.08.25</v>
      </c>
      <c r="D9293" s="3">
        <v>585.35</v>
      </c>
      <c r="E9293" s="3" t="s">
        <v>126</v>
      </c>
      <c r="F9293" s="3" t="s">
        <v>9421</v>
      </c>
      <c r="G9293" s="3" t="s">
        <v>131</v>
      </c>
    </row>
    <row r="9294" spans="1:7" x14ac:dyDescent="0.2">
      <c r="A9294" s="3">
        <v>64437</v>
      </c>
      <c r="B9294" s="15">
        <v>45883.897222222222</v>
      </c>
      <c r="C9294" s="15" t="str">
        <f t="shared" si="145"/>
        <v>14.08.25</v>
      </c>
      <c r="D9294" s="3">
        <v>226.9</v>
      </c>
      <c r="E9294" s="3" t="s">
        <v>126</v>
      </c>
      <c r="F9294" s="3" t="s">
        <v>9422</v>
      </c>
      <c r="G9294" s="3" t="s">
        <v>128</v>
      </c>
    </row>
    <row r="9295" spans="1:7" x14ac:dyDescent="0.2">
      <c r="A9295" s="3">
        <v>64436</v>
      </c>
      <c r="B9295" s="15">
        <v>45883.895138888889</v>
      </c>
      <c r="C9295" s="15" t="str">
        <f t="shared" si="145"/>
        <v>14.08.25</v>
      </c>
      <c r="D9295" s="3">
        <v>453.8</v>
      </c>
      <c r="E9295" s="3" t="s">
        <v>126</v>
      </c>
      <c r="F9295" s="3" t="s">
        <v>9423</v>
      </c>
      <c r="G9295" s="3" t="s">
        <v>128</v>
      </c>
    </row>
    <row r="9296" spans="1:7" x14ac:dyDescent="0.2">
      <c r="A9296" s="3">
        <v>64435</v>
      </c>
      <c r="B9296" s="15">
        <v>45883.89166666667</v>
      </c>
      <c r="C9296" s="15" t="str">
        <f t="shared" si="145"/>
        <v>14.08.25</v>
      </c>
      <c r="D9296" s="3">
        <v>36</v>
      </c>
      <c r="E9296" s="3" t="s">
        <v>126</v>
      </c>
      <c r="F9296" s="3" t="s">
        <v>9424</v>
      </c>
      <c r="G9296" s="3" t="s">
        <v>131</v>
      </c>
    </row>
    <row r="9297" spans="1:7" x14ac:dyDescent="0.2">
      <c r="A9297" s="3">
        <v>64434</v>
      </c>
      <c r="B9297" s="15">
        <v>45883.890277777777</v>
      </c>
      <c r="C9297" s="15" t="str">
        <f t="shared" si="145"/>
        <v>14.08.25</v>
      </c>
      <c r="D9297" s="3">
        <v>231.9</v>
      </c>
      <c r="E9297" s="3" t="s">
        <v>126</v>
      </c>
      <c r="F9297" s="3" t="s">
        <v>9425</v>
      </c>
      <c r="G9297" s="3" t="s">
        <v>131</v>
      </c>
    </row>
    <row r="9298" spans="1:7" x14ac:dyDescent="0.2">
      <c r="A9298" s="3">
        <v>64433</v>
      </c>
      <c r="B9298" s="15">
        <v>45883.888194444444</v>
      </c>
      <c r="C9298" s="15" t="str">
        <f t="shared" si="145"/>
        <v>14.08.25</v>
      </c>
      <c r="D9298" s="3">
        <v>190.4</v>
      </c>
      <c r="E9298" s="3" t="s">
        <v>126</v>
      </c>
      <c r="F9298" s="3" t="s">
        <v>9426</v>
      </c>
      <c r="G9298" s="3" t="s">
        <v>128</v>
      </c>
    </row>
    <row r="9299" spans="1:7" x14ac:dyDescent="0.2">
      <c r="A9299" s="3">
        <v>64432</v>
      </c>
      <c r="B9299" s="15">
        <v>45883.887499999997</v>
      </c>
      <c r="C9299" s="15" t="str">
        <f t="shared" si="145"/>
        <v>14.08.25</v>
      </c>
      <c r="D9299" s="3">
        <v>81</v>
      </c>
      <c r="E9299" s="3" t="s">
        <v>126</v>
      </c>
      <c r="F9299" s="3" t="s">
        <v>9427</v>
      </c>
      <c r="G9299" s="3" t="s">
        <v>128</v>
      </c>
    </row>
    <row r="9300" spans="1:7" x14ac:dyDescent="0.2">
      <c r="A9300" s="3">
        <v>64431</v>
      </c>
      <c r="B9300" s="15">
        <v>45883.887499999997</v>
      </c>
      <c r="C9300" s="15" t="str">
        <f t="shared" si="145"/>
        <v>14.08.25</v>
      </c>
      <c r="D9300" s="3">
        <v>245</v>
      </c>
      <c r="E9300" s="3" t="s">
        <v>126</v>
      </c>
      <c r="F9300" s="3" t="s">
        <v>9428</v>
      </c>
      <c r="G9300" s="3" t="s">
        <v>131</v>
      </c>
    </row>
    <row r="9301" spans="1:7" x14ac:dyDescent="0.2">
      <c r="A9301" s="3">
        <v>64430</v>
      </c>
      <c r="B9301" s="15">
        <v>45883.886805555558</v>
      </c>
      <c r="C9301" s="15" t="str">
        <f t="shared" si="145"/>
        <v>14.08.25</v>
      </c>
      <c r="D9301" s="3">
        <v>951</v>
      </c>
      <c r="E9301" s="3" t="s">
        <v>126</v>
      </c>
      <c r="F9301" s="3" t="s">
        <v>9429</v>
      </c>
      <c r="G9301" s="3" t="s">
        <v>128</v>
      </c>
    </row>
    <row r="9302" spans="1:7" x14ac:dyDescent="0.2">
      <c r="A9302" s="3">
        <v>64429</v>
      </c>
      <c r="B9302" s="15">
        <v>45883.885416666664</v>
      </c>
      <c r="C9302" s="15" t="str">
        <f t="shared" si="145"/>
        <v>14.08.25</v>
      </c>
      <c r="D9302" s="3">
        <v>103</v>
      </c>
      <c r="E9302" s="3" t="s">
        <v>126</v>
      </c>
      <c r="F9302" s="3" t="s">
        <v>9430</v>
      </c>
      <c r="G9302" s="3" t="s">
        <v>131</v>
      </c>
    </row>
    <row r="9303" spans="1:7" x14ac:dyDescent="0.2">
      <c r="A9303" s="3">
        <v>64428</v>
      </c>
      <c r="B9303" s="15">
        <v>45883.883333333331</v>
      </c>
      <c r="C9303" s="15" t="str">
        <f t="shared" si="145"/>
        <v>14.08.25</v>
      </c>
      <c r="D9303" s="3">
        <v>277</v>
      </c>
      <c r="E9303" s="3" t="s">
        <v>129</v>
      </c>
      <c r="F9303" s="3" t="s">
        <v>9431</v>
      </c>
      <c r="G9303" s="3" t="s">
        <v>131</v>
      </c>
    </row>
    <row r="9304" spans="1:7" x14ac:dyDescent="0.2">
      <c r="A9304" s="3">
        <v>64427</v>
      </c>
      <c r="B9304" s="15">
        <v>45883.882638888892</v>
      </c>
      <c r="C9304" s="15" t="str">
        <f t="shared" si="145"/>
        <v>14.08.25</v>
      </c>
      <c r="D9304" s="3">
        <v>73</v>
      </c>
      <c r="E9304" s="3" t="s">
        <v>129</v>
      </c>
      <c r="F9304" s="3" t="s">
        <v>9432</v>
      </c>
      <c r="G9304" s="3" t="s">
        <v>128</v>
      </c>
    </row>
    <row r="9305" spans="1:7" x14ac:dyDescent="0.2">
      <c r="A9305" s="3">
        <v>64426</v>
      </c>
      <c r="B9305" s="15">
        <v>45883.882638888892</v>
      </c>
      <c r="C9305" s="15" t="str">
        <f t="shared" si="145"/>
        <v>14.08.25</v>
      </c>
      <c r="D9305" s="3">
        <v>79.900000000000006</v>
      </c>
      <c r="E9305" s="3" t="s">
        <v>126</v>
      </c>
      <c r="F9305" s="3" t="s">
        <v>9433</v>
      </c>
      <c r="G9305" s="3" t="s">
        <v>131</v>
      </c>
    </row>
    <row r="9306" spans="1:7" x14ac:dyDescent="0.2">
      <c r="A9306" s="3">
        <v>64425</v>
      </c>
      <c r="B9306" s="15">
        <v>45883.882638888892</v>
      </c>
      <c r="C9306" s="15" t="str">
        <f t="shared" si="145"/>
        <v>14.08.25</v>
      </c>
      <c r="D9306" s="3">
        <v>173.61</v>
      </c>
      <c r="E9306" s="3" t="s">
        <v>126</v>
      </c>
      <c r="F9306" s="3" t="s">
        <v>9434</v>
      </c>
      <c r="G9306" s="3" t="s">
        <v>131</v>
      </c>
    </row>
    <row r="9307" spans="1:7" x14ac:dyDescent="0.2">
      <c r="A9307" s="3">
        <v>64424</v>
      </c>
      <c r="B9307" s="15">
        <v>45883.881249999999</v>
      </c>
      <c r="C9307" s="15" t="str">
        <f t="shared" si="145"/>
        <v>14.08.25</v>
      </c>
      <c r="D9307" s="3">
        <v>143</v>
      </c>
      <c r="E9307" s="3" t="s">
        <v>126</v>
      </c>
      <c r="F9307" s="3" t="s">
        <v>9435</v>
      </c>
      <c r="G9307" s="3" t="s">
        <v>131</v>
      </c>
    </row>
    <row r="9308" spans="1:7" x14ac:dyDescent="0.2">
      <c r="A9308" s="3">
        <v>64423</v>
      </c>
      <c r="B9308" s="15">
        <v>45883.879166666666</v>
      </c>
      <c r="C9308" s="15" t="str">
        <f t="shared" si="145"/>
        <v>14.08.25</v>
      </c>
      <c r="D9308" s="3">
        <v>48</v>
      </c>
      <c r="E9308" s="3" t="s">
        <v>126</v>
      </c>
      <c r="F9308" s="3" t="s">
        <v>9436</v>
      </c>
      <c r="G9308" s="3" t="s">
        <v>128</v>
      </c>
    </row>
    <row r="9309" spans="1:7" x14ac:dyDescent="0.2">
      <c r="A9309" s="3">
        <v>64422</v>
      </c>
      <c r="B9309" s="15">
        <v>45883.878472222219</v>
      </c>
      <c r="C9309" s="15" t="str">
        <f t="shared" si="145"/>
        <v>14.08.25</v>
      </c>
      <c r="D9309" s="3">
        <v>172.8</v>
      </c>
      <c r="E9309" s="3" t="s">
        <v>126</v>
      </c>
      <c r="F9309" s="3" t="s">
        <v>9437</v>
      </c>
      <c r="G9309" s="3" t="s">
        <v>131</v>
      </c>
    </row>
    <row r="9310" spans="1:7" x14ac:dyDescent="0.2">
      <c r="A9310" s="3">
        <v>64421</v>
      </c>
      <c r="B9310" s="15">
        <v>45883.87777777778</v>
      </c>
      <c r="C9310" s="15" t="str">
        <f t="shared" si="145"/>
        <v>14.08.25</v>
      </c>
      <c r="D9310" s="3">
        <v>117</v>
      </c>
      <c r="E9310" s="3" t="s">
        <v>126</v>
      </c>
      <c r="F9310" s="3" t="s">
        <v>9438</v>
      </c>
      <c r="G9310" s="3" t="s">
        <v>128</v>
      </c>
    </row>
    <row r="9311" spans="1:7" x14ac:dyDescent="0.2">
      <c r="A9311" s="3">
        <v>64420</v>
      </c>
      <c r="B9311" s="15">
        <v>45883.872916666667</v>
      </c>
      <c r="C9311" s="15" t="str">
        <f t="shared" si="145"/>
        <v>14.08.25</v>
      </c>
      <c r="D9311" s="3">
        <v>349.93</v>
      </c>
      <c r="E9311" s="3" t="s">
        <v>126</v>
      </c>
      <c r="F9311" s="3" t="s">
        <v>9439</v>
      </c>
      <c r="G9311" s="3" t="s">
        <v>131</v>
      </c>
    </row>
    <row r="9312" spans="1:7" x14ac:dyDescent="0.2">
      <c r="A9312" s="3">
        <v>64419</v>
      </c>
      <c r="B9312" s="15">
        <v>45883.872916666667</v>
      </c>
      <c r="C9312" s="15" t="str">
        <f t="shared" si="145"/>
        <v>14.08.25</v>
      </c>
      <c r="D9312" s="3">
        <v>93</v>
      </c>
      <c r="E9312" s="3" t="s">
        <v>126</v>
      </c>
      <c r="F9312" s="3" t="s">
        <v>9440</v>
      </c>
      <c r="G9312" s="3" t="s">
        <v>131</v>
      </c>
    </row>
    <row r="9313" spans="1:7" x14ac:dyDescent="0.2">
      <c r="A9313" s="3">
        <v>64418</v>
      </c>
      <c r="B9313" s="15">
        <v>45883.87222222222</v>
      </c>
      <c r="C9313" s="15" t="str">
        <f t="shared" si="145"/>
        <v>14.08.25</v>
      </c>
      <c r="D9313" s="3">
        <v>28</v>
      </c>
      <c r="E9313" s="3" t="s">
        <v>126</v>
      </c>
      <c r="F9313" s="3" t="s">
        <v>9441</v>
      </c>
      <c r="G9313" s="3" t="s">
        <v>128</v>
      </c>
    </row>
    <row r="9314" spans="1:7" x14ac:dyDescent="0.2">
      <c r="A9314" s="3">
        <v>64417</v>
      </c>
      <c r="B9314" s="15">
        <v>45883.870138888888</v>
      </c>
      <c r="C9314" s="15" t="str">
        <f t="shared" si="145"/>
        <v>14.08.25</v>
      </c>
      <c r="D9314" s="3">
        <v>100.7</v>
      </c>
      <c r="E9314" s="3" t="s">
        <v>126</v>
      </c>
      <c r="F9314" s="3" t="s">
        <v>9442</v>
      </c>
      <c r="G9314" s="3" t="s">
        <v>128</v>
      </c>
    </row>
    <row r="9315" spans="1:7" x14ac:dyDescent="0.2">
      <c r="A9315" s="3">
        <v>64416</v>
      </c>
      <c r="B9315" s="15">
        <v>45883.870138888888</v>
      </c>
      <c r="C9315" s="15" t="str">
        <f t="shared" si="145"/>
        <v>14.08.25</v>
      </c>
      <c r="D9315" s="3">
        <v>33</v>
      </c>
      <c r="E9315" s="3" t="s">
        <v>126</v>
      </c>
      <c r="F9315" s="19" t="s">
        <v>9443</v>
      </c>
      <c r="G9315" s="3" t="s">
        <v>128</v>
      </c>
    </row>
    <row r="9316" spans="1:7" x14ac:dyDescent="0.2">
      <c r="A9316" s="3">
        <v>64415</v>
      </c>
      <c r="B9316" s="15">
        <v>45883.869444444441</v>
      </c>
      <c r="C9316" s="15" t="str">
        <f t="shared" si="145"/>
        <v>14.08.25</v>
      </c>
      <c r="D9316" s="3">
        <v>75</v>
      </c>
      <c r="E9316" s="3" t="s">
        <v>126</v>
      </c>
      <c r="F9316" s="3" t="s">
        <v>9444</v>
      </c>
      <c r="G9316" s="3" t="s">
        <v>128</v>
      </c>
    </row>
    <row r="9317" spans="1:7" x14ac:dyDescent="0.2">
      <c r="A9317" s="3">
        <v>64414</v>
      </c>
      <c r="B9317" s="15">
        <v>45883.868055555555</v>
      </c>
      <c r="C9317" s="15" t="str">
        <f t="shared" si="145"/>
        <v>14.08.25</v>
      </c>
      <c r="D9317" s="3">
        <v>110.7</v>
      </c>
      <c r="E9317" s="3" t="s">
        <v>129</v>
      </c>
      <c r="F9317" s="3" t="s">
        <v>9445</v>
      </c>
      <c r="G9317" s="3" t="s">
        <v>131</v>
      </c>
    </row>
    <row r="9318" spans="1:7" x14ac:dyDescent="0.2">
      <c r="A9318" s="3">
        <v>64413</v>
      </c>
      <c r="B9318" s="15">
        <v>45883.866666666669</v>
      </c>
      <c r="C9318" s="15" t="str">
        <f t="shared" si="145"/>
        <v>14.08.25</v>
      </c>
      <c r="D9318" s="3">
        <v>518</v>
      </c>
      <c r="E9318" s="3" t="s">
        <v>129</v>
      </c>
      <c r="F9318" s="3" t="s">
        <v>9446</v>
      </c>
      <c r="G9318" s="3" t="s">
        <v>131</v>
      </c>
    </row>
    <row r="9319" spans="1:7" x14ac:dyDescent="0.2">
      <c r="A9319" s="3">
        <v>64412</v>
      </c>
      <c r="B9319" s="15">
        <v>45883.865277777775</v>
      </c>
      <c r="C9319" s="15" t="str">
        <f t="shared" si="145"/>
        <v>14.08.25</v>
      </c>
      <c r="D9319" s="3">
        <v>167</v>
      </c>
      <c r="E9319" s="3" t="s">
        <v>126</v>
      </c>
      <c r="F9319" s="3" t="s">
        <v>9447</v>
      </c>
      <c r="G9319" s="3" t="s">
        <v>128</v>
      </c>
    </row>
    <row r="9320" spans="1:7" x14ac:dyDescent="0.2">
      <c r="A9320" s="3">
        <v>64411</v>
      </c>
      <c r="B9320" s="15">
        <v>45883.864583333336</v>
      </c>
      <c r="C9320" s="15" t="str">
        <f t="shared" si="145"/>
        <v>14.08.25</v>
      </c>
      <c r="D9320" s="3">
        <v>244</v>
      </c>
      <c r="E9320" s="3" t="s">
        <v>126</v>
      </c>
      <c r="F9320" s="3" t="s">
        <v>9448</v>
      </c>
      <c r="G9320" s="3" t="s">
        <v>128</v>
      </c>
    </row>
    <row r="9321" spans="1:7" x14ac:dyDescent="0.2">
      <c r="A9321" s="3">
        <v>64410</v>
      </c>
      <c r="B9321" s="15">
        <v>45883.861111111109</v>
      </c>
      <c r="C9321" s="15" t="str">
        <f t="shared" si="145"/>
        <v>14.08.25</v>
      </c>
      <c r="D9321" s="3">
        <v>87.85</v>
      </c>
      <c r="E9321" s="3" t="s">
        <v>129</v>
      </c>
      <c r="F9321" s="3" t="s">
        <v>9449</v>
      </c>
      <c r="G9321" s="3" t="s">
        <v>131</v>
      </c>
    </row>
    <row r="9322" spans="1:7" x14ac:dyDescent="0.2">
      <c r="A9322" s="17">
        <v>64409</v>
      </c>
      <c r="B9322" s="20">
        <v>45883.859027777777</v>
      </c>
      <c r="C9322" s="15" t="str">
        <f t="shared" si="145"/>
        <v>14.08.25</v>
      </c>
      <c r="D9322" s="17">
        <v>42</v>
      </c>
      <c r="E9322" s="17" t="s">
        <v>126</v>
      </c>
      <c r="F9322" s="17" t="s">
        <v>9450</v>
      </c>
      <c r="G9322" s="17" t="s">
        <v>131</v>
      </c>
    </row>
    <row r="9323" spans="1:7" x14ac:dyDescent="0.2">
      <c r="A9323" s="18">
        <v>64408</v>
      </c>
      <c r="B9323" s="26">
        <v>45883.856944444444</v>
      </c>
      <c r="C9323" s="15" t="str">
        <f t="shared" si="145"/>
        <v>14.08.25</v>
      </c>
      <c r="D9323" s="18">
        <v>19</v>
      </c>
      <c r="E9323" s="18" t="s">
        <v>129</v>
      </c>
      <c r="F9323" s="18" t="s">
        <v>9451</v>
      </c>
      <c r="G9323" s="18" t="s">
        <v>128</v>
      </c>
    </row>
    <row r="9324" spans="1:7" x14ac:dyDescent="0.2">
      <c r="A9324" s="3">
        <v>64407</v>
      </c>
      <c r="B9324" s="15">
        <v>45883.856944444444</v>
      </c>
      <c r="C9324" s="15" t="str">
        <f t="shared" si="145"/>
        <v>14.08.25</v>
      </c>
      <c r="D9324" s="3">
        <v>198.12</v>
      </c>
      <c r="E9324" s="3" t="s">
        <v>129</v>
      </c>
      <c r="F9324" s="3" t="s">
        <v>9452</v>
      </c>
      <c r="G9324" s="3" t="s">
        <v>131</v>
      </c>
    </row>
    <row r="9325" spans="1:7" x14ac:dyDescent="0.2">
      <c r="A9325" s="3">
        <v>64406</v>
      </c>
      <c r="B9325" s="15">
        <v>45883.856249999997</v>
      </c>
      <c r="C9325" s="15" t="str">
        <f t="shared" si="145"/>
        <v>14.08.25</v>
      </c>
      <c r="D9325" s="3">
        <v>91.18</v>
      </c>
      <c r="E9325" s="3" t="s">
        <v>126</v>
      </c>
      <c r="F9325" s="3" t="s">
        <v>9453</v>
      </c>
      <c r="G9325" s="3" t="s">
        <v>131</v>
      </c>
    </row>
    <row r="9326" spans="1:7" x14ac:dyDescent="0.2">
      <c r="A9326" s="3">
        <v>64405</v>
      </c>
      <c r="B9326" s="15">
        <v>45883.856249999997</v>
      </c>
      <c r="C9326" s="15" t="str">
        <f t="shared" si="145"/>
        <v>14.08.25</v>
      </c>
      <c r="D9326" s="3">
        <v>410.46</v>
      </c>
      <c r="E9326" s="3" t="s">
        <v>129</v>
      </c>
      <c r="F9326" s="3" t="s">
        <v>9454</v>
      </c>
      <c r="G9326" s="3" t="s">
        <v>131</v>
      </c>
    </row>
    <row r="9327" spans="1:7" x14ac:dyDescent="0.2">
      <c r="A9327" s="3">
        <v>64404</v>
      </c>
      <c r="B9327" s="15">
        <v>45883.855555555558</v>
      </c>
      <c r="C9327" s="15" t="str">
        <f t="shared" si="145"/>
        <v>14.08.25</v>
      </c>
      <c r="D9327" s="3">
        <v>93.6</v>
      </c>
      <c r="E9327" s="3" t="s">
        <v>129</v>
      </c>
      <c r="F9327" s="3" t="s">
        <v>9455</v>
      </c>
      <c r="G9327" s="3" t="s">
        <v>131</v>
      </c>
    </row>
    <row r="9328" spans="1:7" x14ac:dyDescent="0.2">
      <c r="A9328" s="3">
        <v>64403</v>
      </c>
      <c r="B9328" s="15">
        <v>45883.855555555558</v>
      </c>
      <c r="C9328" s="15" t="str">
        <f t="shared" si="145"/>
        <v>14.08.25</v>
      </c>
      <c r="D9328" s="3">
        <v>74</v>
      </c>
      <c r="E9328" s="3" t="s">
        <v>129</v>
      </c>
      <c r="F9328" s="3" t="s">
        <v>9456</v>
      </c>
      <c r="G9328" s="3" t="s">
        <v>131</v>
      </c>
    </row>
    <row r="9329" spans="1:7" x14ac:dyDescent="0.2">
      <c r="A9329" s="3">
        <v>64402</v>
      </c>
      <c r="B9329" s="15">
        <v>45883.854861111111</v>
      </c>
      <c r="C9329" s="15" t="str">
        <f t="shared" si="145"/>
        <v>14.08.25</v>
      </c>
      <c r="D9329" s="3">
        <v>698.83</v>
      </c>
      <c r="E9329" s="3" t="s">
        <v>129</v>
      </c>
      <c r="F9329" s="3" t="s">
        <v>9457</v>
      </c>
      <c r="G9329" s="3" t="s">
        <v>131</v>
      </c>
    </row>
    <row r="9330" spans="1:7" x14ac:dyDescent="0.2">
      <c r="A9330" s="3">
        <v>64401</v>
      </c>
      <c r="B9330" s="15">
        <v>45883.852777777778</v>
      </c>
      <c r="C9330" s="15" t="str">
        <f t="shared" si="145"/>
        <v>14.08.25</v>
      </c>
      <c r="D9330" s="3">
        <v>28</v>
      </c>
      <c r="E9330" s="3" t="s">
        <v>129</v>
      </c>
      <c r="F9330" s="3" t="s">
        <v>9458</v>
      </c>
      <c r="G9330" s="3" t="s">
        <v>131</v>
      </c>
    </row>
    <row r="9331" spans="1:7" x14ac:dyDescent="0.2">
      <c r="A9331" s="3">
        <v>64400</v>
      </c>
      <c r="B9331" s="15">
        <v>45883.852777777778</v>
      </c>
      <c r="C9331" s="15" t="str">
        <f t="shared" si="145"/>
        <v>14.08.25</v>
      </c>
      <c r="D9331" s="3">
        <v>177.08</v>
      </c>
      <c r="E9331" s="3" t="s">
        <v>129</v>
      </c>
      <c r="F9331" s="3" t="s">
        <v>9459</v>
      </c>
      <c r="G9331" s="3" t="s">
        <v>131</v>
      </c>
    </row>
    <row r="9332" spans="1:7" x14ac:dyDescent="0.2">
      <c r="A9332" s="3">
        <v>64399</v>
      </c>
      <c r="B9332" s="15">
        <v>45883.852083333331</v>
      </c>
      <c r="C9332" s="15" t="str">
        <f t="shared" si="145"/>
        <v>14.08.25</v>
      </c>
      <c r="D9332" s="3">
        <v>614</v>
      </c>
      <c r="E9332" s="3" t="s">
        <v>129</v>
      </c>
      <c r="F9332" s="3" t="s">
        <v>9460</v>
      </c>
      <c r="G9332" s="3" t="s">
        <v>131</v>
      </c>
    </row>
    <row r="9333" spans="1:7" x14ac:dyDescent="0.2">
      <c r="A9333" s="3">
        <v>64398</v>
      </c>
      <c r="B9333" s="15">
        <v>45883.851388888892</v>
      </c>
      <c r="C9333" s="15" t="str">
        <f t="shared" si="145"/>
        <v>14.08.25</v>
      </c>
      <c r="D9333" s="3">
        <v>306</v>
      </c>
      <c r="E9333" s="3" t="s">
        <v>129</v>
      </c>
      <c r="F9333" s="3" t="s">
        <v>9461</v>
      </c>
      <c r="G9333" s="3" t="s">
        <v>131</v>
      </c>
    </row>
    <row r="9334" spans="1:7" x14ac:dyDescent="0.2">
      <c r="A9334" s="3">
        <v>64397</v>
      </c>
      <c r="B9334" s="15">
        <v>45883.850694444445</v>
      </c>
      <c r="C9334" s="15" t="str">
        <f t="shared" si="145"/>
        <v>14.08.25</v>
      </c>
      <c r="D9334" s="3">
        <v>47</v>
      </c>
      <c r="E9334" s="3" t="s">
        <v>129</v>
      </c>
      <c r="F9334" s="3" t="s">
        <v>9462</v>
      </c>
      <c r="G9334" s="3" t="s">
        <v>128</v>
      </c>
    </row>
    <row r="9335" spans="1:7" x14ac:dyDescent="0.2">
      <c r="A9335" s="3">
        <v>64396</v>
      </c>
      <c r="B9335" s="15">
        <v>45883.85</v>
      </c>
      <c r="C9335" s="15" t="str">
        <f t="shared" si="145"/>
        <v>14.08.25</v>
      </c>
      <c r="D9335" s="3">
        <v>200</v>
      </c>
      <c r="E9335" s="3" t="s">
        <v>129</v>
      </c>
      <c r="F9335" s="3" t="s">
        <v>9463</v>
      </c>
      <c r="G9335" s="3" t="s">
        <v>128</v>
      </c>
    </row>
    <row r="9336" spans="1:7" x14ac:dyDescent="0.2">
      <c r="A9336" s="3">
        <v>64395</v>
      </c>
      <c r="B9336" s="15">
        <v>45883.847916666666</v>
      </c>
      <c r="C9336" s="15" t="str">
        <f t="shared" si="145"/>
        <v>14.08.25</v>
      </c>
      <c r="D9336" s="3">
        <v>201</v>
      </c>
      <c r="E9336" s="3" t="s">
        <v>126</v>
      </c>
      <c r="F9336" s="3" t="s">
        <v>9464</v>
      </c>
      <c r="G9336" s="3" t="s">
        <v>128</v>
      </c>
    </row>
    <row r="9337" spans="1:7" x14ac:dyDescent="0.2">
      <c r="A9337" s="3">
        <v>64394</v>
      </c>
      <c r="B9337" s="15">
        <v>45883.845833333333</v>
      </c>
      <c r="C9337" s="15" t="str">
        <f t="shared" si="145"/>
        <v>14.08.25</v>
      </c>
      <c r="D9337" s="3">
        <v>183.1</v>
      </c>
      <c r="E9337" s="3" t="s">
        <v>126</v>
      </c>
      <c r="F9337" s="3" t="s">
        <v>9465</v>
      </c>
      <c r="G9337" s="3" t="s">
        <v>128</v>
      </c>
    </row>
    <row r="9338" spans="1:7" x14ac:dyDescent="0.2">
      <c r="A9338" s="3">
        <v>64393</v>
      </c>
      <c r="B9338" s="15">
        <v>45883.845138888886</v>
      </c>
      <c r="C9338" s="15" t="str">
        <f t="shared" si="145"/>
        <v>14.08.25</v>
      </c>
      <c r="D9338" s="3">
        <v>145.1</v>
      </c>
      <c r="E9338" s="3" t="s">
        <v>126</v>
      </c>
      <c r="F9338" s="3" t="s">
        <v>9466</v>
      </c>
      <c r="G9338" s="3" t="s">
        <v>128</v>
      </c>
    </row>
    <row r="9339" spans="1:7" x14ac:dyDescent="0.2">
      <c r="A9339" s="3">
        <v>64392</v>
      </c>
      <c r="B9339" s="15">
        <v>45883.844444444447</v>
      </c>
      <c r="C9339" s="15" t="str">
        <f t="shared" si="145"/>
        <v>14.08.25</v>
      </c>
      <c r="D9339" s="3">
        <v>231</v>
      </c>
      <c r="E9339" s="3" t="s">
        <v>126</v>
      </c>
      <c r="F9339" s="3" t="s">
        <v>9467</v>
      </c>
      <c r="G9339" s="3" t="s">
        <v>131</v>
      </c>
    </row>
    <row r="9340" spans="1:7" x14ac:dyDescent="0.2">
      <c r="A9340" s="3">
        <v>64391</v>
      </c>
      <c r="B9340" s="15">
        <v>45883.844444444447</v>
      </c>
      <c r="C9340" s="15" t="str">
        <f t="shared" si="145"/>
        <v>14.08.25</v>
      </c>
      <c r="D9340" s="3">
        <v>158.30000000000001</v>
      </c>
      <c r="E9340" s="3" t="s">
        <v>126</v>
      </c>
      <c r="F9340" s="3" t="s">
        <v>9468</v>
      </c>
      <c r="G9340" s="3" t="s">
        <v>131</v>
      </c>
    </row>
    <row r="9341" spans="1:7" x14ac:dyDescent="0.2">
      <c r="A9341" s="3">
        <v>64390</v>
      </c>
      <c r="B9341" s="15">
        <v>45883.842361111114</v>
      </c>
      <c r="C9341" s="15" t="str">
        <f t="shared" si="145"/>
        <v>14.08.25</v>
      </c>
      <c r="D9341" s="3">
        <v>60</v>
      </c>
      <c r="E9341" s="3" t="s">
        <v>129</v>
      </c>
      <c r="F9341" s="3" t="s">
        <v>9469</v>
      </c>
      <c r="G9341" s="3" t="s">
        <v>131</v>
      </c>
    </row>
    <row r="9342" spans="1:7" x14ac:dyDescent="0.2">
      <c r="A9342" s="3">
        <v>64389</v>
      </c>
      <c r="B9342" s="15">
        <v>45883.841666666667</v>
      </c>
      <c r="C9342" s="15" t="str">
        <f t="shared" si="145"/>
        <v>14.08.25</v>
      </c>
      <c r="D9342" s="3">
        <v>57</v>
      </c>
      <c r="E9342" s="3" t="s">
        <v>129</v>
      </c>
      <c r="F9342" s="3" t="s">
        <v>9470</v>
      </c>
      <c r="G9342" s="3" t="s">
        <v>131</v>
      </c>
    </row>
    <row r="9343" spans="1:7" x14ac:dyDescent="0.2">
      <c r="A9343" s="3">
        <v>64388</v>
      </c>
      <c r="B9343" s="15">
        <v>45883.841666666667</v>
      </c>
      <c r="C9343" s="15" t="str">
        <f t="shared" si="145"/>
        <v>14.08.25</v>
      </c>
      <c r="D9343" s="3">
        <v>694.1</v>
      </c>
      <c r="E9343" s="3" t="s">
        <v>129</v>
      </c>
      <c r="F9343" s="3" t="s">
        <v>9471</v>
      </c>
      <c r="G9343" s="3" t="s">
        <v>128</v>
      </c>
    </row>
    <row r="9344" spans="1:7" x14ac:dyDescent="0.2">
      <c r="A9344" s="3">
        <v>64387</v>
      </c>
      <c r="B9344" s="15">
        <v>45883.84097222222</v>
      </c>
      <c r="C9344" s="15" t="str">
        <f t="shared" si="145"/>
        <v>14.08.25</v>
      </c>
      <c r="D9344" s="3">
        <v>300</v>
      </c>
      <c r="E9344" s="3" t="s">
        <v>126</v>
      </c>
      <c r="F9344" s="3" t="s">
        <v>9472</v>
      </c>
      <c r="G9344" s="3" t="s">
        <v>128</v>
      </c>
    </row>
    <row r="9345" spans="1:7" x14ac:dyDescent="0.2">
      <c r="A9345" s="3">
        <v>64386</v>
      </c>
      <c r="B9345" s="15">
        <v>45883.840277777781</v>
      </c>
      <c r="C9345" s="15" t="str">
        <f t="shared" si="145"/>
        <v>14.08.25</v>
      </c>
      <c r="D9345" s="3">
        <v>14</v>
      </c>
      <c r="E9345" s="3" t="s">
        <v>126</v>
      </c>
      <c r="F9345" s="3" t="s">
        <v>9473</v>
      </c>
      <c r="G9345" s="3" t="s">
        <v>128</v>
      </c>
    </row>
    <row r="9346" spans="1:7" x14ac:dyDescent="0.2">
      <c r="A9346" s="3">
        <v>64385</v>
      </c>
      <c r="B9346" s="15">
        <v>45883.840277777781</v>
      </c>
      <c r="C9346" s="15" t="str">
        <f t="shared" si="145"/>
        <v>14.08.25</v>
      </c>
      <c r="D9346" s="3">
        <v>160</v>
      </c>
      <c r="E9346" s="3" t="s">
        <v>126</v>
      </c>
      <c r="F9346" s="3" t="s">
        <v>9474</v>
      </c>
      <c r="G9346" s="3" t="s">
        <v>131</v>
      </c>
    </row>
    <row r="9347" spans="1:7" x14ac:dyDescent="0.2">
      <c r="A9347" s="3">
        <v>64384</v>
      </c>
      <c r="B9347" s="15">
        <v>45883.838888888888</v>
      </c>
      <c r="C9347" s="15" t="str">
        <f t="shared" ref="C9347:C9410" si="146">TEXT(B9347,"dd.mm.yy")</f>
        <v>14.08.25</v>
      </c>
      <c r="D9347" s="3">
        <v>31.2</v>
      </c>
      <c r="E9347" s="3" t="s">
        <v>126</v>
      </c>
      <c r="F9347" s="3" t="s">
        <v>9475</v>
      </c>
      <c r="G9347" s="3" t="s">
        <v>128</v>
      </c>
    </row>
    <row r="9348" spans="1:7" x14ac:dyDescent="0.2">
      <c r="A9348" s="3">
        <v>64383</v>
      </c>
      <c r="B9348" s="15">
        <v>45883.837500000001</v>
      </c>
      <c r="C9348" s="15" t="str">
        <f t="shared" si="146"/>
        <v>14.08.25</v>
      </c>
      <c r="D9348" s="3">
        <v>364.1</v>
      </c>
      <c r="E9348" s="3" t="s">
        <v>126</v>
      </c>
      <c r="F9348" s="3" t="s">
        <v>9476</v>
      </c>
      <c r="G9348" s="3" t="s">
        <v>128</v>
      </c>
    </row>
    <row r="9349" spans="1:7" x14ac:dyDescent="0.2">
      <c r="A9349" s="3">
        <v>64382</v>
      </c>
      <c r="B9349" s="15">
        <v>45883.835416666669</v>
      </c>
      <c r="C9349" s="15" t="str">
        <f t="shared" si="146"/>
        <v>14.08.25</v>
      </c>
      <c r="D9349" s="3">
        <v>102.96</v>
      </c>
      <c r="E9349" s="3" t="s">
        <v>126</v>
      </c>
      <c r="F9349" s="3" t="s">
        <v>9477</v>
      </c>
      <c r="G9349" s="3" t="s">
        <v>131</v>
      </c>
    </row>
    <row r="9350" spans="1:7" x14ac:dyDescent="0.2">
      <c r="A9350" s="3">
        <v>64381</v>
      </c>
      <c r="B9350" s="15">
        <v>45883.832638888889</v>
      </c>
      <c r="C9350" s="15" t="str">
        <f t="shared" si="146"/>
        <v>14.08.25</v>
      </c>
      <c r="D9350" s="3">
        <v>91</v>
      </c>
      <c r="E9350" s="3" t="s">
        <v>126</v>
      </c>
      <c r="F9350" s="3" t="s">
        <v>9478</v>
      </c>
      <c r="G9350" s="3" t="s">
        <v>131</v>
      </c>
    </row>
    <row r="9351" spans="1:7" x14ac:dyDescent="0.2">
      <c r="A9351" s="17">
        <v>64380</v>
      </c>
      <c r="B9351" s="20">
        <v>45883.832638888889</v>
      </c>
      <c r="C9351" s="15" t="str">
        <f t="shared" si="146"/>
        <v>14.08.25</v>
      </c>
      <c r="D9351" s="17">
        <v>84</v>
      </c>
      <c r="E9351" s="17" t="s">
        <v>126</v>
      </c>
      <c r="F9351" s="17" t="s">
        <v>9479</v>
      </c>
      <c r="G9351" s="17" t="s">
        <v>131</v>
      </c>
    </row>
    <row r="9352" spans="1:7" x14ac:dyDescent="0.2">
      <c r="A9352" s="18">
        <v>64379</v>
      </c>
      <c r="B9352" s="26">
        <v>45883.831944444442</v>
      </c>
      <c r="C9352" s="15" t="str">
        <f t="shared" si="146"/>
        <v>14.08.25</v>
      </c>
      <c r="D9352" s="18">
        <v>199.97</v>
      </c>
      <c r="E9352" s="18" t="s">
        <v>126</v>
      </c>
      <c r="F9352" s="18" t="s">
        <v>9480</v>
      </c>
      <c r="G9352" s="18" t="s">
        <v>131</v>
      </c>
    </row>
    <row r="9353" spans="1:7" x14ac:dyDescent="0.2">
      <c r="A9353" s="3">
        <v>64378</v>
      </c>
      <c r="B9353" s="15">
        <v>45883.831250000003</v>
      </c>
      <c r="C9353" s="15" t="str">
        <f t="shared" si="146"/>
        <v>14.08.25</v>
      </c>
      <c r="D9353" s="3">
        <v>106.46</v>
      </c>
      <c r="E9353" s="3" t="s">
        <v>126</v>
      </c>
      <c r="F9353" s="3" t="s">
        <v>9481</v>
      </c>
      <c r="G9353" s="3" t="s">
        <v>131</v>
      </c>
    </row>
    <row r="9354" spans="1:7" x14ac:dyDescent="0.2">
      <c r="A9354" s="3">
        <v>64377</v>
      </c>
      <c r="B9354" s="15">
        <v>45883.829861111109</v>
      </c>
      <c r="C9354" s="15" t="str">
        <f t="shared" si="146"/>
        <v>14.08.25</v>
      </c>
      <c r="D9354" s="3">
        <v>129.88</v>
      </c>
      <c r="E9354" s="3" t="s">
        <v>126</v>
      </c>
      <c r="F9354" s="3" t="s">
        <v>9482</v>
      </c>
      <c r="G9354" s="3" t="s">
        <v>131</v>
      </c>
    </row>
    <row r="9355" spans="1:7" x14ac:dyDescent="0.2">
      <c r="A9355" s="3">
        <v>64376</v>
      </c>
      <c r="B9355" s="15">
        <v>45883.829861111109</v>
      </c>
      <c r="C9355" s="15" t="str">
        <f t="shared" si="146"/>
        <v>14.08.25</v>
      </c>
      <c r="D9355" s="3">
        <v>194</v>
      </c>
      <c r="E9355" s="3" t="s">
        <v>126</v>
      </c>
      <c r="F9355" s="3" t="s">
        <v>9483</v>
      </c>
      <c r="G9355" s="3" t="s">
        <v>128</v>
      </c>
    </row>
    <row r="9356" spans="1:7" x14ac:dyDescent="0.2">
      <c r="A9356" s="3">
        <v>64375</v>
      </c>
      <c r="B9356" s="15">
        <v>45883.82916666667</v>
      </c>
      <c r="C9356" s="15" t="str">
        <f t="shared" si="146"/>
        <v>14.08.25</v>
      </c>
      <c r="D9356" s="3">
        <v>196.2</v>
      </c>
      <c r="E9356" s="3" t="s">
        <v>126</v>
      </c>
      <c r="F9356" s="3" t="s">
        <v>9484</v>
      </c>
      <c r="G9356" s="3" t="s">
        <v>128</v>
      </c>
    </row>
    <row r="9357" spans="1:7" x14ac:dyDescent="0.2">
      <c r="A9357" s="3">
        <v>64374</v>
      </c>
      <c r="B9357" s="15">
        <v>45883.82708333333</v>
      </c>
      <c r="C9357" s="15" t="str">
        <f t="shared" si="146"/>
        <v>14.08.25</v>
      </c>
      <c r="D9357" s="3">
        <v>257.74</v>
      </c>
      <c r="E9357" s="3" t="s">
        <v>126</v>
      </c>
      <c r="F9357" s="3" t="s">
        <v>9485</v>
      </c>
      <c r="G9357" s="3" t="s">
        <v>131</v>
      </c>
    </row>
    <row r="9358" spans="1:7" x14ac:dyDescent="0.2">
      <c r="A9358" s="3">
        <v>64373</v>
      </c>
      <c r="B9358" s="15">
        <v>45883.82708333333</v>
      </c>
      <c r="C9358" s="15" t="str">
        <f t="shared" si="146"/>
        <v>14.08.25</v>
      </c>
      <c r="D9358" s="3">
        <v>60</v>
      </c>
      <c r="E9358" s="3" t="s">
        <v>129</v>
      </c>
      <c r="F9358" s="3" t="s">
        <v>9486</v>
      </c>
      <c r="G9358" s="3" t="s">
        <v>131</v>
      </c>
    </row>
    <row r="9359" spans="1:7" x14ac:dyDescent="0.2">
      <c r="A9359" s="3">
        <v>64372</v>
      </c>
      <c r="B9359" s="15">
        <v>45883.82708333333</v>
      </c>
      <c r="C9359" s="15" t="str">
        <f t="shared" si="146"/>
        <v>14.08.25</v>
      </c>
      <c r="D9359" s="3">
        <v>23</v>
      </c>
      <c r="E9359" s="3" t="s">
        <v>129</v>
      </c>
      <c r="F9359" s="3" t="s">
        <v>9487</v>
      </c>
      <c r="G9359" s="3" t="s">
        <v>131</v>
      </c>
    </row>
    <row r="9360" spans="1:7" x14ac:dyDescent="0.2">
      <c r="A9360" s="3">
        <v>64371</v>
      </c>
      <c r="B9360" s="15">
        <v>45883.826388888891</v>
      </c>
      <c r="C9360" s="15" t="str">
        <f t="shared" si="146"/>
        <v>14.08.25</v>
      </c>
      <c r="D9360" s="3">
        <v>70.75</v>
      </c>
      <c r="E9360" s="3" t="s">
        <v>126</v>
      </c>
      <c r="F9360" s="3" t="s">
        <v>9488</v>
      </c>
      <c r="G9360" s="3" t="s">
        <v>131</v>
      </c>
    </row>
    <row r="9361" spans="1:7" x14ac:dyDescent="0.2">
      <c r="A9361" s="3">
        <v>64370</v>
      </c>
      <c r="B9361" s="15">
        <v>45883.826388888891</v>
      </c>
      <c r="C9361" s="15" t="str">
        <f t="shared" si="146"/>
        <v>14.08.25</v>
      </c>
      <c r="D9361" s="3">
        <v>68</v>
      </c>
      <c r="E9361" s="3" t="s">
        <v>129</v>
      </c>
      <c r="F9361" s="3" t="s">
        <v>9489</v>
      </c>
      <c r="G9361" s="3" t="s">
        <v>131</v>
      </c>
    </row>
    <row r="9362" spans="1:7" x14ac:dyDescent="0.2">
      <c r="A9362" s="3">
        <v>64369</v>
      </c>
      <c r="B9362" s="15">
        <v>45883.825694444444</v>
      </c>
      <c r="C9362" s="15" t="str">
        <f t="shared" si="146"/>
        <v>14.08.25</v>
      </c>
      <c r="D9362" s="3">
        <v>180.97</v>
      </c>
      <c r="E9362" s="3" t="s">
        <v>126</v>
      </c>
      <c r="F9362" s="3" t="s">
        <v>9490</v>
      </c>
      <c r="G9362" s="3" t="s">
        <v>131</v>
      </c>
    </row>
    <row r="9363" spans="1:7" x14ac:dyDescent="0.2">
      <c r="A9363" s="3">
        <v>64368</v>
      </c>
      <c r="B9363" s="15">
        <v>45883.824999999997</v>
      </c>
      <c r="C9363" s="15" t="str">
        <f t="shared" si="146"/>
        <v>14.08.25</v>
      </c>
      <c r="D9363" s="3">
        <v>248</v>
      </c>
      <c r="E9363" s="3" t="s">
        <v>126</v>
      </c>
      <c r="F9363" s="3" t="s">
        <v>9491</v>
      </c>
      <c r="G9363" s="3" t="s">
        <v>131</v>
      </c>
    </row>
    <row r="9364" spans="1:7" x14ac:dyDescent="0.2">
      <c r="A9364" s="3">
        <v>64367</v>
      </c>
      <c r="B9364" s="15">
        <v>45883.822916666664</v>
      </c>
      <c r="C9364" s="15" t="str">
        <f t="shared" si="146"/>
        <v>14.08.25</v>
      </c>
      <c r="D9364" s="3">
        <v>332.34</v>
      </c>
      <c r="E9364" s="3" t="s">
        <v>126</v>
      </c>
      <c r="F9364" s="3" t="s">
        <v>9492</v>
      </c>
      <c r="G9364" s="3" t="s">
        <v>131</v>
      </c>
    </row>
    <row r="9365" spans="1:7" x14ac:dyDescent="0.2">
      <c r="A9365" s="3">
        <v>64366</v>
      </c>
      <c r="B9365" s="15">
        <v>45883.821527777778</v>
      </c>
      <c r="C9365" s="15" t="str">
        <f t="shared" si="146"/>
        <v>14.08.25</v>
      </c>
      <c r="D9365" s="3">
        <v>172</v>
      </c>
      <c r="E9365" s="3" t="s">
        <v>129</v>
      </c>
      <c r="F9365" s="3" t="s">
        <v>9493</v>
      </c>
      <c r="G9365" s="3" t="s">
        <v>131</v>
      </c>
    </row>
    <row r="9366" spans="1:7" x14ac:dyDescent="0.2">
      <c r="A9366" s="3">
        <v>64365</v>
      </c>
      <c r="B9366" s="15">
        <v>45883.820138888892</v>
      </c>
      <c r="C9366" s="15" t="str">
        <f t="shared" si="146"/>
        <v>14.08.25</v>
      </c>
      <c r="D9366" s="3">
        <v>150</v>
      </c>
      <c r="E9366" s="3" t="s">
        <v>129</v>
      </c>
      <c r="F9366" s="3" t="s">
        <v>9494</v>
      </c>
      <c r="G9366" s="3" t="s">
        <v>131</v>
      </c>
    </row>
    <row r="9367" spans="1:7" x14ac:dyDescent="0.2">
      <c r="A9367" s="3">
        <v>64364</v>
      </c>
      <c r="B9367" s="15">
        <v>45883.817361111112</v>
      </c>
      <c r="C9367" s="15" t="str">
        <f t="shared" si="146"/>
        <v>14.08.25</v>
      </c>
      <c r="D9367" s="3">
        <v>31</v>
      </c>
      <c r="E9367" s="3" t="s">
        <v>126</v>
      </c>
      <c r="F9367" s="19" t="s">
        <v>9495</v>
      </c>
      <c r="G9367" s="3" t="s">
        <v>131</v>
      </c>
    </row>
    <row r="9368" spans="1:7" x14ac:dyDescent="0.2">
      <c r="A9368" s="3">
        <v>64363</v>
      </c>
      <c r="B9368" s="15">
        <v>45883.816666666666</v>
      </c>
      <c r="C9368" s="15" t="str">
        <f t="shared" si="146"/>
        <v>14.08.25</v>
      </c>
      <c r="D9368" s="3">
        <v>37</v>
      </c>
      <c r="E9368" s="3" t="s">
        <v>129</v>
      </c>
      <c r="F9368" s="3" t="s">
        <v>9496</v>
      </c>
      <c r="G9368" s="3" t="s">
        <v>128</v>
      </c>
    </row>
    <row r="9369" spans="1:7" x14ac:dyDescent="0.2">
      <c r="A9369" s="3">
        <v>64362</v>
      </c>
      <c r="B9369" s="15">
        <v>45883.81527777778</v>
      </c>
      <c r="C9369" s="15" t="str">
        <f t="shared" si="146"/>
        <v>14.08.25</v>
      </c>
      <c r="D9369" s="3">
        <v>96.21</v>
      </c>
      <c r="E9369" s="3" t="s">
        <v>129</v>
      </c>
      <c r="F9369" s="3" t="s">
        <v>9497</v>
      </c>
      <c r="G9369" s="3" t="s">
        <v>131</v>
      </c>
    </row>
    <row r="9370" spans="1:7" x14ac:dyDescent="0.2">
      <c r="A9370" s="3">
        <v>64361</v>
      </c>
      <c r="B9370" s="15">
        <v>45883.81527777778</v>
      </c>
      <c r="C9370" s="15" t="str">
        <f t="shared" si="146"/>
        <v>14.08.25</v>
      </c>
      <c r="D9370" s="3">
        <v>150</v>
      </c>
      <c r="E9370" s="3" t="s">
        <v>126</v>
      </c>
      <c r="F9370" s="3" t="s">
        <v>9498</v>
      </c>
      <c r="G9370" s="3" t="s">
        <v>131</v>
      </c>
    </row>
    <row r="9371" spans="1:7" x14ac:dyDescent="0.2">
      <c r="A9371" s="3">
        <v>64360</v>
      </c>
      <c r="B9371" s="15">
        <v>45883.814583333333</v>
      </c>
      <c r="C9371" s="15" t="str">
        <f t="shared" si="146"/>
        <v>14.08.25</v>
      </c>
      <c r="D9371" s="3">
        <v>744.5</v>
      </c>
      <c r="E9371" s="3" t="s">
        <v>126</v>
      </c>
      <c r="F9371" s="3" t="s">
        <v>9499</v>
      </c>
      <c r="G9371" s="3" t="s">
        <v>128</v>
      </c>
    </row>
    <row r="9372" spans="1:7" x14ac:dyDescent="0.2">
      <c r="A9372" s="3">
        <v>64359</v>
      </c>
      <c r="B9372" s="15">
        <v>45883.813194444447</v>
      </c>
      <c r="C9372" s="15" t="str">
        <f t="shared" si="146"/>
        <v>14.08.25</v>
      </c>
      <c r="D9372" s="3">
        <v>91</v>
      </c>
      <c r="E9372" s="3" t="s">
        <v>129</v>
      </c>
      <c r="F9372" s="3" t="s">
        <v>9500</v>
      </c>
      <c r="G9372" s="3" t="s">
        <v>128</v>
      </c>
    </row>
    <row r="9373" spans="1:7" x14ac:dyDescent="0.2">
      <c r="A9373" s="3">
        <v>64358</v>
      </c>
      <c r="B9373" s="15">
        <v>45883.811805555553</v>
      </c>
      <c r="C9373" s="15" t="str">
        <f t="shared" si="146"/>
        <v>14.08.25</v>
      </c>
      <c r="D9373" s="3">
        <v>104</v>
      </c>
      <c r="E9373" s="3" t="s">
        <v>126</v>
      </c>
      <c r="F9373" s="3" t="s">
        <v>9501</v>
      </c>
      <c r="G9373" s="3" t="s">
        <v>131</v>
      </c>
    </row>
    <row r="9374" spans="1:7" x14ac:dyDescent="0.2">
      <c r="A9374" s="3">
        <v>64357</v>
      </c>
      <c r="B9374" s="15">
        <v>45883.810416666667</v>
      </c>
      <c r="C9374" s="15" t="str">
        <f t="shared" si="146"/>
        <v>14.08.25</v>
      </c>
      <c r="D9374" s="3">
        <v>295.36</v>
      </c>
      <c r="E9374" s="3" t="s">
        <v>126</v>
      </c>
      <c r="F9374" s="3" t="s">
        <v>9502</v>
      </c>
      <c r="G9374" s="3" t="s">
        <v>131</v>
      </c>
    </row>
    <row r="9375" spans="1:7" x14ac:dyDescent="0.2">
      <c r="A9375" s="3">
        <v>64356</v>
      </c>
      <c r="B9375" s="15">
        <v>45883.810416666667</v>
      </c>
      <c r="C9375" s="15" t="str">
        <f t="shared" si="146"/>
        <v>14.08.25</v>
      </c>
      <c r="D9375" s="3">
        <v>722.03</v>
      </c>
      <c r="E9375" s="3" t="s">
        <v>126</v>
      </c>
      <c r="F9375" s="3" t="s">
        <v>9503</v>
      </c>
      <c r="G9375" s="3" t="s">
        <v>131</v>
      </c>
    </row>
    <row r="9376" spans="1:7" x14ac:dyDescent="0.2">
      <c r="A9376" s="3">
        <v>64355</v>
      </c>
      <c r="B9376" s="15">
        <v>45883.809027777781</v>
      </c>
      <c r="C9376" s="15" t="str">
        <f t="shared" si="146"/>
        <v>14.08.25</v>
      </c>
      <c r="D9376" s="3">
        <v>68</v>
      </c>
      <c r="E9376" s="3" t="s">
        <v>126</v>
      </c>
      <c r="F9376" s="3" t="s">
        <v>9504</v>
      </c>
      <c r="G9376" s="3" t="s">
        <v>128</v>
      </c>
    </row>
    <row r="9377" spans="1:7" x14ac:dyDescent="0.2">
      <c r="A9377" s="3">
        <v>64354</v>
      </c>
      <c r="B9377" s="15">
        <v>45883.808333333334</v>
      </c>
      <c r="C9377" s="15" t="str">
        <f t="shared" si="146"/>
        <v>14.08.25</v>
      </c>
      <c r="D9377" s="3">
        <v>59.9</v>
      </c>
      <c r="E9377" s="3" t="s">
        <v>126</v>
      </c>
      <c r="F9377" s="3" t="s">
        <v>9505</v>
      </c>
      <c r="G9377" s="3" t="s">
        <v>128</v>
      </c>
    </row>
    <row r="9378" spans="1:7" x14ac:dyDescent="0.2">
      <c r="A9378" s="3">
        <v>64353</v>
      </c>
      <c r="B9378" s="15">
        <v>45883.808333333334</v>
      </c>
      <c r="C9378" s="15" t="str">
        <f t="shared" si="146"/>
        <v>14.08.25</v>
      </c>
      <c r="D9378" s="3">
        <v>157.1</v>
      </c>
      <c r="E9378" s="3" t="s">
        <v>126</v>
      </c>
      <c r="F9378" s="3" t="s">
        <v>9506</v>
      </c>
      <c r="G9378" s="3" t="s">
        <v>128</v>
      </c>
    </row>
    <row r="9379" spans="1:7" x14ac:dyDescent="0.2">
      <c r="A9379" s="3">
        <v>64352</v>
      </c>
      <c r="B9379" s="15">
        <v>45883.806944444441</v>
      </c>
      <c r="C9379" s="15" t="str">
        <f t="shared" si="146"/>
        <v>14.08.25</v>
      </c>
      <c r="D9379" s="3">
        <v>92</v>
      </c>
      <c r="E9379" s="3" t="s">
        <v>126</v>
      </c>
      <c r="F9379" s="3" t="s">
        <v>9507</v>
      </c>
      <c r="G9379" s="3" t="s">
        <v>128</v>
      </c>
    </row>
    <row r="9380" spans="1:7" x14ac:dyDescent="0.2">
      <c r="A9380" s="3">
        <v>64351</v>
      </c>
      <c r="B9380" s="15">
        <v>45883.805555555555</v>
      </c>
      <c r="C9380" s="15" t="str">
        <f t="shared" si="146"/>
        <v>14.08.25</v>
      </c>
      <c r="D9380" s="3">
        <v>76</v>
      </c>
      <c r="E9380" s="3" t="s">
        <v>126</v>
      </c>
      <c r="F9380" s="3" t="s">
        <v>9508</v>
      </c>
      <c r="G9380" s="3" t="s">
        <v>128</v>
      </c>
    </row>
    <row r="9381" spans="1:7" x14ac:dyDescent="0.2">
      <c r="A9381" s="3">
        <v>64350</v>
      </c>
      <c r="B9381" s="15">
        <v>45883.804166666669</v>
      </c>
      <c r="C9381" s="15" t="str">
        <f t="shared" si="146"/>
        <v>14.08.25</v>
      </c>
      <c r="D9381" s="3">
        <v>61</v>
      </c>
      <c r="E9381" s="3" t="s">
        <v>126</v>
      </c>
      <c r="F9381" s="3" t="s">
        <v>9509</v>
      </c>
      <c r="G9381" s="3" t="s">
        <v>131</v>
      </c>
    </row>
    <row r="9382" spans="1:7" x14ac:dyDescent="0.2">
      <c r="A9382" s="3">
        <v>64349</v>
      </c>
      <c r="B9382" s="15">
        <v>45883.804166666669</v>
      </c>
      <c r="C9382" s="15" t="str">
        <f t="shared" si="146"/>
        <v>14.08.25</v>
      </c>
      <c r="D9382" s="3">
        <v>529</v>
      </c>
      <c r="E9382" s="3" t="s">
        <v>129</v>
      </c>
      <c r="F9382" s="3" t="s">
        <v>9510</v>
      </c>
      <c r="G9382" s="3" t="s">
        <v>131</v>
      </c>
    </row>
    <row r="9383" spans="1:7" x14ac:dyDescent="0.2">
      <c r="A9383" s="3">
        <v>64348</v>
      </c>
      <c r="B9383" s="15">
        <v>45883.804166666669</v>
      </c>
      <c r="C9383" s="15" t="str">
        <f t="shared" si="146"/>
        <v>14.08.25</v>
      </c>
      <c r="D9383" s="3">
        <v>288.3</v>
      </c>
      <c r="E9383" s="3" t="s">
        <v>126</v>
      </c>
      <c r="F9383" s="3" t="s">
        <v>9511</v>
      </c>
      <c r="G9383" s="3" t="s">
        <v>131</v>
      </c>
    </row>
    <row r="9384" spans="1:7" x14ac:dyDescent="0.2">
      <c r="A9384" s="3">
        <v>64347</v>
      </c>
      <c r="B9384" s="15">
        <v>45883.803472222222</v>
      </c>
      <c r="C9384" s="15" t="str">
        <f t="shared" si="146"/>
        <v>14.08.25</v>
      </c>
      <c r="D9384" s="3">
        <v>503.84</v>
      </c>
      <c r="E9384" s="3" t="s">
        <v>126</v>
      </c>
      <c r="F9384" s="3" t="s">
        <v>9512</v>
      </c>
      <c r="G9384" s="3" t="s">
        <v>131</v>
      </c>
    </row>
    <row r="9385" spans="1:7" x14ac:dyDescent="0.2">
      <c r="A9385" s="3">
        <v>64346</v>
      </c>
      <c r="B9385" s="15">
        <v>45883.802083333336</v>
      </c>
      <c r="C9385" s="15" t="str">
        <f t="shared" si="146"/>
        <v>14.08.25</v>
      </c>
      <c r="D9385" s="3">
        <v>99.99</v>
      </c>
      <c r="E9385" s="3" t="s">
        <v>126</v>
      </c>
      <c r="F9385" s="3" t="s">
        <v>9513</v>
      </c>
      <c r="G9385" s="3" t="s">
        <v>131</v>
      </c>
    </row>
    <row r="9386" spans="1:7" x14ac:dyDescent="0.2">
      <c r="A9386" s="3">
        <v>64345</v>
      </c>
      <c r="B9386" s="15">
        <v>45883.800694444442</v>
      </c>
      <c r="C9386" s="15" t="str">
        <f t="shared" si="146"/>
        <v>14.08.25</v>
      </c>
      <c r="D9386" s="3">
        <v>184</v>
      </c>
      <c r="E9386" s="3" t="s">
        <v>126</v>
      </c>
      <c r="F9386" s="3" t="s">
        <v>9514</v>
      </c>
      <c r="G9386" s="3" t="s">
        <v>128</v>
      </c>
    </row>
    <row r="9387" spans="1:7" x14ac:dyDescent="0.2">
      <c r="A9387" s="3">
        <v>64344</v>
      </c>
      <c r="B9387" s="15">
        <v>45883.79583333333</v>
      </c>
      <c r="C9387" s="15" t="str">
        <f t="shared" si="146"/>
        <v>14.08.25</v>
      </c>
      <c r="D9387" s="3">
        <v>12</v>
      </c>
      <c r="E9387" s="3" t="s">
        <v>126</v>
      </c>
      <c r="F9387" s="3" t="s">
        <v>9515</v>
      </c>
      <c r="G9387" s="3" t="s">
        <v>128</v>
      </c>
    </row>
    <row r="9388" spans="1:7" x14ac:dyDescent="0.2">
      <c r="A9388" s="3">
        <v>64343</v>
      </c>
      <c r="B9388" s="15">
        <v>45883.79583333333</v>
      </c>
      <c r="C9388" s="15" t="str">
        <f t="shared" si="146"/>
        <v>14.08.25</v>
      </c>
      <c r="D9388" s="3">
        <v>482.1</v>
      </c>
      <c r="E9388" s="3" t="s">
        <v>126</v>
      </c>
      <c r="F9388" s="3" t="s">
        <v>9516</v>
      </c>
      <c r="G9388" s="3" t="s">
        <v>128</v>
      </c>
    </row>
    <row r="9389" spans="1:7" x14ac:dyDescent="0.2">
      <c r="A9389" s="3">
        <v>64342</v>
      </c>
      <c r="B9389" s="15">
        <v>45883.794444444444</v>
      </c>
      <c r="C9389" s="15" t="str">
        <f t="shared" si="146"/>
        <v>14.08.25</v>
      </c>
      <c r="D9389" s="3">
        <v>126</v>
      </c>
      <c r="E9389" s="3" t="s">
        <v>129</v>
      </c>
      <c r="F9389" s="3" t="s">
        <v>9517</v>
      </c>
      <c r="G9389" s="3" t="s">
        <v>128</v>
      </c>
    </row>
    <row r="9390" spans="1:7" x14ac:dyDescent="0.2">
      <c r="A9390" s="3">
        <v>64341</v>
      </c>
      <c r="B9390" s="15">
        <v>45883.791666666664</v>
      </c>
      <c r="C9390" s="15" t="str">
        <f t="shared" si="146"/>
        <v>14.08.25</v>
      </c>
      <c r="D9390" s="3">
        <v>63</v>
      </c>
      <c r="E9390" s="3" t="s">
        <v>126</v>
      </c>
      <c r="F9390" s="3" t="s">
        <v>9518</v>
      </c>
      <c r="G9390" s="3" t="s">
        <v>128</v>
      </c>
    </row>
    <row r="9391" spans="1:7" x14ac:dyDescent="0.2">
      <c r="A9391" s="3">
        <v>64340</v>
      </c>
      <c r="B9391" s="15">
        <v>45883.790972222225</v>
      </c>
      <c r="C9391" s="15" t="str">
        <f t="shared" si="146"/>
        <v>14.08.25</v>
      </c>
      <c r="D9391" s="3">
        <v>236.96</v>
      </c>
      <c r="E9391" s="3" t="s">
        <v>126</v>
      </c>
      <c r="F9391" s="3" t="s">
        <v>9519</v>
      </c>
      <c r="G9391" s="3" t="s">
        <v>131</v>
      </c>
    </row>
    <row r="9392" spans="1:7" x14ac:dyDescent="0.2">
      <c r="A9392" s="3">
        <v>64339</v>
      </c>
      <c r="B9392" s="15">
        <v>45883.790277777778</v>
      </c>
      <c r="C9392" s="15" t="str">
        <f t="shared" si="146"/>
        <v>14.08.25</v>
      </c>
      <c r="D9392" s="3">
        <v>71</v>
      </c>
      <c r="E9392" s="3" t="s">
        <v>126</v>
      </c>
      <c r="F9392" s="3" t="s">
        <v>9520</v>
      </c>
      <c r="G9392" s="3" t="s">
        <v>131</v>
      </c>
    </row>
    <row r="9393" spans="1:7" x14ac:dyDescent="0.2">
      <c r="A9393" s="3">
        <v>64338</v>
      </c>
      <c r="B9393" s="15">
        <v>45883.790277777778</v>
      </c>
      <c r="C9393" s="15" t="str">
        <f t="shared" si="146"/>
        <v>14.08.25</v>
      </c>
      <c r="D9393" s="3">
        <v>271.63</v>
      </c>
      <c r="E9393" s="3" t="s">
        <v>126</v>
      </c>
      <c r="F9393" s="3" t="s">
        <v>9521</v>
      </c>
      <c r="G9393" s="3" t="s">
        <v>131</v>
      </c>
    </row>
    <row r="9394" spans="1:7" x14ac:dyDescent="0.2">
      <c r="A9394" s="3">
        <v>64337</v>
      </c>
      <c r="B9394" s="15">
        <v>45883.789583333331</v>
      </c>
      <c r="C9394" s="15" t="str">
        <f t="shared" si="146"/>
        <v>14.08.25</v>
      </c>
      <c r="D9394" s="3">
        <v>592</v>
      </c>
      <c r="E9394" s="3" t="s">
        <v>126</v>
      </c>
      <c r="F9394" s="3" t="s">
        <v>9522</v>
      </c>
      <c r="G9394" s="3" t="s">
        <v>128</v>
      </c>
    </row>
    <row r="9395" spans="1:7" x14ac:dyDescent="0.2">
      <c r="A9395" s="3">
        <v>64336</v>
      </c>
      <c r="B9395" s="15">
        <v>45883.786805555559</v>
      </c>
      <c r="C9395" s="15" t="str">
        <f t="shared" si="146"/>
        <v>14.08.25</v>
      </c>
      <c r="D9395" s="3">
        <v>58.6</v>
      </c>
      <c r="E9395" s="3" t="s">
        <v>126</v>
      </c>
      <c r="F9395" s="3" t="s">
        <v>9523</v>
      </c>
      <c r="G9395" s="3" t="s">
        <v>131</v>
      </c>
    </row>
    <row r="9396" spans="1:7" x14ac:dyDescent="0.2">
      <c r="A9396" s="3">
        <v>64335</v>
      </c>
      <c r="B9396" s="15">
        <v>45883.786805555559</v>
      </c>
      <c r="C9396" s="15" t="str">
        <f t="shared" si="146"/>
        <v>14.08.25</v>
      </c>
      <c r="D9396" s="3">
        <v>9.4</v>
      </c>
      <c r="E9396" s="3" t="s">
        <v>126</v>
      </c>
      <c r="F9396" s="3" t="s">
        <v>9524</v>
      </c>
      <c r="G9396" s="3" t="s">
        <v>128</v>
      </c>
    </row>
    <row r="9397" spans="1:7" x14ac:dyDescent="0.2">
      <c r="A9397" s="3">
        <v>64334</v>
      </c>
      <c r="B9397" s="15">
        <v>45883.785416666666</v>
      </c>
      <c r="C9397" s="15" t="str">
        <f t="shared" si="146"/>
        <v>14.08.25</v>
      </c>
      <c r="D9397" s="3">
        <v>129.4</v>
      </c>
      <c r="E9397" s="3" t="s">
        <v>126</v>
      </c>
      <c r="F9397" s="3" t="s">
        <v>9525</v>
      </c>
      <c r="G9397" s="3" t="s">
        <v>128</v>
      </c>
    </row>
    <row r="9398" spans="1:7" x14ac:dyDescent="0.2">
      <c r="A9398" s="3">
        <v>64333</v>
      </c>
      <c r="B9398" s="15">
        <v>45883.785416666666</v>
      </c>
      <c r="C9398" s="15" t="str">
        <f t="shared" si="146"/>
        <v>14.08.25</v>
      </c>
      <c r="D9398" s="3">
        <v>4</v>
      </c>
      <c r="E9398" s="3" t="s">
        <v>126</v>
      </c>
      <c r="F9398" s="3" t="s">
        <v>9526</v>
      </c>
      <c r="G9398" s="3" t="s">
        <v>131</v>
      </c>
    </row>
    <row r="9399" spans="1:7" x14ac:dyDescent="0.2">
      <c r="A9399" s="3">
        <v>64332</v>
      </c>
      <c r="B9399" s="15">
        <v>45883.784722222219</v>
      </c>
      <c r="C9399" s="15" t="str">
        <f t="shared" si="146"/>
        <v>14.08.25</v>
      </c>
      <c r="D9399" s="3">
        <v>287</v>
      </c>
      <c r="E9399" s="3" t="s">
        <v>126</v>
      </c>
      <c r="F9399" s="3" t="s">
        <v>9527</v>
      </c>
      <c r="G9399" s="3" t="s">
        <v>159</v>
      </c>
    </row>
    <row r="9400" spans="1:7" x14ac:dyDescent="0.2">
      <c r="A9400" s="3">
        <v>64331</v>
      </c>
      <c r="B9400" s="15">
        <v>45883.784722222219</v>
      </c>
      <c r="C9400" s="15" t="str">
        <f t="shared" si="146"/>
        <v>14.08.25</v>
      </c>
      <c r="D9400" s="3">
        <v>229.8</v>
      </c>
      <c r="E9400" s="3" t="s">
        <v>126</v>
      </c>
      <c r="F9400" s="3" t="s">
        <v>9528</v>
      </c>
      <c r="G9400" s="3" t="s">
        <v>128</v>
      </c>
    </row>
    <row r="9401" spans="1:7" x14ac:dyDescent="0.2">
      <c r="A9401" s="3">
        <v>64330</v>
      </c>
      <c r="B9401" s="15">
        <v>45883.782638888886</v>
      </c>
      <c r="C9401" s="15" t="str">
        <f t="shared" si="146"/>
        <v>14.08.25</v>
      </c>
      <c r="D9401" s="3">
        <v>76</v>
      </c>
      <c r="E9401" s="3" t="s">
        <v>126</v>
      </c>
      <c r="F9401" s="3" t="s">
        <v>9529</v>
      </c>
      <c r="G9401" s="3" t="s">
        <v>128</v>
      </c>
    </row>
    <row r="9402" spans="1:7" x14ac:dyDescent="0.2">
      <c r="A9402" s="3">
        <v>64329</v>
      </c>
      <c r="B9402" s="15">
        <v>45883.781944444447</v>
      </c>
      <c r="C9402" s="15" t="str">
        <f t="shared" si="146"/>
        <v>14.08.25</v>
      </c>
      <c r="D9402" s="3">
        <v>152</v>
      </c>
      <c r="E9402" s="3" t="s">
        <v>126</v>
      </c>
      <c r="F9402" s="3" t="s">
        <v>9530</v>
      </c>
      <c r="G9402" s="3" t="s">
        <v>131</v>
      </c>
    </row>
    <row r="9403" spans="1:7" x14ac:dyDescent="0.2">
      <c r="A9403" s="3">
        <v>64328</v>
      </c>
      <c r="B9403" s="15">
        <v>45883.78125</v>
      </c>
      <c r="C9403" s="15" t="str">
        <f t="shared" si="146"/>
        <v>14.08.25</v>
      </c>
      <c r="D9403" s="3">
        <v>190</v>
      </c>
      <c r="E9403" s="3" t="s">
        <v>126</v>
      </c>
      <c r="F9403" s="3" t="s">
        <v>9531</v>
      </c>
      <c r="G9403" s="3" t="s">
        <v>131</v>
      </c>
    </row>
    <row r="9404" spans="1:7" x14ac:dyDescent="0.2">
      <c r="A9404" s="3">
        <v>64327</v>
      </c>
      <c r="B9404" s="15">
        <v>45883.779861111114</v>
      </c>
      <c r="C9404" s="15" t="str">
        <f t="shared" si="146"/>
        <v>14.08.25</v>
      </c>
      <c r="D9404" s="3">
        <v>105</v>
      </c>
      <c r="E9404" s="3" t="s">
        <v>129</v>
      </c>
      <c r="F9404" s="3" t="s">
        <v>9532</v>
      </c>
      <c r="G9404" s="3" t="s">
        <v>128</v>
      </c>
    </row>
    <row r="9405" spans="1:7" x14ac:dyDescent="0.2">
      <c r="A9405" s="3">
        <v>64326</v>
      </c>
      <c r="B9405" s="15">
        <v>45883.775000000001</v>
      </c>
      <c r="C9405" s="15" t="str">
        <f t="shared" si="146"/>
        <v>14.08.25</v>
      </c>
      <c r="D9405" s="3">
        <v>295</v>
      </c>
      <c r="E9405" s="3" t="s">
        <v>126</v>
      </c>
      <c r="F9405" s="3" t="s">
        <v>9533</v>
      </c>
      <c r="G9405" s="3" t="s">
        <v>131</v>
      </c>
    </row>
    <row r="9406" spans="1:7" x14ac:dyDescent="0.2">
      <c r="A9406" s="3">
        <v>64325</v>
      </c>
      <c r="B9406" s="15">
        <v>45883.774305555555</v>
      </c>
      <c r="C9406" s="15" t="str">
        <f t="shared" si="146"/>
        <v>14.08.25</v>
      </c>
      <c r="D9406" s="3">
        <v>87</v>
      </c>
      <c r="E9406" s="3" t="s">
        <v>129</v>
      </c>
      <c r="F9406" s="3" t="s">
        <v>9534</v>
      </c>
      <c r="G9406" s="3" t="s">
        <v>128</v>
      </c>
    </row>
    <row r="9407" spans="1:7" x14ac:dyDescent="0.2">
      <c r="A9407" s="3">
        <v>64324</v>
      </c>
      <c r="B9407" s="15">
        <v>45883.772916666669</v>
      </c>
      <c r="C9407" s="15" t="str">
        <f t="shared" si="146"/>
        <v>14.08.25</v>
      </c>
      <c r="D9407" s="3">
        <v>146</v>
      </c>
      <c r="E9407" s="3" t="s">
        <v>129</v>
      </c>
      <c r="F9407" s="3" t="s">
        <v>9535</v>
      </c>
      <c r="G9407" s="3" t="s">
        <v>131</v>
      </c>
    </row>
    <row r="9408" spans="1:7" x14ac:dyDescent="0.2">
      <c r="A9408" s="3">
        <v>64323</v>
      </c>
      <c r="B9408" s="15">
        <v>45883.772916666669</v>
      </c>
      <c r="C9408" s="15" t="str">
        <f t="shared" si="146"/>
        <v>14.08.25</v>
      </c>
      <c r="D9408" s="3">
        <v>29.56</v>
      </c>
      <c r="E9408" s="3" t="s">
        <v>129</v>
      </c>
      <c r="F9408" s="3" t="s">
        <v>9536</v>
      </c>
      <c r="G9408" s="3" t="s">
        <v>131</v>
      </c>
    </row>
    <row r="9409" spans="1:7" x14ac:dyDescent="0.2">
      <c r="A9409" s="3">
        <v>64322</v>
      </c>
      <c r="B9409" s="15">
        <v>45883.772222222222</v>
      </c>
      <c r="C9409" s="15" t="str">
        <f t="shared" si="146"/>
        <v>14.08.25</v>
      </c>
      <c r="D9409" s="3">
        <v>55.04</v>
      </c>
      <c r="E9409" s="3" t="s">
        <v>129</v>
      </c>
      <c r="F9409" s="3" t="s">
        <v>9537</v>
      </c>
      <c r="G9409" s="3" t="s">
        <v>131</v>
      </c>
    </row>
    <row r="9410" spans="1:7" x14ac:dyDescent="0.2">
      <c r="A9410" s="3">
        <v>64321</v>
      </c>
      <c r="B9410" s="15">
        <v>45883.772222222222</v>
      </c>
      <c r="C9410" s="15" t="str">
        <f t="shared" si="146"/>
        <v>14.08.25</v>
      </c>
      <c r="D9410" s="3">
        <v>211</v>
      </c>
      <c r="E9410" s="3" t="s">
        <v>126</v>
      </c>
      <c r="F9410" s="3" t="s">
        <v>9538</v>
      </c>
      <c r="G9410" s="3" t="s">
        <v>128</v>
      </c>
    </row>
    <row r="9411" spans="1:7" x14ac:dyDescent="0.2">
      <c r="A9411" s="3">
        <v>64320</v>
      </c>
      <c r="B9411" s="15">
        <v>45883.772222222222</v>
      </c>
      <c r="C9411" s="15" t="str">
        <f t="shared" ref="C9411:C9474" si="147">TEXT(B9411,"dd.mm.yy")</f>
        <v>14.08.25</v>
      </c>
      <c r="D9411" s="3">
        <v>151.47</v>
      </c>
      <c r="E9411" s="3" t="s">
        <v>129</v>
      </c>
      <c r="F9411" s="3" t="s">
        <v>9539</v>
      </c>
      <c r="G9411" s="3" t="s">
        <v>131</v>
      </c>
    </row>
    <row r="9412" spans="1:7" x14ac:dyDescent="0.2">
      <c r="A9412" s="3">
        <v>64319</v>
      </c>
      <c r="B9412" s="15">
        <v>45883.771527777775</v>
      </c>
      <c r="C9412" s="15" t="str">
        <f t="shared" si="147"/>
        <v>14.08.25</v>
      </c>
      <c r="D9412" s="3">
        <v>94</v>
      </c>
      <c r="E9412" s="3" t="s">
        <v>126</v>
      </c>
      <c r="F9412" s="19" t="s">
        <v>9540</v>
      </c>
      <c r="G9412" s="3" t="s">
        <v>131</v>
      </c>
    </row>
    <row r="9413" spans="1:7" x14ac:dyDescent="0.2">
      <c r="A9413" s="3">
        <v>64318</v>
      </c>
      <c r="B9413" s="15">
        <v>45883.768055555556</v>
      </c>
      <c r="C9413" s="15" t="str">
        <f t="shared" si="147"/>
        <v>14.08.25</v>
      </c>
      <c r="D9413" s="3">
        <v>353</v>
      </c>
      <c r="E9413" s="3" t="s">
        <v>126</v>
      </c>
      <c r="F9413" s="3" t="s">
        <v>9541</v>
      </c>
      <c r="G9413" s="3" t="s">
        <v>131</v>
      </c>
    </row>
    <row r="9414" spans="1:7" x14ac:dyDescent="0.2">
      <c r="A9414" s="3">
        <v>64317</v>
      </c>
      <c r="B9414" s="15">
        <v>45883.767361111109</v>
      </c>
      <c r="C9414" s="15" t="str">
        <f t="shared" si="147"/>
        <v>14.08.25</v>
      </c>
      <c r="D9414" s="3">
        <v>24</v>
      </c>
      <c r="E9414" s="3" t="s">
        <v>126</v>
      </c>
      <c r="F9414" s="3" t="s">
        <v>9542</v>
      </c>
      <c r="G9414" s="3" t="s">
        <v>128</v>
      </c>
    </row>
    <row r="9415" spans="1:7" x14ac:dyDescent="0.2">
      <c r="A9415" s="3">
        <v>64316</v>
      </c>
      <c r="B9415" s="15">
        <v>45883.767361111109</v>
      </c>
      <c r="C9415" s="15" t="str">
        <f t="shared" si="147"/>
        <v>14.08.25</v>
      </c>
      <c r="D9415" s="3">
        <v>12</v>
      </c>
      <c r="E9415" s="3" t="s">
        <v>126</v>
      </c>
      <c r="F9415" s="3" t="s">
        <v>9543</v>
      </c>
      <c r="G9415" s="3" t="s">
        <v>131</v>
      </c>
    </row>
    <row r="9416" spans="1:7" x14ac:dyDescent="0.2">
      <c r="A9416" s="3">
        <v>64315</v>
      </c>
      <c r="B9416" s="15">
        <v>45883.76666666667</v>
      </c>
      <c r="C9416" s="15" t="str">
        <f t="shared" si="147"/>
        <v>14.08.25</v>
      </c>
      <c r="D9416" s="3">
        <v>887.2</v>
      </c>
      <c r="E9416" s="3" t="s">
        <v>126</v>
      </c>
      <c r="F9416" s="3" t="s">
        <v>9544</v>
      </c>
      <c r="G9416" s="3" t="s">
        <v>128</v>
      </c>
    </row>
    <row r="9417" spans="1:7" x14ac:dyDescent="0.2">
      <c r="A9417" s="3">
        <v>64314</v>
      </c>
      <c r="B9417" s="15">
        <v>45883.765972222223</v>
      </c>
      <c r="C9417" s="15" t="str">
        <f t="shared" si="147"/>
        <v>14.08.25</v>
      </c>
      <c r="D9417" s="3">
        <v>426.1</v>
      </c>
      <c r="E9417" s="3" t="s">
        <v>126</v>
      </c>
      <c r="F9417" s="3" t="s">
        <v>9545</v>
      </c>
      <c r="G9417" s="3" t="s">
        <v>131</v>
      </c>
    </row>
    <row r="9418" spans="1:7" x14ac:dyDescent="0.2">
      <c r="A9418" s="3">
        <v>64313</v>
      </c>
      <c r="B9418" s="15">
        <v>45883.765277777777</v>
      </c>
      <c r="C9418" s="15" t="str">
        <f t="shared" si="147"/>
        <v>14.08.25</v>
      </c>
      <c r="D9418" s="3">
        <v>172.8</v>
      </c>
      <c r="E9418" s="3" t="s">
        <v>129</v>
      </c>
      <c r="F9418" s="3" t="s">
        <v>9546</v>
      </c>
      <c r="G9418" s="3" t="s">
        <v>131</v>
      </c>
    </row>
    <row r="9419" spans="1:7" x14ac:dyDescent="0.2">
      <c r="A9419" s="3">
        <v>64312</v>
      </c>
      <c r="B9419" s="15">
        <v>45883.76458333333</v>
      </c>
      <c r="C9419" s="15" t="str">
        <f t="shared" si="147"/>
        <v>14.08.25</v>
      </c>
      <c r="D9419" s="3">
        <v>800.9</v>
      </c>
      <c r="E9419" s="3" t="s">
        <v>126</v>
      </c>
      <c r="F9419" s="3" t="s">
        <v>9547</v>
      </c>
      <c r="G9419" s="3" t="s">
        <v>128</v>
      </c>
    </row>
    <row r="9420" spans="1:7" x14ac:dyDescent="0.2">
      <c r="A9420" s="3">
        <v>64311</v>
      </c>
      <c r="B9420" s="15">
        <v>45883.763194444444</v>
      </c>
      <c r="C9420" s="15" t="str">
        <f t="shared" si="147"/>
        <v>14.08.25</v>
      </c>
      <c r="D9420" s="3">
        <v>394.4</v>
      </c>
      <c r="E9420" s="3" t="s">
        <v>126</v>
      </c>
      <c r="F9420" s="3" t="s">
        <v>9548</v>
      </c>
      <c r="G9420" s="3" t="s">
        <v>131</v>
      </c>
    </row>
    <row r="9421" spans="1:7" x14ac:dyDescent="0.2">
      <c r="A9421" s="17">
        <v>64310</v>
      </c>
      <c r="B9421" s="20">
        <v>45883.762499999997</v>
      </c>
      <c r="C9421" s="15" t="str">
        <f t="shared" si="147"/>
        <v>14.08.25</v>
      </c>
      <c r="D9421" s="17">
        <v>154</v>
      </c>
      <c r="E9421" s="17" t="s">
        <v>126</v>
      </c>
      <c r="F9421" s="17" t="s">
        <v>9549</v>
      </c>
      <c r="G9421" s="17" t="s">
        <v>131</v>
      </c>
    </row>
    <row r="9422" spans="1:7" x14ac:dyDescent="0.2">
      <c r="A9422" s="18">
        <v>64309</v>
      </c>
      <c r="B9422" s="26">
        <v>45883.761805555558</v>
      </c>
      <c r="C9422" s="15" t="str">
        <f t="shared" si="147"/>
        <v>14.08.25</v>
      </c>
      <c r="D9422" s="18">
        <v>462.1</v>
      </c>
      <c r="E9422" s="18" t="s">
        <v>126</v>
      </c>
      <c r="F9422" s="18" t="s">
        <v>9550</v>
      </c>
      <c r="G9422" s="18" t="s">
        <v>128</v>
      </c>
    </row>
    <row r="9423" spans="1:7" x14ac:dyDescent="0.2">
      <c r="A9423" s="3">
        <v>64308</v>
      </c>
      <c r="B9423" s="15">
        <v>45883.759722222225</v>
      </c>
      <c r="C9423" s="15" t="str">
        <f t="shared" si="147"/>
        <v>14.08.25</v>
      </c>
      <c r="D9423" s="3">
        <v>72</v>
      </c>
      <c r="E9423" s="3" t="s">
        <v>126</v>
      </c>
      <c r="F9423" s="19" t="s">
        <v>9551</v>
      </c>
      <c r="G9423" s="3" t="s">
        <v>131</v>
      </c>
    </row>
    <row r="9424" spans="1:7" x14ac:dyDescent="0.2">
      <c r="A9424" s="3">
        <v>64307</v>
      </c>
      <c r="B9424" s="15">
        <v>45883.759722222225</v>
      </c>
      <c r="C9424" s="15" t="str">
        <f t="shared" si="147"/>
        <v>14.08.25</v>
      </c>
      <c r="D9424" s="3">
        <v>54</v>
      </c>
      <c r="E9424" s="3" t="s">
        <v>126</v>
      </c>
      <c r="F9424" s="3" t="s">
        <v>9552</v>
      </c>
      <c r="G9424" s="3" t="s">
        <v>131</v>
      </c>
    </row>
    <row r="9425" spans="1:7" x14ac:dyDescent="0.2">
      <c r="A9425" s="3">
        <v>64306</v>
      </c>
      <c r="B9425" s="15">
        <v>45883.756944444445</v>
      </c>
      <c r="C9425" s="15" t="str">
        <f t="shared" si="147"/>
        <v>14.08.25</v>
      </c>
      <c r="D9425" s="3">
        <v>62</v>
      </c>
      <c r="E9425" s="3" t="s">
        <v>129</v>
      </c>
      <c r="F9425" s="3" t="s">
        <v>9553</v>
      </c>
      <c r="G9425" s="3" t="s">
        <v>128</v>
      </c>
    </row>
    <row r="9426" spans="1:7" x14ac:dyDescent="0.2">
      <c r="A9426" s="3">
        <v>64305</v>
      </c>
      <c r="B9426" s="15">
        <v>45883.756944444445</v>
      </c>
      <c r="C9426" s="15" t="str">
        <f t="shared" si="147"/>
        <v>14.08.25</v>
      </c>
      <c r="D9426" s="3">
        <v>31</v>
      </c>
      <c r="E9426" s="3" t="s">
        <v>126</v>
      </c>
      <c r="F9426" s="3" t="s">
        <v>9554</v>
      </c>
      <c r="G9426" s="3" t="s">
        <v>128</v>
      </c>
    </row>
    <row r="9427" spans="1:7" x14ac:dyDescent="0.2">
      <c r="A9427" s="17">
        <v>64304</v>
      </c>
      <c r="B9427" s="20">
        <v>45883.756944444445</v>
      </c>
      <c r="C9427" s="15" t="str">
        <f t="shared" si="147"/>
        <v>14.08.25</v>
      </c>
      <c r="D9427" s="17">
        <v>291</v>
      </c>
      <c r="E9427" s="17" t="s">
        <v>126</v>
      </c>
      <c r="F9427" s="17" t="s">
        <v>9555</v>
      </c>
      <c r="G9427" s="17" t="s">
        <v>128</v>
      </c>
    </row>
    <row r="9428" spans="1:7" x14ac:dyDescent="0.2">
      <c r="A9428" s="18">
        <v>64303</v>
      </c>
      <c r="B9428" s="26">
        <v>45883.756249999999</v>
      </c>
      <c r="C9428" s="15" t="str">
        <f t="shared" si="147"/>
        <v>14.08.25</v>
      </c>
      <c r="D9428" s="18">
        <v>819.42</v>
      </c>
      <c r="E9428" s="18" t="s">
        <v>129</v>
      </c>
      <c r="F9428" s="18" t="s">
        <v>9556</v>
      </c>
      <c r="G9428" s="18" t="s">
        <v>131</v>
      </c>
    </row>
    <row r="9429" spans="1:7" x14ac:dyDescent="0.2">
      <c r="A9429" s="3">
        <v>64302</v>
      </c>
      <c r="B9429" s="15">
        <v>45883.754861111112</v>
      </c>
      <c r="C9429" s="15" t="str">
        <f t="shared" si="147"/>
        <v>14.08.25</v>
      </c>
      <c r="D9429" s="3">
        <v>50</v>
      </c>
      <c r="E9429" s="3" t="s">
        <v>129</v>
      </c>
      <c r="F9429" s="3" t="s">
        <v>9557</v>
      </c>
      <c r="G9429" s="3" t="s">
        <v>128</v>
      </c>
    </row>
    <row r="9430" spans="1:7" x14ac:dyDescent="0.2">
      <c r="A9430" s="3">
        <v>64301</v>
      </c>
      <c r="B9430" s="15">
        <v>45883.754166666666</v>
      </c>
      <c r="C9430" s="15" t="str">
        <f t="shared" si="147"/>
        <v>14.08.25</v>
      </c>
      <c r="D9430" s="3">
        <v>36</v>
      </c>
      <c r="E9430" s="3" t="s">
        <v>129</v>
      </c>
      <c r="F9430" s="3" t="s">
        <v>9558</v>
      </c>
      <c r="G9430" s="3" t="s">
        <v>128</v>
      </c>
    </row>
    <row r="9431" spans="1:7" x14ac:dyDescent="0.2">
      <c r="A9431" s="3">
        <v>64300</v>
      </c>
      <c r="B9431" s="15">
        <v>45883.753472222219</v>
      </c>
      <c r="C9431" s="15" t="str">
        <f t="shared" si="147"/>
        <v>14.08.25</v>
      </c>
      <c r="D9431" s="3">
        <v>358</v>
      </c>
      <c r="E9431" s="3" t="s">
        <v>129</v>
      </c>
      <c r="F9431" s="3" t="s">
        <v>9559</v>
      </c>
      <c r="G9431" s="3" t="s">
        <v>131</v>
      </c>
    </row>
    <row r="9432" spans="1:7" x14ac:dyDescent="0.2">
      <c r="A9432" s="3">
        <v>64299</v>
      </c>
      <c r="B9432" s="15">
        <v>45883.751388888886</v>
      </c>
      <c r="C9432" s="15" t="str">
        <f t="shared" si="147"/>
        <v>14.08.25</v>
      </c>
      <c r="D9432" s="3">
        <v>163</v>
      </c>
      <c r="E9432" s="3" t="s">
        <v>126</v>
      </c>
      <c r="F9432" s="3" t="s">
        <v>9560</v>
      </c>
      <c r="G9432" s="3" t="s">
        <v>131</v>
      </c>
    </row>
    <row r="9433" spans="1:7" x14ac:dyDescent="0.2">
      <c r="A9433" s="3">
        <v>64298</v>
      </c>
      <c r="B9433" s="15">
        <v>45883.750694444447</v>
      </c>
      <c r="C9433" s="15" t="str">
        <f t="shared" si="147"/>
        <v>14.08.25</v>
      </c>
      <c r="D9433" s="3">
        <v>749</v>
      </c>
      <c r="E9433" s="3" t="s">
        <v>126</v>
      </c>
      <c r="F9433" s="3" t="s">
        <v>9561</v>
      </c>
      <c r="G9433" s="3" t="s">
        <v>131</v>
      </c>
    </row>
    <row r="9434" spans="1:7" x14ac:dyDescent="0.2">
      <c r="A9434" s="3">
        <v>64297</v>
      </c>
      <c r="B9434" s="15">
        <v>45883.750694444447</v>
      </c>
      <c r="C9434" s="15" t="str">
        <f t="shared" si="147"/>
        <v>14.08.25</v>
      </c>
      <c r="D9434" s="3">
        <v>117</v>
      </c>
      <c r="E9434" s="3" t="s">
        <v>126</v>
      </c>
      <c r="F9434" s="3" t="s">
        <v>9562</v>
      </c>
      <c r="G9434" s="3" t="s">
        <v>131</v>
      </c>
    </row>
    <row r="9435" spans="1:7" x14ac:dyDescent="0.2">
      <c r="A9435" s="17">
        <v>64296</v>
      </c>
      <c r="B9435" s="20">
        <v>45883.75</v>
      </c>
      <c r="C9435" s="15" t="str">
        <f t="shared" si="147"/>
        <v>14.08.25</v>
      </c>
      <c r="D9435" s="17">
        <v>431.6</v>
      </c>
      <c r="E9435" s="17" t="s">
        <v>126</v>
      </c>
      <c r="F9435" s="17" t="s">
        <v>9563</v>
      </c>
      <c r="G9435" s="17" t="s">
        <v>128</v>
      </c>
    </row>
    <row r="9436" spans="1:7" x14ac:dyDescent="0.2">
      <c r="A9436" s="18">
        <v>64295</v>
      </c>
      <c r="B9436" s="26">
        <v>45883.747916666667</v>
      </c>
      <c r="C9436" s="15" t="str">
        <f t="shared" si="147"/>
        <v>14.08.25</v>
      </c>
      <c r="D9436" s="18">
        <v>372</v>
      </c>
      <c r="E9436" s="18" t="s">
        <v>129</v>
      </c>
      <c r="F9436" s="18" t="s">
        <v>9564</v>
      </c>
      <c r="G9436" s="18" t="s">
        <v>128</v>
      </c>
    </row>
    <row r="9437" spans="1:7" x14ac:dyDescent="0.2">
      <c r="A9437" s="3">
        <v>64294</v>
      </c>
      <c r="B9437" s="15">
        <v>45883.74722222222</v>
      </c>
      <c r="C9437" s="15" t="str">
        <f t="shared" si="147"/>
        <v>14.08.25</v>
      </c>
      <c r="D9437" s="3">
        <v>157</v>
      </c>
      <c r="E9437" s="3" t="s">
        <v>129</v>
      </c>
      <c r="F9437" s="3" t="s">
        <v>9565</v>
      </c>
      <c r="G9437" s="3" t="s">
        <v>128</v>
      </c>
    </row>
    <row r="9438" spans="1:7" x14ac:dyDescent="0.2">
      <c r="A9438" s="3">
        <v>64293</v>
      </c>
      <c r="B9438" s="15">
        <v>45883.746527777781</v>
      </c>
      <c r="C9438" s="15" t="str">
        <f t="shared" si="147"/>
        <v>14.08.25</v>
      </c>
      <c r="D9438" s="3">
        <v>267.8</v>
      </c>
      <c r="E9438" s="3" t="s">
        <v>129</v>
      </c>
      <c r="F9438" s="3" t="s">
        <v>9566</v>
      </c>
      <c r="G9438" s="3" t="s">
        <v>128</v>
      </c>
    </row>
    <row r="9439" spans="1:7" x14ac:dyDescent="0.2">
      <c r="A9439" s="3">
        <v>64292</v>
      </c>
      <c r="B9439" s="15">
        <v>45883.746527777781</v>
      </c>
      <c r="C9439" s="15" t="str">
        <f t="shared" si="147"/>
        <v>14.08.25</v>
      </c>
      <c r="D9439" s="3">
        <v>341.95</v>
      </c>
      <c r="E9439" s="3" t="s">
        <v>126</v>
      </c>
      <c r="F9439" s="3" t="s">
        <v>9567</v>
      </c>
      <c r="G9439" s="3" t="s">
        <v>131</v>
      </c>
    </row>
    <row r="9440" spans="1:7" x14ac:dyDescent="0.2">
      <c r="A9440" s="3">
        <v>64291</v>
      </c>
      <c r="B9440" s="15">
        <v>45883.745138888888</v>
      </c>
      <c r="C9440" s="15" t="str">
        <f t="shared" si="147"/>
        <v>14.08.25</v>
      </c>
      <c r="D9440" s="3">
        <v>124</v>
      </c>
      <c r="E9440" s="3" t="s">
        <v>129</v>
      </c>
      <c r="F9440" s="3" t="s">
        <v>9568</v>
      </c>
      <c r="G9440" s="3" t="s">
        <v>128</v>
      </c>
    </row>
    <row r="9441" spans="1:7" x14ac:dyDescent="0.2">
      <c r="A9441" s="17">
        <v>64290</v>
      </c>
      <c r="B9441" s="20">
        <v>45883.743055555555</v>
      </c>
      <c r="C9441" s="15" t="str">
        <f t="shared" si="147"/>
        <v>14.08.25</v>
      </c>
      <c r="D9441" s="17">
        <v>125.3</v>
      </c>
      <c r="E9441" s="17" t="s">
        <v>129</v>
      </c>
      <c r="F9441" s="17" t="s">
        <v>9569</v>
      </c>
      <c r="G9441" s="17" t="s">
        <v>128</v>
      </c>
    </row>
    <row r="9442" spans="1:7" x14ac:dyDescent="0.2">
      <c r="A9442" s="18">
        <v>64289</v>
      </c>
      <c r="B9442" s="26">
        <v>45883.742361111108</v>
      </c>
      <c r="C9442" s="15" t="str">
        <f t="shared" si="147"/>
        <v>14.08.25</v>
      </c>
      <c r="D9442" s="18">
        <v>97.6</v>
      </c>
      <c r="E9442" s="18" t="s">
        <v>129</v>
      </c>
      <c r="F9442" s="18" t="s">
        <v>9570</v>
      </c>
      <c r="G9442" s="18" t="s">
        <v>128</v>
      </c>
    </row>
    <row r="9443" spans="1:7" x14ac:dyDescent="0.2">
      <c r="A9443" s="17">
        <v>64288</v>
      </c>
      <c r="B9443" s="20">
        <v>45883.741666666669</v>
      </c>
      <c r="C9443" s="15" t="str">
        <f t="shared" si="147"/>
        <v>14.08.25</v>
      </c>
      <c r="D9443" s="17">
        <v>177.9</v>
      </c>
      <c r="E9443" s="17" t="s">
        <v>129</v>
      </c>
      <c r="F9443" s="17" t="s">
        <v>9571</v>
      </c>
      <c r="G9443" s="17" t="s">
        <v>128</v>
      </c>
    </row>
    <row r="9444" spans="1:7" x14ac:dyDescent="0.2">
      <c r="A9444" s="18">
        <v>64287</v>
      </c>
      <c r="B9444" s="26">
        <v>45883.740972222222</v>
      </c>
      <c r="C9444" s="15" t="str">
        <f t="shared" si="147"/>
        <v>14.08.25</v>
      </c>
      <c r="D9444" s="18">
        <v>177.3</v>
      </c>
      <c r="E9444" s="18" t="s">
        <v>129</v>
      </c>
      <c r="F9444" s="18" t="s">
        <v>9572</v>
      </c>
      <c r="G9444" s="18" t="s">
        <v>128</v>
      </c>
    </row>
    <row r="9445" spans="1:7" x14ac:dyDescent="0.2">
      <c r="A9445" s="3">
        <v>64286</v>
      </c>
      <c r="B9445" s="15">
        <v>45883.739583333336</v>
      </c>
      <c r="C9445" s="15" t="str">
        <f t="shared" si="147"/>
        <v>14.08.25</v>
      </c>
      <c r="D9445" s="3">
        <v>85.7</v>
      </c>
      <c r="E9445" s="3" t="s">
        <v>129</v>
      </c>
      <c r="F9445" s="3" t="s">
        <v>9573</v>
      </c>
      <c r="G9445" s="3" t="s">
        <v>128</v>
      </c>
    </row>
    <row r="9446" spans="1:7" x14ac:dyDescent="0.2">
      <c r="A9446" s="3">
        <v>64285</v>
      </c>
      <c r="B9446" s="15">
        <v>45883.738888888889</v>
      </c>
      <c r="C9446" s="15" t="str">
        <f t="shared" si="147"/>
        <v>14.08.25</v>
      </c>
      <c r="D9446" s="3">
        <v>90</v>
      </c>
      <c r="E9446" s="3" t="s">
        <v>129</v>
      </c>
      <c r="F9446" s="3" t="s">
        <v>9574</v>
      </c>
      <c r="G9446" s="3" t="s">
        <v>131</v>
      </c>
    </row>
    <row r="9447" spans="1:7" x14ac:dyDescent="0.2">
      <c r="A9447" s="3">
        <v>64284</v>
      </c>
      <c r="B9447" s="15">
        <v>45883.737500000003</v>
      </c>
      <c r="C9447" s="15" t="str">
        <f t="shared" si="147"/>
        <v>14.08.25</v>
      </c>
      <c r="D9447" s="3">
        <v>190.11</v>
      </c>
      <c r="E9447" s="3" t="s">
        <v>129</v>
      </c>
      <c r="F9447" s="3" t="s">
        <v>9575</v>
      </c>
      <c r="G9447" s="3" t="s">
        <v>131</v>
      </c>
    </row>
    <row r="9448" spans="1:7" x14ac:dyDescent="0.2">
      <c r="A9448" s="3">
        <v>64283</v>
      </c>
      <c r="B9448" s="15">
        <v>45883.737500000003</v>
      </c>
      <c r="C9448" s="15" t="str">
        <f t="shared" si="147"/>
        <v>14.08.25</v>
      </c>
      <c r="D9448" s="3">
        <v>23.6</v>
      </c>
      <c r="E9448" s="3" t="s">
        <v>129</v>
      </c>
      <c r="F9448" s="3" t="s">
        <v>9576</v>
      </c>
      <c r="G9448" s="3" t="s">
        <v>128</v>
      </c>
    </row>
    <row r="9449" spans="1:7" x14ac:dyDescent="0.2">
      <c r="A9449" s="3">
        <v>64282</v>
      </c>
      <c r="B9449" s="15">
        <v>45883.736111111109</v>
      </c>
      <c r="C9449" s="15" t="str">
        <f t="shared" si="147"/>
        <v>14.08.25</v>
      </c>
      <c r="D9449" s="3">
        <v>175.38</v>
      </c>
      <c r="E9449" s="3" t="s">
        <v>129</v>
      </c>
      <c r="F9449" s="3" t="s">
        <v>9577</v>
      </c>
      <c r="G9449" s="3" t="s">
        <v>131</v>
      </c>
    </row>
    <row r="9450" spans="1:7" x14ac:dyDescent="0.2">
      <c r="A9450" s="3">
        <v>64281</v>
      </c>
      <c r="B9450" s="15">
        <v>45883.73541666667</v>
      </c>
      <c r="C9450" s="15" t="str">
        <f t="shared" si="147"/>
        <v>14.08.25</v>
      </c>
      <c r="D9450" s="3">
        <v>161</v>
      </c>
      <c r="E9450" s="3" t="s">
        <v>129</v>
      </c>
      <c r="F9450" s="3" t="s">
        <v>9578</v>
      </c>
      <c r="G9450" s="3" t="s">
        <v>131</v>
      </c>
    </row>
    <row r="9451" spans="1:7" x14ac:dyDescent="0.2">
      <c r="A9451" s="3">
        <v>64280</v>
      </c>
      <c r="B9451" s="15">
        <v>45883.734722222223</v>
      </c>
      <c r="C9451" s="15" t="str">
        <f t="shared" si="147"/>
        <v>14.08.25</v>
      </c>
      <c r="D9451" s="3">
        <v>116</v>
      </c>
      <c r="E9451" s="3" t="s">
        <v>129</v>
      </c>
      <c r="F9451" s="3" t="s">
        <v>9579</v>
      </c>
      <c r="G9451" s="3" t="s">
        <v>128</v>
      </c>
    </row>
    <row r="9452" spans="1:7" x14ac:dyDescent="0.2">
      <c r="A9452" s="3">
        <v>64279</v>
      </c>
      <c r="B9452" s="15">
        <v>45883.734027777777</v>
      </c>
      <c r="C9452" s="15" t="str">
        <f t="shared" si="147"/>
        <v>14.08.25</v>
      </c>
      <c r="D9452" s="3">
        <v>55</v>
      </c>
      <c r="E9452" s="3" t="s">
        <v>129</v>
      </c>
      <c r="F9452" s="3" t="s">
        <v>9580</v>
      </c>
      <c r="G9452" s="3" t="s">
        <v>131</v>
      </c>
    </row>
    <row r="9453" spans="1:7" x14ac:dyDescent="0.2">
      <c r="A9453" s="3">
        <v>64278</v>
      </c>
      <c r="B9453" s="15">
        <v>45883.732638888891</v>
      </c>
      <c r="C9453" s="15" t="str">
        <f t="shared" si="147"/>
        <v>14.08.25</v>
      </c>
      <c r="D9453" s="3">
        <v>92</v>
      </c>
      <c r="E9453" s="3" t="s">
        <v>129</v>
      </c>
      <c r="F9453" s="3" t="s">
        <v>9581</v>
      </c>
      <c r="G9453" s="3" t="s">
        <v>131</v>
      </c>
    </row>
    <row r="9454" spans="1:7" x14ac:dyDescent="0.2">
      <c r="A9454" s="3">
        <v>64277</v>
      </c>
      <c r="B9454" s="15">
        <v>45883.731944444444</v>
      </c>
      <c r="C9454" s="15" t="str">
        <f t="shared" si="147"/>
        <v>14.08.25</v>
      </c>
      <c r="D9454" s="3">
        <v>27</v>
      </c>
      <c r="E9454" s="3" t="s">
        <v>129</v>
      </c>
      <c r="F9454" s="3" t="s">
        <v>9582</v>
      </c>
      <c r="G9454" s="3" t="s">
        <v>128</v>
      </c>
    </row>
    <row r="9455" spans="1:7" x14ac:dyDescent="0.2">
      <c r="A9455" s="3">
        <v>64276</v>
      </c>
      <c r="B9455" s="15">
        <v>45883.731944444444</v>
      </c>
      <c r="C9455" s="15" t="str">
        <f t="shared" si="147"/>
        <v>14.08.25</v>
      </c>
      <c r="D9455" s="3">
        <v>37</v>
      </c>
      <c r="E9455" s="3" t="s">
        <v>129</v>
      </c>
      <c r="F9455" s="3" t="s">
        <v>9583</v>
      </c>
      <c r="G9455" s="3" t="s">
        <v>128</v>
      </c>
    </row>
    <row r="9456" spans="1:7" x14ac:dyDescent="0.2">
      <c r="A9456" s="17">
        <v>64275</v>
      </c>
      <c r="B9456" s="20">
        <v>45883.731249999997</v>
      </c>
      <c r="C9456" s="15" t="str">
        <f t="shared" si="147"/>
        <v>14.08.25</v>
      </c>
      <c r="D9456" s="17">
        <v>134</v>
      </c>
      <c r="E9456" s="17" t="s">
        <v>129</v>
      </c>
      <c r="F9456" s="17" t="s">
        <v>9584</v>
      </c>
      <c r="G9456" s="17" t="s">
        <v>131</v>
      </c>
    </row>
    <row r="9457" spans="1:7" x14ac:dyDescent="0.2">
      <c r="A9457" s="18">
        <v>64274</v>
      </c>
      <c r="B9457" s="26">
        <v>45883.731249999997</v>
      </c>
      <c r="C9457" s="15" t="str">
        <f t="shared" si="147"/>
        <v>14.08.25</v>
      </c>
      <c r="D9457" s="18">
        <v>145.1</v>
      </c>
      <c r="E9457" s="18" t="s">
        <v>129</v>
      </c>
      <c r="F9457" s="18" t="s">
        <v>9585</v>
      </c>
      <c r="G9457" s="18" t="s">
        <v>128</v>
      </c>
    </row>
    <row r="9458" spans="1:7" x14ac:dyDescent="0.2">
      <c r="A9458" s="3">
        <v>64273</v>
      </c>
      <c r="B9458" s="15">
        <v>45883.731249999997</v>
      </c>
      <c r="C9458" s="15" t="str">
        <f t="shared" si="147"/>
        <v>14.08.25</v>
      </c>
      <c r="D9458" s="3">
        <v>96.5</v>
      </c>
      <c r="E9458" s="3" t="s">
        <v>126</v>
      </c>
      <c r="F9458" s="3" t="s">
        <v>9586</v>
      </c>
      <c r="G9458" s="3" t="s">
        <v>128</v>
      </c>
    </row>
    <row r="9459" spans="1:7" x14ac:dyDescent="0.2">
      <c r="A9459" s="3">
        <v>64272</v>
      </c>
      <c r="B9459" s="15">
        <v>45883.731249999997</v>
      </c>
      <c r="C9459" s="15" t="str">
        <f t="shared" si="147"/>
        <v>14.08.25</v>
      </c>
      <c r="D9459" s="3">
        <v>326.83999999999997</v>
      </c>
      <c r="E9459" s="3" t="s">
        <v>129</v>
      </c>
      <c r="F9459" s="3" t="s">
        <v>9587</v>
      </c>
      <c r="G9459" s="3" t="s">
        <v>131</v>
      </c>
    </row>
    <row r="9460" spans="1:7" x14ac:dyDescent="0.2">
      <c r="A9460" s="3">
        <v>64271</v>
      </c>
      <c r="B9460" s="15">
        <v>45883.730555555558</v>
      </c>
      <c r="C9460" s="15" t="str">
        <f t="shared" si="147"/>
        <v>14.08.25</v>
      </c>
      <c r="D9460" s="3">
        <v>53</v>
      </c>
      <c r="E9460" s="3" t="s">
        <v>129</v>
      </c>
      <c r="F9460" s="19" t="s">
        <v>9588</v>
      </c>
      <c r="G9460" s="3" t="s">
        <v>128</v>
      </c>
    </row>
    <row r="9461" spans="1:7" x14ac:dyDescent="0.2">
      <c r="A9461" s="3">
        <v>64270</v>
      </c>
      <c r="B9461" s="15">
        <v>45883.730555555558</v>
      </c>
      <c r="C9461" s="15" t="str">
        <f t="shared" si="147"/>
        <v>14.08.25</v>
      </c>
      <c r="D9461" s="3">
        <v>130.1</v>
      </c>
      <c r="E9461" s="3" t="s">
        <v>129</v>
      </c>
      <c r="F9461" s="3" t="s">
        <v>9589</v>
      </c>
      <c r="G9461" s="3" t="s">
        <v>128</v>
      </c>
    </row>
    <row r="9462" spans="1:7" x14ac:dyDescent="0.2">
      <c r="A9462" s="3">
        <v>64269</v>
      </c>
      <c r="B9462" s="15">
        <v>45883.729166666664</v>
      </c>
      <c r="C9462" s="15" t="str">
        <f t="shared" si="147"/>
        <v>14.08.25</v>
      </c>
      <c r="D9462" s="3">
        <v>239.99</v>
      </c>
      <c r="E9462" s="3" t="s">
        <v>129</v>
      </c>
      <c r="F9462" s="3" t="s">
        <v>9590</v>
      </c>
      <c r="G9462" s="3" t="s">
        <v>131</v>
      </c>
    </row>
    <row r="9463" spans="1:7" x14ac:dyDescent="0.2">
      <c r="A9463" s="3">
        <v>64268</v>
      </c>
      <c r="B9463" s="15">
        <v>45883.729166666664</v>
      </c>
      <c r="C9463" s="15" t="str">
        <f t="shared" si="147"/>
        <v>14.08.25</v>
      </c>
      <c r="D9463" s="3">
        <v>227.96</v>
      </c>
      <c r="E9463" s="3" t="s">
        <v>126</v>
      </c>
      <c r="F9463" s="3" t="s">
        <v>9591</v>
      </c>
      <c r="G9463" s="3" t="s">
        <v>131</v>
      </c>
    </row>
    <row r="9464" spans="1:7" x14ac:dyDescent="0.2">
      <c r="A9464" s="3">
        <v>64267</v>
      </c>
      <c r="B9464" s="15">
        <v>45883.728472222225</v>
      </c>
      <c r="C9464" s="15" t="str">
        <f t="shared" si="147"/>
        <v>14.08.25</v>
      </c>
      <c r="D9464" s="3">
        <v>436.38</v>
      </c>
      <c r="E9464" s="3" t="s">
        <v>129</v>
      </c>
      <c r="F9464" s="3" t="s">
        <v>9592</v>
      </c>
      <c r="G9464" s="3" t="s">
        <v>131</v>
      </c>
    </row>
    <row r="9465" spans="1:7" x14ac:dyDescent="0.2">
      <c r="A9465" s="3">
        <v>64266</v>
      </c>
      <c r="B9465" s="15">
        <v>45883.728472222225</v>
      </c>
      <c r="C9465" s="15" t="str">
        <f t="shared" si="147"/>
        <v>14.08.25</v>
      </c>
      <c r="D9465" s="3">
        <v>287.38</v>
      </c>
      <c r="E9465" s="3" t="s">
        <v>126</v>
      </c>
      <c r="F9465" s="3" t="s">
        <v>9593</v>
      </c>
      <c r="G9465" s="3" t="s">
        <v>131</v>
      </c>
    </row>
    <row r="9466" spans="1:7" x14ac:dyDescent="0.2">
      <c r="A9466" s="3">
        <v>64265</v>
      </c>
      <c r="B9466" s="15">
        <v>45883.727777777778</v>
      </c>
      <c r="C9466" s="15" t="str">
        <f t="shared" si="147"/>
        <v>14.08.25</v>
      </c>
      <c r="D9466" s="3">
        <v>914.96</v>
      </c>
      <c r="E9466" s="3" t="s">
        <v>126</v>
      </c>
      <c r="F9466" s="3" t="s">
        <v>9594</v>
      </c>
      <c r="G9466" s="3" t="s">
        <v>131</v>
      </c>
    </row>
    <row r="9467" spans="1:7" x14ac:dyDescent="0.2">
      <c r="A9467" s="3">
        <v>64264</v>
      </c>
      <c r="B9467" s="15">
        <v>45883.727777777778</v>
      </c>
      <c r="C9467" s="15" t="str">
        <f t="shared" si="147"/>
        <v>14.08.25</v>
      </c>
      <c r="D9467" s="3">
        <v>229.6</v>
      </c>
      <c r="E9467" s="3" t="s">
        <v>129</v>
      </c>
      <c r="F9467" s="3" t="s">
        <v>9595</v>
      </c>
      <c r="G9467" s="3" t="s">
        <v>128</v>
      </c>
    </row>
    <row r="9468" spans="1:7" x14ac:dyDescent="0.2">
      <c r="A9468" s="3">
        <v>64263</v>
      </c>
      <c r="B9468" s="15">
        <v>45883.727083333331</v>
      </c>
      <c r="C9468" s="15" t="str">
        <f t="shared" si="147"/>
        <v>14.08.25</v>
      </c>
      <c r="D9468" s="3">
        <v>521.20000000000005</v>
      </c>
      <c r="E9468" s="3" t="s">
        <v>129</v>
      </c>
      <c r="F9468" s="3" t="s">
        <v>9596</v>
      </c>
      <c r="G9468" s="3" t="s">
        <v>131</v>
      </c>
    </row>
    <row r="9469" spans="1:7" x14ac:dyDescent="0.2">
      <c r="A9469" s="3">
        <v>64262</v>
      </c>
      <c r="B9469" s="15">
        <v>45883.727083333331</v>
      </c>
      <c r="C9469" s="15" t="str">
        <f t="shared" si="147"/>
        <v>14.08.25</v>
      </c>
      <c r="D9469" s="3">
        <v>258.82</v>
      </c>
      <c r="E9469" s="3" t="s">
        <v>126</v>
      </c>
      <c r="F9469" s="3" t="s">
        <v>9597</v>
      </c>
      <c r="G9469" s="3" t="s">
        <v>131</v>
      </c>
    </row>
    <row r="9470" spans="1:7" x14ac:dyDescent="0.2">
      <c r="A9470" s="3">
        <v>64261</v>
      </c>
      <c r="B9470" s="15">
        <v>45883.727083333331</v>
      </c>
      <c r="C9470" s="15" t="str">
        <f t="shared" si="147"/>
        <v>14.08.25</v>
      </c>
      <c r="D9470" s="3">
        <v>564.19000000000005</v>
      </c>
      <c r="E9470" s="3" t="s">
        <v>126</v>
      </c>
      <c r="F9470" s="3" t="s">
        <v>9598</v>
      </c>
      <c r="G9470" s="3" t="s">
        <v>131</v>
      </c>
    </row>
    <row r="9471" spans="1:7" x14ac:dyDescent="0.2">
      <c r="A9471" s="17">
        <v>64260</v>
      </c>
      <c r="B9471" s="20">
        <v>45883.726388888892</v>
      </c>
      <c r="C9471" s="15" t="str">
        <f t="shared" si="147"/>
        <v>14.08.25</v>
      </c>
      <c r="D9471" s="17">
        <v>174.71</v>
      </c>
      <c r="E9471" s="17" t="s">
        <v>129</v>
      </c>
      <c r="F9471" s="17" t="s">
        <v>9599</v>
      </c>
      <c r="G9471" s="17" t="s">
        <v>131</v>
      </c>
    </row>
    <row r="9472" spans="1:7" x14ac:dyDescent="0.2">
      <c r="A9472" s="18">
        <v>64259</v>
      </c>
      <c r="B9472" s="26">
        <v>45883.726388888892</v>
      </c>
      <c r="C9472" s="15" t="str">
        <f t="shared" si="147"/>
        <v>14.08.25</v>
      </c>
      <c r="D9472" s="18">
        <v>295.10000000000002</v>
      </c>
      <c r="E9472" s="18" t="s">
        <v>129</v>
      </c>
      <c r="F9472" s="18" t="s">
        <v>9600</v>
      </c>
      <c r="G9472" s="18" t="s">
        <v>128</v>
      </c>
    </row>
    <row r="9473" spans="1:7" x14ac:dyDescent="0.2">
      <c r="A9473" s="3">
        <v>64258</v>
      </c>
      <c r="B9473" s="15">
        <v>45883.725694444445</v>
      </c>
      <c r="C9473" s="15" t="str">
        <f t="shared" si="147"/>
        <v>14.08.25</v>
      </c>
      <c r="D9473" s="3">
        <v>361.1</v>
      </c>
      <c r="E9473" s="3" t="s">
        <v>129</v>
      </c>
      <c r="F9473" s="3" t="s">
        <v>9601</v>
      </c>
      <c r="G9473" s="3" t="s">
        <v>128</v>
      </c>
    </row>
    <row r="9474" spans="1:7" x14ac:dyDescent="0.2">
      <c r="A9474" s="3">
        <v>64257</v>
      </c>
      <c r="B9474" s="15">
        <v>45883.724999999999</v>
      </c>
      <c r="C9474" s="15" t="str">
        <f t="shared" si="147"/>
        <v>14.08.25</v>
      </c>
      <c r="D9474" s="3">
        <v>162</v>
      </c>
      <c r="E9474" s="3" t="s">
        <v>129</v>
      </c>
      <c r="F9474" s="3" t="s">
        <v>9602</v>
      </c>
      <c r="G9474" s="3" t="s">
        <v>131</v>
      </c>
    </row>
    <row r="9475" spans="1:7" x14ac:dyDescent="0.2">
      <c r="A9475" s="3">
        <v>64256</v>
      </c>
      <c r="B9475" s="15">
        <v>45883.724305555559</v>
      </c>
      <c r="C9475" s="15" t="str">
        <f t="shared" ref="C9475:C9538" si="148">TEXT(B9475,"dd.mm.yy")</f>
        <v>14.08.25</v>
      </c>
      <c r="D9475" s="3">
        <v>203.3</v>
      </c>
      <c r="E9475" s="3" t="s">
        <v>129</v>
      </c>
      <c r="F9475" s="3" t="s">
        <v>9603</v>
      </c>
      <c r="G9475" s="3" t="s">
        <v>128</v>
      </c>
    </row>
    <row r="9476" spans="1:7" x14ac:dyDescent="0.2">
      <c r="A9476" s="3">
        <v>64255</v>
      </c>
      <c r="B9476" s="15">
        <v>45883.724305555559</v>
      </c>
      <c r="C9476" s="15" t="str">
        <f t="shared" si="148"/>
        <v>14.08.25</v>
      </c>
      <c r="D9476" s="3">
        <v>178.21</v>
      </c>
      <c r="E9476" s="3" t="s">
        <v>129</v>
      </c>
      <c r="F9476" s="3" t="s">
        <v>9604</v>
      </c>
      <c r="G9476" s="3" t="s">
        <v>131</v>
      </c>
    </row>
    <row r="9477" spans="1:7" x14ac:dyDescent="0.2">
      <c r="A9477" s="3">
        <v>64254</v>
      </c>
      <c r="B9477" s="15">
        <v>45883.722916666666</v>
      </c>
      <c r="C9477" s="15" t="str">
        <f t="shared" si="148"/>
        <v>14.08.25</v>
      </c>
      <c r="D9477" s="3">
        <v>63</v>
      </c>
      <c r="E9477" s="3" t="s">
        <v>129</v>
      </c>
      <c r="F9477" s="3" t="s">
        <v>9605</v>
      </c>
      <c r="G9477" s="3" t="s">
        <v>128</v>
      </c>
    </row>
    <row r="9478" spans="1:7" x14ac:dyDescent="0.2">
      <c r="A9478" s="3">
        <v>64253</v>
      </c>
      <c r="B9478" s="15">
        <v>45883.722916666666</v>
      </c>
      <c r="C9478" s="15" t="str">
        <f t="shared" si="148"/>
        <v>14.08.25</v>
      </c>
      <c r="D9478" s="3">
        <v>82</v>
      </c>
      <c r="E9478" s="3" t="s">
        <v>129</v>
      </c>
      <c r="F9478" s="3" t="s">
        <v>9606</v>
      </c>
      <c r="G9478" s="3" t="s">
        <v>128</v>
      </c>
    </row>
    <row r="9479" spans="1:7" x14ac:dyDescent="0.2">
      <c r="A9479" s="3">
        <v>64252</v>
      </c>
      <c r="B9479" s="15">
        <v>45883.720138888886</v>
      </c>
      <c r="C9479" s="15" t="str">
        <f t="shared" si="148"/>
        <v>14.08.25</v>
      </c>
      <c r="D9479" s="3">
        <v>78</v>
      </c>
      <c r="E9479" s="3" t="s">
        <v>129</v>
      </c>
      <c r="F9479" s="3" t="s">
        <v>9607</v>
      </c>
      <c r="G9479" s="3" t="s">
        <v>128</v>
      </c>
    </row>
    <row r="9480" spans="1:7" x14ac:dyDescent="0.2">
      <c r="A9480" s="3">
        <v>64251</v>
      </c>
      <c r="B9480" s="15">
        <v>45883.717361111114</v>
      </c>
      <c r="C9480" s="15" t="str">
        <f t="shared" si="148"/>
        <v>14.08.25</v>
      </c>
      <c r="D9480" s="3">
        <v>110.01</v>
      </c>
      <c r="E9480" s="3" t="s">
        <v>129</v>
      </c>
      <c r="F9480" s="19" t="s">
        <v>9608</v>
      </c>
      <c r="G9480" s="3" t="s">
        <v>131</v>
      </c>
    </row>
    <row r="9481" spans="1:7" x14ac:dyDescent="0.2">
      <c r="A9481" s="3">
        <v>64250</v>
      </c>
      <c r="B9481" s="15">
        <v>45883.716666666667</v>
      </c>
      <c r="C9481" s="15" t="str">
        <f t="shared" si="148"/>
        <v>14.08.25</v>
      </c>
      <c r="D9481" s="3">
        <v>623.1</v>
      </c>
      <c r="E9481" s="3" t="s">
        <v>126</v>
      </c>
      <c r="F9481" s="3" t="s">
        <v>9609</v>
      </c>
      <c r="G9481" s="3" t="s">
        <v>128</v>
      </c>
    </row>
    <row r="9482" spans="1:7" x14ac:dyDescent="0.2">
      <c r="A9482" s="3">
        <v>64249</v>
      </c>
      <c r="B9482" s="15">
        <v>45883.716666666667</v>
      </c>
      <c r="C9482" s="15" t="str">
        <f t="shared" si="148"/>
        <v>14.08.25</v>
      </c>
      <c r="D9482" s="3">
        <v>177.01</v>
      </c>
      <c r="E9482" s="3" t="s">
        <v>129</v>
      </c>
      <c r="F9482" s="3" t="s">
        <v>9610</v>
      </c>
      <c r="G9482" s="3" t="s">
        <v>131</v>
      </c>
    </row>
    <row r="9483" spans="1:7" x14ac:dyDescent="0.2">
      <c r="A9483" s="3">
        <v>64248</v>
      </c>
      <c r="B9483" s="15">
        <v>45883.71597222222</v>
      </c>
      <c r="C9483" s="15" t="str">
        <f t="shared" si="148"/>
        <v>14.08.25</v>
      </c>
      <c r="D9483" s="3">
        <v>94.4</v>
      </c>
      <c r="E9483" s="3" t="s">
        <v>126</v>
      </c>
      <c r="F9483" s="3" t="s">
        <v>9611</v>
      </c>
      <c r="G9483" s="3" t="s">
        <v>128</v>
      </c>
    </row>
    <row r="9484" spans="1:7" x14ac:dyDescent="0.2">
      <c r="A9484" s="3">
        <v>64247</v>
      </c>
      <c r="B9484" s="15">
        <v>45883.71597222222</v>
      </c>
      <c r="C9484" s="15" t="str">
        <f t="shared" si="148"/>
        <v>14.08.25</v>
      </c>
      <c r="D9484" s="3">
        <v>240</v>
      </c>
      <c r="E9484" s="3" t="s">
        <v>129</v>
      </c>
      <c r="F9484" s="3" t="s">
        <v>9612</v>
      </c>
      <c r="G9484" s="3" t="s">
        <v>128</v>
      </c>
    </row>
    <row r="9485" spans="1:7" x14ac:dyDescent="0.2">
      <c r="A9485" s="3">
        <v>64246</v>
      </c>
      <c r="B9485" s="15">
        <v>45883.714583333334</v>
      </c>
      <c r="C9485" s="15" t="str">
        <f t="shared" si="148"/>
        <v>14.08.25</v>
      </c>
      <c r="D9485" s="3">
        <v>145.01</v>
      </c>
      <c r="E9485" s="3" t="s">
        <v>129</v>
      </c>
      <c r="F9485" s="3" t="s">
        <v>9613</v>
      </c>
      <c r="G9485" s="3" t="s">
        <v>131</v>
      </c>
    </row>
    <row r="9486" spans="1:7" x14ac:dyDescent="0.2">
      <c r="A9486" s="3">
        <v>64245</v>
      </c>
      <c r="B9486" s="15">
        <v>45883.713888888888</v>
      </c>
      <c r="C9486" s="15" t="str">
        <f t="shared" si="148"/>
        <v>14.08.25</v>
      </c>
      <c r="D9486" s="3">
        <v>263.10000000000002</v>
      </c>
      <c r="E9486" s="3" t="s">
        <v>129</v>
      </c>
      <c r="F9486" s="3" t="s">
        <v>9614</v>
      </c>
      <c r="G9486" s="3" t="s">
        <v>131</v>
      </c>
    </row>
    <row r="9487" spans="1:7" x14ac:dyDescent="0.2">
      <c r="A9487" s="3">
        <v>64244</v>
      </c>
      <c r="B9487" s="15">
        <v>45883.713194444441</v>
      </c>
      <c r="C9487" s="15" t="str">
        <f t="shared" si="148"/>
        <v>14.08.25</v>
      </c>
      <c r="D9487" s="3">
        <v>263.75</v>
      </c>
      <c r="E9487" s="3" t="s">
        <v>129</v>
      </c>
      <c r="F9487" s="3" t="s">
        <v>9615</v>
      </c>
      <c r="G9487" s="3" t="s">
        <v>131</v>
      </c>
    </row>
    <row r="9488" spans="1:7" x14ac:dyDescent="0.2">
      <c r="A9488" s="3">
        <v>64243</v>
      </c>
      <c r="B9488" s="15">
        <v>45883.711805555555</v>
      </c>
      <c r="C9488" s="15" t="str">
        <f t="shared" si="148"/>
        <v>14.08.25</v>
      </c>
      <c r="D9488" s="3">
        <v>99.18</v>
      </c>
      <c r="E9488" s="3" t="s">
        <v>129</v>
      </c>
      <c r="F9488" s="3" t="s">
        <v>9616</v>
      </c>
      <c r="G9488" s="3" t="s">
        <v>131</v>
      </c>
    </row>
    <row r="9489" spans="1:7" x14ac:dyDescent="0.2">
      <c r="A9489" s="3">
        <v>64242</v>
      </c>
      <c r="B9489" s="15">
        <v>45883.711111111108</v>
      </c>
      <c r="C9489" s="15" t="str">
        <f t="shared" si="148"/>
        <v>14.08.25</v>
      </c>
      <c r="D9489" s="3">
        <v>32</v>
      </c>
      <c r="E9489" s="3" t="s">
        <v>129</v>
      </c>
      <c r="F9489" s="3" t="s">
        <v>9617</v>
      </c>
      <c r="G9489" s="3" t="s">
        <v>131</v>
      </c>
    </row>
    <row r="9490" spans="1:7" x14ac:dyDescent="0.2">
      <c r="A9490" s="3">
        <v>64241</v>
      </c>
      <c r="B9490" s="15">
        <v>45883.711111111108</v>
      </c>
      <c r="C9490" s="15" t="str">
        <f t="shared" si="148"/>
        <v>14.08.25</v>
      </c>
      <c r="D9490" s="3">
        <v>371.6</v>
      </c>
      <c r="E9490" s="3" t="s">
        <v>126</v>
      </c>
      <c r="F9490" s="3" t="s">
        <v>9618</v>
      </c>
      <c r="G9490" s="3" t="s">
        <v>128</v>
      </c>
    </row>
    <row r="9491" spans="1:7" x14ac:dyDescent="0.2">
      <c r="A9491" s="3">
        <v>64240</v>
      </c>
      <c r="B9491" s="15">
        <v>45883.711111111108</v>
      </c>
      <c r="C9491" s="15" t="str">
        <f t="shared" si="148"/>
        <v>14.08.25</v>
      </c>
      <c r="D9491" s="3">
        <v>433.67</v>
      </c>
      <c r="E9491" s="3" t="s">
        <v>129</v>
      </c>
      <c r="F9491" s="3" t="s">
        <v>9619</v>
      </c>
      <c r="G9491" s="3" t="s">
        <v>131</v>
      </c>
    </row>
    <row r="9492" spans="1:7" x14ac:dyDescent="0.2">
      <c r="A9492" s="3">
        <v>64239</v>
      </c>
      <c r="B9492" s="15">
        <v>45883.710416666669</v>
      </c>
      <c r="C9492" s="15" t="str">
        <f t="shared" si="148"/>
        <v>14.08.25</v>
      </c>
      <c r="D9492" s="3">
        <v>663.27</v>
      </c>
      <c r="E9492" s="3" t="s">
        <v>126</v>
      </c>
      <c r="F9492" s="3" t="s">
        <v>9620</v>
      </c>
      <c r="G9492" s="3" t="s">
        <v>131</v>
      </c>
    </row>
    <row r="9493" spans="1:7" x14ac:dyDescent="0.2">
      <c r="A9493" s="3">
        <v>64238</v>
      </c>
      <c r="B9493" s="15">
        <v>45883.710416666669</v>
      </c>
      <c r="C9493" s="15" t="str">
        <f t="shared" si="148"/>
        <v>14.08.25</v>
      </c>
      <c r="D9493" s="3">
        <v>83.9</v>
      </c>
      <c r="E9493" s="3" t="s">
        <v>129</v>
      </c>
      <c r="F9493" s="3" t="s">
        <v>9621</v>
      </c>
      <c r="G9493" s="3" t="s">
        <v>159</v>
      </c>
    </row>
    <row r="9494" spans="1:7" x14ac:dyDescent="0.2">
      <c r="A9494" s="3">
        <v>64237</v>
      </c>
      <c r="B9494" s="15">
        <v>45883.709722222222</v>
      </c>
      <c r="C9494" s="15" t="str">
        <f t="shared" si="148"/>
        <v>14.08.25</v>
      </c>
      <c r="D9494" s="3">
        <v>102</v>
      </c>
      <c r="E9494" s="3" t="s">
        <v>126</v>
      </c>
      <c r="F9494" s="3" t="s">
        <v>9622</v>
      </c>
      <c r="G9494" s="3" t="s">
        <v>128</v>
      </c>
    </row>
    <row r="9495" spans="1:7" x14ac:dyDescent="0.2">
      <c r="A9495" s="3">
        <v>64236</v>
      </c>
      <c r="B9495" s="15">
        <v>45883.709722222222</v>
      </c>
      <c r="C9495" s="15" t="str">
        <f t="shared" si="148"/>
        <v>14.08.25</v>
      </c>
      <c r="D9495" s="3">
        <v>90.8</v>
      </c>
      <c r="E9495" s="3" t="s">
        <v>129</v>
      </c>
      <c r="F9495" s="3" t="s">
        <v>9623</v>
      </c>
      <c r="G9495" s="3" t="s">
        <v>128</v>
      </c>
    </row>
    <row r="9496" spans="1:7" x14ac:dyDescent="0.2">
      <c r="A9496" s="3">
        <v>64235</v>
      </c>
      <c r="B9496" s="15">
        <v>45883.709027777775</v>
      </c>
      <c r="C9496" s="15" t="str">
        <f t="shared" si="148"/>
        <v>14.08.25</v>
      </c>
      <c r="D9496" s="3">
        <v>80</v>
      </c>
      <c r="E9496" s="3" t="s">
        <v>129</v>
      </c>
      <c r="F9496" s="3" t="s">
        <v>9624</v>
      </c>
      <c r="G9496" s="3" t="s">
        <v>131</v>
      </c>
    </row>
    <row r="9497" spans="1:7" x14ac:dyDescent="0.2">
      <c r="A9497" s="3">
        <v>64234</v>
      </c>
      <c r="B9497" s="15">
        <v>45883.709027777775</v>
      </c>
      <c r="C9497" s="15" t="str">
        <f t="shared" si="148"/>
        <v>14.08.25</v>
      </c>
      <c r="D9497" s="3">
        <v>503.7</v>
      </c>
      <c r="E9497" s="3" t="s">
        <v>129</v>
      </c>
      <c r="F9497" s="19" t="s">
        <v>9625</v>
      </c>
      <c r="G9497" s="3" t="s">
        <v>128</v>
      </c>
    </row>
    <row r="9498" spans="1:7" x14ac:dyDescent="0.2">
      <c r="A9498" s="3">
        <v>64233</v>
      </c>
      <c r="B9498" s="15">
        <v>45883.707638888889</v>
      </c>
      <c r="C9498" s="15" t="str">
        <f t="shared" si="148"/>
        <v>14.08.25</v>
      </c>
      <c r="D9498" s="3">
        <v>19</v>
      </c>
      <c r="E9498" s="3" t="s">
        <v>126</v>
      </c>
      <c r="F9498" s="3" t="s">
        <v>9626</v>
      </c>
      <c r="G9498" s="3" t="s">
        <v>131</v>
      </c>
    </row>
    <row r="9499" spans="1:7" x14ac:dyDescent="0.2">
      <c r="A9499" s="3">
        <v>64232</v>
      </c>
      <c r="B9499" s="15">
        <v>45883.706250000003</v>
      </c>
      <c r="C9499" s="15" t="str">
        <f t="shared" si="148"/>
        <v>14.08.25</v>
      </c>
      <c r="D9499" s="3">
        <v>33</v>
      </c>
      <c r="E9499" s="3" t="s">
        <v>126</v>
      </c>
      <c r="F9499" s="3" t="s">
        <v>9627</v>
      </c>
      <c r="G9499" s="3" t="s">
        <v>128</v>
      </c>
    </row>
    <row r="9500" spans="1:7" x14ac:dyDescent="0.2">
      <c r="A9500" s="3">
        <v>64231</v>
      </c>
      <c r="B9500" s="15">
        <v>45883.706250000003</v>
      </c>
      <c r="C9500" s="15" t="str">
        <f t="shared" si="148"/>
        <v>14.08.25</v>
      </c>
      <c r="D9500" s="3">
        <v>19</v>
      </c>
      <c r="E9500" s="3" t="s">
        <v>129</v>
      </c>
      <c r="F9500" s="3" t="s">
        <v>9628</v>
      </c>
      <c r="G9500" s="3" t="s">
        <v>131</v>
      </c>
    </row>
    <row r="9501" spans="1:7" x14ac:dyDescent="0.2">
      <c r="A9501" s="3">
        <v>64230</v>
      </c>
      <c r="B9501" s="15">
        <v>45883.706250000003</v>
      </c>
      <c r="C9501" s="15" t="str">
        <f t="shared" si="148"/>
        <v>14.08.25</v>
      </c>
      <c r="D9501" s="3">
        <v>65</v>
      </c>
      <c r="E9501" s="3" t="s">
        <v>126</v>
      </c>
      <c r="F9501" s="3" t="s">
        <v>9629</v>
      </c>
      <c r="G9501" s="3" t="s">
        <v>128</v>
      </c>
    </row>
    <row r="9502" spans="1:7" x14ac:dyDescent="0.2">
      <c r="A9502" s="3">
        <v>64229</v>
      </c>
      <c r="B9502" s="15">
        <v>45883.704861111109</v>
      </c>
      <c r="C9502" s="15" t="str">
        <f t="shared" si="148"/>
        <v>14.08.25</v>
      </c>
      <c r="D9502" s="3">
        <v>47</v>
      </c>
      <c r="E9502" s="3" t="s">
        <v>129</v>
      </c>
      <c r="F9502" s="3" t="s">
        <v>9630</v>
      </c>
      <c r="G9502" s="3" t="s">
        <v>131</v>
      </c>
    </row>
    <row r="9503" spans="1:7" x14ac:dyDescent="0.2">
      <c r="A9503" s="3">
        <v>64228</v>
      </c>
      <c r="B9503" s="15">
        <v>45883.703472222223</v>
      </c>
      <c r="C9503" s="15" t="str">
        <f t="shared" si="148"/>
        <v>14.08.25</v>
      </c>
      <c r="D9503" s="3">
        <v>426.56</v>
      </c>
      <c r="E9503" s="3" t="s">
        <v>129</v>
      </c>
      <c r="F9503" s="3" t="s">
        <v>9631</v>
      </c>
      <c r="G9503" s="3" t="s">
        <v>131</v>
      </c>
    </row>
    <row r="9504" spans="1:7" x14ac:dyDescent="0.2">
      <c r="A9504" s="3">
        <v>64227</v>
      </c>
      <c r="B9504" s="15">
        <v>45883.702777777777</v>
      </c>
      <c r="C9504" s="15" t="str">
        <f t="shared" si="148"/>
        <v>14.08.25</v>
      </c>
      <c r="D9504" s="3">
        <v>450</v>
      </c>
      <c r="E9504" s="3" t="s">
        <v>126</v>
      </c>
      <c r="F9504" s="3" t="s">
        <v>9632</v>
      </c>
      <c r="G9504" s="3" t="s">
        <v>128</v>
      </c>
    </row>
    <row r="9505" spans="1:7" x14ac:dyDescent="0.2">
      <c r="A9505" s="3">
        <v>64226</v>
      </c>
      <c r="B9505" s="15">
        <v>45883.70208333333</v>
      </c>
      <c r="C9505" s="15" t="str">
        <f t="shared" si="148"/>
        <v>14.08.25</v>
      </c>
      <c r="D9505" s="3">
        <v>89.78</v>
      </c>
      <c r="E9505" s="3" t="s">
        <v>129</v>
      </c>
      <c r="F9505" s="3" t="s">
        <v>9633</v>
      </c>
      <c r="G9505" s="3" t="s">
        <v>131</v>
      </c>
    </row>
    <row r="9506" spans="1:7" x14ac:dyDescent="0.2">
      <c r="A9506" s="3">
        <v>64225</v>
      </c>
      <c r="B9506" s="15">
        <v>45883.701388888891</v>
      </c>
      <c r="C9506" s="15" t="str">
        <f t="shared" si="148"/>
        <v>14.08.25</v>
      </c>
      <c r="D9506" s="3">
        <v>208</v>
      </c>
      <c r="E9506" s="3" t="s">
        <v>126</v>
      </c>
      <c r="F9506" s="3" t="s">
        <v>9634</v>
      </c>
      <c r="G9506" s="3" t="s">
        <v>128</v>
      </c>
    </row>
    <row r="9507" spans="1:7" x14ac:dyDescent="0.2">
      <c r="A9507" s="3">
        <v>64224</v>
      </c>
      <c r="B9507" s="15">
        <v>45883.7</v>
      </c>
      <c r="C9507" s="15" t="str">
        <f t="shared" si="148"/>
        <v>14.08.25</v>
      </c>
      <c r="D9507" s="3">
        <v>194</v>
      </c>
      <c r="E9507" s="3" t="s">
        <v>126</v>
      </c>
      <c r="F9507" s="19" t="s">
        <v>9635</v>
      </c>
      <c r="G9507" s="3" t="s">
        <v>131</v>
      </c>
    </row>
    <row r="9508" spans="1:7" x14ac:dyDescent="0.2">
      <c r="A9508" s="3">
        <v>64223</v>
      </c>
      <c r="B9508" s="15">
        <v>45883.7</v>
      </c>
      <c r="C9508" s="15" t="str">
        <f t="shared" si="148"/>
        <v>14.08.25</v>
      </c>
      <c r="D9508" s="3">
        <v>278</v>
      </c>
      <c r="E9508" s="3" t="s">
        <v>129</v>
      </c>
      <c r="F9508" s="3" t="s">
        <v>9636</v>
      </c>
      <c r="G9508" s="3" t="s">
        <v>128</v>
      </c>
    </row>
    <row r="9509" spans="1:7" x14ac:dyDescent="0.2">
      <c r="A9509" s="3">
        <v>64222</v>
      </c>
      <c r="B9509" s="15">
        <v>45883.699305555558</v>
      </c>
      <c r="C9509" s="15" t="str">
        <f t="shared" si="148"/>
        <v>14.08.25</v>
      </c>
      <c r="D9509" s="3">
        <v>605.6</v>
      </c>
      <c r="E9509" s="3" t="s">
        <v>126</v>
      </c>
      <c r="F9509" s="3" t="s">
        <v>9637</v>
      </c>
      <c r="G9509" s="3" t="s">
        <v>128</v>
      </c>
    </row>
    <row r="9510" spans="1:7" x14ac:dyDescent="0.2">
      <c r="A9510" s="3">
        <v>64221</v>
      </c>
      <c r="B9510" s="15">
        <v>45883.698611111111</v>
      </c>
      <c r="C9510" s="15" t="str">
        <f t="shared" si="148"/>
        <v>14.08.25</v>
      </c>
      <c r="D9510" s="3">
        <v>98</v>
      </c>
      <c r="E9510" s="3" t="s">
        <v>129</v>
      </c>
      <c r="F9510" s="3" t="s">
        <v>9638</v>
      </c>
      <c r="G9510" s="3" t="s">
        <v>128</v>
      </c>
    </row>
    <row r="9511" spans="1:7" x14ac:dyDescent="0.2">
      <c r="A9511" s="3">
        <v>64220</v>
      </c>
      <c r="B9511" s="15">
        <v>45883.697916666664</v>
      </c>
      <c r="C9511" s="15" t="str">
        <f t="shared" si="148"/>
        <v>14.08.25</v>
      </c>
      <c r="D9511" s="3">
        <v>591.1</v>
      </c>
      <c r="E9511" s="3" t="s">
        <v>126</v>
      </c>
      <c r="F9511" s="3" t="s">
        <v>9639</v>
      </c>
      <c r="G9511" s="3" t="s">
        <v>128</v>
      </c>
    </row>
    <row r="9512" spans="1:7" x14ac:dyDescent="0.2">
      <c r="A9512" s="3">
        <v>64219</v>
      </c>
      <c r="B9512" s="15">
        <v>45883.695833333331</v>
      </c>
      <c r="C9512" s="15" t="str">
        <f t="shared" si="148"/>
        <v>14.08.25</v>
      </c>
      <c r="D9512" s="3">
        <v>21.42</v>
      </c>
      <c r="E9512" s="3" t="s">
        <v>126</v>
      </c>
      <c r="F9512" s="3" t="s">
        <v>9640</v>
      </c>
      <c r="G9512" s="3" t="s">
        <v>131</v>
      </c>
    </row>
    <row r="9513" spans="1:7" x14ac:dyDescent="0.2">
      <c r="A9513" s="3">
        <v>64218</v>
      </c>
      <c r="B9513" s="15">
        <v>45883.695833333331</v>
      </c>
      <c r="C9513" s="15" t="str">
        <f t="shared" si="148"/>
        <v>14.08.25</v>
      </c>
      <c r="D9513" s="3">
        <v>210</v>
      </c>
      <c r="E9513" s="3" t="s">
        <v>129</v>
      </c>
      <c r="F9513" s="3" t="s">
        <v>9641</v>
      </c>
      <c r="G9513" s="3" t="s">
        <v>131</v>
      </c>
    </row>
    <row r="9514" spans="1:7" x14ac:dyDescent="0.2">
      <c r="A9514" s="3">
        <v>64217</v>
      </c>
      <c r="B9514" s="15">
        <v>45883.692361111112</v>
      </c>
      <c r="C9514" s="15" t="str">
        <f t="shared" si="148"/>
        <v>14.08.25</v>
      </c>
      <c r="D9514" s="3">
        <v>176</v>
      </c>
      <c r="E9514" s="3" t="s">
        <v>126</v>
      </c>
      <c r="F9514" s="19" t="s">
        <v>9642</v>
      </c>
      <c r="G9514" s="3" t="s">
        <v>128</v>
      </c>
    </row>
    <row r="9515" spans="1:7" x14ac:dyDescent="0.2">
      <c r="A9515" s="3">
        <v>64216</v>
      </c>
      <c r="B9515" s="15">
        <v>45883.692361111112</v>
      </c>
      <c r="C9515" s="15" t="str">
        <f t="shared" si="148"/>
        <v>14.08.25</v>
      </c>
      <c r="D9515" s="3">
        <v>105</v>
      </c>
      <c r="E9515" s="3" t="s">
        <v>129</v>
      </c>
      <c r="F9515" s="3" t="s">
        <v>9643</v>
      </c>
      <c r="G9515" s="3" t="s">
        <v>131</v>
      </c>
    </row>
    <row r="9516" spans="1:7" x14ac:dyDescent="0.2">
      <c r="A9516" s="3">
        <v>64215</v>
      </c>
      <c r="B9516" s="15">
        <v>45883.691666666666</v>
      </c>
      <c r="C9516" s="15" t="str">
        <f t="shared" si="148"/>
        <v>14.08.25</v>
      </c>
      <c r="D9516" s="3">
        <v>51</v>
      </c>
      <c r="E9516" s="3" t="s">
        <v>126</v>
      </c>
      <c r="F9516" s="3" t="s">
        <v>9644</v>
      </c>
      <c r="G9516" s="3" t="s">
        <v>128</v>
      </c>
    </row>
    <row r="9517" spans="1:7" x14ac:dyDescent="0.2">
      <c r="A9517" s="3">
        <v>64214</v>
      </c>
      <c r="B9517" s="15">
        <v>45883.691666666666</v>
      </c>
      <c r="C9517" s="15" t="str">
        <f t="shared" si="148"/>
        <v>14.08.25</v>
      </c>
      <c r="D9517" s="3">
        <v>127.63</v>
      </c>
      <c r="E9517" s="3" t="s">
        <v>126</v>
      </c>
      <c r="F9517" s="3" t="s">
        <v>9645</v>
      </c>
      <c r="G9517" s="3" t="s">
        <v>131</v>
      </c>
    </row>
    <row r="9518" spans="1:7" x14ac:dyDescent="0.2">
      <c r="A9518" s="3">
        <v>64213</v>
      </c>
      <c r="B9518" s="15">
        <v>45883.690972222219</v>
      </c>
      <c r="C9518" s="15" t="str">
        <f t="shared" si="148"/>
        <v>14.08.25</v>
      </c>
      <c r="D9518" s="3">
        <v>146</v>
      </c>
      <c r="E9518" s="3" t="s">
        <v>126</v>
      </c>
      <c r="F9518" s="3" t="s">
        <v>9646</v>
      </c>
      <c r="G9518" s="3" t="s">
        <v>131</v>
      </c>
    </row>
    <row r="9519" spans="1:7" x14ac:dyDescent="0.2">
      <c r="A9519" s="3">
        <v>64212</v>
      </c>
      <c r="B9519" s="15">
        <v>45883.689583333333</v>
      </c>
      <c r="C9519" s="15" t="str">
        <f t="shared" si="148"/>
        <v>14.08.25</v>
      </c>
      <c r="D9519" s="3">
        <v>251</v>
      </c>
      <c r="E9519" s="3" t="s">
        <v>126</v>
      </c>
      <c r="F9519" s="3" t="s">
        <v>9647</v>
      </c>
      <c r="G9519" s="3" t="s">
        <v>128</v>
      </c>
    </row>
    <row r="9520" spans="1:7" x14ac:dyDescent="0.2">
      <c r="A9520" s="3">
        <v>64211</v>
      </c>
      <c r="B9520" s="15">
        <v>45883.689583333333</v>
      </c>
      <c r="C9520" s="15" t="str">
        <f t="shared" si="148"/>
        <v>14.08.25</v>
      </c>
      <c r="D9520" s="3">
        <v>156.6</v>
      </c>
      <c r="E9520" s="3" t="s">
        <v>129</v>
      </c>
      <c r="F9520" s="3" t="s">
        <v>9648</v>
      </c>
      <c r="G9520" s="3" t="s">
        <v>131</v>
      </c>
    </row>
    <row r="9521" spans="1:7" x14ac:dyDescent="0.2">
      <c r="A9521" s="3">
        <v>64210</v>
      </c>
      <c r="B9521" s="15">
        <v>45883.689583333333</v>
      </c>
      <c r="C9521" s="15" t="str">
        <f t="shared" si="148"/>
        <v>14.08.25</v>
      </c>
      <c r="D9521" s="3">
        <v>134</v>
      </c>
      <c r="E9521" s="3" t="s">
        <v>126</v>
      </c>
      <c r="F9521" s="3" t="s">
        <v>9649</v>
      </c>
      <c r="G9521" s="3" t="s">
        <v>131</v>
      </c>
    </row>
    <row r="9522" spans="1:7" x14ac:dyDescent="0.2">
      <c r="A9522" s="3">
        <v>64209</v>
      </c>
      <c r="B9522" s="15">
        <v>45883.688888888886</v>
      </c>
      <c r="C9522" s="15" t="str">
        <f t="shared" si="148"/>
        <v>14.08.25</v>
      </c>
      <c r="D9522" s="3">
        <v>527.42999999999995</v>
      </c>
      <c r="E9522" s="3" t="s">
        <v>129</v>
      </c>
      <c r="F9522" s="3" t="s">
        <v>9650</v>
      </c>
      <c r="G9522" s="3" t="s">
        <v>131</v>
      </c>
    </row>
    <row r="9523" spans="1:7" x14ac:dyDescent="0.2">
      <c r="A9523" s="3">
        <v>64208</v>
      </c>
      <c r="B9523" s="15">
        <v>45883.686805555553</v>
      </c>
      <c r="C9523" s="15" t="str">
        <f t="shared" si="148"/>
        <v>14.08.25</v>
      </c>
      <c r="D9523" s="3">
        <v>400.05</v>
      </c>
      <c r="E9523" s="3" t="s">
        <v>126</v>
      </c>
      <c r="F9523" s="3" t="s">
        <v>9651</v>
      </c>
      <c r="G9523" s="3" t="s">
        <v>131</v>
      </c>
    </row>
    <row r="9524" spans="1:7" x14ac:dyDescent="0.2">
      <c r="A9524" s="3">
        <v>64207</v>
      </c>
      <c r="B9524" s="15">
        <v>45883.686111111114</v>
      </c>
      <c r="C9524" s="15" t="str">
        <f t="shared" si="148"/>
        <v>14.08.25</v>
      </c>
      <c r="D9524" s="3">
        <v>416.2</v>
      </c>
      <c r="E9524" s="3" t="s">
        <v>129</v>
      </c>
      <c r="F9524" s="3" t="s">
        <v>9652</v>
      </c>
      <c r="G9524" s="3" t="s">
        <v>128</v>
      </c>
    </row>
    <row r="9525" spans="1:7" x14ac:dyDescent="0.2">
      <c r="A9525" s="3">
        <v>64206</v>
      </c>
      <c r="B9525" s="15">
        <v>45883.686111111114</v>
      </c>
      <c r="C9525" s="15" t="str">
        <f t="shared" si="148"/>
        <v>14.08.25</v>
      </c>
      <c r="D9525" s="3">
        <v>88.1</v>
      </c>
      <c r="E9525" s="3" t="s">
        <v>126</v>
      </c>
      <c r="F9525" s="3" t="s">
        <v>9653</v>
      </c>
      <c r="G9525" s="3" t="s">
        <v>128</v>
      </c>
    </row>
    <row r="9526" spans="1:7" x14ac:dyDescent="0.2">
      <c r="A9526" s="3">
        <v>64205</v>
      </c>
      <c r="B9526" s="15">
        <v>45883.684027777781</v>
      </c>
      <c r="C9526" s="15" t="str">
        <f t="shared" si="148"/>
        <v>14.08.25</v>
      </c>
      <c r="D9526" s="3">
        <v>620.99</v>
      </c>
      <c r="E9526" s="3" t="s">
        <v>129</v>
      </c>
      <c r="F9526" s="3" t="s">
        <v>9654</v>
      </c>
      <c r="G9526" s="3" t="s">
        <v>131</v>
      </c>
    </row>
    <row r="9527" spans="1:7" x14ac:dyDescent="0.2">
      <c r="A9527" s="17">
        <v>64204</v>
      </c>
      <c r="B9527" s="20">
        <v>45883.681250000001</v>
      </c>
      <c r="C9527" s="15" t="str">
        <f t="shared" si="148"/>
        <v>14.08.25</v>
      </c>
      <c r="D9527" s="17">
        <v>143</v>
      </c>
      <c r="E9527" s="17" t="s">
        <v>129</v>
      </c>
      <c r="F9527" s="17" t="s">
        <v>9655</v>
      </c>
      <c r="G9527" s="17" t="s">
        <v>131</v>
      </c>
    </row>
    <row r="9528" spans="1:7" x14ac:dyDescent="0.2">
      <c r="A9528" s="18">
        <v>64203</v>
      </c>
      <c r="B9528" s="26">
        <v>45883.679861111108</v>
      </c>
      <c r="C9528" s="15" t="str">
        <f t="shared" si="148"/>
        <v>14.08.25</v>
      </c>
      <c r="D9528" s="18">
        <v>221.78</v>
      </c>
      <c r="E9528" s="18" t="s">
        <v>129</v>
      </c>
      <c r="F9528" s="18" t="s">
        <v>9656</v>
      </c>
      <c r="G9528" s="18" t="s">
        <v>131</v>
      </c>
    </row>
    <row r="9529" spans="1:7" x14ac:dyDescent="0.2">
      <c r="A9529" s="17">
        <v>64202</v>
      </c>
      <c r="B9529" s="20">
        <v>45883.677083333336</v>
      </c>
      <c r="C9529" s="15" t="str">
        <f t="shared" si="148"/>
        <v>14.08.25</v>
      </c>
      <c r="D9529" s="17">
        <v>555.03</v>
      </c>
      <c r="E9529" s="17" t="s">
        <v>129</v>
      </c>
      <c r="F9529" s="17" t="s">
        <v>9657</v>
      </c>
      <c r="G9529" s="17" t="s">
        <v>131</v>
      </c>
    </row>
    <row r="9530" spans="1:7" x14ac:dyDescent="0.2">
      <c r="A9530" s="18">
        <v>64201</v>
      </c>
      <c r="B9530" s="26">
        <v>45883.674305555556</v>
      </c>
      <c r="C9530" s="15" t="str">
        <f t="shared" si="148"/>
        <v>14.08.25</v>
      </c>
      <c r="D9530" s="18">
        <v>76</v>
      </c>
      <c r="E9530" s="18" t="s">
        <v>129</v>
      </c>
      <c r="F9530" s="18" t="s">
        <v>9658</v>
      </c>
      <c r="G9530" s="18" t="s">
        <v>128</v>
      </c>
    </row>
    <row r="9531" spans="1:7" x14ac:dyDescent="0.2">
      <c r="A9531" s="3">
        <v>64200</v>
      </c>
      <c r="B9531" s="15">
        <v>45883.674305555556</v>
      </c>
      <c r="C9531" s="15" t="str">
        <f t="shared" si="148"/>
        <v>14.08.25</v>
      </c>
      <c r="D9531" s="3">
        <v>26</v>
      </c>
      <c r="E9531" s="3" t="s">
        <v>129</v>
      </c>
      <c r="F9531" s="3" t="s">
        <v>9659</v>
      </c>
      <c r="G9531" s="3" t="s">
        <v>128</v>
      </c>
    </row>
    <row r="9532" spans="1:7" x14ac:dyDescent="0.2">
      <c r="A9532" s="3">
        <v>64199</v>
      </c>
      <c r="B9532" s="15">
        <v>45883.674305555556</v>
      </c>
      <c r="C9532" s="15" t="str">
        <f t="shared" si="148"/>
        <v>14.08.25</v>
      </c>
      <c r="D9532" s="3">
        <v>156</v>
      </c>
      <c r="E9532" s="3" t="s">
        <v>126</v>
      </c>
      <c r="F9532" s="3" t="s">
        <v>9660</v>
      </c>
      <c r="G9532" s="3" t="s">
        <v>131</v>
      </c>
    </row>
    <row r="9533" spans="1:7" x14ac:dyDescent="0.2">
      <c r="A9533" s="3">
        <v>64198</v>
      </c>
      <c r="B9533" s="15">
        <v>45883.673611111109</v>
      </c>
      <c r="C9533" s="15" t="str">
        <f t="shared" si="148"/>
        <v>14.08.25</v>
      </c>
      <c r="D9533" s="3">
        <v>111</v>
      </c>
      <c r="E9533" s="3" t="s">
        <v>129</v>
      </c>
      <c r="F9533" s="3" t="s">
        <v>9661</v>
      </c>
      <c r="G9533" s="3" t="s">
        <v>128</v>
      </c>
    </row>
    <row r="9534" spans="1:7" x14ac:dyDescent="0.2">
      <c r="A9534" s="3">
        <v>64197</v>
      </c>
      <c r="B9534" s="15">
        <v>45883.673611111109</v>
      </c>
      <c r="C9534" s="15" t="str">
        <f t="shared" si="148"/>
        <v>14.08.25</v>
      </c>
      <c r="D9534" s="3">
        <v>195</v>
      </c>
      <c r="E9534" s="3" t="s">
        <v>126</v>
      </c>
      <c r="F9534" s="3" t="s">
        <v>9662</v>
      </c>
      <c r="G9534" s="3" t="s">
        <v>128</v>
      </c>
    </row>
    <row r="9535" spans="1:7" x14ac:dyDescent="0.2">
      <c r="A9535" s="3">
        <v>64196</v>
      </c>
      <c r="B9535" s="15">
        <v>45883.673611111109</v>
      </c>
      <c r="C9535" s="15" t="str">
        <f t="shared" si="148"/>
        <v>14.08.25</v>
      </c>
      <c r="D9535" s="3">
        <v>923.1</v>
      </c>
      <c r="E9535" s="3" t="s">
        <v>129</v>
      </c>
      <c r="F9535" s="3" t="s">
        <v>9663</v>
      </c>
      <c r="G9535" s="3" t="s">
        <v>128</v>
      </c>
    </row>
    <row r="9536" spans="1:7" x14ac:dyDescent="0.2">
      <c r="A9536" s="3">
        <v>64195</v>
      </c>
      <c r="B9536" s="15">
        <v>45883.672222222223</v>
      </c>
      <c r="C9536" s="15" t="str">
        <f t="shared" si="148"/>
        <v>14.08.25</v>
      </c>
      <c r="D9536" s="3">
        <v>66</v>
      </c>
      <c r="E9536" s="3" t="s">
        <v>129</v>
      </c>
      <c r="F9536" s="3" t="s">
        <v>9664</v>
      </c>
      <c r="G9536" s="3" t="s">
        <v>128</v>
      </c>
    </row>
    <row r="9537" spans="1:7" x14ac:dyDescent="0.2">
      <c r="A9537" s="3">
        <v>64194</v>
      </c>
      <c r="B9537" s="15">
        <v>45883.671527777777</v>
      </c>
      <c r="C9537" s="15" t="str">
        <f t="shared" si="148"/>
        <v>14.08.25</v>
      </c>
      <c r="D9537" s="16">
        <v>3719.2</v>
      </c>
      <c r="E9537" s="3" t="s">
        <v>129</v>
      </c>
      <c r="F9537" s="3" t="s">
        <v>9665</v>
      </c>
      <c r="G9537" s="3" t="s">
        <v>128</v>
      </c>
    </row>
    <row r="9538" spans="1:7" x14ac:dyDescent="0.2">
      <c r="A9538" s="3">
        <v>64193</v>
      </c>
      <c r="B9538" s="15">
        <v>45883.665277777778</v>
      </c>
      <c r="C9538" s="15" t="str">
        <f t="shared" si="148"/>
        <v>14.08.25</v>
      </c>
      <c r="D9538" s="3">
        <v>32</v>
      </c>
      <c r="E9538" s="3" t="s">
        <v>129</v>
      </c>
      <c r="F9538" s="3" t="s">
        <v>9666</v>
      </c>
      <c r="G9538" s="3" t="s">
        <v>131</v>
      </c>
    </row>
    <row r="9539" spans="1:7" x14ac:dyDescent="0.2">
      <c r="A9539" s="3">
        <v>64192</v>
      </c>
      <c r="B9539" s="15">
        <v>45883.663888888892</v>
      </c>
      <c r="C9539" s="15" t="str">
        <f t="shared" ref="C9539:C9602" si="149">TEXT(B9539,"dd.mm.yy")</f>
        <v>14.08.25</v>
      </c>
      <c r="D9539" s="3">
        <v>375</v>
      </c>
      <c r="E9539" s="3" t="s">
        <v>129</v>
      </c>
      <c r="F9539" s="3" t="s">
        <v>9667</v>
      </c>
      <c r="G9539" s="3" t="s">
        <v>128</v>
      </c>
    </row>
    <row r="9540" spans="1:7" x14ac:dyDescent="0.2">
      <c r="A9540" s="3">
        <v>64191</v>
      </c>
      <c r="B9540" s="15">
        <v>45883.65902777778</v>
      </c>
      <c r="C9540" s="15" t="str">
        <f t="shared" si="149"/>
        <v>14.08.25</v>
      </c>
      <c r="D9540" s="3">
        <v>55</v>
      </c>
      <c r="E9540" s="3" t="s">
        <v>129</v>
      </c>
      <c r="F9540" s="3" t="s">
        <v>9668</v>
      </c>
      <c r="G9540" s="3" t="s">
        <v>128</v>
      </c>
    </row>
    <row r="9541" spans="1:7" x14ac:dyDescent="0.2">
      <c r="A9541" s="3">
        <v>64190</v>
      </c>
      <c r="B9541" s="15">
        <v>45883.658333333333</v>
      </c>
      <c r="C9541" s="15" t="str">
        <f t="shared" si="149"/>
        <v>14.08.25</v>
      </c>
      <c r="D9541" s="3">
        <v>25.2</v>
      </c>
      <c r="E9541" s="3" t="s">
        <v>129</v>
      </c>
      <c r="F9541" s="3" t="s">
        <v>9669</v>
      </c>
      <c r="G9541" s="3" t="s">
        <v>131</v>
      </c>
    </row>
    <row r="9542" spans="1:7" x14ac:dyDescent="0.2">
      <c r="A9542" s="3">
        <v>64189</v>
      </c>
      <c r="B9542" s="15">
        <v>45883.657638888886</v>
      </c>
      <c r="C9542" s="15" t="str">
        <f t="shared" si="149"/>
        <v>14.08.25</v>
      </c>
      <c r="D9542" s="3">
        <v>361.5</v>
      </c>
      <c r="E9542" s="3" t="s">
        <v>129</v>
      </c>
      <c r="F9542" s="3" t="s">
        <v>9670</v>
      </c>
      <c r="G9542" s="3" t="s">
        <v>128</v>
      </c>
    </row>
    <row r="9543" spans="1:7" x14ac:dyDescent="0.2">
      <c r="A9543" s="3">
        <v>64188</v>
      </c>
      <c r="B9543" s="15">
        <v>45883.656944444447</v>
      </c>
      <c r="C9543" s="15" t="str">
        <f t="shared" si="149"/>
        <v>14.08.25</v>
      </c>
      <c r="D9543" s="3">
        <v>694.16</v>
      </c>
      <c r="E9543" s="3" t="s">
        <v>129</v>
      </c>
      <c r="F9543" s="3" t="s">
        <v>9671</v>
      </c>
      <c r="G9543" s="3" t="s">
        <v>159</v>
      </c>
    </row>
    <row r="9544" spans="1:7" x14ac:dyDescent="0.2">
      <c r="A9544" s="3">
        <v>64187</v>
      </c>
      <c r="B9544" s="15">
        <v>45883.654166666667</v>
      </c>
      <c r="C9544" s="15" t="str">
        <f t="shared" si="149"/>
        <v>14.08.25</v>
      </c>
      <c r="D9544" s="3">
        <v>47</v>
      </c>
      <c r="E9544" s="3" t="s">
        <v>129</v>
      </c>
      <c r="F9544" s="3" t="s">
        <v>9672</v>
      </c>
      <c r="G9544" s="3" t="s">
        <v>131</v>
      </c>
    </row>
    <row r="9545" spans="1:7" x14ac:dyDescent="0.2">
      <c r="A9545" s="3">
        <v>64186</v>
      </c>
      <c r="B9545" s="15">
        <v>45883.654166666667</v>
      </c>
      <c r="C9545" s="15" t="str">
        <f t="shared" si="149"/>
        <v>14.08.25</v>
      </c>
      <c r="D9545" s="3">
        <v>38</v>
      </c>
      <c r="E9545" s="3" t="s">
        <v>129</v>
      </c>
      <c r="F9545" s="3" t="s">
        <v>9673</v>
      </c>
      <c r="G9545" s="3" t="s">
        <v>131</v>
      </c>
    </row>
    <row r="9546" spans="1:7" x14ac:dyDescent="0.2">
      <c r="A9546" s="3">
        <v>64185</v>
      </c>
      <c r="B9546" s="15">
        <v>45883.65347222222</v>
      </c>
      <c r="C9546" s="15" t="str">
        <f t="shared" si="149"/>
        <v>14.08.25</v>
      </c>
      <c r="D9546" s="3">
        <v>42.3</v>
      </c>
      <c r="E9546" s="3" t="s">
        <v>129</v>
      </c>
      <c r="F9546" s="3" t="s">
        <v>9674</v>
      </c>
      <c r="G9546" s="3" t="s">
        <v>131</v>
      </c>
    </row>
    <row r="9547" spans="1:7" x14ac:dyDescent="0.2">
      <c r="A9547" s="3">
        <v>64184</v>
      </c>
      <c r="B9547" s="15">
        <v>45883.652083333334</v>
      </c>
      <c r="C9547" s="15" t="str">
        <f t="shared" si="149"/>
        <v>14.08.25</v>
      </c>
      <c r="D9547" s="3">
        <v>57</v>
      </c>
      <c r="E9547" s="3" t="s">
        <v>129</v>
      </c>
      <c r="F9547" s="3" t="s">
        <v>9675</v>
      </c>
      <c r="G9547" s="3" t="s">
        <v>131</v>
      </c>
    </row>
    <row r="9548" spans="1:7" x14ac:dyDescent="0.2">
      <c r="A9548" s="3">
        <v>64183</v>
      </c>
      <c r="B9548" s="15">
        <v>45883.651388888888</v>
      </c>
      <c r="C9548" s="15" t="str">
        <f t="shared" si="149"/>
        <v>14.08.25</v>
      </c>
      <c r="D9548" s="3">
        <v>416.41</v>
      </c>
      <c r="E9548" s="3" t="s">
        <v>129</v>
      </c>
      <c r="F9548" s="3" t="s">
        <v>9676</v>
      </c>
      <c r="G9548" s="3" t="s">
        <v>131</v>
      </c>
    </row>
    <row r="9549" spans="1:7" x14ac:dyDescent="0.2">
      <c r="A9549" s="3">
        <v>64182</v>
      </c>
      <c r="B9549" s="15">
        <v>45883.65</v>
      </c>
      <c r="C9549" s="15" t="str">
        <f t="shared" si="149"/>
        <v>14.08.25</v>
      </c>
      <c r="D9549" s="3">
        <v>119.99</v>
      </c>
      <c r="E9549" s="3" t="s">
        <v>129</v>
      </c>
      <c r="F9549" s="3" t="s">
        <v>9677</v>
      </c>
      <c r="G9549" s="3" t="s">
        <v>131</v>
      </c>
    </row>
    <row r="9550" spans="1:7" x14ac:dyDescent="0.2">
      <c r="A9550" s="3">
        <v>64181</v>
      </c>
      <c r="B9550" s="15">
        <v>45883.65</v>
      </c>
      <c r="C9550" s="15" t="str">
        <f t="shared" si="149"/>
        <v>14.08.25</v>
      </c>
      <c r="D9550" s="3">
        <v>239.98</v>
      </c>
      <c r="E9550" s="3" t="s">
        <v>129</v>
      </c>
      <c r="F9550" s="3" t="s">
        <v>9678</v>
      </c>
      <c r="G9550" s="3" t="s">
        <v>131</v>
      </c>
    </row>
    <row r="9551" spans="1:7" x14ac:dyDescent="0.2">
      <c r="A9551" s="3">
        <v>64180</v>
      </c>
      <c r="B9551" s="15">
        <v>45883.646527777775</v>
      </c>
      <c r="C9551" s="15" t="str">
        <f t="shared" si="149"/>
        <v>14.08.25</v>
      </c>
      <c r="D9551" s="3">
        <v>490.3</v>
      </c>
      <c r="E9551" s="3" t="s">
        <v>129</v>
      </c>
      <c r="F9551" s="3" t="s">
        <v>9679</v>
      </c>
      <c r="G9551" s="3" t="s">
        <v>128</v>
      </c>
    </row>
    <row r="9552" spans="1:7" x14ac:dyDescent="0.2">
      <c r="A9552" s="3">
        <v>64179</v>
      </c>
      <c r="B9552" s="15">
        <v>45883.643055555556</v>
      </c>
      <c r="C9552" s="15" t="str">
        <f t="shared" si="149"/>
        <v>14.08.25</v>
      </c>
      <c r="D9552" s="16">
        <v>1036.8</v>
      </c>
      <c r="E9552" s="3" t="s">
        <v>129</v>
      </c>
      <c r="F9552" s="3" t="s">
        <v>9680</v>
      </c>
      <c r="G9552" s="3" t="s">
        <v>128</v>
      </c>
    </row>
    <row r="9553" spans="1:7" x14ac:dyDescent="0.2">
      <c r="A9553" s="3">
        <v>64178</v>
      </c>
      <c r="B9553" s="15">
        <v>45883.640277777777</v>
      </c>
      <c r="C9553" s="15" t="str">
        <f t="shared" si="149"/>
        <v>14.08.25</v>
      </c>
      <c r="D9553" s="3">
        <v>189</v>
      </c>
      <c r="E9553" s="3" t="s">
        <v>129</v>
      </c>
      <c r="F9553" s="3" t="s">
        <v>9681</v>
      </c>
      <c r="G9553" s="3" t="s">
        <v>131</v>
      </c>
    </row>
    <row r="9554" spans="1:7" x14ac:dyDescent="0.2">
      <c r="A9554" s="3">
        <v>64177</v>
      </c>
      <c r="B9554" s="15">
        <v>45883.638194444444</v>
      </c>
      <c r="C9554" s="15" t="str">
        <f t="shared" si="149"/>
        <v>14.08.25</v>
      </c>
      <c r="D9554" s="3">
        <v>76</v>
      </c>
      <c r="E9554" s="3" t="s">
        <v>126</v>
      </c>
      <c r="F9554" s="3" t="s">
        <v>9682</v>
      </c>
      <c r="G9554" s="3" t="s">
        <v>131</v>
      </c>
    </row>
    <row r="9555" spans="1:7" x14ac:dyDescent="0.2">
      <c r="A9555" s="3">
        <v>64176</v>
      </c>
      <c r="B9555" s="15">
        <v>45883.638194444444</v>
      </c>
      <c r="C9555" s="15" t="str">
        <f t="shared" si="149"/>
        <v>14.08.25</v>
      </c>
      <c r="D9555" s="3">
        <v>48</v>
      </c>
      <c r="E9555" s="3" t="s">
        <v>129</v>
      </c>
      <c r="F9555" s="3" t="s">
        <v>9683</v>
      </c>
      <c r="G9555" s="3" t="s">
        <v>128</v>
      </c>
    </row>
    <row r="9556" spans="1:7" x14ac:dyDescent="0.2">
      <c r="A9556" s="3">
        <v>64175</v>
      </c>
      <c r="B9556" s="15">
        <v>45883.637499999997</v>
      </c>
      <c r="C9556" s="15" t="str">
        <f t="shared" si="149"/>
        <v>14.08.25</v>
      </c>
      <c r="D9556" s="3">
        <v>40</v>
      </c>
      <c r="E9556" s="3" t="s">
        <v>129</v>
      </c>
      <c r="F9556" s="3" t="s">
        <v>9684</v>
      </c>
      <c r="G9556" s="3" t="s">
        <v>131</v>
      </c>
    </row>
    <row r="9557" spans="1:7" x14ac:dyDescent="0.2">
      <c r="A9557" s="3">
        <v>64174</v>
      </c>
      <c r="B9557" s="15">
        <v>45883.637499999997</v>
      </c>
      <c r="C9557" s="15" t="str">
        <f t="shared" si="149"/>
        <v>14.08.25</v>
      </c>
      <c r="D9557" s="3">
        <v>72</v>
      </c>
      <c r="E9557" s="3" t="s">
        <v>129</v>
      </c>
      <c r="F9557" s="3" t="s">
        <v>9685</v>
      </c>
      <c r="G9557" s="3" t="s">
        <v>128</v>
      </c>
    </row>
    <row r="9558" spans="1:7" x14ac:dyDescent="0.2">
      <c r="A9558" s="3">
        <v>64173</v>
      </c>
      <c r="B9558" s="15">
        <v>45883.636805555558</v>
      </c>
      <c r="C9558" s="15" t="str">
        <f t="shared" si="149"/>
        <v>14.08.25</v>
      </c>
      <c r="D9558" s="3">
        <v>48</v>
      </c>
      <c r="E9558" s="3" t="s">
        <v>129</v>
      </c>
      <c r="F9558" s="3" t="s">
        <v>9686</v>
      </c>
      <c r="G9558" s="3" t="s">
        <v>128</v>
      </c>
    </row>
    <row r="9559" spans="1:7" x14ac:dyDescent="0.2">
      <c r="A9559" s="3">
        <v>64172</v>
      </c>
      <c r="B9559" s="15">
        <v>45883.636805555558</v>
      </c>
      <c r="C9559" s="15" t="str">
        <f t="shared" si="149"/>
        <v>14.08.25</v>
      </c>
      <c r="D9559" s="3">
        <v>219</v>
      </c>
      <c r="E9559" s="3" t="s">
        <v>129</v>
      </c>
      <c r="F9559" s="3" t="s">
        <v>9687</v>
      </c>
      <c r="G9559" s="3" t="s">
        <v>128</v>
      </c>
    </row>
    <row r="9560" spans="1:7" x14ac:dyDescent="0.2">
      <c r="A9560" s="3">
        <v>64171</v>
      </c>
      <c r="B9560" s="15">
        <v>45883.635416666664</v>
      </c>
      <c r="C9560" s="15" t="str">
        <f t="shared" si="149"/>
        <v>14.08.25</v>
      </c>
      <c r="D9560" s="3">
        <v>66</v>
      </c>
      <c r="E9560" s="3" t="s">
        <v>129</v>
      </c>
      <c r="F9560" s="3" t="s">
        <v>9688</v>
      </c>
      <c r="G9560" s="3" t="s">
        <v>131</v>
      </c>
    </row>
    <row r="9561" spans="1:7" x14ac:dyDescent="0.2">
      <c r="A9561" s="3">
        <v>64170</v>
      </c>
      <c r="B9561" s="15">
        <v>45883.634722222225</v>
      </c>
      <c r="C9561" s="15" t="str">
        <f t="shared" si="149"/>
        <v>14.08.25</v>
      </c>
      <c r="D9561" s="3">
        <v>348.1</v>
      </c>
      <c r="E9561" s="3" t="s">
        <v>129</v>
      </c>
      <c r="F9561" s="3" t="s">
        <v>9689</v>
      </c>
      <c r="G9561" s="3" t="s">
        <v>128</v>
      </c>
    </row>
    <row r="9562" spans="1:7" x14ac:dyDescent="0.2">
      <c r="A9562" s="3">
        <v>64169</v>
      </c>
      <c r="B9562" s="15">
        <v>45883.633333333331</v>
      </c>
      <c r="C9562" s="15" t="str">
        <f t="shared" si="149"/>
        <v>14.08.25</v>
      </c>
      <c r="D9562" s="3">
        <v>129.9</v>
      </c>
      <c r="E9562" s="3" t="s">
        <v>129</v>
      </c>
      <c r="F9562" s="3" t="s">
        <v>9690</v>
      </c>
      <c r="G9562" s="3" t="s">
        <v>131</v>
      </c>
    </row>
    <row r="9563" spans="1:7" x14ac:dyDescent="0.2">
      <c r="A9563" s="3">
        <v>64168</v>
      </c>
      <c r="B9563" s="15">
        <v>45883.628472222219</v>
      </c>
      <c r="C9563" s="15" t="str">
        <f t="shared" si="149"/>
        <v>14.08.25</v>
      </c>
      <c r="D9563" s="3">
        <v>406.34</v>
      </c>
      <c r="E9563" s="3" t="s">
        <v>129</v>
      </c>
      <c r="F9563" s="3" t="s">
        <v>9691</v>
      </c>
      <c r="G9563" s="3" t="s">
        <v>131</v>
      </c>
    </row>
    <row r="9564" spans="1:7" x14ac:dyDescent="0.2">
      <c r="A9564" s="3">
        <v>64167</v>
      </c>
      <c r="B9564" s="15">
        <v>45883.626388888886</v>
      </c>
      <c r="C9564" s="15" t="str">
        <f t="shared" si="149"/>
        <v>14.08.25</v>
      </c>
      <c r="D9564" s="3">
        <v>218.31</v>
      </c>
      <c r="E9564" s="3" t="s">
        <v>129</v>
      </c>
      <c r="F9564" s="3" t="s">
        <v>9692</v>
      </c>
      <c r="G9564" s="3" t="s">
        <v>131</v>
      </c>
    </row>
    <row r="9565" spans="1:7" x14ac:dyDescent="0.2">
      <c r="A9565" s="3">
        <v>64166</v>
      </c>
      <c r="B9565" s="15">
        <v>45883.625694444447</v>
      </c>
      <c r="C9565" s="15" t="str">
        <f t="shared" si="149"/>
        <v>14.08.25</v>
      </c>
      <c r="D9565" s="3">
        <v>82</v>
      </c>
      <c r="E9565" s="3" t="s">
        <v>129</v>
      </c>
      <c r="F9565" s="3" t="s">
        <v>9693</v>
      </c>
      <c r="G9565" s="3" t="s">
        <v>128</v>
      </c>
    </row>
    <row r="9566" spans="1:7" x14ac:dyDescent="0.2">
      <c r="A9566" s="3">
        <v>64165</v>
      </c>
      <c r="B9566" s="15">
        <v>45883.625694444447</v>
      </c>
      <c r="C9566" s="15" t="str">
        <f t="shared" si="149"/>
        <v>14.08.25</v>
      </c>
      <c r="D9566" s="3">
        <v>59.2</v>
      </c>
      <c r="E9566" s="3" t="s">
        <v>129</v>
      </c>
      <c r="F9566" s="3" t="s">
        <v>9694</v>
      </c>
      <c r="G9566" s="3" t="s">
        <v>128</v>
      </c>
    </row>
    <row r="9567" spans="1:7" x14ac:dyDescent="0.2">
      <c r="A9567" s="3">
        <v>64164</v>
      </c>
      <c r="B9567" s="15">
        <v>45883.621527777781</v>
      </c>
      <c r="C9567" s="15" t="str">
        <f t="shared" si="149"/>
        <v>14.08.25</v>
      </c>
      <c r="D9567" s="3">
        <v>81.900000000000006</v>
      </c>
      <c r="E9567" s="3" t="s">
        <v>129</v>
      </c>
      <c r="F9567" s="3" t="s">
        <v>9695</v>
      </c>
      <c r="G9567" s="3" t="s">
        <v>128</v>
      </c>
    </row>
    <row r="9568" spans="1:7" x14ac:dyDescent="0.2">
      <c r="A9568" s="3">
        <v>64163</v>
      </c>
      <c r="B9568" s="15">
        <v>45883.620833333334</v>
      </c>
      <c r="C9568" s="15" t="str">
        <f t="shared" si="149"/>
        <v>14.08.25</v>
      </c>
      <c r="D9568" s="3">
        <v>98</v>
      </c>
      <c r="E9568" s="3" t="s">
        <v>129</v>
      </c>
      <c r="F9568" s="3" t="s">
        <v>9696</v>
      </c>
      <c r="G9568" s="3" t="s">
        <v>131</v>
      </c>
    </row>
    <row r="9569" spans="1:7" x14ac:dyDescent="0.2">
      <c r="A9569" s="3">
        <v>64162</v>
      </c>
      <c r="B9569" s="15">
        <v>45883.620833333334</v>
      </c>
      <c r="C9569" s="15" t="str">
        <f t="shared" si="149"/>
        <v>14.08.25</v>
      </c>
      <c r="D9569" s="3">
        <v>545</v>
      </c>
      <c r="E9569" s="3" t="s">
        <v>129</v>
      </c>
      <c r="F9569" s="3" t="s">
        <v>9697</v>
      </c>
      <c r="G9569" s="3" t="s">
        <v>131</v>
      </c>
    </row>
    <row r="9570" spans="1:7" x14ac:dyDescent="0.2">
      <c r="A9570" s="17">
        <v>64161</v>
      </c>
      <c r="B9570" s="20">
        <v>45883.619444444441</v>
      </c>
      <c r="C9570" s="15" t="str">
        <f t="shared" si="149"/>
        <v>14.08.25</v>
      </c>
      <c r="D9570" s="17">
        <v>476</v>
      </c>
      <c r="E9570" s="17" t="s">
        <v>129</v>
      </c>
      <c r="F9570" s="17" t="s">
        <v>9698</v>
      </c>
      <c r="G9570" s="17" t="s">
        <v>131</v>
      </c>
    </row>
    <row r="9571" spans="1:7" x14ac:dyDescent="0.2">
      <c r="A9571" s="18">
        <v>64160</v>
      </c>
      <c r="B9571" s="26">
        <v>45883.619444444441</v>
      </c>
      <c r="C9571" s="15" t="str">
        <f t="shared" si="149"/>
        <v>14.08.25</v>
      </c>
      <c r="D9571" s="18">
        <v>153</v>
      </c>
      <c r="E9571" s="18" t="s">
        <v>129</v>
      </c>
      <c r="F9571" s="18" t="s">
        <v>9699</v>
      </c>
      <c r="G9571" s="18" t="s">
        <v>131</v>
      </c>
    </row>
    <row r="9572" spans="1:7" x14ac:dyDescent="0.2">
      <c r="A9572" s="3">
        <v>64159</v>
      </c>
      <c r="B9572" s="15">
        <v>45883.618750000001</v>
      </c>
      <c r="C9572" s="15" t="str">
        <f t="shared" si="149"/>
        <v>14.08.25</v>
      </c>
      <c r="D9572" s="3">
        <v>128</v>
      </c>
      <c r="E9572" s="3" t="s">
        <v>129</v>
      </c>
      <c r="F9572" s="3" t="s">
        <v>9700</v>
      </c>
      <c r="G9572" s="3" t="s">
        <v>128</v>
      </c>
    </row>
    <row r="9573" spans="1:7" x14ac:dyDescent="0.2">
      <c r="A9573" s="3">
        <v>64158</v>
      </c>
      <c r="B9573" s="15">
        <v>45883.618055555555</v>
      </c>
      <c r="C9573" s="15" t="str">
        <f t="shared" si="149"/>
        <v>14.08.25</v>
      </c>
      <c r="D9573" s="3">
        <v>47</v>
      </c>
      <c r="E9573" s="3" t="s">
        <v>129</v>
      </c>
      <c r="F9573" s="3" t="s">
        <v>9701</v>
      </c>
      <c r="G9573" s="3" t="s">
        <v>131</v>
      </c>
    </row>
    <row r="9574" spans="1:7" x14ac:dyDescent="0.2">
      <c r="A9574" s="3">
        <v>64157</v>
      </c>
      <c r="B9574" s="15">
        <v>45883.611111111109</v>
      </c>
      <c r="C9574" s="15" t="str">
        <f t="shared" si="149"/>
        <v>14.08.25</v>
      </c>
      <c r="D9574" s="3">
        <v>145.1</v>
      </c>
      <c r="E9574" s="3" t="s">
        <v>129</v>
      </c>
      <c r="F9574" s="3" t="s">
        <v>9702</v>
      </c>
      <c r="G9574" s="3" t="s">
        <v>128</v>
      </c>
    </row>
    <row r="9575" spans="1:7" x14ac:dyDescent="0.2">
      <c r="A9575" s="3">
        <v>64156</v>
      </c>
      <c r="B9575" s="15">
        <v>45883.61041666667</v>
      </c>
      <c r="C9575" s="15" t="str">
        <f t="shared" si="149"/>
        <v>14.08.25</v>
      </c>
      <c r="D9575" s="3">
        <v>48</v>
      </c>
      <c r="E9575" s="3" t="s">
        <v>129</v>
      </c>
      <c r="F9575" s="3" t="s">
        <v>9703</v>
      </c>
      <c r="G9575" s="3" t="s">
        <v>131</v>
      </c>
    </row>
    <row r="9576" spans="1:7" x14ac:dyDescent="0.2">
      <c r="A9576" s="3">
        <v>64155</v>
      </c>
      <c r="B9576" s="15">
        <v>45883.609722222223</v>
      </c>
      <c r="C9576" s="15" t="str">
        <f t="shared" si="149"/>
        <v>14.08.25</v>
      </c>
      <c r="D9576" s="3">
        <v>45</v>
      </c>
      <c r="E9576" s="3" t="s">
        <v>129</v>
      </c>
      <c r="F9576" s="3" t="s">
        <v>9704</v>
      </c>
      <c r="G9576" s="3" t="s">
        <v>131</v>
      </c>
    </row>
    <row r="9577" spans="1:7" x14ac:dyDescent="0.2">
      <c r="A9577" s="3">
        <v>64154</v>
      </c>
      <c r="B9577" s="15">
        <v>45883.609722222223</v>
      </c>
      <c r="C9577" s="15" t="str">
        <f t="shared" si="149"/>
        <v>14.08.25</v>
      </c>
      <c r="D9577" s="3">
        <v>160</v>
      </c>
      <c r="E9577" s="3" t="s">
        <v>129</v>
      </c>
      <c r="F9577" s="19" t="s">
        <v>9705</v>
      </c>
      <c r="G9577" s="3" t="s">
        <v>128</v>
      </c>
    </row>
    <row r="9578" spans="1:7" x14ac:dyDescent="0.2">
      <c r="A9578" s="3">
        <v>64153</v>
      </c>
      <c r="B9578" s="15">
        <v>45883.609027777777</v>
      </c>
      <c r="C9578" s="15" t="str">
        <f t="shared" si="149"/>
        <v>14.08.25</v>
      </c>
      <c r="D9578" s="3">
        <v>120</v>
      </c>
      <c r="E9578" s="3" t="s">
        <v>129</v>
      </c>
      <c r="F9578" s="3" t="s">
        <v>9706</v>
      </c>
      <c r="G9578" s="3" t="s">
        <v>128</v>
      </c>
    </row>
    <row r="9579" spans="1:7" x14ac:dyDescent="0.2">
      <c r="A9579" s="3">
        <v>64152</v>
      </c>
      <c r="B9579" s="15">
        <v>45883.609027777777</v>
      </c>
      <c r="C9579" s="15" t="str">
        <f t="shared" si="149"/>
        <v>14.08.25</v>
      </c>
      <c r="D9579" s="3">
        <v>68</v>
      </c>
      <c r="E9579" s="3" t="s">
        <v>129</v>
      </c>
      <c r="F9579" s="3" t="s">
        <v>9707</v>
      </c>
      <c r="G9579" s="3" t="s">
        <v>131</v>
      </c>
    </row>
    <row r="9580" spans="1:7" x14ac:dyDescent="0.2">
      <c r="A9580" s="3">
        <v>64151</v>
      </c>
      <c r="B9580" s="15">
        <v>45883.609027777777</v>
      </c>
      <c r="C9580" s="15" t="str">
        <f t="shared" si="149"/>
        <v>14.08.25</v>
      </c>
      <c r="D9580" s="3">
        <v>11</v>
      </c>
      <c r="E9580" s="3" t="s">
        <v>129</v>
      </c>
      <c r="F9580" s="3" t="s">
        <v>9708</v>
      </c>
      <c r="G9580" s="3" t="s">
        <v>131</v>
      </c>
    </row>
    <row r="9581" spans="1:7" x14ac:dyDescent="0.2">
      <c r="A9581" s="3">
        <v>64150</v>
      </c>
      <c r="B9581" s="15">
        <v>45883.607638888891</v>
      </c>
      <c r="C9581" s="15" t="str">
        <f t="shared" si="149"/>
        <v>14.08.25</v>
      </c>
      <c r="D9581" s="3">
        <v>54.7</v>
      </c>
      <c r="E9581" s="3" t="s">
        <v>129</v>
      </c>
      <c r="F9581" s="3" t="s">
        <v>9709</v>
      </c>
      <c r="G9581" s="3" t="s">
        <v>131</v>
      </c>
    </row>
    <row r="9582" spans="1:7" x14ac:dyDescent="0.2">
      <c r="A9582" s="3">
        <v>64149</v>
      </c>
      <c r="B9582" s="15">
        <v>45883.606249999997</v>
      </c>
      <c r="C9582" s="15" t="str">
        <f t="shared" si="149"/>
        <v>14.08.25</v>
      </c>
      <c r="D9582" s="3">
        <v>95</v>
      </c>
      <c r="E9582" s="3" t="s">
        <v>129</v>
      </c>
      <c r="F9582" s="3" t="s">
        <v>9710</v>
      </c>
      <c r="G9582" s="3" t="s">
        <v>128</v>
      </c>
    </row>
    <row r="9583" spans="1:7" x14ac:dyDescent="0.2">
      <c r="A9583" s="3">
        <v>64148</v>
      </c>
      <c r="B9583" s="15">
        <v>45883.605555555558</v>
      </c>
      <c r="C9583" s="15" t="str">
        <f t="shared" si="149"/>
        <v>14.08.25</v>
      </c>
      <c r="D9583" s="3">
        <v>304.64</v>
      </c>
      <c r="E9583" s="3" t="s">
        <v>129</v>
      </c>
      <c r="F9583" s="3" t="s">
        <v>9711</v>
      </c>
      <c r="G9583" s="3" t="s">
        <v>131</v>
      </c>
    </row>
    <row r="9584" spans="1:7" x14ac:dyDescent="0.2">
      <c r="A9584" s="3">
        <v>64147</v>
      </c>
      <c r="B9584" s="15">
        <v>45883.604861111111</v>
      </c>
      <c r="C9584" s="15" t="str">
        <f t="shared" si="149"/>
        <v>14.08.25</v>
      </c>
      <c r="D9584" s="3">
        <v>214.32</v>
      </c>
      <c r="E9584" s="3" t="s">
        <v>129</v>
      </c>
      <c r="F9584" s="3" t="s">
        <v>9712</v>
      </c>
      <c r="G9584" s="3" t="s">
        <v>131</v>
      </c>
    </row>
    <row r="9585" spans="1:7" x14ac:dyDescent="0.2">
      <c r="A9585" s="3">
        <v>64146</v>
      </c>
      <c r="B9585" s="15">
        <v>45883.604861111111</v>
      </c>
      <c r="C9585" s="15" t="str">
        <f t="shared" si="149"/>
        <v>14.08.25</v>
      </c>
      <c r="D9585" s="3">
        <v>250</v>
      </c>
      <c r="E9585" s="3" t="s">
        <v>129</v>
      </c>
      <c r="F9585" s="3" t="s">
        <v>9713</v>
      </c>
      <c r="G9585" s="3" t="s">
        <v>128</v>
      </c>
    </row>
    <row r="9586" spans="1:7" x14ac:dyDescent="0.2">
      <c r="A9586" s="3">
        <v>64145</v>
      </c>
      <c r="B9586" s="15">
        <v>45883.602777777778</v>
      </c>
      <c r="C9586" s="15" t="str">
        <f t="shared" si="149"/>
        <v>14.08.25</v>
      </c>
      <c r="D9586" s="3">
        <v>150</v>
      </c>
      <c r="E9586" s="3" t="s">
        <v>129</v>
      </c>
      <c r="F9586" s="3" t="s">
        <v>9714</v>
      </c>
      <c r="G9586" s="3" t="s">
        <v>131</v>
      </c>
    </row>
    <row r="9587" spans="1:7" x14ac:dyDescent="0.2">
      <c r="A9587" s="3">
        <v>64144</v>
      </c>
      <c r="B9587" s="15">
        <v>45883.6</v>
      </c>
      <c r="C9587" s="15" t="str">
        <f t="shared" si="149"/>
        <v>14.08.25</v>
      </c>
      <c r="D9587" s="3">
        <v>48</v>
      </c>
      <c r="E9587" s="3" t="s">
        <v>129</v>
      </c>
      <c r="F9587" s="3" t="s">
        <v>9715</v>
      </c>
      <c r="G9587" s="3" t="s">
        <v>128</v>
      </c>
    </row>
    <row r="9588" spans="1:7" x14ac:dyDescent="0.2">
      <c r="A9588" s="3">
        <v>64143</v>
      </c>
      <c r="B9588" s="15">
        <v>45883.599305555559</v>
      </c>
      <c r="C9588" s="15" t="str">
        <f t="shared" si="149"/>
        <v>14.08.25</v>
      </c>
      <c r="D9588" s="3">
        <v>161.4</v>
      </c>
      <c r="E9588" s="3" t="s">
        <v>129</v>
      </c>
      <c r="F9588" s="3" t="s">
        <v>9716</v>
      </c>
      <c r="G9588" s="3" t="s">
        <v>128</v>
      </c>
    </row>
    <row r="9589" spans="1:7" x14ac:dyDescent="0.2">
      <c r="A9589" s="3">
        <v>64142</v>
      </c>
      <c r="B9589" s="15">
        <v>45883.598611111112</v>
      </c>
      <c r="C9589" s="15" t="str">
        <f t="shared" si="149"/>
        <v>14.08.25</v>
      </c>
      <c r="D9589" s="3">
        <v>121</v>
      </c>
      <c r="E9589" s="3" t="s">
        <v>129</v>
      </c>
      <c r="F9589" s="3" t="s">
        <v>9717</v>
      </c>
      <c r="G9589" s="3" t="s">
        <v>128</v>
      </c>
    </row>
    <row r="9590" spans="1:7" x14ac:dyDescent="0.2">
      <c r="A9590" s="3">
        <v>64141</v>
      </c>
      <c r="B9590" s="15">
        <v>45883.597222222219</v>
      </c>
      <c r="C9590" s="15" t="str">
        <f t="shared" si="149"/>
        <v>14.08.25</v>
      </c>
      <c r="D9590" s="3">
        <v>150</v>
      </c>
      <c r="E9590" s="3" t="s">
        <v>129</v>
      </c>
      <c r="F9590" s="3" t="s">
        <v>9718</v>
      </c>
      <c r="G9590" s="3" t="s">
        <v>131</v>
      </c>
    </row>
    <row r="9591" spans="1:7" x14ac:dyDescent="0.2">
      <c r="A9591" s="3">
        <v>64140</v>
      </c>
      <c r="B9591" s="15">
        <v>45883.595138888886</v>
      </c>
      <c r="C9591" s="15" t="str">
        <f t="shared" si="149"/>
        <v>14.08.25</v>
      </c>
      <c r="D9591" s="3">
        <v>87</v>
      </c>
      <c r="E9591" s="3" t="s">
        <v>129</v>
      </c>
      <c r="F9591" s="3" t="s">
        <v>9719</v>
      </c>
      <c r="G9591" s="3" t="s">
        <v>128</v>
      </c>
    </row>
    <row r="9592" spans="1:7" x14ac:dyDescent="0.2">
      <c r="A9592" s="3">
        <v>64139</v>
      </c>
      <c r="B9592" s="15">
        <v>45883.591666666667</v>
      </c>
      <c r="C9592" s="15" t="str">
        <f t="shared" si="149"/>
        <v>14.08.25</v>
      </c>
      <c r="D9592" s="3">
        <v>363</v>
      </c>
      <c r="E9592" s="3" t="s">
        <v>129</v>
      </c>
      <c r="F9592" s="3" t="s">
        <v>9720</v>
      </c>
      <c r="G9592" s="3" t="s">
        <v>131</v>
      </c>
    </row>
    <row r="9593" spans="1:7" x14ac:dyDescent="0.2">
      <c r="A9593" s="3">
        <v>64138</v>
      </c>
      <c r="B9593" s="15">
        <v>45883.588194444441</v>
      </c>
      <c r="C9593" s="15" t="str">
        <f t="shared" si="149"/>
        <v>14.08.25</v>
      </c>
      <c r="D9593" s="16">
        <v>1253</v>
      </c>
      <c r="E9593" s="3" t="s">
        <v>129</v>
      </c>
      <c r="F9593" s="19" t="s">
        <v>9721</v>
      </c>
      <c r="G9593" s="3" t="s">
        <v>128</v>
      </c>
    </row>
    <row r="9594" spans="1:7" x14ac:dyDescent="0.2">
      <c r="A9594" s="3">
        <v>64137</v>
      </c>
      <c r="B9594" s="15">
        <v>45883.586805555555</v>
      </c>
      <c r="C9594" s="15" t="str">
        <f t="shared" si="149"/>
        <v>14.08.25</v>
      </c>
      <c r="D9594" s="3">
        <v>50</v>
      </c>
      <c r="E9594" s="3" t="s">
        <v>129</v>
      </c>
      <c r="F9594" s="3" t="s">
        <v>9722</v>
      </c>
      <c r="G9594" s="3" t="s">
        <v>128</v>
      </c>
    </row>
    <row r="9595" spans="1:7" x14ac:dyDescent="0.2">
      <c r="A9595" s="3">
        <v>64136</v>
      </c>
      <c r="B9595" s="15">
        <v>45883.586805555555</v>
      </c>
      <c r="C9595" s="15" t="str">
        <f t="shared" si="149"/>
        <v>14.08.25</v>
      </c>
      <c r="D9595" s="3">
        <v>251.49</v>
      </c>
      <c r="E9595" s="3" t="s">
        <v>129</v>
      </c>
      <c r="F9595" s="3" t="s">
        <v>9723</v>
      </c>
      <c r="G9595" s="3" t="s">
        <v>131</v>
      </c>
    </row>
    <row r="9596" spans="1:7" x14ac:dyDescent="0.2">
      <c r="A9596" s="3">
        <v>64135</v>
      </c>
      <c r="B9596" s="15">
        <v>45883.581944444442</v>
      </c>
      <c r="C9596" s="15" t="str">
        <f t="shared" si="149"/>
        <v>14.08.25</v>
      </c>
      <c r="D9596" s="3">
        <v>77</v>
      </c>
      <c r="E9596" s="3" t="s">
        <v>126</v>
      </c>
      <c r="F9596" s="3" t="s">
        <v>9724</v>
      </c>
      <c r="G9596" s="3" t="s">
        <v>131</v>
      </c>
    </row>
    <row r="9597" spans="1:7" x14ac:dyDescent="0.2">
      <c r="A9597" s="3">
        <v>64134</v>
      </c>
      <c r="B9597" s="15">
        <v>45883.581944444442</v>
      </c>
      <c r="C9597" s="15" t="str">
        <f t="shared" si="149"/>
        <v>14.08.25</v>
      </c>
      <c r="D9597" s="3">
        <v>38</v>
      </c>
      <c r="E9597" s="3" t="s">
        <v>129</v>
      </c>
      <c r="F9597" s="3" t="s">
        <v>9725</v>
      </c>
      <c r="G9597" s="3" t="s">
        <v>128</v>
      </c>
    </row>
    <row r="9598" spans="1:7" x14ac:dyDescent="0.2">
      <c r="A9598" s="3">
        <v>64133</v>
      </c>
      <c r="B9598" s="15">
        <v>45883.581250000003</v>
      </c>
      <c r="C9598" s="15" t="str">
        <f t="shared" si="149"/>
        <v>14.08.25</v>
      </c>
      <c r="D9598" s="3">
        <v>220</v>
      </c>
      <c r="E9598" s="3" t="s">
        <v>126</v>
      </c>
      <c r="F9598" s="3" t="s">
        <v>9726</v>
      </c>
      <c r="G9598" s="3" t="s">
        <v>131</v>
      </c>
    </row>
    <row r="9599" spans="1:7" x14ac:dyDescent="0.2">
      <c r="A9599" s="3">
        <v>64132</v>
      </c>
      <c r="B9599" s="15">
        <v>45883.580555555556</v>
      </c>
      <c r="C9599" s="15" t="str">
        <f t="shared" si="149"/>
        <v>14.08.25</v>
      </c>
      <c r="D9599" s="3">
        <v>342</v>
      </c>
      <c r="E9599" s="3" t="s">
        <v>126</v>
      </c>
      <c r="F9599" s="3" t="s">
        <v>9727</v>
      </c>
      <c r="G9599" s="3" t="s">
        <v>131</v>
      </c>
    </row>
    <row r="9600" spans="1:7" x14ac:dyDescent="0.2">
      <c r="A9600" s="3">
        <v>64131</v>
      </c>
      <c r="B9600" s="15">
        <v>45883.57916666667</v>
      </c>
      <c r="C9600" s="15" t="str">
        <f t="shared" si="149"/>
        <v>14.08.25</v>
      </c>
      <c r="D9600" s="3">
        <v>20</v>
      </c>
      <c r="E9600" s="3" t="s">
        <v>126</v>
      </c>
      <c r="F9600" s="3" t="s">
        <v>9728</v>
      </c>
      <c r="G9600" s="3" t="s">
        <v>131</v>
      </c>
    </row>
    <row r="9601" spans="1:7" x14ac:dyDescent="0.2">
      <c r="A9601" s="3">
        <v>64130</v>
      </c>
      <c r="B9601" s="15">
        <v>45883.57916666667</v>
      </c>
      <c r="C9601" s="15" t="str">
        <f t="shared" si="149"/>
        <v>14.08.25</v>
      </c>
      <c r="D9601" s="3">
        <v>182.01</v>
      </c>
      <c r="E9601" s="3" t="s">
        <v>126</v>
      </c>
      <c r="F9601" s="3" t="s">
        <v>9729</v>
      </c>
      <c r="G9601" s="3" t="s">
        <v>131</v>
      </c>
    </row>
    <row r="9602" spans="1:7" x14ac:dyDescent="0.2">
      <c r="A9602" s="3">
        <v>64129</v>
      </c>
      <c r="B9602" s="15">
        <v>45883.575694444444</v>
      </c>
      <c r="C9602" s="15" t="str">
        <f t="shared" si="149"/>
        <v>14.08.25</v>
      </c>
      <c r="D9602" s="3">
        <v>53.83</v>
      </c>
      <c r="E9602" s="3" t="s">
        <v>129</v>
      </c>
      <c r="F9602" s="3" t="s">
        <v>9730</v>
      </c>
      <c r="G9602" s="3" t="s">
        <v>131</v>
      </c>
    </row>
    <row r="9603" spans="1:7" x14ac:dyDescent="0.2">
      <c r="A9603" s="3">
        <v>64128</v>
      </c>
      <c r="B9603" s="15">
        <v>45883.574999999997</v>
      </c>
      <c r="C9603" s="15" t="str">
        <f t="shared" ref="C9603:C9666" si="150">TEXT(B9603,"dd.mm.yy")</f>
        <v>14.08.25</v>
      </c>
      <c r="D9603" s="3">
        <v>24</v>
      </c>
      <c r="E9603" s="3" t="s">
        <v>129</v>
      </c>
      <c r="F9603" s="3" t="s">
        <v>9731</v>
      </c>
      <c r="G9603" s="3" t="s">
        <v>128</v>
      </c>
    </row>
    <row r="9604" spans="1:7" x14ac:dyDescent="0.2">
      <c r="A9604" s="3">
        <v>64127</v>
      </c>
      <c r="B9604" s="15">
        <v>45883.574999999997</v>
      </c>
      <c r="C9604" s="15" t="str">
        <f t="shared" si="150"/>
        <v>14.08.25</v>
      </c>
      <c r="D9604" s="3">
        <v>306</v>
      </c>
      <c r="E9604" s="3" t="s">
        <v>126</v>
      </c>
      <c r="F9604" s="3" t="s">
        <v>9732</v>
      </c>
      <c r="G9604" s="3" t="s">
        <v>131</v>
      </c>
    </row>
    <row r="9605" spans="1:7" x14ac:dyDescent="0.2">
      <c r="A9605" s="3">
        <v>64126</v>
      </c>
      <c r="B9605" s="15">
        <v>45883.574999999997</v>
      </c>
      <c r="C9605" s="15" t="str">
        <f t="shared" si="150"/>
        <v>14.08.25</v>
      </c>
      <c r="D9605" s="3">
        <v>320</v>
      </c>
      <c r="E9605" s="3" t="s">
        <v>129</v>
      </c>
      <c r="F9605" s="3" t="s">
        <v>9733</v>
      </c>
      <c r="G9605" s="3" t="s">
        <v>128</v>
      </c>
    </row>
    <row r="9606" spans="1:7" x14ac:dyDescent="0.2">
      <c r="A9606" s="3">
        <v>64125</v>
      </c>
      <c r="B9606" s="15">
        <v>45883.574305555558</v>
      </c>
      <c r="C9606" s="15" t="str">
        <f t="shared" si="150"/>
        <v>14.08.25</v>
      </c>
      <c r="D9606" s="3">
        <v>162.38</v>
      </c>
      <c r="E9606" s="3" t="s">
        <v>126</v>
      </c>
      <c r="F9606" s="3" t="s">
        <v>9734</v>
      </c>
      <c r="G9606" s="3" t="s">
        <v>131</v>
      </c>
    </row>
    <row r="9607" spans="1:7" x14ac:dyDescent="0.2">
      <c r="A9607" s="3">
        <v>64124</v>
      </c>
      <c r="B9607" s="15">
        <v>45883.573611111111</v>
      </c>
      <c r="C9607" s="15" t="str">
        <f t="shared" si="150"/>
        <v>14.08.25</v>
      </c>
      <c r="D9607" s="3">
        <v>52.23</v>
      </c>
      <c r="E9607" s="3" t="s">
        <v>129</v>
      </c>
      <c r="F9607" s="3" t="s">
        <v>9735</v>
      </c>
      <c r="G9607" s="3" t="s">
        <v>131</v>
      </c>
    </row>
    <row r="9608" spans="1:7" x14ac:dyDescent="0.2">
      <c r="A9608" s="3">
        <v>64123</v>
      </c>
      <c r="B9608" s="15">
        <v>45883.570833333331</v>
      </c>
      <c r="C9608" s="15" t="str">
        <f t="shared" si="150"/>
        <v>14.08.25</v>
      </c>
      <c r="D9608" s="3">
        <v>192</v>
      </c>
      <c r="E9608" s="3" t="s">
        <v>126</v>
      </c>
      <c r="F9608" s="3" t="s">
        <v>9736</v>
      </c>
      <c r="G9608" s="3" t="s">
        <v>131</v>
      </c>
    </row>
    <row r="9609" spans="1:7" x14ac:dyDescent="0.2">
      <c r="A9609" s="3">
        <v>64122</v>
      </c>
      <c r="B9609" s="15">
        <v>45883.569444444445</v>
      </c>
      <c r="C9609" s="15" t="str">
        <f t="shared" si="150"/>
        <v>14.08.25</v>
      </c>
      <c r="D9609" s="3">
        <v>131</v>
      </c>
      <c r="E9609" s="3" t="s">
        <v>126</v>
      </c>
      <c r="F9609" s="3" t="s">
        <v>9737</v>
      </c>
      <c r="G9609" s="3" t="s">
        <v>131</v>
      </c>
    </row>
    <row r="9610" spans="1:7" x14ac:dyDescent="0.2">
      <c r="A9610" s="3">
        <v>64121</v>
      </c>
      <c r="B9610" s="15">
        <v>45883.569444444445</v>
      </c>
      <c r="C9610" s="15" t="str">
        <f t="shared" si="150"/>
        <v>14.08.25</v>
      </c>
      <c r="D9610" s="3">
        <v>68.599999999999994</v>
      </c>
      <c r="E9610" s="3" t="s">
        <v>129</v>
      </c>
      <c r="F9610" s="3" t="s">
        <v>9738</v>
      </c>
      <c r="G9610" s="3" t="s">
        <v>131</v>
      </c>
    </row>
    <row r="9611" spans="1:7" x14ac:dyDescent="0.2">
      <c r="A9611" s="3">
        <v>64120</v>
      </c>
      <c r="B9611" s="15">
        <v>45883.569444444445</v>
      </c>
      <c r="C9611" s="15" t="str">
        <f t="shared" si="150"/>
        <v>14.08.25</v>
      </c>
      <c r="D9611" s="3">
        <v>324</v>
      </c>
      <c r="E9611" s="3" t="s">
        <v>129</v>
      </c>
      <c r="F9611" s="3" t="s">
        <v>9739</v>
      </c>
      <c r="G9611" s="3" t="s">
        <v>128</v>
      </c>
    </row>
    <row r="9612" spans="1:7" x14ac:dyDescent="0.2">
      <c r="A9612" s="3">
        <v>64119</v>
      </c>
      <c r="B9612" s="15">
        <v>45883.568749999999</v>
      </c>
      <c r="C9612" s="15" t="str">
        <f t="shared" si="150"/>
        <v>14.08.25</v>
      </c>
      <c r="D9612" s="3">
        <v>297.07</v>
      </c>
      <c r="E9612" s="3" t="s">
        <v>126</v>
      </c>
      <c r="F9612" s="3" t="s">
        <v>9740</v>
      </c>
      <c r="G9612" s="3" t="s">
        <v>131</v>
      </c>
    </row>
    <row r="9613" spans="1:7" x14ac:dyDescent="0.2">
      <c r="A9613" s="3">
        <v>64118</v>
      </c>
      <c r="B9613" s="15">
        <v>45883.568055555559</v>
      </c>
      <c r="C9613" s="15" t="str">
        <f t="shared" si="150"/>
        <v>14.08.25</v>
      </c>
      <c r="D9613" s="3">
        <v>90</v>
      </c>
      <c r="E9613" s="3" t="s">
        <v>126</v>
      </c>
      <c r="F9613" s="3" t="s">
        <v>9741</v>
      </c>
      <c r="G9613" s="3" t="s">
        <v>131</v>
      </c>
    </row>
    <row r="9614" spans="1:7" x14ac:dyDescent="0.2">
      <c r="A9614" s="3">
        <v>64117</v>
      </c>
      <c r="B9614" s="15">
        <v>45883.568055555559</v>
      </c>
      <c r="C9614" s="15" t="str">
        <f t="shared" si="150"/>
        <v>14.08.25</v>
      </c>
      <c r="D9614" s="3">
        <v>39</v>
      </c>
      <c r="E9614" s="3" t="s">
        <v>126</v>
      </c>
      <c r="F9614" s="3" t="s">
        <v>9742</v>
      </c>
      <c r="G9614" s="3" t="s">
        <v>131</v>
      </c>
    </row>
    <row r="9615" spans="1:7" x14ac:dyDescent="0.2">
      <c r="A9615" s="3">
        <v>64116</v>
      </c>
      <c r="B9615" s="15">
        <v>45883.567361111112</v>
      </c>
      <c r="C9615" s="15" t="str">
        <f t="shared" si="150"/>
        <v>14.08.25</v>
      </c>
      <c r="D9615" s="3">
        <v>689.33</v>
      </c>
      <c r="E9615" s="3" t="s">
        <v>126</v>
      </c>
      <c r="F9615" s="3" t="s">
        <v>9743</v>
      </c>
      <c r="G9615" s="3" t="s">
        <v>131</v>
      </c>
    </row>
    <row r="9616" spans="1:7" x14ac:dyDescent="0.2">
      <c r="A9616" s="3">
        <v>64115</v>
      </c>
      <c r="B9616" s="15">
        <v>45883.56527777778</v>
      </c>
      <c r="C9616" s="15" t="str">
        <f t="shared" si="150"/>
        <v>14.08.25</v>
      </c>
      <c r="D9616" s="3">
        <v>370</v>
      </c>
      <c r="E9616" s="3" t="s">
        <v>129</v>
      </c>
      <c r="F9616" s="3" t="s">
        <v>9744</v>
      </c>
      <c r="G9616" s="3" t="s">
        <v>128</v>
      </c>
    </row>
    <row r="9617" spans="1:7" x14ac:dyDescent="0.2">
      <c r="A9617" s="3">
        <v>64114</v>
      </c>
      <c r="B9617" s="15">
        <v>45883.563888888886</v>
      </c>
      <c r="C9617" s="15" t="str">
        <f t="shared" si="150"/>
        <v>14.08.25</v>
      </c>
      <c r="D9617" s="3">
        <v>70</v>
      </c>
      <c r="E9617" s="3" t="s">
        <v>126</v>
      </c>
      <c r="F9617" s="3" t="s">
        <v>9745</v>
      </c>
      <c r="G9617" s="3" t="s">
        <v>131</v>
      </c>
    </row>
    <row r="9618" spans="1:7" x14ac:dyDescent="0.2">
      <c r="A9618" s="3">
        <v>64113</v>
      </c>
      <c r="B9618" s="15">
        <v>45883.563888888886</v>
      </c>
      <c r="C9618" s="15" t="str">
        <f t="shared" si="150"/>
        <v>14.08.25</v>
      </c>
      <c r="D9618" s="3">
        <v>147</v>
      </c>
      <c r="E9618" s="3" t="s">
        <v>129</v>
      </c>
      <c r="F9618" s="3" t="s">
        <v>9746</v>
      </c>
      <c r="G9618" s="3" t="s">
        <v>128</v>
      </c>
    </row>
    <row r="9619" spans="1:7" x14ac:dyDescent="0.2">
      <c r="A9619" s="17">
        <v>64112</v>
      </c>
      <c r="B9619" s="20">
        <v>45883.563194444447</v>
      </c>
      <c r="C9619" s="15" t="str">
        <f t="shared" si="150"/>
        <v>14.08.25</v>
      </c>
      <c r="D9619" s="17">
        <v>54</v>
      </c>
      <c r="E9619" s="17" t="s">
        <v>126</v>
      </c>
      <c r="F9619" s="17" t="s">
        <v>9747</v>
      </c>
      <c r="G9619" s="17" t="s">
        <v>128</v>
      </c>
    </row>
    <row r="9620" spans="1:7" x14ac:dyDescent="0.2">
      <c r="A9620" s="18">
        <v>64111</v>
      </c>
      <c r="B9620" s="26">
        <v>45883.563194444447</v>
      </c>
      <c r="C9620" s="15" t="str">
        <f t="shared" si="150"/>
        <v>14.08.25</v>
      </c>
      <c r="D9620" s="18">
        <v>75</v>
      </c>
      <c r="E9620" s="18" t="s">
        <v>129</v>
      </c>
      <c r="F9620" s="18" t="s">
        <v>9748</v>
      </c>
      <c r="G9620" s="18" t="s">
        <v>131</v>
      </c>
    </row>
    <row r="9621" spans="1:7" x14ac:dyDescent="0.2">
      <c r="A9621" s="3">
        <v>64110</v>
      </c>
      <c r="B9621" s="15">
        <v>45883.563194444447</v>
      </c>
      <c r="C9621" s="15" t="str">
        <f t="shared" si="150"/>
        <v>14.08.25</v>
      </c>
      <c r="D9621" s="3">
        <v>301.2</v>
      </c>
      <c r="E9621" s="3" t="s">
        <v>129</v>
      </c>
      <c r="F9621" s="3" t="s">
        <v>9749</v>
      </c>
      <c r="G9621" s="3" t="s">
        <v>128</v>
      </c>
    </row>
    <row r="9622" spans="1:7" x14ac:dyDescent="0.2">
      <c r="A9622" s="3">
        <v>64109</v>
      </c>
      <c r="B9622" s="15">
        <v>45883.563194444447</v>
      </c>
      <c r="C9622" s="15" t="str">
        <f t="shared" si="150"/>
        <v>14.08.25</v>
      </c>
      <c r="D9622" s="3">
        <v>116</v>
      </c>
      <c r="E9622" s="3" t="s">
        <v>126</v>
      </c>
      <c r="F9622" s="3" t="s">
        <v>9750</v>
      </c>
      <c r="G9622" s="3" t="s">
        <v>131</v>
      </c>
    </row>
    <row r="9623" spans="1:7" x14ac:dyDescent="0.2">
      <c r="A9623" s="3">
        <v>64108</v>
      </c>
      <c r="B9623" s="15">
        <v>45883.557638888888</v>
      </c>
      <c r="C9623" s="15" t="str">
        <f t="shared" si="150"/>
        <v>14.08.25</v>
      </c>
      <c r="D9623" s="3">
        <v>51.8</v>
      </c>
      <c r="E9623" s="3" t="s">
        <v>126</v>
      </c>
      <c r="F9623" s="3" t="s">
        <v>9751</v>
      </c>
      <c r="G9623" s="3" t="s">
        <v>131</v>
      </c>
    </row>
    <row r="9624" spans="1:7" x14ac:dyDescent="0.2">
      <c r="A9624" s="3">
        <v>64107</v>
      </c>
      <c r="B9624" s="15">
        <v>45883.556250000001</v>
      </c>
      <c r="C9624" s="15" t="str">
        <f t="shared" si="150"/>
        <v>14.08.25</v>
      </c>
      <c r="D9624" s="3">
        <v>64</v>
      </c>
      <c r="E9624" s="3" t="s">
        <v>129</v>
      </c>
      <c r="F9624" s="3" t="s">
        <v>9752</v>
      </c>
      <c r="G9624" s="3" t="s">
        <v>128</v>
      </c>
    </row>
    <row r="9625" spans="1:7" x14ac:dyDescent="0.2">
      <c r="A9625" s="3">
        <v>64106</v>
      </c>
      <c r="B9625" s="15">
        <v>45883.554861111108</v>
      </c>
      <c r="C9625" s="15" t="str">
        <f t="shared" si="150"/>
        <v>14.08.25</v>
      </c>
      <c r="D9625" s="3">
        <v>100</v>
      </c>
      <c r="E9625" s="3" t="s">
        <v>126</v>
      </c>
      <c r="F9625" s="3" t="s">
        <v>9753</v>
      </c>
      <c r="G9625" s="3" t="s">
        <v>131</v>
      </c>
    </row>
    <row r="9626" spans="1:7" x14ac:dyDescent="0.2">
      <c r="A9626" s="3">
        <v>64105</v>
      </c>
      <c r="B9626" s="15">
        <v>45883.554166666669</v>
      </c>
      <c r="C9626" s="15" t="str">
        <f t="shared" si="150"/>
        <v>14.08.25</v>
      </c>
      <c r="D9626" s="3">
        <v>174</v>
      </c>
      <c r="E9626" s="3" t="s">
        <v>126</v>
      </c>
      <c r="F9626" s="3" t="s">
        <v>9754</v>
      </c>
      <c r="G9626" s="3" t="s">
        <v>128</v>
      </c>
    </row>
    <row r="9627" spans="1:7" x14ac:dyDescent="0.2">
      <c r="A9627" s="3">
        <v>64104</v>
      </c>
      <c r="B9627" s="15">
        <v>45883.554166666669</v>
      </c>
      <c r="C9627" s="15" t="str">
        <f t="shared" si="150"/>
        <v>14.08.25</v>
      </c>
      <c r="D9627" s="3">
        <v>56</v>
      </c>
      <c r="E9627" s="3" t="s">
        <v>126</v>
      </c>
      <c r="F9627" s="3" t="s">
        <v>9755</v>
      </c>
      <c r="G9627" s="3" t="s">
        <v>128</v>
      </c>
    </row>
    <row r="9628" spans="1:7" x14ac:dyDescent="0.2">
      <c r="A9628" s="3">
        <v>64103</v>
      </c>
      <c r="B9628" s="15">
        <v>45883.553472222222</v>
      </c>
      <c r="C9628" s="15" t="str">
        <f t="shared" si="150"/>
        <v>14.08.25</v>
      </c>
      <c r="D9628" s="3">
        <v>91</v>
      </c>
      <c r="E9628" s="3" t="s">
        <v>126</v>
      </c>
      <c r="F9628" s="3" t="s">
        <v>9756</v>
      </c>
      <c r="G9628" s="3" t="s">
        <v>128</v>
      </c>
    </row>
    <row r="9629" spans="1:7" x14ac:dyDescent="0.2">
      <c r="A9629" s="3">
        <v>64102</v>
      </c>
      <c r="B9629" s="15">
        <v>45883.552777777775</v>
      </c>
      <c r="C9629" s="15" t="str">
        <f t="shared" si="150"/>
        <v>14.08.25</v>
      </c>
      <c r="D9629" s="3">
        <v>135.01</v>
      </c>
      <c r="E9629" s="3" t="s">
        <v>126</v>
      </c>
      <c r="F9629" s="3" t="s">
        <v>9757</v>
      </c>
      <c r="G9629" s="3" t="s">
        <v>131</v>
      </c>
    </row>
    <row r="9630" spans="1:7" x14ac:dyDescent="0.2">
      <c r="A9630" s="3">
        <v>64101</v>
      </c>
      <c r="B9630" s="15">
        <v>45883.552083333336</v>
      </c>
      <c r="C9630" s="15" t="str">
        <f t="shared" si="150"/>
        <v>14.08.25</v>
      </c>
      <c r="D9630" s="3">
        <v>251.2</v>
      </c>
      <c r="E9630" s="3" t="s">
        <v>126</v>
      </c>
      <c r="F9630" s="3" t="s">
        <v>9758</v>
      </c>
      <c r="G9630" s="3" t="s">
        <v>128</v>
      </c>
    </row>
    <row r="9631" spans="1:7" x14ac:dyDescent="0.2">
      <c r="A9631" s="3">
        <v>64100</v>
      </c>
      <c r="B9631" s="15">
        <v>45883.547222222223</v>
      </c>
      <c r="C9631" s="15" t="str">
        <f t="shared" si="150"/>
        <v>14.08.25</v>
      </c>
      <c r="D9631" s="3">
        <v>670.4</v>
      </c>
      <c r="E9631" s="3" t="s">
        <v>126</v>
      </c>
      <c r="F9631" s="3" t="s">
        <v>9759</v>
      </c>
      <c r="G9631" s="3" t="s">
        <v>128</v>
      </c>
    </row>
    <row r="9632" spans="1:7" x14ac:dyDescent="0.2">
      <c r="A9632" s="3">
        <v>64099</v>
      </c>
      <c r="B9632" s="15">
        <v>45883.546527777777</v>
      </c>
      <c r="C9632" s="15" t="str">
        <f t="shared" si="150"/>
        <v>14.08.25</v>
      </c>
      <c r="D9632" s="3">
        <v>259.39999999999998</v>
      </c>
      <c r="E9632" s="3" t="s">
        <v>126</v>
      </c>
      <c r="F9632" s="3" t="s">
        <v>9760</v>
      </c>
      <c r="G9632" s="3" t="s">
        <v>128</v>
      </c>
    </row>
    <row r="9633" spans="1:7" x14ac:dyDescent="0.2">
      <c r="A9633" s="3">
        <v>64098</v>
      </c>
      <c r="B9633" s="15">
        <v>45883.54583333333</v>
      </c>
      <c r="C9633" s="15" t="str">
        <f t="shared" si="150"/>
        <v>14.08.25</v>
      </c>
      <c r="D9633" s="3">
        <v>204.72</v>
      </c>
      <c r="E9633" s="3" t="s">
        <v>126</v>
      </c>
      <c r="F9633" s="3" t="s">
        <v>9761</v>
      </c>
      <c r="G9633" s="3" t="s">
        <v>131</v>
      </c>
    </row>
    <row r="9634" spans="1:7" x14ac:dyDescent="0.2">
      <c r="A9634" s="3">
        <v>64097</v>
      </c>
      <c r="B9634" s="15">
        <v>45883.545138888891</v>
      </c>
      <c r="C9634" s="15" t="str">
        <f t="shared" si="150"/>
        <v>14.08.25</v>
      </c>
      <c r="D9634" s="3">
        <v>92.47</v>
      </c>
      <c r="E9634" s="3" t="s">
        <v>126</v>
      </c>
      <c r="F9634" s="3" t="s">
        <v>9762</v>
      </c>
      <c r="G9634" s="3" t="s">
        <v>131</v>
      </c>
    </row>
    <row r="9635" spans="1:7" x14ac:dyDescent="0.2">
      <c r="A9635" s="3">
        <v>64096</v>
      </c>
      <c r="B9635" s="15">
        <v>45883.543055555558</v>
      </c>
      <c r="C9635" s="15" t="str">
        <f t="shared" si="150"/>
        <v>14.08.25</v>
      </c>
      <c r="D9635" s="3">
        <v>92.2</v>
      </c>
      <c r="E9635" s="3" t="s">
        <v>129</v>
      </c>
      <c r="F9635" s="3" t="s">
        <v>9763</v>
      </c>
      <c r="G9635" s="3" t="s">
        <v>131</v>
      </c>
    </row>
    <row r="9636" spans="1:7" x14ac:dyDescent="0.2">
      <c r="A9636" s="3">
        <v>64095</v>
      </c>
      <c r="B9636" s="15">
        <v>45883.541666666664</v>
      </c>
      <c r="C9636" s="15" t="str">
        <f t="shared" si="150"/>
        <v>14.08.25</v>
      </c>
      <c r="D9636" s="3">
        <v>115</v>
      </c>
      <c r="E9636" s="3" t="s">
        <v>126</v>
      </c>
      <c r="F9636" s="3" t="s">
        <v>9764</v>
      </c>
      <c r="G9636" s="3" t="s">
        <v>128</v>
      </c>
    </row>
    <row r="9637" spans="1:7" x14ac:dyDescent="0.2">
      <c r="A9637" s="3">
        <v>64094</v>
      </c>
      <c r="B9637" s="15">
        <v>45883.539583333331</v>
      </c>
      <c r="C9637" s="15" t="str">
        <f t="shared" si="150"/>
        <v>14.08.25</v>
      </c>
      <c r="D9637" s="3">
        <v>567.66999999999996</v>
      </c>
      <c r="E9637" s="3" t="s">
        <v>129</v>
      </c>
      <c r="F9637" s="3" t="s">
        <v>9765</v>
      </c>
      <c r="G9637" s="3" t="s">
        <v>131</v>
      </c>
    </row>
    <row r="9638" spans="1:7" x14ac:dyDescent="0.2">
      <c r="A9638" s="3">
        <v>64093</v>
      </c>
      <c r="B9638" s="15">
        <v>45883.538888888892</v>
      </c>
      <c r="C9638" s="15" t="str">
        <f t="shared" si="150"/>
        <v>14.08.25</v>
      </c>
      <c r="D9638" s="3">
        <v>169</v>
      </c>
      <c r="E9638" s="3" t="s">
        <v>129</v>
      </c>
      <c r="F9638" s="3" t="s">
        <v>9766</v>
      </c>
      <c r="G9638" s="3" t="s">
        <v>128</v>
      </c>
    </row>
    <row r="9639" spans="1:7" x14ac:dyDescent="0.2">
      <c r="A9639" s="3">
        <v>64092</v>
      </c>
      <c r="B9639" s="15">
        <v>45883.538888888892</v>
      </c>
      <c r="C9639" s="15" t="str">
        <f t="shared" si="150"/>
        <v>14.08.25</v>
      </c>
      <c r="D9639" s="3">
        <v>407.6</v>
      </c>
      <c r="E9639" s="3" t="s">
        <v>129</v>
      </c>
      <c r="F9639" s="3" t="s">
        <v>9767</v>
      </c>
      <c r="G9639" s="3" t="s">
        <v>131</v>
      </c>
    </row>
    <row r="9640" spans="1:7" x14ac:dyDescent="0.2">
      <c r="A9640" s="3">
        <v>64091</v>
      </c>
      <c r="B9640" s="15">
        <v>45883.538194444445</v>
      </c>
      <c r="C9640" s="15" t="str">
        <f t="shared" si="150"/>
        <v>14.08.25</v>
      </c>
      <c r="D9640" s="3">
        <v>86</v>
      </c>
      <c r="E9640" s="3" t="s">
        <v>129</v>
      </c>
      <c r="F9640" s="3" t="s">
        <v>9768</v>
      </c>
      <c r="G9640" s="3" t="s">
        <v>128</v>
      </c>
    </row>
    <row r="9641" spans="1:7" x14ac:dyDescent="0.2">
      <c r="A9641" s="3">
        <v>64090</v>
      </c>
      <c r="B9641" s="15">
        <v>45883.536805555559</v>
      </c>
      <c r="C9641" s="15" t="str">
        <f t="shared" si="150"/>
        <v>14.08.25</v>
      </c>
      <c r="D9641" s="3">
        <v>129.9</v>
      </c>
      <c r="E9641" s="3" t="s">
        <v>126</v>
      </c>
      <c r="F9641" s="3" t="s">
        <v>9769</v>
      </c>
      <c r="G9641" s="3" t="s">
        <v>131</v>
      </c>
    </row>
    <row r="9642" spans="1:7" x14ac:dyDescent="0.2">
      <c r="A9642" s="3">
        <v>64089</v>
      </c>
      <c r="B9642" s="15">
        <v>45883.534722222219</v>
      </c>
      <c r="C9642" s="15" t="str">
        <f t="shared" si="150"/>
        <v>14.08.25</v>
      </c>
      <c r="D9642" s="3">
        <v>64.260000000000005</v>
      </c>
      <c r="E9642" s="3" t="s">
        <v>126</v>
      </c>
      <c r="F9642" s="3" t="s">
        <v>9770</v>
      </c>
      <c r="G9642" s="3" t="s">
        <v>131</v>
      </c>
    </row>
    <row r="9643" spans="1:7" x14ac:dyDescent="0.2">
      <c r="A9643" s="3">
        <v>64088</v>
      </c>
      <c r="B9643" s="15">
        <v>45883.53402777778</v>
      </c>
      <c r="C9643" s="15" t="str">
        <f t="shared" si="150"/>
        <v>14.08.25</v>
      </c>
      <c r="D9643" s="3">
        <v>190.01</v>
      </c>
      <c r="E9643" s="3" t="s">
        <v>126</v>
      </c>
      <c r="F9643" s="3" t="s">
        <v>9771</v>
      </c>
      <c r="G9643" s="3" t="s">
        <v>131</v>
      </c>
    </row>
    <row r="9644" spans="1:7" x14ac:dyDescent="0.2">
      <c r="A9644" s="3">
        <v>64087</v>
      </c>
      <c r="B9644" s="15">
        <v>45883.532638888886</v>
      </c>
      <c r="C9644" s="15" t="str">
        <f t="shared" si="150"/>
        <v>14.08.25</v>
      </c>
      <c r="D9644" s="3">
        <v>82.9</v>
      </c>
      <c r="E9644" s="3" t="s">
        <v>126</v>
      </c>
      <c r="F9644" s="3" t="s">
        <v>9772</v>
      </c>
      <c r="G9644" s="3" t="s">
        <v>128</v>
      </c>
    </row>
    <row r="9645" spans="1:7" x14ac:dyDescent="0.2">
      <c r="A9645" s="3">
        <v>64086</v>
      </c>
      <c r="B9645" s="15">
        <v>45883.531944444447</v>
      </c>
      <c r="C9645" s="15" t="str">
        <f t="shared" si="150"/>
        <v>14.08.25</v>
      </c>
      <c r="D9645" s="3">
        <v>292.19</v>
      </c>
      <c r="E9645" s="3" t="s">
        <v>126</v>
      </c>
      <c r="F9645" s="3" t="s">
        <v>9773</v>
      </c>
      <c r="G9645" s="3" t="s">
        <v>131</v>
      </c>
    </row>
    <row r="9646" spans="1:7" x14ac:dyDescent="0.2">
      <c r="A9646" s="3">
        <v>64085</v>
      </c>
      <c r="B9646" s="15">
        <v>45883.530555555553</v>
      </c>
      <c r="C9646" s="15" t="str">
        <f t="shared" si="150"/>
        <v>14.08.25</v>
      </c>
      <c r="D9646" s="3">
        <v>42</v>
      </c>
      <c r="E9646" s="3" t="s">
        <v>126</v>
      </c>
      <c r="F9646" s="3" t="s">
        <v>9774</v>
      </c>
      <c r="G9646" s="3" t="s">
        <v>128</v>
      </c>
    </row>
    <row r="9647" spans="1:7" x14ac:dyDescent="0.2">
      <c r="A9647" s="3">
        <v>64084</v>
      </c>
      <c r="B9647" s="15">
        <v>45883.530555555553</v>
      </c>
      <c r="C9647" s="15" t="str">
        <f t="shared" si="150"/>
        <v>14.08.25</v>
      </c>
      <c r="D9647" s="3">
        <v>50</v>
      </c>
      <c r="E9647" s="3" t="s">
        <v>126</v>
      </c>
      <c r="F9647" s="3" t="s">
        <v>9775</v>
      </c>
      <c r="G9647" s="3" t="s">
        <v>128</v>
      </c>
    </row>
    <row r="9648" spans="1:7" x14ac:dyDescent="0.2">
      <c r="A9648" s="3">
        <v>64083</v>
      </c>
      <c r="B9648" s="15">
        <v>45883.530555555553</v>
      </c>
      <c r="C9648" s="15" t="str">
        <f t="shared" si="150"/>
        <v>14.08.25</v>
      </c>
      <c r="D9648" s="3">
        <v>50.49</v>
      </c>
      <c r="E9648" s="3" t="s">
        <v>126</v>
      </c>
      <c r="F9648" s="3" t="s">
        <v>9776</v>
      </c>
      <c r="G9648" s="3" t="s">
        <v>131</v>
      </c>
    </row>
    <row r="9649" spans="1:7" x14ac:dyDescent="0.2">
      <c r="A9649" s="3">
        <v>64082</v>
      </c>
      <c r="B9649" s="15">
        <v>45883.529166666667</v>
      </c>
      <c r="C9649" s="15" t="str">
        <f t="shared" si="150"/>
        <v>14.08.25</v>
      </c>
      <c r="D9649" s="3">
        <v>785</v>
      </c>
      <c r="E9649" s="3" t="s">
        <v>126</v>
      </c>
      <c r="F9649" s="3" t="s">
        <v>9777</v>
      </c>
      <c r="G9649" s="3" t="s">
        <v>128</v>
      </c>
    </row>
    <row r="9650" spans="1:7" x14ac:dyDescent="0.2">
      <c r="A9650" s="3">
        <v>64081</v>
      </c>
      <c r="B9650" s="15">
        <v>45883.527083333334</v>
      </c>
      <c r="C9650" s="15" t="str">
        <f t="shared" si="150"/>
        <v>14.08.25</v>
      </c>
      <c r="D9650" s="3">
        <v>59</v>
      </c>
      <c r="E9650" s="3" t="s">
        <v>129</v>
      </c>
      <c r="F9650" s="3" t="s">
        <v>9778</v>
      </c>
      <c r="G9650" s="3" t="s">
        <v>128</v>
      </c>
    </row>
    <row r="9651" spans="1:7" x14ac:dyDescent="0.2">
      <c r="A9651" s="3">
        <v>64080</v>
      </c>
      <c r="B9651" s="15">
        <v>45883.526388888888</v>
      </c>
      <c r="C9651" s="15" t="str">
        <f t="shared" si="150"/>
        <v>14.08.25</v>
      </c>
      <c r="D9651" s="3">
        <v>112.53</v>
      </c>
      <c r="E9651" s="3" t="s">
        <v>129</v>
      </c>
      <c r="F9651" s="3" t="s">
        <v>9779</v>
      </c>
      <c r="G9651" s="3" t="s">
        <v>131</v>
      </c>
    </row>
    <row r="9652" spans="1:7" x14ac:dyDescent="0.2">
      <c r="A9652" s="3">
        <v>64079</v>
      </c>
      <c r="B9652" s="15">
        <v>45883.522222222222</v>
      </c>
      <c r="C9652" s="15" t="str">
        <f t="shared" si="150"/>
        <v>14.08.25</v>
      </c>
      <c r="D9652" s="3">
        <v>29.41</v>
      </c>
      <c r="E9652" s="3" t="s">
        <v>129</v>
      </c>
      <c r="F9652" s="3" t="s">
        <v>9780</v>
      </c>
      <c r="G9652" s="3" t="s">
        <v>131</v>
      </c>
    </row>
    <row r="9653" spans="1:7" x14ac:dyDescent="0.2">
      <c r="A9653" s="3">
        <v>64078</v>
      </c>
      <c r="B9653" s="15">
        <v>45883.521527777775</v>
      </c>
      <c r="C9653" s="15" t="str">
        <f t="shared" si="150"/>
        <v>14.08.25</v>
      </c>
      <c r="D9653" s="3">
        <v>43</v>
      </c>
      <c r="E9653" s="3" t="s">
        <v>129</v>
      </c>
      <c r="F9653" s="3" t="s">
        <v>9781</v>
      </c>
      <c r="G9653" s="3" t="s">
        <v>128</v>
      </c>
    </row>
    <row r="9654" spans="1:7" x14ac:dyDescent="0.2">
      <c r="A9654" s="3">
        <v>64077</v>
      </c>
      <c r="B9654" s="15">
        <v>45883.520138888889</v>
      </c>
      <c r="C9654" s="15" t="str">
        <f t="shared" si="150"/>
        <v>14.08.25</v>
      </c>
      <c r="D9654" s="3">
        <v>179.18</v>
      </c>
      <c r="E9654" s="3" t="s">
        <v>126</v>
      </c>
      <c r="F9654" s="3" t="s">
        <v>9782</v>
      </c>
      <c r="G9654" s="3" t="s">
        <v>131</v>
      </c>
    </row>
    <row r="9655" spans="1:7" x14ac:dyDescent="0.2">
      <c r="A9655" s="3">
        <v>64076</v>
      </c>
      <c r="B9655" s="15">
        <v>45883.518055555556</v>
      </c>
      <c r="C9655" s="15" t="str">
        <f t="shared" si="150"/>
        <v>14.08.25</v>
      </c>
      <c r="D9655" s="3">
        <v>21</v>
      </c>
      <c r="E9655" s="3" t="s">
        <v>129</v>
      </c>
      <c r="F9655" s="3" t="s">
        <v>9783</v>
      </c>
      <c r="G9655" s="3" t="s">
        <v>128</v>
      </c>
    </row>
    <row r="9656" spans="1:7" x14ac:dyDescent="0.2">
      <c r="A9656" s="3">
        <v>64075</v>
      </c>
      <c r="B9656" s="15">
        <v>45883.517361111109</v>
      </c>
      <c r="C9656" s="15" t="str">
        <f t="shared" si="150"/>
        <v>14.08.25</v>
      </c>
      <c r="D9656" s="3">
        <v>22</v>
      </c>
      <c r="E9656" s="3" t="s">
        <v>129</v>
      </c>
      <c r="F9656" s="3" t="s">
        <v>9784</v>
      </c>
      <c r="G9656" s="3" t="s">
        <v>128</v>
      </c>
    </row>
    <row r="9657" spans="1:7" x14ac:dyDescent="0.2">
      <c r="A9657" s="3">
        <v>64074</v>
      </c>
      <c r="B9657" s="15">
        <v>45883.517361111109</v>
      </c>
      <c r="C9657" s="15" t="str">
        <f t="shared" si="150"/>
        <v>14.08.25</v>
      </c>
      <c r="D9657" s="3">
        <v>89.33</v>
      </c>
      <c r="E9657" s="3" t="s">
        <v>126</v>
      </c>
      <c r="F9657" s="3" t="s">
        <v>9785</v>
      </c>
      <c r="G9657" s="3" t="s">
        <v>131</v>
      </c>
    </row>
    <row r="9658" spans="1:7" x14ac:dyDescent="0.2">
      <c r="A9658" s="3">
        <v>64073</v>
      </c>
      <c r="B9658" s="15">
        <v>45883.517361111109</v>
      </c>
      <c r="C9658" s="15" t="str">
        <f t="shared" si="150"/>
        <v>14.08.25</v>
      </c>
      <c r="D9658" s="3">
        <v>309.36</v>
      </c>
      <c r="E9658" s="3" t="s">
        <v>129</v>
      </c>
      <c r="F9658" s="3" t="s">
        <v>9786</v>
      </c>
      <c r="G9658" s="3" t="s">
        <v>131</v>
      </c>
    </row>
    <row r="9659" spans="1:7" x14ac:dyDescent="0.2">
      <c r="A9659" s="3">
        <v>64072</v>
      </c>
      <c r="B9659" s="15">
        <v>45883.51666666667</v>
      </c>
      <c r="C9659" s="15" t="str">
        <f t="shared" si="150"/>
        <v>14.08.25</v>
      </c>
      <c r="D9659" s="3">
        <v>149</v>
      </c>
      <c r="E9659" s="3" t="s">
        <v>126</v>
      </c>
      <c r="F9659" s="3" t="s">
        <v>9787</v>
      </c>
      <c r="G9659" s="3" t="s">
        <v>128</v>
      </c>
    </row>
    <row r="9660" spans="1:7" x14ac:dyDescent="0.2">
      <c r="A9660" s="3">
        <v>64071</v>
      </c>
      <c r="B9660" s="15">
        <v>45883.515972222223</v>
      </c>
      <c r="C9660" s="15" t="str">
        <f t="shared" si="150"/>
        <v>14.08.25</v>
      </c>
      <c r="D9660" s="16">
        <v>1092.26</v>
      </c>
      <c r="E9660" s="3" t="s">
        <v>126</v>
      </c>
      <c r="F9660" s="3" t="s">
        <v>9788</v>
      </c>
      <c r="G9660" s="3" t="s">
        <v>159</v>
      </c>
    </row>
    <row r="9661" spans="1:7" x14ac:dyDescent="0.2">
      <c r="A9661" s="3">
        <v>64070</v>
      </c>
      <c r="B9661" s="15">
        <v>45883.51458333333</v>
      </c>
      <c r="C9661" s="15" t="str">
        <f t="shared" si="150"/>
        <v>14.08.25</v>
      </c>
      <c r="D9661" s="3">
        <v>107</v>
      </c>
      <c r="E9661" s="3" t="s">
        <v>129</v>
      </c>
      <c r="F9661" s="3" t="s">
        <v>9789</v>
      </c>
      <c r="G9661" s="3" t="s">
        <v>128</v>
      </c>
    </row>
    <row r="9662" spans="1:7" x14ac:dyDescent="0.2">
      <c r="A9662" s="3">
        <v>64069</v>
      </c>
      <c r="B9662" s="15">
        <v>45883.51458333333</v>
      </c>
      <c r="C9662" s="15" t="str">
        <f t="shared" si="150"/>
        <v>14.08.25</v>
      </c>
      <c r="D9662" s="3">
        <v>76</v>
      </c>
      <c r="E9662" s="3" t="s">
        <v>129</v>
      </c>
      <c r="F9662" s="3" t="s">
        <v>9790</v>
      </c>
      <c r="G9662" s="3" t="s">
        <v>128</v>
      </c>
    </row>
    <row r="9663" spans="1:7" x14ac:dyDescent="0.2">
      <c r="A9663" s="3">
        <v>64068</v>
      </c>
      <c r="B9663" s="15">
        <v>45883.512499999997</v>
      </c>
      <c r="C9663" s="15" t="str">
        <f t="shared" si="150"/>
        <v>14.08.25</v>
      </c>
      <c r="D9663" s="3">
        <v>480</v>
      </c>
      <c r="E9663" s="3" t="s">
        <v>126</v>
      </c>
      <c r="F9663" s="3" t="s">
        <v>9791</v>
      </c>
      <c r="G9663" s="3" t="s">
        <v>128</v>
      </c>
    </row>
    <row r="9664" spans="1:7" x14ac:dyDescent="0.2">
      <c r="A9664" s="3">
        <v>64067</v>
      </c>
      <c r="B9664" s="15">
        <v>45883.512499999997</v>
      </c>
      <c r="C9664" s="15" t="str">
        <f t="shared" si="150"/>
        <v>14.08.25</v>
      </c>
      <c r="D9664" s="3">
        <v>181</v>
      </c>
      <c r="E9664" s="3" t="s">
        <v>129</v>
      </c>
      <c r="F9664" s="3" t="s">
        <v>9792</v>
      </c>
      <c r="G9664" s="3" t="s">
        <v>131</v>
      </c>
    </row>
    <row r="9665" spans="1:7" x14ac:dyDescent="0.2">
      <c r="A9665" s="3">
        <v>64066</v>
      </c>
      <c r="B9665" s="15">
        <v>45883.511805555558</v>
      </c>
      <c r="C9665" s="15" t="str">
        <f t="shared" si="150"/>
        <v>14.08.25</v>
      </c>
      <c r="D9665" s="3">
        <v>368.7</v>
      </c>
      <c r="E9665" s="3" t="s">
        <v>129</v>
      </c>
      <c r="F9665" s="3" t="s">
        <v>9793</v>
      </c>
      <c r="G9665" s="3" t="s">
        <v>128</v>
      </c>
    </row>
    <row r="9666" spans="1:7" x14ac:dyDescent="0.2">
      <c r="A9666" s="3">
        <v>64065</v>
      </c>
      <c r="B9666" s="15">
        <v>45883.511805555558</v>
      </c>
      <c r="C9666" s="15" t="str">
        <f t="shared" si="150"/>
        <v>14.08.25</v>
      </c>
      <c r="D9666" s="3">
        <v>385.4</v>
      </c>
      <c r="E9666" s="3" t="s">
        <v>126</v>
      </c>
      <c r="F9666" s="3" t="s">
        <v>9794</v>
      </c>
      <c r="G9666" s="3" t="s">
        <v>128</v>
      </c>
    </row>
    <row r="9667" spans="1:7" x14ac:dyDescent="0.2">
      <c r="A9667" s="3">
        <v>64064</v>
      </c>
      <c r="B9667" s="15">
        <v>45883.510416666664</v>
      </c>
      <c r="C9667" s="15" t="str">
        <f t="shared" ref="C9667:C9730" si="151">TEXT(B9667,"dd.mm.yy")</f>
        <v>14.08.25</v>
      </c>
      <c r="D9667" s="3">
        <v>207</v>
      </c>
      <c r="E9667" s="3" t="s">
        <v>129</v>
      </c>
      <c r="F9667" s="3" t="s">
        <v>9795</v>
      </c>
      <c r="G9667" s="3" t="s">
        <v>131</v>
      </c>
    </row>
    <row r="9668" spans="1:7" x14ac:dyDescent="0.2">
      <c r="A9668" s="3">
        <v>64063</v>
      </c>
      <c r="B9668" s="15">
        <v>45883.510416666664</v>
      </c>
      <c r="C9668" s="15" t="str">
        <f t="shared" si="151"/>
        <v>14.08.25</v>
      </c>
      <c r="D9668" s="3">
        <v>145.01</v>
      </c>
      <c r="E9668" s="3" t="s">
        <v>126</v>
      </c>
      <c r="F9668" s="3" t="s">
        <v>9796</v>
      </c>
      <c r="G9668" s="3" t="s">
        <v>131</v>
      </c>
    </row>
    <row r="9669" spans="1:7" x14ac:dyDescent="0.2">
      <c r="A9669" s="3">
        <v>64062</v>
      </c>
      <c r="B9669" s="15">
        <v>45883.510416666664</v>
      </c>
      <c r="C9669" s="15" t="str">
        <f t="shared" si="151"/>
        <v>14.08.25</v>
      </c>
      <c r="D9669" s="3">
        <v>92.3</v>
      </c>
      <c r="E9669" s="3" t="s">
        <v>129</v>
      </c>
      <c r="F9669" s="3" t="s">
        <v>9797</v>
      </c>
      <c r="G9669" s="3" t="s">
        <v>131</v>
      </c>
    </row>
    <row r="9670" spans="1:7" x14ac:dyDescent="0.2">
      <c r="A9670" s="3">
        <v>64061</v>
      </c>
      <c r="B9670" s="15">
        <v>45883.509722222225</v>
      </c>
      <c r="C9670" s="15" t="str">
        <f t="shared" si="151"/>
        <v>14.08.25</v>
      </c>
      <c r="D9670" s="3">
        <v>116</v>
      </c>
      <c r="E9670" s="3" t="s">
        <v>129</v>
      </c>
      <c r="F9670" s="3" t="s">
        <v>9798</v>
      </c>
      <c r="G9670" s="3" t="s">
        <v>131</v>
      </c>
    </row>
    <row r="9671" spans="1:7" x14ac:dyDescent="0.2">
      <c r="A9671" s="3">
        <v>64060</v>
      </c>
      <c r="B9671" s="15">
        <v>45883.509027777778</v>
      </c>
      <c r="C9671" s="15" t="str">
        <f t="shared" si="151"/>
        <v>14.08.25</v>
      </c>
      <c r="D9671" s="3">
        <v>418.91</v>
      </c>
      <c r="E9671" s="3" t="s">
        <v>129</v>
      </c>
      <c r="F9671" s="3" t="s">
        <v>9799</v>
      </c>
      <c r="G9671" s="3" t="s">
        <v>131</v>
      </c>
    </row>
    <row r="9672" spans="1:7" x14ac:dyDescent="0.2">
      <c r="A9672" s="3">
        <v>64059</v>
      </c>
      <c r="B9672" s="15">
        <v>45883.508333333331</v>
      </c>
      <c r="C9672" s="15" t="str">
        <f t="shared" si="151"/>
        <v>14.08.25</v>
      </c>
      <c r="D9672" s="3">
        <v>485.47</v>
      </c>
      <c r="E9672" s="3" t="s">
        <v>129</v>
      </c>
      <c r="F9672" s="3" t="s">
        <v>9800</v>
      </c>
      <c r="G9672" s="3" t="s">
        <v>131</v>
      </c>
    </row>
    <row r="9673" spans="1:7" x14ac:dyDescent="0.2">
      <c r="A9673" s="3">
        <v>64058</v>
      </c>
      <c r="B9673" s="15">
        <v>45883.506944444445</v>
      </c>
      <c r="C9673" s="15" t="str">
        <f t="shared" si="151"/>
        <v>14.08.25</v>
      </c>
      <c r="D9673" s="3">
        <v>17</v>
      </c>
      <c r="E9673" s="3" t="s">
        <v>129</v>
      </c>
      <c r="F9673" s="3" t="s">
        <v>9801</v>
      </c>
      <c r="G9673" s="3" t="s">
        <v>128</v>
      </c>
    </row>
    <row r="9674" spans="1:7" x14ac:dyDescent="0.2">
      <c r="A9674" s="3">
        <v>64057</v>
      </c>
      <c r="B9674" s="15">
        <v>45883.506249999999</v>
      </c>
      <c r="C9674" s="15" t="str">
        <f t="shared" si="151"/>
        <v>14.08.25</v>
      </c>
      <c r="D9674" s="3">
        <v>28</v>
      </c>
      <c r="E9674" s="3" t="s">
        <v>129</v>
      </c>
      <c r="F9674" s="3" t="s">
        <v>9802</v>
      </c>
      <c r="G9674" s="3" t="s">
        <v>131</v>
      </c>
    </row>
    <row r="9675" spans="1:7" x14ac:dyDescent="0.2">
      <c r="A9675" s="3">
        <v>64056</v>
      </c>
      <c r="B9675" s="15">
        <v>45883.505555555559</v>
      </c>
      <c r="C9675" s="15" t="str">
        <f t="shared" si="151"/>
        <v>14.08.25</v>
      </c>
      <c r="D9675" s="3">
        <v>146.69999999999999</v>
      </c>
      <c r="E9675" s="3" t="s">
        <v>129</v>
      </c>
      <c r="F9675" s="3" t="s">
        <v>9803</v>
      </c>
      <c r="G9675" s="3" t="s">
        <v>128</v>
      </c>
    </row>
    <row r="9676" spans="1:7" x14ac:dyDescent="0.2">
      <c r="A9676" s="3">
        <v>64055</v>
      </c>
      <c r="B9676" s="15">
        <v>45883.504861111112</v>
      </c>
      <c r="C9676" s="15" t="str">
        <f t="shared" si="151"/>
        <v>14.08.25</v>
      </c>
      <c r="D9676" s="3">
        <v>672.47</v>
      </c>
      <c r="E9676" s="3" t="s">
        <v>129</v>
      </c>
      <c r="F9676" s="3" t="s">
        <v>9804</v>
      </c>
      <c r="G9676" s="3" t="s">
        <v>131</v>
      </c>
    </row>
    <row r="9677" spans="1:7" x14ac:dyDescent="0.2">
      <c r="A9677" s="3">
        <v>64054</v>
      </c>
      <c r="B9677" s="15">
        <v>45883.504166666666</v>
      </c>
      <c r="C9677" s="15" t="str">
        <f t="shared" si="151"/>
        <v>14.08.25</v>
      </c>
      <c r="D9677" s="3">
        <v>127</v>
      </c>
      <c r="E9677" s="3" t="s">
        <v>129</v>
      </c>
      <c r="F9677" s="3" t="s">
        <v>9805</v>
      </c>
      <c r="G9677" s="3" t="s">
        <v>131</v>
      </c>
    </row>
    <row r="9678" spans="1:7" x14ac:dyDescent="0.2">
      <c r="A9678" s="3">
        <v>64053</v>
      </c>
      <c r="B9678" s="15">
        <v>45883.503472222219</v>
      </c>
      <c r="C9678" s="15" t="str">
        <f t="shared" si="151"/>
        <v>14.08.25</v>
      </c>
      <c r="D9678" s="3">
        <v>40.5</v>
      </c>
      <c r="E9678" s="3" t="s">
        <v>129</v>
      </c>
      <c r="F9678" s="3" t="s">
        <v>9806</v>
      </c>
      <c r="G9678" s="3" t="s">
        <v>128</v>
      </c>
    </row>
    <row r="9679" spans="1:7" x14ac:dyDescent="0.2">
      <c r="A9679" s="3">
        <v>64052</v>
      </c>
      <c r="B9679" s="15">
        <v>45883.501388888886</v>
      </c>
      <c r="C9679" s="15" t="str">
        <f t="shared" si="151"/>
        <v>14.08.25</v>
      </c>
      <c r="D9679" s="3">
        <v>128.25</v>
      </c>
      <c r="E9679" s="3" t="s">
        <v>129</v>
      </c>
      <c r="F9679" s="3" t="s">
        <v>9807</v>
      </c>
      <c r="G9679" s="3" t="s">
        <v>131</v>
      </c>
    </row>
    <row r="9680" spans="1:7" x14ac:dyDescent="0.2">
      <c r="A9680" s="3">
        <v>64051</v>
      </c>
      <c r="B9680" s="15">
        <v>45883.501388888886</v>
      </c>
      <c r="C9680" s="15" t="str">
        <f t="shared" si="151"/>
        <v>14.08.25</v>
      </c>
      <c r="D9680" s="3">
        <v>133</v>
      </c>
      <c r="E9680" s="3" t="s">
        <v>129</v>
      </c>
      <c r="F9680" s="3" t="s">
        <v>9808</v>
      </c>
      <c r="G9680" s="3" t="s">
        <v>128</v>
      </c>
    </row>
    <row r="9681" spans="1:7" x14ac:dyDescent="0.2">
      <c r="A9681" s="3">
        <v>64050</v>
      </c>
      <c r="B9681" s="15">
        <v>45883.501388888886</v>
      </c>
      <c r="C9681" s="15" t="str">
        <f t="shared" si="151"/>
        <v>14.08.25</v>
      </c>
      <c r="D9681" s="3">
        <v>19</v>
      </c>
      <c r="E9681" s="3" t="s">
        <v>126</v>
      </c>
      <c r="F9681" s="3" t="s">
        <v>9809</v>
      </c>
      <c r="G9681" s="3" t="s">
        <v>131</v>
      </c>
    </row>
    <row r="9682" spans="1:7" x14ac:dyDescent="0.2">
      <c r="A9682" s="3">
        <v>64049</v>
      </c>
      <c r="B9682" s="15">
        <v>45883.501388888886</v>
      </c>
      <c r="C9682" s="15" t="str">
        <f t="shared" si="151"/>
        <v>14.08.25</v>
      </c>
      <c r="D9682" s="3">
        <v>368.45</v>
      </c>
      <c r="E9682" s="3" t="s">
        <v>126</v>
      </c>
      <c r="F9682" s="3" t="s">
        <v>9810</v>
      </c>
      <c r="G9682" s="3" t="s">
        <v>131</v>
      </c>
    </row>
    <row r="9683" spans="1:7" x14ac:dyDescent="0.2">
      <c r="A9683" s="3">
        <v>64048</v>
      </c>
      <c r="B9683" s="15">
        <v>45883.500694444447</v>
      </c>
      <c r="C9683" s="15" t="str">
        <f t="shared" si="151"/>
        <v>14.08.25</v>
      </c>
      <c r="D9683" s="3">
        <v>209.92</v>
      </c>
      <c r="E9683" s="3" t="s">
        <v>129</v>
      </c>
      <c r="F9683" s="3" t="s">
        <v>9811</v>
      </c>
      <c r="G9683" s="3" t="s">
        <v>131</v>
      </c>
    </row>
    <row r="9684" spans="1:7" x14ac:dyDescent="0.2">
      <c r="A9684" s="3">
        <v>64047</v>
      </c>
      <c r="B9684" s="15">
        <v>45883.5</v>
      </c>
      <c r="C9684" s="15" t="str">
        <f t="shared" si="151"/>
        <v>14.08.25</v>
      </c>
      <c r="D9684" s="3">
        <v>65</v>
      </c>
      <c r="E9684" s="3" t="s">
        <v>129</v>
      </c>
      <c r="F9684" s="3" t="s">
        <v>9812</v>
      </c>
      <c r="G9684" s="3" t="s">
        <v>131</v>
      </c>
    </row>
    <row r="9685" spans="1:7" x14ac:dyDescent="0.2">
      <c r="A9685" s="3">
        <v>64046</v>
      </c>
      <c r="B9685" s="15">
        <v>45883.5</v>
      </c>
      <c r="C9685" s="15" t="str">
        <f t="shared" si="151"/>
        <v>14.08.25</v>
      </c>
      <c r="D9685" s="3">
        <v>292.64999999999998</v>
      </c>
      <c r="E9685" s="3" t="s">
        <v>129</v>
      </c>
      <c r="F9685" s="3" t="s">
        <v>9813</v>
      </c>
      <c r="G9685" s="3" t="s">
        <v>131</v>
      </c>
    </row>
    <row r="9686" spans="1:7" x14ac:dyDescent="0.2">
      <c r="A9686" s="3">
        <v>64045</v>
      </c>
      <c r="B9686" s="15">
        <v>45883.499305555553</v>
      </c>
      <c r="C9686" s="15" t="str">
        <f t="shared" si="151"/>
        <v>14.08.25</v>
      </c>
      <c r="D9686" s="3">
        <v>134.99</v>
      </c>
      <c r="E9686" s="3" t="s">
        <v>126</v>
      </c>
      <c r="F9686" s="3" t="s">
        <v>9814</v>
      </c>
      <c r="G9686" s="3" t="s">
        <v>131</v>
      </c>
    </row>
    <row r="9687" spans="1:7" x14ac:dyDescent="0.2">
      <c r="A9687" s="3">
        <v>64044</v>
      </c>
      <c r="B9687" s="15">
        <v>45883.499305555553</v>
      </c>
      <c r="C9687" s="15" t="str">
        <f t="shared" si="151"/>
        <v>14.08.25</v>
      </c>
      <c r="D9687" s="3">
        <v>828.55</v>
      </c>
      <c r="E9687" s="3" t="s">
        <v>129</v>
      </c>
      <c r="F9687" s="3" t="s">
        <v>9815</v>
      </c>
      <c r="G9687" s="3" t="s">
        <v>131</v>
      </c>
    </row>
    <row r="9688" spans="1:7" x14ac:dyDescent="0.2">
      <c r="A9688" s="3">
        <v>64043</v>
      </c>
      <c r="B9688" s="15">
        <v>45883.49722222222</v>
      </c>
      <c r="C9688" s="15" t="str">
        <f t="shared" si="151"/>
        <v>14.08.25</v>
      </c>
      <c r="D9688" s="3">
        <v>70.2</v>
      </c>
      <c r="E9688" s="3" t="s">
        <v>129</v>
      </c>
      <c r="F9688" s="3" t="s">
        <v>9816</v>
      </c>
      <c r="G9688" s="3" t="s">
        <v>131</v>
      </c>
    </row>
    <row r="9689" spans="1:7" x14ac:dyDescent="0.2">
      <c r="A9689" s="3">
        <v>64042</v>
      </c>
      <c r="B9689" s="15">
        <v>45883.49722222222</v>
      </c>
      <c r="C9689" s="15" t="str">
        <f t="shared" si="151"/>
        <v>14.08.25</v>
      </c>
      <c r="D9689" s="3">
        <v>639.91</v>
      </c>
      <c r="E9689" s="3" t="s">
        <v>129</v>
      </c>
      <c r="F9689" s="3" t="s">
        <v>9817</v>
      </c>
      <c r="G9689" s="3" t="s">
        <v>131</v>
      </c>
    </row>
    <row r="9690" spans="1:7" x14ac:dyDescent="0.2">
      <c r="A9690" s="3">
        <v>64041</v>
      </c>
      <c r="B9690" s="15">
        <v>45883.49722222222</v>
      </c>
      <c r="C9690" s="15" t="str">
        <f t="shared" si="151"/>
        <v>14.08.25</v>
      </c>
      <c r="D9690" s="3">
        <v>717.57</v>
      </c>
      <c r="E9690" s="3" t="s">
        <v>129</v>
      </c>
      <c r="F9690" s="3" t="s">
        <v>9818</v>
      </c>
      <c r="G9690" s="3" t="s">
        <v>131</v>
      </c>
    </row>
    <row r="9691" spans="1:7" x14ac:dyDescent="0.2">
      <c r="A9691" s="3">
        <v>64040</v>
      </c>
      <c r="B9691" s="15">
        <v>45883.493750000001</v>
      </c>
      <c r="C9691" s="15" t="str">
        <f t="shared" si="151"/>
        <v>14.08.25</v>
      </c>
      <c r="D9691" s="3">
        <v>251.3</v>
      </c>
      <c r="E9691" s="3" t="s">
        <v>129</v>
      </c>
      <c r="F9691" s="3" t="s">
        <v>9819</v>
      </c>
      <c r="G9691" s="3" t="s">
        <v>128</v>
      </c>
    </row>
    <row r="9692" spans="1:7" x14ac:dyDescent="0.2">
      <c r="A9692" s="3">
        <v>64039</v>
      </c>
      <c r="B9692" s="15">
        <v>45883.493055555555</v>
      </c>
      <c r="C9692" s="15" t="str">
        <f t="shared" si="151"/>
        <v>14.08.25</v>
      </c>
      <c r="D9692" s="3">
        <v>715.6</v>
      </c>
      <c r="E9692" s="3" t="s">
        <v>126</v>
      </c>
      <c r="F9692" s="3" t="s">
        <v>9820</v>
      </c>
      <c r="G9692" s="3" t="s">
        <v>128</v>
      </c>
    </row>
    <row r="9693" spans="1:7" x14ac:dyDescent="0.2">
      <c r="A9693" s="3">
        <v>64038</v>
      </c>
      <c r="B9693" s="15">
        <v>45883.492361111108</v>
      </c>
      <c r="C9693" s="15" t="str">
        <f t="shared" si="151"/>
        <v>14.08.25</v>
      </c>
      <c r="D9693" s="16">
        <v>1423.1</v>
      </c>
      <c r="E9693" s="3" t="s">
        <v>129</v>
      </c>
      <c r="F9693" s="3" t="s">
        <v>9821</v>
      </c>
      <c r="G9693" s="3" t="s">
        <v>128</v>
      </c>
    </row>
    <row r="9694" spans="1:7" x14ac:dyDescent="0.2">
      <c r="A9694" s="3">
        <v>64037</v>
      </c>
      <c r="B9694" s="15">
        <v>45883.492361111108</v>
      </c>
      <c r="C9694" s="15" t="str">
        <f t="shared" si="151"/>
        <v>14.08.25</v>
      </c>
      <c r="D9694" s="3">
        <v>422.5</v>
      </c>
      <c r="E9694" s="3" t="s">
        <v>126</v>
      </c>
      <c r="F9694" s="3" t="s">
        <v>9822</v>
      </c>
      <c r="G9694" s="3" t="s">
        <v>128</v>
      </c>
    </row>
    <row r="9695" spans="1:7" x14ac:dyDescent="0.2">
      <c r="A9695" s="3">
        <v>64036</v>
      </c>
      <c r="B9695" s="15">
        <v>45883.490972222222</v>
      </c>
      <c r="C9695" s="15" t="str">
        <f t="shared" si="151"/>
        <v>14.08.25</v>
      </c>
      <c r="D9695" s="3">
        <v>300.39999999999998</v>
      </c>
      <c r="E9695" s="3" t="s">
        <v>129</v>
      </c>
      <c r="F9695" s="3" t="s">
        <v>9823</v>
      </c>
      <c r="G9695" s="3" t="s">
        <v>128</v>
      </c>
    </row>
    <row r="9696" spans="1:7" x14ac:dyDescent="0.2">
      <c r="A9696" s="3">
        <v>64035</v>
      </c>
      <c r="B9696" s="15">
        <v>45883.490277777775</v>
      </c>
      <c r="C9696" s="15" t="str">
        <f t="shared" si="151"/>
        <v>14.08.25</v>
      </c>
      <c r="D9696" s="3">
        <v>164.4</v>
      </c>
      <c r="E9696" s="3" t="s">
        <v>129</v>
      </c>
      <c r="F9696" s="3" t="s">
        <v>9824</v>
      </c>
      <c r="G9696" s="3" t="s">
        <v>128</v>
      </c>
    </row>
    <row r="9697" spans="1:7" x14ac:dyDescent="0.2">
      <c r="A9697" s="3">
        <v>64034</v>
      </c>
      <c r="B9697" s="15">
        <v>45883.489583333336</v>
      </c>
      <c r="C9697" s="15" t="str">
        <f t="shared" si="151"/>
        <v>14.08.25</v>
      </c>
      <c r="D9697" s="3">
        <v>52</v>
      </c>
      <c r="E9697" s="3" t="s">
        <v>129</v>
      </c>
      <c r="F9697" s="3" t="s">
        <v>9825</v>
      </c>
      <c r="G9697" s="3" t="s">
        <v>128</v>
      </c>
    </row>
    <row r="9698" spans="1:7" x14ac:dyDescent="0.2">
      <c r="A9698" s="3">
        <v>64033</v>
      </c>
      <c r="B9698" s="15">
        <v>45883.487500000003</v>
      </c>
      <c r="C9698" s="15" t="str">
        <f t="shared" si="151"/>
        <v>14.08.25</v>
      </c>
      <c r="D9698" s="3">
        <v>19</v>
      </c>
      <c r="E9698" s="3" t="s">
        <v>129</v>
      </c>
      <c r="F9698" s="3" t="s">
        <v>9826</v>
      </c>
      <c r="G9698" s="3" t="s">
        <v>131</v>
      </c>
    </row>
    <row r="9699" spans="1:7" x14ac:dyDescent="0.2">
      <c r="A9699" s="17">
        <v>64032</v>
      </c>
      <c r="B9699" s="20">
        <v>45883.487500000003</v>
      </c>
      <c r="C9699" s="15" t="str">
        <f t="shared" si="151"/>
        <v>14.08.25</v>
      </c>
      <c r="D9699" s="17">
        <v>518.22</v>
      </c>
      <c r="E9699" s="17" t="s">
        <v>129</v>
      </c>
      <c r="F9699" s="17" t="s">
        <v>9827</v>
      </c>
      <c r="G9699" s="17" t="s">
        <v>131</v>
      </c>
    </row>
    <row r="9700" spans="1:7" x14ac:dyDescent="0.2">
      <c r="A9700" s="18">
        <v>64031</v>
      </c>
      <c r="B9700" s="26">
        <v>45883.486111111109</v>
      </c>
      <c r="C9700" s="15" t="str">
        <f t="shared" si="151"/>
        <v>14.08.25</v>
      </c>
      <c r="D9700" s="18">
        <v>29</v>
      </c>
      <c r="E9700" s="18" t="s">
        <v>129</v>
      </c>
      <c r="F9700" s="18" t="s">
        <v>9828</v>
      </c>
      <c r="G9700" s="18" t="s">
        <v>131</v>
      </c>
    </row>
    <row r="9701" spans="1:7" x14ac:dyDescent="0.2">
      <c r="A9701" s="3">
        <v>64030</v>
      </c>
      <c r="B9701" s="15">
        <v>45883.48541666667</v>
      </c>
      <c r="C9701" s="15" t="str">
        <f t="shared" si="151"/>
        <v>14.08.25</v>
      </c>
      <c r="D9701" s="3">
        <v>65</v>
      </c>
      <c r="E9701" s="3" t="s">
        <v>129</v>
      </c>
      <c r="F9701" s="3" t="s">
        <v>9829</v>
      </c>
      <c r="G9701" s="3" t="s">
        <v>131</v>
      </c>
    </row>
    <row r="9702" spans="1:7" x14ac:dyDescent="0.2">
      <c r="A9702" s="3">
        <v>64029</v>
      </c>
      <c r="B9702" s="15">
        <v>45883.48541666667</v>
      </c>
      <c r="C9702" s="15" t="str">
        <f t="shared" si="151"/>
        <v>14.08.25</v>
      </c>
      <c r="D9702" s="3">
        <v>186.01</v>
      </c>
      <c r="E9702" s="3" t="s">
        <v>129</v>
      </c>
      <c r="F9702" s="3" t="s">
        <v>9830</v>
      </c>
      <c r="G9702" s="3" t="s">
        <v>131</v>
      </c>
    </row>
    <row r="9703" spans="1:7" x14ac:dyDescent="0.2">
      <c r="A9703" s="3">
        <v>64028</v>
      </c>
      <c r="B9703" s="15">
        <v>45883.484722222223</v>
      </c>
      <c r="C9703" s="15" t="str">
        <f t="shared" si="151"/>
        <v>14.08.25</v>
      </c>
      <c r="D9703" s="3">
        <v>197.1</v>
      </c>
      <c r="E9703" s="3" t="s">
        <v>129</v>
      </c>
      <c r="F9703" s="3" t="s">
        <v>9831</v>
      </c>
      <c r="G9703" s="3" t="s">
        <v>128</v>
      </c>
    </row>
    <row r="9704" spans="1:7" x14ac:dyDescent="0.2">
      <c r="A9704" s="3">
        <v>64027</v>
      </c>
      <c r="B9704" s="15">
        <v>45883.484027777777</v>
      </c>
      <c r="C9704" s="15" t="str">
        <f t="shared" si="151"/>
        <v>14.08.25</v>
      </c>
      <c r="D9704" s="3">
        <v>85</v>
      </c>
      <c r="E9704" s="3" t="s">
        <v>129</v>
      </c>
      <c r="F9704" s="3" t="s">
        <v>9832</v>
      </c>
      <c r="G9704" s="3" t="s">
        <v>131</v>
      </c>
    </row>
    <row r="9705" spans="1:7" x14ac:dyDescent="0.2">
      <c r="A9705" s="3">
        <v>64026</v>
      </c>
      <c r="B9705" s="15">
        <v>45883.48333333333</v>
      </c>
      <c r="C9705" s="15" t="str">
        <f t="shared" si="151"/>
        <v>14.08.25</v>
      </c>
      <c r="D9705" s="3">
        <v>316</v>
      </c>
      <c r="E9705" s="3" t="s">
        <v>129</v>
      </c>
      <c r="F9705" s="3" t="s">
        <v>9833</v>
      </c>
      <c r="G9705" s="3" t="s">
        <v>131</v>
      </c>
    </row>
    <row r="9706" spans="1:7" x14ac:dyDescent="0.2">
      <c r="A9706" s="3">
        <v>64025</v>
      </c>
      <c r="B9706" s="15">
        <v>45883.481944444444</v>
      </c>
      <c r="C9706" s="15" t="str">
        <f t="shared" si="151"/>
        <v>14.08.25</v>
      </c>
      <c r="D9706" s="3">
        <v>28.3</v>
      </c>
      <c r="E9706" s="3" t="s">
        <v>126</v>
      </c>
      <c r="F9706" s="3" t="s">
        <v>9834</v>
      </c>
      <c r="G9706" s="3" t="s">
        <v>131</v>
      </c>
    </row>
    <row r="9707" spans="1:7" x14ac:dyDescent="0.2">
      <c r="A9707" s="3">
        <v>64024</v>
      </c>
      <c r="B9707" s="15">
        <v>45883.479861111111</v>
      </c>
      <c r="C9707" s="15" t="str">
        <f t="shared" si="151"/>
        <v>14.08.25</v>
      </c>
      <c r="D9707" s="3">
        <v>70.2</v>
      </c>
      <c r="E9707" s="3" t="s">
        <v>126</v>
      </c>
      <c r="F9707" s="3" t="s">
        <v>9835</v>
      </c>
      <c r="G9707" s="3" t="s">
        <v>131</v>
      </c>
    </row>
    <row r="9708" spans="1:7" x14ac:dyDescent="0.2">
      <c r="A9708" s="3">
        <v>64023</v>
      </c>
      <c r="B9708" s="15">
        <v>45883.478472222225</v>
      </c>
      <c r="C9708" s="15" t="str">
        <f t="shared" si="151"/>
        <v>14.08.25</v>
      </c>
      <c r="D9708" s="3">
        <v>657.23</v>
      </c>
      <c r="E9708" s="3" t="s">
        <v>129</v>
      </c>
      <c r="F9708" s="3" t="s">
        <v>9836</v>
      </c>
      <c r="G9708" s="3" t="s">
        <v>131</v>
      </c>
    </row>
    <row r="9709" spans="1:7" x14ac:dyDescent="0.2">
      <c r="A9709" s="3">
        <v>64022</v>
      </c>
      <c r="B9709" s="15">
        <v>45883.476388888892</v>
      </c>
      <c r="C9709" s="15" t="str">
        <f t="shared" si="151"/>
        <v>14.08.25</v>
      </c>
      <c r="D9709" s="3">
        <v>157.38</v>
      </c>
      <c r="E9709" s="3" t="s">
        <v>129</v>
      </c>
      <c r="F9709" s="3" t="s">
        <v>9837</v>
      </c>
      <c r="G9709" s="3" t="s">
        <v>131</v>
      </c>
    </row>
    <row r="9710" spans="1:7" x14ac:dyDescent="0.2">
      <c r="A9710" s="3">
        <v>64021</v>
      </c>
      <c r="B9710" s="15">
        <v>45883.475694444445</v>
      </c>
      <c r="C9710" s="15" t="str">
        <f t="shared" si="151"/>
        <v>14.08.25</v>
      </c>
      <c r="D9710" s="3">
        <v>303.39999999999998</v>
      </c>
      <c r="E9710" s="3" t="s">
        <v>129</v>
      </c>
      <c r="F9710" s="3" t="s">
        <v>9838</v>
      </c>
      <c r="G9710" s="3" t="s">
        <v>128</v>
      </c>
    </row>
    <row r="9711" spans="1:7" x14ac:dyDescent="0.2">
      <c r="A9711" s="3">
        <v>64020</v>
      </c>
      <c r="B9711" s="15">
        <v>45883.474305555559</v>
      </c>
      <c r="C9711" s="15" t="str">
        <f t="shared" si="151"/>
        <v>14.08.25</v>
      </c>
      <c r="D9711" s="3">
        <v>324.07</v>
      </c>
      <c r="E9711" s="3" t="s">
        <v>126</v>
      </c>
      <c r="F9711" s="3" t="s">
        <v>9839</v>
      </c>
      <c r="G9711" s="3" t="s">
        <v>159</v>
      </c>
    </row>
    <row r="9712" spans="1:7" x14ac:dyDescent="0.2">
      <c r="A9712" s="3">
        <v>64019</v>
      </c>
      <c r="B9712" s="15">
        <v>45883.470833333333</v>
      </c>
      <c r="C9712" s="15" t="str">
        <f t="shared" si="151"/>
        <v>14.08.25</v>
      </c>
      <c r="D9712" s="3">
        <v>478.58</v>
      </c>
      <c r="E9712" s="3" t="s">
        <v>126</v>
      </c>
      <c r="F9712" s="3" t="s">
        <v>9840</v>
      </c>
      <c r="G9712" s="3" t="s">
        <v>131</v>
      </c>
    </row>
    <row r="9713" spans="1:7" x14ac:dyDescent="0.2">
      <c r="A9713" s="3">
        <v>64018</v>
      </c>
      <c r="B9713" s="15">
        <v>45883.470138888886</v>
      </c>
      <c r="C9713" s="15" t="str">
        <f t="shared" si="151"/>
        <v>14.08.25</v>
      </c>
      <c r="D9713" s="3">
        <v>150</v>
      </c>
      <c r="E9713" s="3" t="s">
        <v>129</v>
      </c>
      <c r="F9713" s="3" t="s">
        <v>9841</v>
      </c>
      <c r="G9713" s="3" t="s">
        <v>131</v>
      </c>
    </row>
    <row r="9714" spans="1:7" x14ac:dyDescent="0.2">
      <c r="A9714" s="3">
        <v>64017</v>
      </c>
      <c r="B9714" s="15">
        <v>45883.467361111114</v>
      </c>
      <c r="C9714" s="15" t="str">
        <f t="shared" si="151"/>
        <v>14.08.25</v>
      </c>
      <c r="D9714" s="3">
        <v>333.01</v>
      </c>
      <c r="E9714" s="3" t="s">
        <v>126</v>
      </c>
      <c r="F9714" s="3" t="s">
        <v>9842</v>
      </c>
      <c r="G9714" s="3" t="s">
        <v>131</v>
      </c>
    </row>
    <row r="9715" spans="1:7" x14ac:dyDescent="0.2">
      <c r="A9715" s="3">
        <v>64016</v>
      </c>
      <c r="B9715" s="15">
        <v>45883.465277777781</v>
      </c>
      <c r="C9715" s="15" t="str">
        <f t="shared" si="151"/>
        <v>14.08.25</v>
      </c>
      <c r="D9715" s="3">
        <v>43</v>
      </c>
      <c r="E9715" s="3" t="s">
        <v>129</v>
      </c>
      <c r="F9715" s="3" t="s">
        <v>9843</v>
      </c>
      <c r="G9715" s="3" t="s">
        <v>128</v>
      </c>
    </row>
    <row r="9716" spans="1:7" x14ac:dyDescent="0.2">
      <c r="A9716" s="3">
        <v>64015</v>
      </c>
      <c r="B9716" s="15">
        <v>45883.463888888888</v>
      </c>
      <c r="C9716" s="15" t="str">
        <f t="shared" si="151"/>
        <v>14.08.25</v>
      </c>
      <c r="D9716" s="3">
        <v>61</v>
      </c>
      <c r="E9716" s="3" t="s">
        <v>126</v>
      </c>
      <c r="F9716" s="3" t="s">
        <v>9844</v>
      </c>
      <c r="G9716" s="3" t="s">
        <v>128</v>
      </c>
    </row>
    <row r="9717" spans="1:7" x14ac:dyDescent="0.2">
      <c r="A9717" s="3">
        <v>64014</v>
      </c>
      <c r="B9717" s="15">
        <v>45883.463888888888</v>
      </c>
      <c r="C9717" s="15" t="str">
        <f t="shared" si="151"/>
        <v>14.08.25</v>
      </c>
      <c r="D9717" s="3">
        <v>109</v>
      </c>
      <c r="E9717" s="3" t="s">
        <v>126</v>
      </c>
      <c r="F9717" s="3" t="s">
        <v>9845</v>
      </c>
      <c r="G9717" s="3" t="s">
        <v>131</v>
      </c>
    </row>
    <row r="9718" spans="1:7" x14ac:dyDescent="0.2">
      <c r="A9718" s="3">
        <v>64013</v>
      </c>
      <c r="B9718" s="15">
        <v>45883.463194444441</v>
      </c>
      <c r="C9718" s="15" t="str">
        <f t="shared" si="151"/>
        <v>14.08.25</v>
      </c>
      <c r="D9718" s="3">
        <v>104</v>
      </c>
      <c r="E9718" s="3" t="s">
        <v>129</v>
      </c>
      <c r="F9718" s="3" t="s">
        <v>9846</v>
      </c>
      <c r="G9718" s="3" t="s">
        <v>131</v>
      </c>
    </row>
    <row r="9719" spans="1:7" x14ac:dyDescent="0.2">
      <c r="A9719" s="3">
        <v>64012</v>
      </c>
      <c r="B9719" s="15">
        <v>45883.463194444441</v>
      </c>
      <c r="C9719" s="15" t="str">
        <f t="shared" si="151"/>
        <v>14.08.25</v>
      </c>
      <c r="D9719" s="3">
        <v>67</v>
      </c>
      <c r="E9719" s="3" t="s">
        <v>126</v>
      </c>
      <c r="F9719" s="3" t="s">
        <v>9847</v>
      </c>
      <c r="G9719" s="3" t="s">
        <v>131</v>
      </c>
    </row>
    <row r="9720" spans="1:7" x14ac:dyDescent="0.2">
      <c r="A9720" s="3">
        <v>64011</v>
      </c>
      <c r="B9720" s="15">
        <v>45883.463194444441</v>
      </c>
      <c r="C9720" s="15" t="str">
        <f t="shared" si="151"/>
        <v>14.08.25</v>
      </c>
      <c r="D9720" s="3">
        <v>132</v>
      </c>
      <c r="E9720" s="3" t="s">
        <v>129</v>
      </c>
      <c r="F9720" s="3" t="s">
        <v>9848</v>
      </c>
      <c r="G9720" s="3" t="s">
        <v>128</v>
      </c>
    </row>
    <row r="9721" spans="1:7" x14ac:dyDescent="0.2">
      <c r="A9721" s="3">
        <v>64010</v>
      </c>
      <c r="B9721" s="15">
        <v>45883.461111111108</v>
      </c>
      <c r="C9721" s="15" t="str">
        <f t="shared" si="151"/>
        <v>14.08.25</v>
      </c>
      <c r="D9721" s="3">
        <v>50</v>
      </c>
      <c r="E9721" s="3" t="s">
        <v>129</v>
      </c>
      <c r="F9721" s="3" t="s">
        <v>9849</v>
      </c>
      <c r="G9721" s="3" t="s">
        <v>128</v>
      </c>
    </row>
    <row r="9722" spans="1:7" x14ac:dyDescent="0.2">
      <c r="A9722" s="3">
        <v>64009</v>
      </c>
      <c r="B9722" s="15">
        <v>45883.461111111108</v>
      </c>
      <c r="C9722" s="15" t="str">
        <f t="shared" si="151"/>
        <v>14.08.25</v>
      </c>
      <c r="D9722" s="3">
        <v>530.88</v>
      </c>
      <c r="E9722" s="3" t="s">
        <v>126</v>
      </c>
      <c r="F9722" s="3" t="s">
        <v>9850</v>
      </c>
      <c r="G9722" s="3" t="s">
        <v>131</v>
      </c>
    </row>
    <row r="9723" spans="1:7" x14ac:dyDescent="0.2">
      <c r="A9723" s="3">
        <v>64008</v>
      </c>
      <c r="B9723" s="15">
        <v>45883.460416666669</v>
      </c>
      <c r="C9723" s="15" t="str">
        <f t="shared" si="151"/>
        <v>14.08.25</v>
      </c>
      <c r="D9723" s="3">
        <v>96</v>
      </c>
      <c r="E9723" s="3" t="s">
        <v>126</v>
      </c>
      <c r="F9723" s="3" t="s">
        <v>9851</v>
      </c>
      <c r="G9723" s="3" t="s">
        <v>128</v>
      </c>
    </row>
    <row r="9724" spans="1:7" x14ac:dyDescent="0.2">
      <c r="A9724" s="3">
        <v>64007</v>
      </c>
      <c r="B9724" s="15">
        <v>45883.459722222222</v>
      </c>
      <c r="C9724" s="15" t="str">
        <f t="shared" si="151"/>
        <v>14.08.25</v>
      </c>
      <c r="D9724" s="3">
        <v>381.08</v>
      </c>
      <c r="E9724" s="3" t="s">
        <v>126</v>
      </c>
      <c r="F9724" s="3" t="s">
        <v>9852</v>
      </c>
      <c r="G9724" s="3" t="s">
        <v>131</v>
      </c>
    </row>
    <row r="9725" spans="1:7" x14ac:dyDescent="0.2">
      <c r="A9725" s="3">
        <v>64006</v>
      </c>
      <c r="B9725" s="15">
        <v>45883.459027777775</v>
      </c>
      <c r="C9725" s="15" t="str">
        <f t="shared" si="151"/>
        <v>14.08.25</v>
      </c>
      <c r="D9725" s="3">
        <v>116</v>
      </c>
      <c r="E9725" s="3" t="s">
        <v>126</v>
      </c>
      <c r="F9725" s="3" t="s">
        <v>9853</v>
      </c>
      <c r="G9725" s="3" t="s">
        <v>131</v>
      </c>
    </row>
    <row r="9726" spans="1:7" x14ac:dyDescent="0.2">
      <c r="A9726" s="3">
        <v>64005</v>
      </c>
      <c r="B9726" s="15">
        <v>45883.458333333336</v>
      </c>
      <c r="C9726" s="15" t="str">
        <f t="shared" si="151"/>
        <v>14.08.25</v>
      </c>
      <c r="D9726" s="3">
        <v>26</v>
      </c>
      <c r="E9726" s="3" t="s">
        <v>126</v>
      </c>
      <c r="F9726" s="3" t="s">
        <v>9854</v>
      </c>
      <c r="G9726" s="3" t="s">
        <v>128</v>
      </c>
    </row>
    <row r="9727" spans="1:7" x14ac:dyDescent="0.2">
      <c r="A9727" s="3">
        <v>64004</v>
      </c>
      <c r="B9727" s="15">
        <v>45883.458333333336</v>
      </c>
      <c r="C9727" s="15" t="str">
        <f t="shared" si="151"/>
        <v>14.08.25</v>
      </c>
      <c r="D9727" s="3">
        <v>43.9</v>
      </c>
      <c r="E9727" s="3" t="s">
        <v>129</v>
      </c>
      <c r="F9727" s="3" t="s">
        <v>9855</v>
      </c>
      <c r="G9727" s="3" t="s">
        <v>128</v>
      </c>
    </row>
    <row r="9728" spans="1:7" x14ac:dyDescent="0.2">
      <c r="A9728" s="3">
        <v>64003</v>
      </c>
      <c r="B9728" s="15">
        <v>45883.457638888889</v>
      </c>
      <c r="C9728" s="15" t="str">
        <f t="shared" si="151"/>
        <v>14.08.25</v>
      </c>
      <c r="D9728" s="3">
        <v>140</v>
      </c>
      <c r="E9728" s="3" t="s">
        <v>126</v>
      </c>
      <c r="F9728" s="3" t="s">
        <v>9856</v>
      </c>
      <c r="G9728" s="3" t="s">
        <v>131</v>
      </c>
    </row>
    <row r="9729" spans="1:7" x14ac:dyDescent="0.2">
      <c r="A9729" s="3">
        <v>64002</v>
      </c>
      <c r="B9729" s="15">
        <v>45883.456944444442</v>
      </c>
      <c r="C9729" s="15" t="str">
        <f t="shared" si="151"/>
        <v>14.08.25</v>
      </c>
      <c r="D9729" s="3">
        <v>906.62</v>
      </c>
      <c r="E9729" s="3" t="s">
        <v>126</v>
      </c>
      <c r="F9729" s="3" t="s">
        <v>9857</v>
      </c>
      <c r="G9729" s="3" t="s">
        <v>131</v>
      </c>
    </row>
    <row r="9730" spans="1:7" x14ac:dyDescent="0.2">
      <c r="A9730" s="3">
        <v>64001</v>
      </c>
      <c r="B9730" s="15">
        <v>45883.456944444442</v>
      </c>
      <c r="C9730" s="15" t="str">
        <f t="shared" si="151"/>
        <v>14.08.25</v>
      </c>
      <c r="D9730" s="3">
        <v>153.56</v>
      </c>
      <c r="E9730" s="3" t="s">
        <v>129</v>
      </c>
      <c r="F9730" s="3" t="s">
        <v>9858</v>
      </c>
      <c r="G9730" s="3" t="s">
        <v>131</v>
      </c>
    </row>
    <row r="9731" spans="1:7" x14ac:dyDescent="0.2">
      <c r="A9731" s="3">
        <v>64000</v>
      </c>
      <c r="B9731" s="15">
        <v>45883.455555555556</v>
      </c>
      <c r="C9731" s="15" t="str">
        <f t="shared" ref="C9731:C9794" si="152">TEXT(B9731,"dd.mm.yy")</f>
        <v>14.08.25</v>
      </c>
      <c r="D9731" s="3">
        <v>616.5</v>
      </c>
      <c r="E9731" s="3" t="s">
        <v>129</v>
      </c>
      <c r="F9731" s="3" t="s">
        <v>9859</v>
      </c>
      <c r="G9731" s="3" t="s">
        <v>131</v>
      </c>
    </row>
    <row r="9732" spans="1:7" x14ac:dyDescent="0.2">
      <c r="A9732" s="3">
        <v>63999</v>
      </c>
      <c r="B9732" s="15">
        <v>45883.455555555556</v>
      </c>
      <c r="C9732" s="15" t="str">
        <f t="shared" si="152"/>
        <v>14.08.25</v>
      </c>
      <c r="D9732" s="3">
        <v>87.8</v>
      </c>
      <c r="E9732" s="3" t="s">
        <v>126</v>
      </c>
      <c r="F9732" s="3" t="s">
        <v>9860</v>
      </c>
      <c r="G9732" s="3" t="s">
        <v>128</v>
      </c>
    </row>
    <row r="9733" spans="1:7" x14ac:dyDescent="0.2">
      <c r="A9733" s="3">
        <v>63998</v>
      </c>
      <c r="B9733" s="15">
        <v>45883.454861111109</v>
      </c>
      <c r="C9733" s="15" t="str">
        <f t="shared" si="152"/>
        <v>14.08.25</v>
      </c>
      <c r="D9733" s="3">
        <v>43</v>
      </c>
      <c r="E9733" s="3" t="s">
        <v>126</v>
      </c>
      <c r="F9733" s="3" t="s">
        <v>9861</v>
      </c>
      <c r="G9733" s="3" t="s">
        <v>131</v>
      </c>
    </row>
    <row r="9734" spans="1:7" x14ac:dyDescent="0.2">
      <c r="A9734" s="3">
        <v>63997</v>
      </c>
      <c r="B9734" s="15">
        <v>45883.45416666667</v>
      </c>
      <c r="C9734" s="15" t="str">
        <f t="shared" si="152"/>
        <v>14.08.25</v>
      </c>
      <c r="D9734" s="3">
        <v>48</v>
      </c>
      <c r="E9734" s="3" t="s">
        <v>129</v>
      </c>
      <c r="F9734" s="3" t="s">
        <v>9862</v>
      </c>
      <c r="G9734" s="3" t="s">
        <v>128</v>
      </c>
    </row>
    <row r="9735" spans="1:7" x14ac:dyDescent="0.2">
      <c r="A9735" s="3">
        <v>63996</v>
      </c>
      <c r="B9735" s="15">
        <v>45883.453472222223</v>
      </c>
      <c r="C9735" s="15" t="str">
        <f t="shared" si="152"/>
        <v>14.08.25</v>
      </c>
      <c r="D9735" s="3">
        <v>230</v>
      </c>
      <c r="E9735" s="3" t="s">
        <v>126</v>
      </c>
      <c r="F9735" s="3" t="s">
        <v>9863</v>
      </c>
      <c r="G9735" s="3" t="s">
        <v>131</v>
      </c>
    </row>
    <row r="9736" spans="1:7" x14ac:dyDescent="0.2">
      <c r="A9736" s="3">
        <v>63995</v>
      </c>
      <c r="B9736" s="15">
        <v>45883.45208333333</v>
      </c>
      <c r="C9736" s="15" t="str">
        <f t="shared" si="152"/>
        <v>14.08.25</v>
      </c>
      <c r="D9736" s="3">
        <v>20</v>
      </c>
      <c r="E9736" s="3" t="s">
        <v>129</v>
      </c>
      <c r="F9736" s="3" t="s">
        <v>9864</v>
      </c>
      <c r="G9736" s="3" t="s">
        <v>128</v>
      </c>
    </row>
    <row r="9737" spans="1:7" x14ac:dyDescent="0.2">
      <c r="A9737" s="3">
        <v>63994</v>
      </c>
      <c r="B9737" s="15">
        <v>45883.45208333333</v>
      </c>
      <c r="C9737" s="15" t="str">
        <f t="shared" si="152"/>
        <v>14.08.25</v>
      </c>
      <c r="D9737" s="3">
        <v>14</v>
      </c>
      <c r="E9737" s="3" t="s">
        <v>129</v>
      </c>
      <c r="F9737" s="3" t="s">
        <v>9865</v>
      </c>
      <c r="G9737" s="3" t="s">
        <v>128</v>
      </c>
    </row>
    <row r="9738" spans="1:7" x14ac:dyDescent="0.2">
      <c r="A9738" s="3">
        <v>63993</v>
      </c>
      <c r="B9738" s="15">
        <v>45883.45208333333</v>
      </c>
      <c r="C9738" s="15" t="str">
        <f t="shared" si="152"/>
        <v>14.08.25</v>
      </c>
      <c r="D9738" s="3">
        <v>91</v>
      </c>
      <c r="E9738" s="3" t="s">
        <v>126</v>
      </c>
      <c r="F9738" s="3" t="s">
        <v>9866</v>
      </c>
      <c r="G9738" s="3" t="s">
        <v>131</v>
      </c>
    </row>
    <row r="9739" spans="1:7" x14ac:dyDescent="0.2">
      <c r="A9739" s="3">
        <v>63992</v>
      </c>
      <c r="B9739" s="15">
        <v>45883.45208333333</v>
      </c>
      <c r="C9739" s="15" t="str">
        <f t="shared" si="152"/>
        <v>14.08.25</v>
      </c>
      <c r="D9739" s="3">
        <v>638.4</v>
      </c>
      <c r="E9739" s="3" t="s">
        <v>129</v>
      </c>
      <c r="F9739" s="3" t="s">
        <v>9867</v>
      </c>
      <c r="G9739" s="3" t="s">
        <v>128</v>
      </c>
    </row>
    <row r="9740" spans="1:7" x14ac:dyDescent="0.2">
      <c r="A9740" s="3">
        <v>63991</v>
      </c>
      <c r="B9740" s="15">
        <v>45883.451388888891</v>
      </c>
      <c r="C9740" s="15" t="str">
        <f t="shared" si="152"/>
        <v>14.08.25</v>
      </c>
      <c r="D9740" s="3">
        <v>45</v>
      </c>
      <c r="E9740" s="3" t="s">
        <v>126</v>
      </c>
      <c r="F9740" s="3" t="s">
        <v>9868</v>
      </c>
      <c r="G9740" s="3" t="s">
        <v>128</v>
      </c>
    </row>
    <row r="9741" spans="1:7" x14ac:dyDescent="0.2">
      <c r="A9741" s="3">
        <v>63990</v>
      </c>
      <c r="B9741" s="15">
        <v>45883.447916666664</v>
      </c>
      <c r="C9741" s="15" t="str">
        <f t="shared" si="152"/>
        <v>14.08.25</v>
      </c>
      <c r="D9741" s="3">
        <v>48</v>
      </c>
      <c r="E9741" s="3" t="s">
        <v>126</v>
      </c>
      <c r="F9741" s="3" t="s">
        <v>9869</v>
      </c>
      <c r="G9741" s="3" t="s">
        <v>128</v>
      </c>
    </row>
    <row r="9742" spans="1:7" x14ac:dyDescent="0.2">
      <c r="A9742" s="3">
        <v>63989</v>
      </c>
      <c r="B9742" s="15">
        <v>45883.447916666664</v>
      </c>
      <c r="C9742" s="15" t="str">
        <f t="shared" si="152"/>
        <v>14.08.25</v>
      </c>
      <c r="D9742" s="3">
        <v>186</v>
      </c>
      <c r="E9742" s="3" t="s">
        <v>129</v>
      </c>
      <c r="F9742" s="3" t="s">
        <v>9870</v>
      </c>
      <c r="G9742" s="3" t="s">
        <v>128</v>
      </c>
    </row>
    <row r="9743" spans="1:7" x14ac:dyDescent="0.2">
      <c r="A9743" s="3">
        <v>63988</v>
      </c>
      <c r="B9743" s="15">
        <v>45883.447916666664</v>
      </c>
      <c r="C9743" s="15" t="str">
        <f t="shared" si="152"/>
        <v>14.08.25</v>
      </c>
      <c r="D9743" s="3">
        <v>86</v>
      </c>
      <c r="E9743" s="3" t="s">
        <v>129</v>
      </c>
      <c r="F9743" s="3" t="s">
        <v>9871</v>
      </c>
      <c r="G9743" s="3" t="s">
        <v>131</v>
      </c>
    </row>
    <row r="9744" spans="1:7" x14ac:dyDescent="0.2">
      <c r="A9744" s="17">
        <v>63987</v>
      </c>
      <c r="B9744" s="20">
        <v>45883.447222222225</v>
      </c>
      <c r="C9744" s="15" t="str">
        <f t="shared" si="152"/>
        <v>14.08.25</v>
      </c>
      <c r="D9744" s="17">
        <v>475</v>
      </c>
      <c r="E9744" s="17" t="s">
        <v>129</v>
      </c>
      <c r="F9744" s="17" t="s">
        <v>9872</v>
      </c>
      <c r="G9744" s="17" t="s">
        <v>128</v>
      </c>
    </row>
    <row r="9745" spans="1:7" x14ac:dyDescent="0.2">
      <c r="A9745" s="18">
        <v>63986</v>
      </c>
      <c r="B9745" s="26">
        <v>45883.447222222225</v>
      </c>
      <c r="C9745" s="15" t="str">
        <f t="shared" si="152"/>
        <v>14.08.25</v>
      </c>
      <c r="D9745" s="18">
        <v>35</v>
      </c>
      <c r="E9745" s="18" t="s">
        <v>126</v>
      </c>
      <c r="F9745" s="18" t="s">
        <v>9873</v>
      </c>
      <c r="G9745" s="18" t="s">
        <v>128</v>
      </c>
    </row>
    <row r="9746" spans="1:7" x14ac:dyDescent="0.2">
      <c r="A9746" s="3">
        <v>63985</v>
      </c>
      <c r="B9746" s="15">
        <v>45883.446527777778</v>
      </c>
      <c r="C9746" s="15" t="str">
        <f t="shared" si="152"/>
        <v>14.08.25</v>
      </c>
      <c r="D9746" s="3">
        <v>82</v>
      </c>
      <c r="E9746" s="3" t="s">
        <v>126</v>
      </c>
      <c r="F9746" s="3" t="s">
        <v>9874</v>
      </c>
      <c r="G9746" s="3" t="s">
        <v>131</v>
      </c>
    </row>
    <row r="9747" spans="1:7" x14ac:dyDescent="0.2">
      <c r="A9747" s="3">
        <v>63984</v>
      </c>
      <c r="B9747" s="15">
        <v>45883.446527777778</v>
      </c>
      <c r="C9747" s="15" t="str">
        <f t="shared" si="152"/>
        <v>14.08.25</v>
      </c>
      <c r="D9747" s="3">
        <v>183.98</v>
      </c>
      <c r="E9747" s="3" t="s">
        <v>126</v>
      </c>
      <c r="F9747" s="3" t="s">
        <v>9875</v>
      </c>
      <c r="G9747" s="3" t="s">
        <v>131</v>
      </c>
    </row>
    <row r="9748" spans="1:7" x14ac:dyDescent="0.2">
      <c r="A9748" s="3">
        <v>63983</v>
      </c>
      <c r="B9748" s="15">
        <v>45883.446527777778</v>
      </c>
      <c r="C9748" s="15" t="str">
        <f t="shared" si="152"/>
        <v>14.08.25</v>
      </c>
      <c r="D9748" s="3">
        <v>139</v>
      </c>
      <c r="E9748" s="3" t="s">
        <v>126</v>
      </c>
      <c r="F9748" s="3" t="s">
        <v>9876</v>
      </c>
      <c r="G9748" s="3" t="s">
        <v>128</v>
      </c>
    </row>
    <row r="9749" spans="1:7" x14ac:dyDescent="0.2">
      <c r="A9749" s="3">
        <v>63982</v>
      </c>
      <c r="B9749" s="15">
        <v>45883.445833333331</v>
      </c>
      <c r="C9749" s="15" t="str">
        <f t="shared" si="152"/>
        <v>14.08.25</v>
      </c>
      <c r="D9749" s="3">
        <v>128</v>
      </c>
      <c r="E9749" s="3" t="s">
        <v>126</v>
      </c>
      <c r="F9749" s="3" t="s">
        <v>9877</v>
      </c>
      <c r="G9749" s="3" t="s">
        <v>131</v>
      </c>
    </row>
    <row r="9750" spans="1:7" x14ac:dyDescent="0.2">
      <c r="A9750" s="3">
        <v>63981</v>
      </c>
      <c r="B9750" s="15">
        <v>45883.445138888892</v>
      </c>
      <c r="C9750" s="15" t="str">
        <f t="shared" si="152"/>
        <v>14.08.25</v>
      </c>
      <c r="D9750" s="3">
        <v>164.72</v>
      </c>
      <c r="E9750" s="3" t="s">
        <v>126</v>
      </c>
      <c r="F9750" s="3" t="s">
        <v>9878</v>
      </c>
      <c r="G9750" s="3" t="s">
        <v>131</v>
      </c>
    </row>
    <row r="9751" spans="1:7" x14ac:dyDescent="0.2">
      <c r="A9751" s="3">
        <v>63980</v>
      </c>
      <c r="B9751" s="15">
        <v>45883.444444444445</v>
      </c>
      <c r="C9751" s="15" t="str">
        <f t="shared" si="152"/>
        <v>14.08.25</v>
      </c>
      <c r="D9751" s="3">
        <v>491</v>
      </c>
      <c r="E9751" s="3" t="s">
        <v>126</v>
      </c>
      <c r="F9751" s="3" t="s">
        <v>9879</v>
      </c>
      <c r="G9751" s="3" t="s">
        <v>128</v>
      </c>
    </row>
    <row r="9752" spans="1:7" x14ac:dyDescent="0.2">
      <c r="A9752" s="17">
        <v>63979</v>
      </c>
      <c r="B9752" s="20">
        <v>45883.444444444445</v>
      </c>
      <c r="C9752" s="15" t="str">
        <f t="shared" si="152"/>
        <v>14.08.25</v>
      </c>
      <c r="D9752" s="17">
        <v>374</v>
      </c>
      <c r="E9752" s="17" t="s">
        <v>129</v>
      </c>
      <c r="F9752" s="17" t="s">
        <v>9880</v>
      </c>
      <c r="G9752" s="17" t="s">
        <v>131</v>
      </c>
    </row>
    <row r="9753" spans="1:7" x14ac:dyDescent="0.2">
      <c r="A9753" s="18">
        <v>63978</v>
      </c>
      <c r="B9753" s="26">
        <v>45883.443749999999</v>
      </c>
      <c r="C9753" s="15" t="str">
        <f t="shared" si="152"/>
        <v>14.08.25</v>
      </c>
      <c r="D9753" s="18">
        <v>707</v>
      </c>
      <c r="E9753" s="18" t="s">
        <v>126</v>
      </c>
      <c r="F9753" s="18" t="s">
        <v>9881</v>
      </c>
      <c r="G9753" s="18" t="s">
        <v>131</v>
      </c>
    </row>
    <row r="9754" spans="1:7" x14ac:dyDescent="0.2">
      <c r="A9754" s="3">
        <v>63977</v>
      </c>
      <c r="B9754" s="15">
        <v>45883.443055555559</v>
      </c>
      <c r="C9754" s="15" t="str">
        <f t="shared" si="152"/>
        <v>14.08.25</v>
      </c>
      <c r="D9754" s="3">
        <v>383</v>
      </c>
      <c r="E9754" s="3" t="s">
        <v>126</v>
      </c>
      <c r="F9754" s="3" t="s">
        <v>9882</v>
      </c>
      <c r="G9754" s="3" t="s">
        <v>131</v>
      </c>
    </row>
    <row r="9755" spans="1:7" x14ac:dyDescent="0.2">
      <c r="A9755" s="17">
        <v>63976</v>
      </c>
      <c r="B9755" s="20">
        <v>45883.439583333333</v>
      </c>
      <c r="C9755" s="15" t="str">
        <f t="shared" si="152"/>
        <v>14.08.25</v>
      </c>
      <c r="D9755" s="17">
        <v>318.22000000000003</v>
      </c>
      <c r="E9755" s="17" t="s">
        <v>126</v>
      </c>
      <c r="F9755" s="17" t="s">
        <v>9883</v>
      </c>
      <c r="G9755" s="17" t="s">
        <v>131</v>
      </c>
    </row>
    <row r="9756" spans="1:7" x14ac:dyDescent="0.2">
      <c r="A9756" s="18">
        <v>63975</v>
      </c>
      <c r="B9756" s="26">
        <v>45883.439583333333</v>
      </c>
      <c r="C9756" s="15" t="str">
        <f t="shared" si="152"/>
        <v>14.08.25</v>
      </c>
      <c r="D9756" s="18">
        <v>133.71</v>
      </c>
      <c r="E9756" s="18" t="s">
        <v>129</v>
      </c>
      <c r="F9756" s="18" t="s">
        <v>9884</v>
      </c>
      <c r="G9756" s="18" t="s">
        <v>131</v>
      </c>
    </row>
    <row r="9757" spans="1:7" x14ac:dyDescent="0.2">
      <c r="A9757" s="3">
        <v>63974</v>
      </c>
      <c r="B9757" s="15">
        <v>45883.439583333333</v>
      </c>
      <c r="C9757" s="15" t="str">
        <f t="shared" si="152"/>
        <v>14.08.25</v>
      </c>
      <c r="D9757" s="3">
        <v>99</v>
      </c>
      <c r="E9757" s="3" t="s">
        <v>129</v>
      </c>
      <c r="F9757" s="3" t="s">
        <v>9885</v>
      </c>
      <c r="G9757" s="3" t="s">
        <v>128</v>
      </c>
    </row>
    <row r="9758" spans="1:7" x14ac:dyDescent="0.2">
      <c r="A9758" s="3">
        <v>63973</v>
      </c>
      <c r="B9758" s="15">
        <v>45883.438888888886</v>
      </c>
      <c r="C9758" s="15" t="str">
        <f t="shared" si="152"/>
        <v>14.08.25</v>
      </c>
      <c r="D9758" s="3">
        <v>172.8</v>
      </c>
      <c r="E9758" s="3" t="s">
        <v>126</v>
      </c>
      <c r="F9758" s="3" t="s">
        <v>9886</v>
      </c>
      <c r="G9758" s="3" t="s">
        <v>128</v>
      </c>
    </row>
    <row r="9759" spans="1:7" x14ac:dyDescent="0.2">
      <c r="A9759" s="3">
        <v>63972</v>
      </c>
      <c r="B9759" s="15">
        <v>45883.438194444447</v>
      </c>
      <c r="C9759" s="15" t="str">
        <f t="shared" si="152"/>
        <v>14.08.25</v>
      </c>
      <c r="D9759" s="3">
        <v>329.16</v>
      </c>
      <c r="E9759" s="3" t="s">
        <v>129</v>
      </c>
      <c r="F9759" s="3" t="s">
        <v>9887</v>
      </c>
      <c r="G9759" s="3" t="s">
        <v>131</v>
      </c>
    </row>
    <row r="9760" spans="1:7" x14ac:dyDescent="0.2">
      <c r="A9760" s="3">
        <v>63971</v>
      </c>
      <c r="B9760" s="15">
        <v>45883.436805555553</v>
      </c>
      <c r="C9760" s="15" t="str">
        <f t="shared" si="152"/>
        <v>14.08.25</v>
      </c>
      <c r="D9760" s="3">
        <v>127.27</v>
      </c>
      <c r="E9760" s="3" t="s">
        <v>129</v>
      </c>
      <c r="F9760" s="3" t="s">
        <v>9888</v>
      </c>
      <c r="G9760" s="3" t="s">
        <v>131</v>
      </c>
    </row>
    <row r="9761" spans="1:7" x14ac:dyDescent="0.2">
      <c r="A9761" s="3">
        <v>63970</v>
      </c>
      <c r="B9761" s="15">
        <v>45883.436111111114</v>
      </c>
      <c r="C9761" s="15" t="str">
        <f t="shared" si="152"/>
        <v>14.08.25</v>
      </c>
      <c r="D9761" s="3">
        <v>10.8</v>
      </c>
      <c r="E9761" s="3" t="s">
        <v>129</v>
      </c>
      <c r="F9761" s="3" t="s">
        <v>9889</v>
      </c>
      <c r="G9761" s="3" t="s">
        <v>128</v>
      </c>
    </row>
    <row r="9762" spans="1:7" x14ac:dyDescent="0.2">
      <c r="A9762" s="3">
        <v>63969</v>
      </c>
      <c r="B9762" s="15">
        <v>45883.435416666667</v>
      </c>
      <c r="C9762" s="15" t="str">
        <f t="shared" si="152"/>
        <v>14.08.25</v>
      </c>
      <c r="D9762" s="3">
        <v>146</v>
      </c>
      <c r="E9762" s="3" t="s">
        <v>129</v>
      </c>
      <c r="F9762" s="3" t="s">
        <v>9890</v>
      </c>
      <c r="G9762" s="3" t="s">
        <v>131</v>
      </c>
    </row>
    <row r="9763" spans="1:7" x14ac:dyDescent="0.2">
      <c r="A9763" s="17">
        <v>63968</v>
      </c>
      <c r="B9763" s="20">
        <v>45883.434027777781</v>
      </c>
      <c r="C9763" s="15" t="str">
        <f t="shared" si="152"/>
        <v>14.08.25</v>
      </c>
      <c r="D9763" s="17">
        <v>51</v>
      </c>
      <c r="E9763" s="17" t="s">
        <v>129</v>
      </c>
      <c r="F9763" s="17" t="s">
        <v>9891</v>
      </c>
      <c r="G9763" s="17" t="s">
        <v>131</v>
      </c>
    </row>
    <row r="9764" spans="1:7" x14ac:dyDescent="0.2">
      <c r="A9764" s="18">
        <v>63967</v>
      </c>
      <c r="B9764" s="26">
        <v>45883.434027777781</v>
      </c>
      <c r="C9764" s="15" t="str">
        <f t="shared" si="152"/>
        <v>14.08.25</v>
      </c>
      <c r="D9764" s="18">
        <v>39</v>
      </c>
      <c r="E9764" s="18" t="s">
        <v>126</v>
      </c>
      <c r="F9764" s="18" t="s">
        <v>9892</v>
      </c>
      <c r="G9764" s="18" t="s">
        <v>128</v>
      </c>
    </row>
    <row r="9765" spans="1:7" x14ac:dyDescent="0.2">
      <c r="A9765" s="3">
        <v>63966</v>
      </c>
      <c r="B9765" s="15">
        <v>45883.434027777781</v>
      </c>
      <c r="C9765" s="15" t="str">
        <f t="shared" si="152"/>
        <v>14.08.25</v>
      </c>
      <c r="D9765" s="3">
        <v>81</v>
      </c>
      <c r="E9765" s="3" t="s">
        <v>129</v>
      </c>
      <c r="F9765" s="3" t="s">
        <v>9893</v>
      </c>
      <c r="G9765" s="3" t="s">
        <v>128</v>
      </c>
    </row>
    <row r="9766" spans="1:7" x14ac:dyDescent="0.2">
      <c r="A9766" s="3">
        <v>63965</v>
      </c>
      <c r="B9766" s="15">
        <v>45883.433333333334</v>
      </c>
      <c r="C9766" s="15" t="str">
        <f t="shared" si="152"/>
        <v>14.08.25</v>
      </c>
      <c r="D9766" s="3">
        <v>619.20000000000005</v>
      </c>
      <c r="E9766" s="3" t="s">
        <v>129</v>
      </c>
      <c r="F9766" s="3" t="s">
        <v>9894</v>
      </c>
      <c r="G9766" s="3" t="s">
        <v>128</v>
      </c>
    </row>
    <row r="9767" spans="1:7" x14ac:dyDescent="0.2">
      <c r="A9767" s="3">
        <v>63964</v>
      </c>
      <c r="B9767" s="15">
        <v>45883.431944444441</v>
      </c>
      <c r="C9767" s="15" t="str">
        <f t="shared" si="152"/>
        <v>14.08.25</v>
      </c>
      <c r="D9767" s="3">
        <v>46</v>
      </c>
      <c r="E9767" s="3" t="s">
        <v>129</v>
      </c>
      <c r="F9767" s="3" t="s">
        <v>9895</v>
      </c>
      <c r="G9767" s="3" t="s">
        <v>128</v>
      </c>
    </row>
    <row r="9768" spans="1:7" x14ac:dyDescent="0.2">
      <c r="A9768" s="3">
        <v>63963</v>
      </c>
      <c r="B9768" s="15">
        <v>45883.431250000001</v>
      </c>
      <c r="C9768" s="15" t="str">
        <f t="shared" si="152"/>
        <v>14.08.25</v>
      </c>
      <c r="D9768" s="3">
        <v>125</v>
      </c>
      <c r="E9768" s="3" t="s">
        <v>129</v>
      </c>
      <c r="F9768" s="3" t="s">
        <v>9896</v>
      </c>
      <c r="G9768" s="3" t="s">
        <v>131</v>
      </c>
    </row>
    <row r="9769" spans="1:7" x14ac:dyDescent="0.2">
      <c r="A9769" s="3">
        <v>63962</v>
      </c>
      <c r="B9769" s="15">
        <v>45883.430555555555</v>
      </c>
      <c r="C9769" s="15" t="str">
        <f t="shared" si="152"/>
        <v>14.08.25</v>
      </c>
      <c r="D9769" s="3">
        <v>464</v>
      </c>
      <c r="E9769" s="3" t="s">
        <v>129</v>
      </c>
      <c r="F9769" s="3" t="s">
        <v>9897</v>
      </c>
      <c r="G9769" s="3" t="s">
        <v>128</v>
      </c>
    </row>
    <row r="9770" spans="1:7" x14ac:dyDescent="0.2">
      <c r="A9770" s="3">
        <v>63961</v>
      </c>
      <c r="B9770" s="15">
        <v>45883.429166666669</v>
      </c>
      <c r="C9770" s="15" t="str">
        <f t="shared" si="152"/>
        <v>14.08.25</v>
      </c>
      <c r="D9770" s="3">
        <v>111.58</v>
      </c>
      <c r="E9770" s="3" t="s">
        <v>129</v>
      </c>
      <c r="F9770" s="3" t="s">
        <v>9898</v>
      </c>
      <c r="G9770" s="3" t="s">
        <v>131</v>
      </c>
    </row>
    <row r="9771" spans="1:7" x14ac:dyDescent="0.2">
      <c r="A9771" s="3">
        <v>63960</v>
      </c>
      <c r="B9771" s="15">
        <v>45883.427083333336</v>
      </c>
      <c r="C9771" s="15" t="str">
        <f t="shared" si="152"/>
        <v>14.08.25</v>
      </c>
      <c r="D9771" s="3">
        <v>150</v>
      </c>
      <c r="E9771" s="3" t="s">
        <v>129</v>
      </c>
      <c r="F9771" s="3" t="s">
        <v>9899</v>
      </c>
      <c r="G9771" s="3" t="s">
        <v>128</v>
      </c>
    </row>
    <row r="9772" spans="1:7" x14ac:dyDescent="0.2">
      <c r="A9772" s="3">
        <v>63959</v>
      </c>
      <c r="B9772" s="15">
        <v>45883.427083333336</v>
      </c>
      <c r="C9772" s="15" t="str">
        <f t="shared" si="152"/>
        <v>14.08.25</v>
      </c>
      <c r="D9772" s="3">
        <v>742</v>
      </c>
      <c r="E9772" s="3" t="s">
        <v>126</v>
      </c>
      <c r="F9772" s="3" t="s">
        <v>9900</v>
      </c>
      <c r="G9772" s="3" t="s">
        <v>128</v>
      </c>
    </row>
    <row r="9773" spans="1:7" x14ac:dyDescent="0.2">
      <c r="A9773" s="3">
        <v>63958</v>
      </c>
      <c r="B9773" s="15">
        <v>45883.426388888889</v>
      </c>
      <c r="C9773" s="15" t="str">
        <f t="shared" si="152"/>
        <v>14.08.25</v>
      </c>
      <c r="D9773" s="3">
        <v>185.41</v>
      </c>
      <c r="E9773" s="3" t="s">
        <v>129</v>
      </c>
      <c r="F9773" s="3" t="s">
        <v>9901</v>
      </c>
      <c r="G9773" s="3" t="s">
        <v>131</v>
      </c>
    </row>
    <row r="9774" spans="1:7" x14ac:dyDescent="0.2">
      <c r="A9774" s="3">
        <v>63957</v>
      </c>
      <c r="B9774" s="15">
        <v>45883.42291666667</v>
      </c>
      <c r="C9774" s="15" t="str">
        <f t="shared" si="152"/>
        <v>14.08.25</v>
      </c>
      <c r="D9774" s="3">
        <v>23</v>
      </c>
      <c r="E9774" s="3" t="s">
        <v>126</v>
      </c>
      <c r="F9774" s="3" t="s">
        <v>9902</v>
      </c>
      <c r="G9774" s="3" t="s">
        <v>128</v>
      </c>
    </row>
    <row r="9775" spans="1:7" x14ac:dyDescent="0.2">
      <c r="A9775" s="3">
        <v>63956</v>
      </c>
      <c r="B9775" s="15">
        <v>45883.419444444444</v>
      </c>
      <c r="C9775" s="15" t="str">
        <f t="shared" si="152"/>
        <v>14.08.25</v>
      </c>
      <c r="D9775" s="3">
        <v>225.83</v>
      </c>
      <c r="E9775" s="3" t="s">
        <v>129</v>
      </c>
      <c r="F9775" s="3" t="s">
        <v>9903</v>
      </c>
      <c r="G9775" s="3" t="s">
        <v>131</v>
      </c>
    </row>
    <row r="9776" spans="1:7" x14ac:dyDescent="0.2">
      <c r="A9776" s="3">
        <v>63955</v>
      </c>
      <c r="B9776" s="15">
        <v>45883.417361111111</v>
      </c>
      <c r="C9776" s="15" t="str">
        <f t="shared" si="152"/>
        <v>14.08.25</v>
      </c>
      <c r="D9776" s="3">
        <v>22</v>
      </c>
      <c r="E9776" s="3" t="s">
        <v>129</v>
      </c>
      <c r="F9776" s="3" t="s">
        <v>9904</v>
      </c>
      <c r="G9776" s="3" t="s">
        <v>131</v>
      </c>
    </row>
    <row r="9777" spans="1:7" x14ac:dyDescent="0.2">
      <c r="A9777" s="3">
        <v>63954</v>
      </c>
      <c r="B9777" s="15">
        <v>45883.416666666664</v>
      </c>
      <c r="C9777" s="15" t="str">
        <f t="shared" si="152"/>
        <v>14.08.25</v>
      </c>
      <c r="D9777" s="3">
        <v>300</v>
      </c>
      <c r="E9777" s="3" t="s">
        <v>129</v>
      </c>
      <c r="F9777" s="3" t="s">
        <v>9905</v>
      </c>
      <c r="G9777" s="3" t="s">
        <v>131</v>
      </c>
    </row>
    <row r="9778" spans="1:7" x14ac:dyDescent="0.2">
      <c r="A9778" s="17">
        <v>63953</v>
      </c>
      <c r="B9778" s="20">
        <v>45883.415972222225</v>
      </c>
      <c r="C9778" s="15" t="str">
        <f t="shared" si="152"/>
        <v>14.08.25</v>
      </c>
      <c r="D9778" s="17">
        <v>62.37</v>
      </c>
      <c r="E9778" s="17" t="s">
        <v>129</v>
      </c>
      <c r="F9778" s="17" t="s">
        <v>9906</v>
      </c>
      <c r="G9778" s="17" t="s">
        <v>131</v>
      </c>
    </row>
    <row r="9779" spans="1:7" x14ac:dyDescent="0.2">
      <c r="A9779" s="18">
        <v>63952</v>
      </c>
      <c r="B9779" s="26">
        <v>45883.414583333331</v>
      </c>
      <c r="C9779" s="15" t="str">
        <f t="shared" si="152"/>
        <v>14.08.25</v>
      </c>
      <c r="D9779" s="18">
        <v>122</v>
      </c>
      <c r="E9779" s="18" t="s">
        <v>129</v>
      </c>
      <c r="F9779" s="18" t="s">
        <v>9907</v>
      </c>
      <c r="G9779" s="18" t="s">
        <v>131</v>
      </c>
    </row>
    <row r="9780" spans="1:7" x14ac:dyDescent="0.2">
      <c r="A9780" s="3">
        <v>63951</v>
      </c>
      <c r="B9780" s="15">
        <v>45883.414583333331</v>
      </c>
      <c r="C9780" s="15" t="str">
        <f t="shared" si="152"/>
        <v>14.08.25</v>
      </c>
      <c r="D9780" s="3">
        <v>129</v>
      </c>
      <c r="E9780" s="3" t="s">
        <v>129</v>
      </c>
      <c r="F9780" s="3" t="s">
        <v>9908</v>
      </c>
      <c r="G9780" s="3" t="s">
        <v>131</v>
      </c>
    </row>
    <row r="9781" spans="1:7" x14ac:dyDescent="0.2">
      <c r="A9781" s="3">
        <v>63950</v>
      </c>
      <c r="B9781" s="15">
        <v>45883.413888888892</v>
      </c>
      <c r="C9781" s="15" t="str">
        <f t="shared" si="152"/>
        <v>14.08.25</v>
      </c>
      <c r="D9781" s="3">
        <v>23.3</v>
      </c>
      <c r="E9781" s="3" t="s">
        <v>129</v>
      </c>
      <c r="F9781" s="3" t="s">
        <v>9909</v>
      </c>
      <c r="G9781" s="3" t="s">
        <v>131</v>
      </c>
    </row>
    <row r="9782" spans="1:7" x14ac:dyDescent="0.2">
      <c r="A9782" s="3">
        <v>63949</v>
      </c>
      <c r="B9782" s="15">
        <v>45883.413888888892</v>
      </c>
      <c r="C9782" s="15" t="str">
        <f t="shared" si="152"/>
        <v>14.08.25</v>
      </c>
      <c r="D9782" s="3">
        <v>25</v>
      </c>
      <c r="E9782" s="3" t="s">
        <v>126</v>
      </c>
      <c r="F9782" s="3" t="s">
        <v>9910</v>
      </c>
      <c r="G9782" s="3" t="s">
        <v>128</v>
      </c>
    </row>
    <row r="9783" spans="1:7" x14ac:dyDescent="0.2">
      <c r="A9783" s="3">
        <v>63948</v>
      </c>
      <c r="B9783" s="15">
        <v>45883.413194444445</v>
      </c>
      <c r="C9783" s="15" t="str">
        <f t="shared" si="152"/>
        <v>14.08.25</v>
      </c>
      <c r="D9783" s="3">
        <v>24</v>
      </c>
      <c r="E9783" s="3" t="s">
        <v>129</v>
      </c>
      <c r="F9783" s="3" t="s">
        <v>9911</v>
      </c>
      <c r="G9783" s="3" t="s">
        <v>159</v>
      </c>
    </row>
    <row r="9784" spans="1:7" x14ac:dyDescent="0.2">
      <c r="A9784" s="3">
        <v>63947</v>
      </c>
      <c r="B9784" s="15">
        <v>45883.409722222219</v>
      </c>
      <c r="C9784" s="15" t="str">
        <f t="shared" si="152"/>
        <v>14.08.25</v>
      </c>
      <c r="D9784" s="3">
        <v>736.35</v>
      </c>
      <c r="E9784" s="3" t="s">
        <v>126</v>
      </c>
      <c r="F9784" s="3" t="s">
        <v>9912</v>
      </c>
      <c r="G9784" s="3" t="s">
        <v>131</v>
      </c>
    </row>
    <row r="9785" spans="1:7" x14ac:dyDescent="0.2">
      <c r="A9785" s="3">
        <v>63946</v>
      </c>
      <c r="B9785" s="15">
        <v>45883.409722222219</v>
      </c>
      <c r="C9785" s="15" t="str">
        <f t="shared" si="152"/>
        <v>14.08.25</v>
      </c>
      <c r="D9785" s="3">
        <v>125</v>
      </c>
      <c r="E9785" s="3" t="s">
        <v>129</v>
      </c>
      <c r="F9785" s="3" t="s">
        <v>9913</v>
      </c>
      <c r="G9785" s="3" t="s">
        <v>128</v>
      </c>
    </row>
    <row r="9786" spans="1:7" x14ac:dyDescent="0.2">
      <c r="A9786" s="3">
        <v>63945</v>
      </c>
      <c r="B9786" s="15">
        <v>45883.409722222219</v>
      </c>
      <c r="C9786" s="15" t="str">
        <f t="shared" si="152"/>
        <v>14.08.25</v>
      </c>
      <c r="D9786" s="16">
        <v>1160.08</v>
      </c>
      <c r="E9786" s="3" t="s">
        <v>129</v>
      </c>
      <c r="F9786" s="3" t="s">
        <v>9914</v>
      </c>
      <c r="G9786" s="3" t="s">
        <v>131</v>
      </c>
    </row>
    <row r="9787" spans="1:7" x14ac:dyDescent="0.2">
      <c r="A9787" s="3">
        <v>63944</v>
      </c>
      <c r="B9787" s="15">
        <v>45883.406944444447</v>
      </c>
      <c r="C9787" s="15" t="str">
        <f t="shared" si="152"/>
        <v>14.08.25</v>
      </c>
      <c r="D9787" s="3">
        <v>671.8</v>
      </c>
      <c r="E9787" s="3" t="s">
        <v>129</v>
      </c>
      <c r="F9787" s="3" t="s">
        <v>9915</v>
      </c>
      <c r="G9787" s="3" t="s">
        <v>128</v>
      </c>
    </row>
    <row r="9788" spans="1:7" x14ac:dyDescent="0.2">
      <c r="A9788" s="3">
        <v>63943</v>
      </c>
      <c r="B9788" s="15">
        <v>45883.40625</v>
      </c>
      <c r="C9788" s="15" t="str">
        <f t="shared" si="152"/>
        <v>14.08.25</v>
      </c>
      <c r="D9788" s="3">
        <v>22</v>
      </c>
      <c r="E9788" s="3" t="s">
        <v>126</v>
      </c>
      <c r="F9788" s="3" t="s">
        <v>9916</v>
      </c>
      <c r="G9788" s="3" t="s">
        <v>131</v>
      </c>
    </row>
    <row r="9789" spans="1:7" x14ac:dyDescent="0.2">
      <c r="A9789" s="3">
        <v>63942</v>
      </c>
      <c r="B9789" s="15">
        <v>45883.402777777781</v>
      </c>
      <c r="C9789" s="15" t="str">
        <f t="shared" si="152"/>
        <v>14.08.25</v>
      </c>
      <c r="D9789" s="3">
        <v>169</v>
      </c>
      <c r="E9789" s="3" t="s">
        <v>126</v>
      </c>
      <c r="F9789" s="3" t="s">
        <v>9917</v>
      </c>
      <c r="G9789" s="3" t="s">
        <v>131</v>
      </c>
    </row>
    <row r="9790" spans="1:7" x14ac:dyDescent="0.2">
      <c r="A9790" s="3">
        <v>63941</v>
      </c>
      <c r="B9790" s="15">
        <v>45883.402083333334</v>
      </c>
      <c r="C9790" s="15" t="str">
        <f t="shared" si="152"/>
        <v>14.08.25</v>
      </c>
      <c r="D9790" s="3">
        <v>151.26</v>
      </c>
      <c r="E9790" s="3" t="s">
        <v>126</v>
      </c>
      <c r="F9790" s="3" t="s">
        <v>9918</v>
      </c>
      <c r="G9790" s="3" t="s">
        <v>131</v>
      </c>
    </row>
    <row r="9791" spans="1:7" x14ac:dyDescent="0.2">
      <c r="A9791" s="3">
        <v>63940</v>
      </c>
      <c r="B9791" s="15">
        <v>45883.402083333334</v>
      </c>
      <c r="C9791" s="15" t="str">
        <f t="shared" si="152"/>
        <v>14.08.25</v>
      </c>
      <c r="D9791" s="3">
        <v>71</v>
      </c>
      <c r="E9791" s="3" t="s">
        <v>129</v>
      </c>
      <c r="F9791" s="3" t="s">
        <v>9919</v>
      </c>
      <c r="G9791" s="3" t="s">
        <v>131</v>
      </c>
    </row>
    <row r="9792" spans="1:7" x14ac:dyDescent="0.2">
      <c r="A9792" s="3">
        <v>63939</v>
      </c>
      <c r="B9792" s="15">
        <v>45883.399305555555</v>
      </c>
      <c r="C9792" s="15" t="str">
        <f t="shared" si="152"/>
        <v>14.08.25</v>
      </c>
      <c r="D9792" s="3">
        <v>26</v>
      </c>
      <c r="E9792" s="3" t="s">
        <v>129</v>
      </c>
      <c r="F9792" s="3" t="s">
        <v>9920</v>
      </c>
      <c r="G9792" s="3" t="s">
        <v>128</v>
      </c>
    </row>
    <row r="9793" spans="1:7" x14ac:dyDescent="0.2">
      <c r="A9793" s="3">
        <v>63938</v>
      </c>
      <c r="B9793" s="15">
        <v>45883.398611111108</v>
      </c>
      <c r="C9793" s="15" t="str">
        <f t="shared" si="152"/>
        <v>14.08.25</v>
      </c>
      <c r="D9793" s="3">
        <v>19</v>
      </c>
      <c r="E9793" s="3" t="s">
        <v>126</v>
      </c>
      <c r="F9793" s="3" t="s">
        <v>9921</v>
      </c>
      <c r="G9793" s="3" t="s">
        <v>131</v>
      </c>
    </row>
    <row r="9794" spans="1:7" x14ac:dyDescent="0.2">
      <c r="A9794" s="3">
        <v>63937</v>
      </c>
      <c r="B9794" s="15">
        <v>45883.398611111108</v>
      </c>
      <c r="C9794" s="15" t="str">
        <f t="shared" si="152"/>
        <v>14.08.25</v>
      </c>
      <c r="D9794" s="3">
        <v>17</v>
      </c>
      <c r="E9794" s="3" t="s">
        <v>129</v>
      </c>
      <c r="F9794" s="3" t="s">
        <v>9922</v>
      </c>
      <c r="G9794" s="3" t="s">
        <v>128</v>
      </c>
    </row>
    <row r="9795" spans="1:7" x14ac:dyDescent="0.2">
      <c r="A9795" s="3">
        <v>63936</v>
      </c>
      <c r="B9795" s="15">
        <v>45883.398611111108</v>
      </c>
      <c r="C9795" s="15" t="str">
        <f t="shared" ref="C9795:C9858" si="153">TEXT(B9795,"dd.mm.yy")</f>
        <v>14.08.25</v>
      </c>
      <c r="D9795" s="3">
        <v>74</v>
      </c>
      <c r="E9795" s="3" t="s">
        <v>129</v>
      </c>
      <c r="F9795" s="3" t="s">
        <v>9923</v>
      </c>
      <c r="G9795" s="3" t="s">
        <v>128</v>
      </c>
    </row>
    <row r="9796" spans="1:7" x14ac:dyDescent="0.2">
      <c r="A9796" s="3">
        <v>63935</v>
      </c>
      <c r="B9796" s="15">
        <v>45883.397916666669</v>
      </c>
      <c r="C9796" s="15" t="str">
        <f t="shared" si="153"/>
        <v>14.08.25</v>
      </c>
      <c r="D9796" s="3">
        <v>27</v>
      </c>
      <c r="E9796" s="3" t="s">
        <v>126</v>
      </c>
      <c r="F9796" s="3" t="s">
        <v>9924</v>
      </c>
      <c r="G9796" s="3" t="s">
        <v>128</v>
      </c>
    </row>
    <row r="9797" spans="1:7" x14ac:dyDescent="0.2">
      <c r="A9797" s="3">
        <v>63934</v>
      </c>
      <c r="B9797" s="15">
        <v>45883.397916666669</v>
      </c>
      <c r="C9797" s="15" t="str">
        <f t="shared" si="153"/>
        <v>14.08.25</v>
      </c>
      <c r="D9797" s="3">
        <v>27</v>
      </c>
      <c r="E9797" s="3" t="s">
        <v>126</v>
      </c>
      <c r="F9797" s="3" t="s">
        <v>9925</v>
      </c>
      <c r="G9797" s="3" t="s">
        <v>128</v>
      </c>
    </row>
    <row r="9798" spans="1:7" x14ac:dyDescent="0.2">
      <c r="A9798" s="3">
        <v>63933</v>
      </c>
      <c r="B9798" s="15">
        <v>45883.397916666669</v>
      </c>
      <c r="C9798" s="15" t="str">
        <f t="shared" si="153"/>
        <v>14.08.25</v>
      </c>
      <c r="D9798" s="3">
        <v>69</v>
      </c>
      <c r="E9798" s="3" t="s">
        <v>129</v>
      </c>
      <c r="F9798" s="3" t="s">
        <v>9926</v>
      </c>
      <c r="G9798" s="3" t="s">
        <v>131</v>
      </c>
    </row>
    <row r="9799" spans="1:7" x14ac:dyDescent="0.2">
      <c r="A9799" s="3">
        <v>63932</v>
      </c>
      <c r="B9799" s="15">
        <v>45883.397222222222</v>
      </c>
      <c r="C9799" s="15" t="str">
        <f t="shared" si="153"/>
        <v>14.08.25</v>
      </c>
      <c r="D9799" s="16">
        <v>1040.1600000000001</v>
      </c>
      <c r="E9799" s="3" t="s">
        <v>129</v>
      </c>
      <c r="F9799" s="3" t="s">
        <v>9927</v>
      </c>
      <c r="G9799" s="3" t="s">
        <v>131</v>
      </c>
    </row>
    <row r="9800" spans="1:7" x14ac:dyDescent="0.2">
      <c r="A9800" s="3">
        <v>63931</v>
      </c>
      <c r="B9800" s="15">
        <v>45883.39166666667</v>
      </c>
      <c r="C9800" s="15" t="str">
        <f t="shared" si="153"/>
        <v>14.08.25</v>
      </c>
      <c r="D9800" s="3">
        <v>62</v>
      </c>
      <c r="E9800" s="3" t="s">
        <v>126</v>
      </c>
      <c r="F9800" s="3" t="s">
        <v>9928</v>
      </c>
      <c r="G9800" s="3" t="s">
        <v>128</v>
      </c>
    </row>
    <row r="9801" spans="1:7" x14ac:dyDescent="0.2">
      <c r="A9801" s="3">
        <v>63930</v>
      </c>
      <c r="B9801" s="15">
        <v>45883.390972222223</v>
      </c>
      <c r="C9801" s="15" t="str">
        <f t="shared" si="153"/>
        <v>14.08.25</v>
      </c>
      <c r="D9801" s="3">
        <v>124.99</v>
      </c>
      <c r="E9801" s="3" t="s">
        <v>126</v>
      </c>
      <c r="F9801" s="3" t="s">
        <v>9929</v>
      </c>
      <c r="G9801" s="3" t="s">
        <v>131</v>
      </c>
    </row>
    <row r="9802" spans="1:7" x14ac:dyDescent="0.2">
      <c r="A9802" s="3">
        <v>63929</v>
      </c>
      <c r="B9802" s="15">
        <v>45883.390277777777</v>
      </c>
      <c r="C9802" s="15" t="str">
        <f t="shared" si="153"/>
        <v>14.08.25</v>
      </c>
      <c r="D9802" s="3">
        <v>368.02</v>
      </c>
      <c r="E9802" s="3" t="s">
        <v>129</v>
      </c>
      <c r="F9802" s="3" t="s">
        <v>9930</v>
      </c>
      <c r="G9802" s="3" t="s">
        <v>131</v>
      </c>
    </row>
    <row r="9803" spans="1:7" x14ac:dyDescent="0.2">
      <c r="A9803" s="3">
        <v>63928</v>
      </c>
      <c r="B9803" s="15">
        <v>45883.387499999997</v>
      </c>
      <c r="C9803" s="15" t="str">
        <f t="shared" si="153"/>
        <v>14.08.25</v>
      </c>
      <c r="D9803" s="3">
        <v>20</v>
      </c>
      <c r="E9803" s="3" t="s">
        <v>129</v>
      </c>
      <c r="F9803" s="3" t="s">
        <v>9931</v>
      </c>
      <c r="G9803" s="3" t="s">
        <v>128</v>
      </c>
    </row>
    <row r="9804" spans="1:7" x14ac:dyDescent="0.2">
      <c r="A9804" s="17">
        <v>63927</v>
      </c>
      <c r="B9804" s="20">
        <v>45883.386111111111</v>
      </c>
      <c r="C9804" s="15" t="str">
        <f t="shared" si="153"/>
        <v>14.08.25</v>
      </c>
      <c r="D9804" s="17">
        <v>61</v>
      </c>
      <c r="E9804" s="17" t="s">
        <v>129</v>
      </c>
      <c r="F9804" s="17" t="s">
        <v>9932</v>
      </c>
      <c r="G9804" s="17" t="s">
        <v>131</v>
      </c>
    </row>
    <row r="9805" spans="1:7" x14ac:dyDescent="0.2">
      <c r="A9805" s="18">
        <v>63926</v>
      </c>
      <c r="B9805" s="26">
        <v>45883.385416666664</v>
      </c>
      <c r="C9805" s="15" t="str">
        <f t="shared" si="153"/>
        <v>14.08.25</v>
      </c>
      <c r="D9805" s="18">
        <v>37.6</v>
      </c>
      <c r="E9805" s="18" t="s">
        <v>129</v>
      </c>
      <c r="F9805" s="18" t="s">
        <v>9933</v>
      </c>
      <c r="G9805" s="18" t="s">
        <v>131</v>
      </c>
    </row>
    <row r="9806" spans="1:7" x14ac:dyDescent="0.2">
      <c r="A9806" s="17">
        <v>63925</v>
      </c>
      <c r="B9806" s="20">
        <v>45883.381249999999</v>
      </c>
      <c r="C9806" s="15" t="str">
        <f t="shared" si="153"/>
        <v>14.08.25</v>
      </c>
      <c r="D9806" s="17">
        <v>93</v>
      </c>
      <c r="E9806" s="17" t="s">
        <v>126</v>
      </c>
      <c r="F9806" s="17" t="s">
        <v>9934</v>
      </c>
      <c r="G9806" s="17" t="s">
        <v>128</v>
      </c>
    </row>
    <row r="9807" spans="1:7" x14ac:dyDescent="0.2">
      <c r="A9807" s="18">
        <v>63924</v>
      </c>
      <c r="B9807" s="26">
        <v>45883.379861111112</v>
      </c>
      <c r="C9807" s="15" t="str">
        <f t="shared" si="153"/>
        <v>14.08.25</v>
      </c>
      <c r="D9807" s="18">
        <v>28</v>
      </c>
      <c r="E9807" s="18" t="s">
        <v>126</v>
      </c>
      <c r="F9807" s="18" t="s">
        <v>9935</v>
      </c>
      <c r="G9807" s="18" t="s">
        <v>128</v>
      </c>
    </row>
    <row r="9808" spans="1:7" x14ac:dyDescent="0.2">
      <c r="A9808" s="3">
        <v>63923</v>
      </c>
      <c r="B9808" s="15">
        <v>45883.376388888886</v>
      </c>
      <c r="C9808" s="15" t="str">
        <f t="shared" si="153"/>
        <v>14.08.25</v>
      </c>
      <c r="D9808" s="3">
        <v>240</v>
      </c>
      <c r="E9808" s="3" t="s">
        <v>129</v>
      </c>
      <c r="F9808" s="3" t="s">
        <v>9936</v>
      </c>
      <c r="G9808" s="3" t="s">
        <v>128</v>
      </c>
    </row>
    <row r="9809" spans="1:7" x14ac:dyDescent="0.2">
      <c r="A9809" s="3">
        <v>63922</v>
      </c>
      <c r="B9809" s="15">
        <v>45883.376388888886</v>
      </c>
      <c r="C9809" s="15" t="str">
        <f t="shared" si="153"/>
        <v>14.08.25</v>
      </c>
      <c r="D9809" s="3">
        <v>102.88</v>
      </c>
      <c r="E9809" s="3" t="s">
        <v>126</v>
      </c>
      <c r="F9809" s="3" t="s">
        <v>9937</v>
      </c>
      <c r="G9809" s="3" t="s">
        <v>131</v>
      </c>
    </row>
    <row r="9810" spans="1:7" x14ac:dyDescent="0.2">
      <c r="A9810" s="3">
        <v>63921</v>
      </c>
      <c r="B9810" s="15">
        <v>45883.376388888886</v>
      </c>
      <c r="C9810" s="15" t="str">
        <f t="shared" si="153"/>
        <v>14.08.25</v>
      </c>
      <c r="D9810" s="3">
        <v>64</v>
      </c>
      <c r="E9810" s="3" t="s">
        <v>129</v>
      </c>
      <c r="F9810" s="3" t="s">
        <v>9938</v>
      </c>
      <c r="G9810" s="3" t="s">
        <v>128</v>
      </c>
    </row>
    <row r="9811" spans="1:7" x14ac:dyDescent="0.2">
      <c r="A9811" s="3">
        <v>63920</v>
      </c>
      <c r="B9811" s="15">
        <v>45883.373611111114</v>
      </c>
      <c r="C9811" s="15" t="str">
        <f t="shared" si="153"/>
        <v>14.08.25</v>
      </c>
      <c r="D9811" s="3">
        <v>26</v>
      </c>
      <c r="E9811" s="3" t="s">
        <v>129</v>
      </c>
      <c r="F9811" s="3" t="s">
        <v>9939</v>
      </c>
      <c r="G9811" s="3" t="s">
        <v>128</v>
      </c>
    </row>
    <row r="9812" spans="1:7" x14ac:dyDescent="0.2">
      <c r="A9812" s="3">
        <v>63919</v>
      </c>
      <c r="B9812" s="15">
        <v>45883.368750000001</v>
      </c>
      <c r="C9812" s="15" t="str">
        <f t="shared" si="153"/>
        <v>14.08.25</v>
      </c>
      <c r="D9812" s="3">
        <v>13.64</v>
      </c>
      <c r="E9812" s="3" t="s">
        <v>126</v>
      </c>
      <c r="F9812" s="3" t="s">
        <v>9940</v>
      </c>
      <c r="G9812" s="3" t="s">
        <v>131</v>
      </c>
    </row>
    <row r="9813" spans="1:7" x14ac:dyDescent="0.2">
      <c r="A9813" s="3">
        <v>63918</v>
      </c>
      <c r="B9813" s="15">
        <v>45883.366666666669</v>
      </c>
      <c r="C9813" s="15" t="str">
        <f t="shared" si="153"/>
        <v>14.08.25</v>
      </c>
      <c r="D9813" s="3">
        <v>63</v>
      </c>
      <c r="E9813" s="3" t="s">
        <v>129</v>
      </c>
      <c r="F9813" s="3" t="s">
        <v>9941</v>
      </c>
      <c r="G9813" s="3" t="s">
        <v>128</v>
      </c>
    </row>
    <row r="9814" spans="1:7" x14ac:dyDescent="0.2">
      <c r="A9814" s="3">
        <v>63917</v>
      </c>
      <c r="B9814" s="15">
        <v>45883.365277777775</v>
      </c>
      <c r="C9814" s="15" t="str">
        <f t="shared" si="153"/>
        <v>14.08.25</v>
      </c>
      <c r="D9814" s="3">
        <v>92</v>
      </c>
      <c r="E9814" s="3" t="s">
        <v>129</v>
      </c>
      <c r="F9814" s="3" t="s">
        <v>9942</v>
      </c>
      <c r="G9814" s="3" t="s">
        <v>128</v>
      </c>
    </row>
    <row r="9815" spans="1:7" x14ac:dyDescent="0.2">
      <c r="A9815" s="3">
        <v>63916</v>
      </c>
      <c r="B9815" s="15">
        <v>45883.364583333336</v>
      </c>
      <c r="C9815" s="15" t="str">
        <f t="shared" si="153"/>
        <v>14.08.25</v>
      </c>
      <c r="D9815" s="3">
        <v>108</v>
      </c>
      <c r="E9815" s="3" t="s">
        <v>129</v>
      </c>
      <c r="F9815" s="3" t="s">
        <v>9943</v>
      </c>
      <c r="G9815" s="3" t="s">
        <v>128</v>
      </c>
    </row>
    <row r="9816" spans="1:7" x14ac:dyDescent="0.2">
      <c r="A9816" s="17">
        <v>63915</v>
      </c>
      <c r="B9816" s="20">
        <v>45883.362500000003</v>
      </c>
      <c r="C9816" s="15" t="str">
        <f t="shared" si="153"/>
        <v>14.08.25</v>
      </c>
      <c r="D9816" s="17">
        <v>22</v>
      </c>
      <c r="E9816" s="17" t="s">
        <v>126</v>
      </c>
      <c r="F9816" s="17" t="s">
        <v>9944</v>
      </c>
      <c r="G9816" s="17" t="s">
        <v>128</v>
      </c>
    </row>
    <row r="9817" spans="1:7" x14ac:dyDescent="0.2">
      <c r="A9817" s="18">
        <v>63914</v>
      </c>
      <c r="B9817" s="26">
        <v>45883.361111111109</v>
      </c>
      <c r="C9817" s="15" t="str">
        <f t="shared" si="153"/>
        <v>14.08.25</v>
      </c>
      <c r="D9817" s="18">
        <v>41.14</v>
      </c>
      <c r="E9817" s="18" t="s">
        <v>126</v>
      </c>
      <c r="F9817" s="18" t="s">
        <v>9945</v>
      </c>
      <c r="G9817" s="18" t="s">
        <v>131</v>
      </c>
    </row>
    <row r="9818" spans="1:7" x14ac:dyDescent="0.2">
      <c r="A9818" s="3">
        <v>63913</v>
      </c>
      <c r="B9818" s="15">
        <v>45883.36041666667</v>
      </c>
      <c r="C9818" s="15" t="str">
        <f t="shared" si="153"/>
        <v>14.08.25</v>
      </c>
      <c r="D9818" s="3">
        <v>163.57</v>
      </c>
      <c r="E9818" s="3" t="s">
        <v>126</v>
      </c>
      <c r="F9818" s="3" t="s">
        <v>9946</v>
      </c>
      <c r="G9818" s="3" t="s">
        <v>131</v>
      </c>
    </row>
    <row r="9819" spans="1:7" x14ac:dyDescent="0.2">
      <c r="A9819" s="3">
        <v>63912</v>
      </c>
      <c r="B9819" s="15">
        <v>45883.36041666667</v>
      </c>
      <c r="C9819" s="15" t="str">
        <f t="shared" si="153"/>
        <v>14.08.25</v>
      </c>
      <c r="D9819" s="3">
        <v>26</v>
      </c>
      <c r="E9819" s="3" t="s">
        <v>126</v>
      </c>
      <c r="F9819" s="3" t="s">
        <v>9947</v>
      </c>
      <c r="G9819" s="3" t="s">
        <v>131</v>
      </c>
    </row>
    <row r="9820" spans="1:7" x14ac:dyDescent="0.2">
      <c r="A9820" s="3">
        <v>63911</v>
      </c>
      <c r="B9820" s="15">
        <v>45883.359722222223</v>
      </c>
      <c r="C9820" s="15" t="str">
        <f t="shared" si="153"/>
        <v>14.08.25</v>
      </c>
      <c r="D9820" s="3">
        <v>429.73</v>
      </c>
      <c r="E9820" s="3" t="s">
        <v>126</v>
      </c>
      <c r="F9820" s="3" t="s">
        <v>9948</v>
      </c>
      <c r="G9820" s="3" t="s">
        <v>131</v>
      </c>
    </row>
    <row r="9821" spans="1:7" x14ac:dyDescent="0.2">
      <c r="A9821" s="3">
        <v>63910</v>
      </c>
      <c r="B9821" s="15">
        <v>45883.359027777777</v>
      </c>
      <c r="C9821" s="15" t="str">
        <f t="shared" si="153"/>
        <v>14.08.25</v>
      </c>
      <c r="D9821" s="3">
        <v>26.55</v>
      </c>
      <c r="E9821" s="3" t="s">
        <v>129</v>
      </c>
      <c r="F9821" s="3" t="s">
        <v>9949</v>
      </c>
      <c r="G9821" s="3" t="s">
        <v>131</v>
      </c>
    </row>
    <row r="9822" spans="1:7" x14ac:dyDescent="0.2">
      <c r="A9822" s="3">
        <v>63909</v>
      </c>
      <c r="B9822" s="15">
        <v>45883.35833333333</v>
      </c>
      <c r="C9822" s="15" t="str">
        <f t="shared" si="153"/>
        <v>14.08.25</v>
      </c>
      <c r="D9822" s="3">
        <v>111</v>
      </c>
      <c r="E9822" s="3" t="s">
        <v>129</v>
      </c>
      <c r="F9822" s="3" t="s">
        <v>9950</v>
      </c>
      <c r="G9822" s="3" t="s">
        <v>128</v>
      </c>
    </row>
    <row r="9823" spans="1:7" x14ac:dyDescent="0.2">
      <c r="A9823" s="3">
        <v>63908</v>
      </c>
      <c r="B9823" s="15">
        <v>45883.356249999997</v>
      </c>
      <c r="C9823" s="15" t="str">
        <f t="shared" si="153"/>
        <v>14.08.25</v>
      </c>
      <c r="D9823" s="3">
        <v>48</v>
      </c>
      <c r="E9823" s="3" t="s">
        <v>126</v>
      </c>
      <c r="F9823" s="3" t="s">
        <v>9951</v>
      </c>
      <c r="G9823" s="3" t="s">
        <v>131</v>
      </c>
    </row>
    <row r="9824" spans="1:7" x14ac:dyDescent="0.2">
      <c r="A9824" s="3">
        <v>63907</v>
      </c>
      <c r="B9824" s="15">
        <v>45883.352083333331</v>
      </c>
      <c r="C9824" s="15" t="str">
        <f t="shared" si="153"/>
        <v>14.08.25</v>
      </c>
      <c r="D9824" s="3">
        <v>45</v>
      </c>
      <c r="E9824" s="3" t="s">
        <v>129</v>
      </c>
      <c r="F9824" s="3" t="s">
        <v>9952</v>
      </c>
      <c r="G9824" s="3" t="s">
        <v>131</v>
      </c>
    </row>
    <row r="9825" spans="1:7" x14ac:dyDescent="0.2">
      <c r="A9825" s="3">
        <v>63906</v>
      </c>
      <c r="B9825" s="15">
        <v>45883.352083333331</v>
      </c>
      <c r="C9825" s="15" t="str">
        <f t="shared" si="153"/>
        <v>14.08.25</v>
      </c>
      <c r="D9825" s="3">
        <v>92.3</v>
      </c>
      <c r="E9825" s="3" t="s">
        <v>126</v>
      </c>
      <c r="F9825" s="3" t="s">
        <v>9953</v>
      </c>
      <c r="G9825" s="3" t="s">
        <v>128</v>
      </c>
    </row>
    <row r="9826" spans="1:7" x14ac:dyDescent="0.2">
      <c r="A9826" s="3">
        <v>63905</v>
      </c>
      <c r="B9826" s="15">
        <v>45883.350694444445</v>
      </c>
      <c r="C9826" s="15" t="str">
        <f t="shared" si="153"/>
        <v>14.08.25</v>
      </c>
      <c r="D9826" s="3">
        <v>211.9</v>
      </c>
      <c r="E9826" s="3" t="s">
        <v>126</v>
      </c>
      <c r="F9826" s="3" t="s">
        <v>9954</v>
      </c>
      <c r="G9826" s="3" t="s">
        <v>128</v>
      </c>
    </row>
    <row r="9827" spans="1:7" x14ac:dyDescent="0.2">
      <c r="A9827" s="3">
        <v>63904</v>
      </c>
      <c r="B9827" s="15">
        <v>45883.34375</v>
      </c>
      <c r="C9827" s="15" t="str">
        <f t="shared" si="153"/>
        <v>14.08.25</v>
      </c>
      <c r="D9827" s="3">
        <v>454.21</v>
      </c>
      <c r="E9827" s="3" t="s">
        <v>129</v>
      </c>
      <c r="F9827" s="3" t="s">
        <v>9955</v>
      </c>
      <c r="G9827" s="3" t="s">
        <v>131</v>
      </c>
    </row>
    <row r="9828" spans="1:7" x14ac:dyDescent="0.2">
      <c r="A9828" s="3">
        <v>63903</v>
      </c>
      <c r="B9828" s="15">
        <v>45883.339583333334</v>
      </c>
      <c r="C9828" s="15" t="str">
        <f t="shared" si="153"/>
        <v>14.08.25</v>
      </c>
      <c r="D9828" s="3">
        <v>145.01</v>
      </c>
      <c r="E9828" s="3" t="s">
        <v>129</v>
      </c>
      <c r="F9828" s="3" t="s">
        <v>9956</v>
      </c>
      <c r="G9828" s="3" t="s">
        <v>131</v>
      </c>
    </row>
    <row r="9829" spans="1:7" x14ac:dyDescent="0.2">
      <c r="A9829" s="3">
        <v>63902</v>
      </c>
      <c r="B9829" s="15">
        <v>45883.337500000001</v>
      </c>
      <c r="C9829" s="15" t="str">
        <f t="shared" si="153"/>
        <v>14.08.25</v>
      </c>
      <c r="D9829" s="3">
        <v>22</v>
      </c>
      <c r="E9829" s="3" t="s">
        <v>129</v>
      </c>
      <c r="F9829" s="3" t="s">
        <v>9957</v>
      </c>
      <c r="G9829" s="3" t="s">
        <v>131</v>
      </c>
    </row>
    <row r="9830" spans="1:7" x14ac:dyDescent="0.2">
      <c r="A9830" s="3">
        <v>63901</v>
      </c>
      <c r="B9830" s="15">
        <v>45883.337500000001</v>
      </c>
      <c r="C9830" s="15" t="str">
        <f t="shared" si="153"/>
        <v>14.08.25</v>
      </c>
      <c r="D9830" s="3">
        <v>29</v>
      </c>
      <c r="E9830" s="3" t="s">
        <v>129</v>
      </c>
      <c r="F9830" s="3" t="s">
        <v>9958</v>
      </c>
      <c r="G9830" s="3" t="s">
        <v>131</v>
      </c>
    </row>
    <row r="9831" spans="1:7" x14ac:dyDescent="0.2">
      <c r="A9831" s="3">
        <v>63900</v>
      </c>
      <c r="B9831" s="15">
        <v>45883.329861111109</v>
      </c>
      <c r="C9831" s="15" t="str">
        <f t="shared" si="153"/>
        <v>14.08.25</v>
      </c>
      <c r="D9831" s="3">
        <v>19</v>
      </c>
      <c r="E9831" s="3" t="s">
        <v>129</v>
      </c>
      <c r="F9831" s="3" t="s">
        <v>9959</v>
      </c>
      <c r="G9831" s="3" t="s">
        <v>131</v>
      </c>
    </row>
    <row r="9832" spans="1:7" x14ac:dyDescent="0.2">
      <c r="A9832" s="3">
        <v>63899</v>
      </c>
      <c r="B9832" s="15">
        <v>45883.328472222223</v>
      </c>
      <c r="C9832" s="15" t="str">
        <f t="shared" si="153"/>
        <v>14.08.25</v>
      </c>
      <c r="D9832" s="3">
        <v>240</v>
      </c>
      <c r="E9832" s="3" t="s">
        <v>126</v>
      </c>
      <c r="F9832" s="3" t="s">
        <v>9960</v>
      </c>
      <c r="G9832" s="3" t="s">
        <v>128</v>
      </c>
    </row>
    <row r="9833" spans="1:7" x14ac:dyDescent="0.2">
      <c r="A9833" s="3">
        <v>63898</v>
      </c>
      <c r="B9833" s="15">
        <v>45883.325694444444</v>
      </c>
      <c r="C9833" s="15" t="str">
        <f t="shared" si="153"/>
        <v>14.08.25</v>
      </c>
      <c r="D9833" s="3">
        <v>145.01</v>
      </c>
      <c r="E9833" s="3" t="s">
        <v>126</v>
      </c>
      <c r="F9833" s="3" t="s">
        <v>9961</v>
      </c>
      <c r="G9833" s="3" t="s">
        <v>131</v>
      </c>
    </row>
    <row r="9834" spans="1:7" x14ac:dyDescent="0.2">
      <c r="A9834" s="3">
        <v>63897</v>
      </c>
      <c r="B9834" s="15">
        <v>45883.324999999997</v>
      </c>
      <c r="C9834" s="15" t="str">
        <f t="shared" si="153"/>
        <v>14.08.25</v>
      </c>
      <c r="D9834" s="3">
        <v>145.01</v>
      </c>
      <c r="E9834" s="3" t="s">
        <v>126</v>
      </c>
      <c r="F9834" s="3" t="s">
        <v>9962</v>
      </c>
      <c r="G9834" s="3" t="s">
        <v>131</v>
      </c>
    </row>
    <row r="9835" spans="1:7" x14ac:dyDescent="0.2">
      <c r="A9835" s="3">
        <v>63896</v>
      </c>
      <c r="B9835" s="15">
        <v>45883.324305555558</v>
      </c>
      <c r="C9835" s="15" t="str">
        <f t="shared" si="153"/>
        <v>14.08.25</v>
      </c>
      <c r="D9835" s="3">
        <v>77</v>
      </c>
      <c r="E9835" s="3" t="s">
        <v>126</v>
      </c>
      <c r="F9835" s="3" t="s">
        <v>9963</v>
      </c>
      <c r="G9835" s="3" t="s">
        <v>131</v>
      </c>
    </row>
    <row r="9836" spans="1:7" x14ac:dyDescent="0.2">
      <c r="A9836" s="3">
        <v>63895</v>
      </c>
      <c r="B9836" s="15">
        <v>45883.323611111111</v>
      </c>
      <c r="C9836" s="15" t="str">
        <f t="shared" si="153"/>
        <v>14.08.25</v>
      </c>
      <c r="D9836" s="3">
        <v>15.9</v>
      </c>
      <c r="E9836" s="3" t="s">
        <v>129</v>
      </c>
      <c r="F9836" s="19" t="s">
        <v>9964</v>
      </c>
      <c r="G9836" s="3" t="s">
        <v>128</v>
      </c>
    </row>
    <row r="9837" spans="1:7" x14ac:dyDescent="0.2">
      <c r="A9837" s="3">
        <v>63894</v>
      </c>
      <c r="B9837" s="15">
        <v>45883.322916666664</v>
      </c>
      <c r="C9837" s="15" t="str">
        <f t="shared" si="153"/>
        <v>14.08.25</v>
      </c>
      <c r="D9837" s="3">
        <v>19</v>
      </c>
      <c r="E9837" s="3" t="s">
        <v>126</v>
      </c>
      <c r="F9837" s="3" t="s">
        <v>9965</v>
      </c>
      <c r="G9837" s="3" t="s">
        <v>128</v>
      </c>
    </row>
    <row r="9838" spans="1:7" x14ac:dyDescent="0.2">
      <c r="A9838" s="3">
        <v>63893</v>
      </c>
      <c r="B9838" s="15">
        <v>45883.321527777778</v>
      </c>
      <c r="C9838" s="15" t="str">
        <f t="shared" si="153"/>
        <v>14.08.25</v>
      </c>
      <c r="D9838" s="3">
        <v>106.92</v>
      </c>
      <c r="E9838" s="3" t="s">
        <v>126</v>
      </c>
      <c r="F9838" s="3" t="s">
        <v>9966</v>
      </c>
      <c r="G9838" s="3" t="s">
        <v>131</v>
      </c>
    </row>
    <row r="9839" spans="1:7" x14ac:dyDescent="0.2">
      <c r="A9839" s="3">
        <v>63892</v>
      </c>
      <c r="B9839" s="15">
        <v>45883.320833333331</v>
      </c>
      <c r="C9839" s="15" t="str">
        <f t="shared" si="153"/>
        <v>14.08.25</v>
      </c>
      <c r="D9839" s="3">
        <v>345</v>
      </c>
      <c r="E9839" s="3" t="s">
        <v>129</v>
      </c>
      <c r="F9839" s="3" t="s">
        <v>9967</v>
      </c>
      <c r="G9839" s="3" t="s">
        <v>131</v>
      </c>
    </row>
    <row r="9840" spans="1:7" x14ac:dyDescent="0.2">
      <c r="A9840" s="3">
        <v>63891</v>
      </c>
      <c r="B9840" s="15">
        <v>45883.318749999999</v>
      </c>
      <c r="C9840" s="15" t="str">
        <f t="shared" si="153"/>
        <v>14.08.25</v>
      </c>
      <c r="D9840" s="3">
        <v>190.9</v>
      </c>
      <c r="E9840" s="3" t="s">
        <v>129</v>
      </c>
      <c r="F9840" s="3" t="s">
        <v>9968</v>
      </c>
      <c r="G9840" s="3" t="s">
        <v>128</v>
      </c>
    </row>
    <row r="9841" spans="1:7" x14ac:dyDescent="0.2">
      <c r="A9841" s="3">
        <v>63890</v>
      </c>
      <c r="B9841" s="15">
        <v>45883.317361111112</v>
      </c>
      <c r="C9841" s="15" t="str">
        <f t="shared" si="153"/>
        <v>14.08.25</v>
      </c>
      <c r="D9841" s="3">
        <v>140.9</v>
      </c>
      <c r="E9841" s="3" t="s">
        <v>129</v>
      </c>
      <c r="F9841" s="3" t="s">
        <v>9969</v>
      </c>
      <c r="G9841" s="3" t="s">
        <v>128</v>
      </c>
    </row>
    <row r="9842" spans="1:7" x14ac:dyDescent="0.2">
      <c r="A9842" s="3">
        <v>63889</v>
      </c>
      <c r="B9842" s="15">
        <v>45883.316666666666</v>
      </c>
      <c r="C9842" s="15" t="str">
        <f t="shared" si="153"/>
        <v>14.08.25</v>
      </c>
      <c r="D9842" s="3">
        <v>30.26</v>
      </c>
      <c r="E9842" s="3" t="s">
        <v>126</v>
      </c>
      <c r="F9842" s="3" t="s">
        <v>9970</v>
      </c>
      <c r="G9842" s="3" t="s">
        <v>131</v>
      </c>
    </row>
    <row r="9843" spans="1:7" x14ac:dyDescent="0.2">
      <c r="A9843" s="3">
        <v>63888</v>
      </c>
      <c r="B9843" s="15">
        <v>45883.313888888886</v>
      </c>
      <c r="C9843" s="15" t="str">
        <f t="shared" si="153"/>
        <v>14.08.25</v>
      </c>
      <c r="D9843" s="3">
        <v>222</v>
      </c>
      <c r="E9843" s="3" t="s">
        <v>129</v>
      </c>
      <c r="F9843" s="3" t="s">
        <v>9971</v>
      </c>
      <c r="G9843" s="3" t="s">
        <v>131</v>
      </c>
    </row>
    <row r="9844" spans="1:7" x14ac:dyDescent="0.2">
      <c r="A9844" s="3">
        <v>63887</v>
      </c>
      <c r="B9844" s="15">
        <v>45883.313194444447</v>
      </c>
      <c r="C9844" s="15" t="str">
        <f t="shared" si="153"/>
        <v>14.08.25</v>
      </c>
      <c r="D9844" s="3">
        <v>250</v>
      </c>
      <c r="E9844" s="3" t="s">
        <v>129</v>
      </c>
      <c r="F9844" s="3" t="s">
        <v>9972</v>
      </c>
      <c r="G9844" s="3" t="s">
        <v>128</v>
      </c>
    </row>
    <row r="9845" spans="1:7" x14ac:dyDescent="0.2">
      <c r="A9845" s="3">
        <v>63886</v>
      </c>
      <c r="B9845" s="15">
        <v>45883.313194444447</v>
      </c>
      <c r="C9845" s="15" t="str">
        <f t="shared" si="153"/>
        <v>14.08.25</v>
      </c>
      <c r="D9845" s="3">
        <v>239.98</v>
      </c>
      <c r="E9845" s="3" t="s">
        <v>126</v>
      </c>
      <c r="F9845" s="3" t="s">
        <v>9973</v>
      </c>
      <c r="G9845" s="3" t="s">
        <v>131</v>
      </c>
    </row>
    <row r="9846" spans="1:7" x14ac:dyDescent="0.2">
      <c r="A9846" s="3">
        <v>63885</v>
      </c>
      <c r="B9846" s="15">
        <v>45883.311805555553</v>
      </c>
      <c r="C9846" s="15" t="str">
        <f t="shared" si="153"/>
        <v>14.08.25</v>
      </c>
      <c r="D9846" s="3">
        <v>36</v>
      </c>
      <c r="E9846" s="3" t="s">
        <v>126</v>
      </c>
      <c r="F9846" s="3" t="s">
        <v>9974</v>
      </c>
      <c r="G9846" s="3" t="s">
        <v>128</v>
      </c>
    </row>
    <row r="9847" spans="1:7" x14ac:dyDescent="0.2">
      <c r="A9847" s="3">
        <v>63884</v>
      </c>
      <c r="B9847" s="15">
        <v>45883.311111111114</v>
      </c>
      <c r="C9847" s="15" t="str">
        <f t="shared" si="153"/>
        <v>14.08.25</v>
      </c>
      <c r="D9847" s="3">
        <v>27.3</v>
      </c>
      <c r="E9847" s="3" t="s">
        <v>129</v>
      </c>
      <c r="F9847" s="3" t="s">
        <v>9975</v>
      </c>
      <c r="G9847" s="3" t="s">
        <v>128</v>
      </c>
    </row>
    <row r="9848" spans="1:7" x14ac:dyDescent="0.2">
      <c r="A9848" s="3">
        <v>63883</v>
      </c>
      <c r="B9848" s="15">
        <v>45883.309027777781</v>
      </c>
      <c r="C9848" s="15" t="str">
        <f t="shared" si="153"/>
        <v>14.08.25</v>
      </c>
      <c r="D9848" s="3">
        <v>90</v>
      </c>
      <c r="E9848" s="3" t="s">
        <v>129</v>
      </c>
      <c r="F9848" s="3" t="s">
        <v>9976</v>
      </c>
      <c r="G9848" s="3" t="s">
        <v>128</v>
      </c>
    </row>
    <row r="9849" spans="1:7" x14ac:dyDescent="0.2">
      <c r="A9849" s="3">
        <v>63882</v>
      </c>
      <c r="B9849" s="15">
        <v>45883.307638888888</v>
      </c>
      <c r="C9849" s="15" t="str">
        <f t="shared" si="153"/>
        <v>14.08.25</v>
      </c>
      <c r="D9849" s="3">
        <v>150</v>
      </c>
      <c r="E9849" s="3" t="s">
        <v>126</v>
      </c>
      <c r="F9849" s="3" t="s">
        <v>9977</v>
      </c>
      <c r="G9849" s="3" t="s">
        <v>128</v>
      </c>
    </row>
    <row r="9850" spans="1:7" x14ac:dyDescent="0.2">
      <c r="A9850" s="3">
        <v>63881</v>
      </c>
      <c r="B9850" s="15">
        <v>45882.892361111109</v>
      </c>
      <c r="C9850" s="15" t="str">
        <f t="shared" si="153"/>
        <v>13.08.25</v>
      </c>
      <c r="D9850" s="3">
        <v>135.01</v>
      </c>
      <c r="E9850" s="3" t="s">
        <v>126</v>
      </c>
      <c r="F9850" s="3" t="s">
        <v>9978</v>
      </c>
      <c r="G9850" s="3" t="s">
        <v>131</v>
      </c>
    </row>
    <row r="9851" spans="1:7" x14ac:dyDescent="0.2">
      <c r="A9851" s="3">
        <v>63880</v>
      </c>
      <c r="B9851" s="15">
        <v>45882.890277777777</v>
      </c>
      <c r="C9851" s="15" t="str">
        <f t="shared" si="153"/>
        <v>13.08.25</v>
      </c>
      <c r="D9851" s="3">
        <v>60</v>
      </c>
      <c r="E9851" s="3" t="s">
        <v>126</v>
      </c>
      <c r="F9851" s="3" t="s">
        <v>9979</v>
      </c>
      <c r="G9851" s="3" t="s">
        <v>128</v>
      </c>
    </row>
    <row r="9852" spans="1:7" x14ac:dyDescent="0.2">
      <c r="A9852" s="3">
        <v>63879</v>
      </c>
      <c r="B9852" s="15">
        <v>45882.887499999997</v>
      </c>
      <c r="C9852" s="15" t="str">
        <f t="shared" si="153"/>
        <v>13.08.25</v>
      </c>
      <c r="D9852" s="3">
        <v>101.51</v>
      </c>
      <c r="E9852" s="3" t="s">
        <v>126</v>
      </c>
      <c r="F9852" s="3" t="s">
        <v>9980</v>
      </c>
      <c r="G9852" s="3" t="s">
        <v>131</v>
      </c>
    </row>
    <row r="9853" spans="1:7" x14ac:dyDescent="0.2">
      <c r="A9853" s="3">
        <v>63878</v>
      </c>
      <c r="B9853" s="15">
        <v>45882.886805555558</v>
      </c>
      <c r="C9853" s="15" t="str">
        <f t="shared" si="153"/>
        <v>13.08.25</v>
      </c>
      <c r="D9853" s="3">
        <v>221.5</v>
      </c>
      <c r="E9853" s="3" t="s">
        <v>126</v>
      </c>
      <c r="F9853" s="3" t="s">
        <v>9981</v>
      </c>
      <c r="G9853" s="3" t="s">
        <v>128</v>
      </c>
    </row>
    <row r="9854" spans="1:7" x14ac:dyDescent="0.2">
      <c r="A9854" s="3">
        <v>63877</v>
      </c>
      <c r="B9854" s="15">
        <v>45882.883333333331</v>
      </c>
      <c r="C9854" s="15" t="str">
        <f t="shared" si="153"/>
        <v>13.08.25</v>
      </c>
      <c r="D9854" s="3">
        <v>145</v>
      </c>
      <c r="E9854" s="3" t="s">
        <v>126</v>
      </c>
      <c r="F9854" s="19" t="s">
        <v>9982</v>
      </c>
      <c r="G9854" s="3" t="s">
        <v>131</v>
      </c>
    </row>
    <row r="9855" spans="1:7" x14ac:dyDescent="0.2">
      <c r="A9855" s="3">
        <v>63876</v>
      </c>
      <c r="B9855" s="15">
        <v>45882.881944444445</v>
      </c>
      <c r="C9855" s="15" t="str">
        <f t="shared" si="153"/>
        <v>13.08.25</v>
      </c>
      <c r="D9855" s="3">
        <v>361</v>
      </c>
      <c r="E9855" s="3" t="s">
        <v>129</v>
      </c>
      <c r="F9855" s="3" t="s">
        <v>9983</v>
      </c>
      <c r="G9855" s="3" t="s">
        <v>128</v>
      </c>
    </row>
    <row r="9856" spans="1:7" x14ac:dyDescent="0.2">
      <c r="A9856" s="3">
        <v>63875</v>
      </c>
      <c r="B9856" s="15">
        <v>45882.880555555559</v>
      </c>
      <c r="C9856" s="15" t="str">
        <f t="shared" si="153"/>
        <v>13.08.25</v>
      </c>
      <c r="D9856" s="3">
        <v>110</v>
      </c>
      <c r="E9856" s="3" t="s">
        <v>126</v>
      </c>
      <c r="F9856" s="3" t="s">
        <v>9984</v>
      </c>
      <c r="G9856" s="3" t="s">
        <v>128</v>
      </c>
    </row>
    <row r="9857" spans="1:7" x14ac:dyDescent="0.2">
      <c r="A9857" s="3">
        <v>63874</v>
      </c>
      <c r="B9857" s="15">
        <v>45882.879861111112</v>
      </c>
      <c r="C9857" s="15" t="str">
        <f t="shared" si="153"/>
        <v>13.08.25</v>
      </c>
      <c r="D9857" s="3">
        <v>71</v>
      </c>
      <c r="E9857" s="3" t="s">
        <v>126</v>
      </c>
      <c r="F9857" s="3" t="s">
        <v>9985</v>
      </c>
      <c r="G9857" s="3" t="s">
        <v>131</v>
      </c>
    </row>
    <row r="9858" spans="1:7" x14ac:dyDescent="0.2">
      <c r="A9858" s="3">
        <v>63873</v>
      </c>
      <c r="B9858" s="15">
        <v>45882.878472222219</v>
      </c>
      <c r="C9858" s="15" t="str">
        <f t="shared" si="153"/>
        <v>13.08.25</v>
      </c>
      <c r="D9858" s="3">
        <v>34</v>
      </c>
      <c r="E9858" s="3" t="s">
        <v>126</v>
      </c>
      <c r="F9858" s="3" t="s">
        <v>9986</v>
      </c>
      <c r="G9858" s="3" t="s">
        <v>128</v>
      </c>
    </row>
    <row r="9859" spans="1:7" x14ac:dyDescent="0.2">
      <c r="A9859" s="3">
        <v>63872</v>
      </c>
      <c r="B9859" s="15">
        <v>45882.876388888886</v>
      </c>
      <c r="C9859" s="15" t="str">
        <f t="shared" ref="C9859:C9922" si="154">TEXT(B9859,"dd.mm.yy")</f>
        <v>13.08.25</v>
      </c>
      <c r="D9859" s="3">
        <v>704.6</v>
      </c>
      <c r="E9859" s="3" t="s">
        <v>126</v>
      </c>
      <c r="F9859" s="3" t="s">
        <v>9987</v>
      </c>
      <c r="G9859" s="3" t="s">
        <v>128</v>
      </c>
    </row>
    <row r="9860" spans="1:7" x14ac:dyDescent="0.2">
      <c r="A9860" s="3">
        <v>63871</v>
      </c>
      <c r="B9860" s="15">
        <v>45882.873611111114</v>
      </c>
      <c r="C9860" s="15" t="str">
        <f t="shared" si="154"/>
        <v>13.08.25</v>
      </c>
      <c r="D9860" s="3">
        <v>186.14</v>
      </c>
      <c r="E9860" s="3" t="s">
        <v>126</v>
      </c>
      <c r="F9860" s="3" t="s">
        <v>9988</v>
      </c>
      <c r="G9860" s="3" t="s">
        <v>131</v>
      </c>
    </row>
    <row r="9861" spans="1:7" x14ac:dyDescent="0.2">
      <c r="A9861" s="3">
        <v>63870</v>
      </c>
      <c r="B9861" s="15">
        <v>45882.87222222222</v>
      </c>
      <c r="C9861" s="15" t="str">
        <f t="shared" si="154"/>
        <v>13.08.25</v>
      </c>
      <c r="D9861" s="3">
        <v>140</v>
      </c>
      <c r="E9861" s="3" t="s">
        <v>126</v>
      </c>
      <c r="F9861" s="3" t="s">
        <v>9989</v>
      </c>
      <c r="G9861" s="3" t="s">
        <v>128</v>
      </c>
    </row>
    <row r="9862" spans="1:7" x14ac:dyDescent="0.2">
      <c r="A9862" s="3">
        <v>63869</v>
      </c>
      <c r="B9862" s="15">
        <v>45882.870138888888</v>
      </c>
      <c r="C9862" s="15" t="str">
        <f t="shared" si="154"/>
        <v>13.08.25</v>
      </c>
      <c r="D9862" s="3">
        <v>40.799999999999997</v>
      </c>
      <c r="E9862" s="3" t="s">
        <v>129</v>
      </c>
      <c r="F9862" s="3" t="s">
        <v>9990</v>
      </c>
      <c r="G9862" s="3" t="s">
        <v>131</v>
      </c>
    </row>
    <row r="9863" spans="1:7" x14ac:dyDescent="0.2">
      <c r="A9863" s="3">
        <v>63868</v>
      </c>
      <c r="B9863" s="15">
        <v>45882.869444444441</v>
      </c>
      <c r="C9863" s="15" t="str">
        <f t="shared" si="154"/>
        <v>13.08.25</v>
      </c>
      <c r="D9863" s="3">
        <v>147</v>
      </c>
      <c r="E9863" s="3" t="s">
        <v>129</v>
      </c>
      <c r="F9863" s="3" t="s">
        <v>9991</v>
      </c>
      <c r="G9863" s="3" t="s">
        <v>128</v>
      </c>
    </row>
    <row r="9864" spans="1:7" x14ac:dyDescent="0.2">
      <c r="A9864" s="3">
        <v>63867</v>
      </c>
      <c r="B9864" s="15">
        <v>45882.868750000001</v>
      </c>
      <c r="C9864" s="15" t="str">
        <f t="shared" si="154"/>
        <v>13.08.25</v>
      </c>
      <c r="D9864" s="3">
        <v>105</v>
      </c>
      <c r="E9864" s="3" t="s">
        <v>129</v>
      </c>
      <c r="F9864" s="3" t="s">
        <v>9992</v>
      </c>
      <c r="G9864" s="3" t="s">
        <v>128</v>
      </c>
    </row>
    <row r="9865" spans="1:7" x14ac:dyDescent="0.2">
      <c r="A9865" s="3">
        <v>63866</v>
      </c>
      <c r="B9865" s="15">
        <v>45882.868055555555</v>
      </c>
      <c r="C9865" s="15" t="str">
        <f t="shared" si="154"/>
        <v>13.08.25</v>
      </c>
      <c r="D9865" s="16">
        <v>1022</v>
      </c>
      <c r="E9865" s="3" t="s">
        <v>129</v>
      </c>
      <c r="F9865" s="3" t="s">
        <v>9993</v>
      </c>
      <c r="G9865" s="3" t="s">
        <v>159</v>
      </c>
    </row>
    <row r="9866" spans="1:7" x14ac:dyDescent="0.2">
      <c r="A9866" s="3">
        <v>63865</v>
      </c>
      <c r="B9866" s="15">
        <v>45882.867361111108</v>
      </c>
      <c r="C9866" s="15" t="str">
        <f t="shared" si="154"/>
        <v>13.08.25</v>
      </c>
      <c r="D9866" s="3">
        <v>79.2</v>
      </c>
      <c r="E9866" s="3" t="s">
        <v>126</v>
      </c>
      <c r="F9866" s="3" t="s">
        <v>9994</v>
      </c>
      <c r="G9866" s="3" t="s">
        <v>131</v>
      </c>
    </row>
    <row r="9867" spans="1:7" x14ac:dyDescent="0.2">
      <c r="A9867" s="3">
        <v>63864</v>
      </c>
      <c r="B9867" s="15">
        <v>45882.866666666669</v>
      </c>
      <c r="C9867" s="15" t="str">
        <f t="shared" si="154"/>
        <v>13.08.25</v>
      </c>
      <c r="D9867" s="3">
        <v>20</v>
      </c>
      <c r="E9867" s="3" t="s">
        <v>129</v>
      </c>
      <c r="F9867" s="3" t="s">
        <v>9995</v>
      </c>
      <c r="G9867" s="3" t="s">
        <v>131</v>
      </c>
    </row>
    <row r="9868" spans="1:7" x14ac:dyDescent="0.2">
      <c r="A9868" s="3">
        <v>63863</v>
      </c>
      <c r="B9868" s="15">
        <v>45882.863888888889</v>
      </c>
      <c r="C9868" s="15" t="str">
        <f t="shared" si="154"/>
        <v>13.08.25</v>
      </c>
      <c r="D9868" s="3">
        <v>102</v>
      </c>
      <c r="E9868" s="3" t="s">
        <v>126</v>
      </c>
      <c r="F9868" s="3" t="s">
        <v>9996</v>
      </c>
      <c r="G9868" s="3" t="s">
        <v>131</v>
      </c>
    </row>
    <row r="9869" spans="1:7" x14ac:dyDescent="0.2">
      <c r="A9869" s="3">
        <v>63862</v>
      </c>
      <c r="B9869" s="15">
        <v>45882.862500000003</v>
      </c>
      <c r="C9869" s="15" t="str">
        <f t="shared" si="154"/>
        <v>13.08.25</v>
      </c>
      <c r="D9869" s="3">
        <v>21</v>
      </c>
      <c r="E9869" s="3" t="s">
        <v>126</v>
      </c>
      <c r="F9869" s="3" t="s">
        <v>9997</v>
      </c>
      <c r="G9869" s="3" t="s">
        <v>128</v>
      </c>
    </row>
    <row r="9870" spans="1:7" x14ac:dyDescent="0.2">
      <c r="A9870" s="3">
        <v>63861</v>
      </c>
      <c r="B9870" s="15">
        <v>45882.861805555556</v>
      </c>
      <c r="C9870" s="15" t="str">
        <f t="shared" si="154"/>
        <v>13.08.25</v>
      </c>
      <c r="D9870" s="3">
        <v>135.35</v>
      </c>
      <c r="E9870" s="3" t="s">
        <v>126</v>
      </c>
      <c r="F9870" s="3" t="s">
        <v>9998</v>
      </c>
      <c r="G9870" s="3" t="s">
        <v>131</v>
      </c>
    </row>
    <row r="9871" spans="1:7" x14ac:dyDescent="0.2">
      <c r="A9871" s="3">
        <v>63860</v>
      </c>
      <c r="B9871" s="15">
        <v>45882.861805555556</v>
      </c>
      <c r="C9871" s="15" t="str">
        <f t="shared" si="154"/>
        <v>13.08.25</v>
      </c>
      <c r="D9871" s="3">
        <v>190.6</v>
      </c>
      <c r="E9871" s="3" t="s">
        <v>126</v>
      </c>
      <c r="F9871" s="3" t="s">
        <v>9999</v>
      </c>
      <c r="G9871" s="3" t="s">
        <v>128</v>
      </c>
    </row>
    <row r="9872" spans="1:7" x14ac:dyDescent="0.2">
      <c r="A9872" s="3">
        <v>63859</v>
      </c>
      <c r="B9872" s="15">
        <v>45882.861111111109</v>
      </c>
      <c r="C9872" s="15" t="str">
        <f t="shared" si="154"/>
        <v>13.08.25</v>
      </c>
      <c r="D9872" s="3">
        <v>19</v>
      </c>
      <c r="E9872" s="3" t="s">
        <v>126</v>
      </c>
      <c r="F9872" s="3" t="s">
        <v>10000</v>
      </c>
      <c r="G9872" s="3" t="s">
        <v>131</v>
      </c>
    </row>
    <row r="9873" spans="1:7" x14ac:dyDescent="0.2">
      <c r="A9873" s="3">
        <v>63858</v>
      </c>
      <c r="B9873" s="15">
        <v>45882.859027777777</v>
      </c>
      <c r="C9873" s="15" t="str">
        <f t="shared" si="154"/>
        <v>13.08.25</v>
      </c>
      <c r="D9873" s="3">
        <v>187.9</v>
      </c>
      <c r="E9873" s="3" t="s">
        <v>126</v>
      </c>
      <c r="F9873" s="3" t="s">
        <v>10001</v>
      </c>
      <c r="G9873" s="3" t="s">
        <v>128</v>
      </c>
    </row>
    <row r="9874" spans="1:7" x14ac:dyDescent="0.2">
      <c r="A9874" s="3">
        <v>63857</v>
      </c>
      <c r="B9874" s="15">
        <v>45882.856249999997</v>
      </c>
      <c r="C9874" s="15" t="str">
        <f t="shared" si="154"/>
        <v>13.08.25</v>
      </c>
      <c r="D9874" s="3">
        <v>250</v>
      </c>
      <c r="E9874" s="3" t="s">
        <v>126</v>
      </c>
      <c r="F9874" s="3" t="s">
        <v>10002</v>
      </c>
      <c r="G9874" s="3" t="s">
        <v>128</v>
      </c>
    </row>
    <row r="9875" spans="1:7" x14ac:dyDescent="0.2">
      <c r="A9875" s="3">
        <v>63856</v>
      </c>
      <c r="B9875" s="15">
        <v>45882.854861111111</v>
      </c>
      <c r="C9875" s="15" t="str">
        <f t="shared" si="154"/>
        <v>13.08.25</v>
      </c>
      <c r="D9875" s="3">
        <v>134.05000000000001</v>
      </c>
      <c r="E9875" s="3" t="s">
        <v>126</v>
      </c>
      <c r="F9875" s="3" t="s">
        <v>10003</v>
      </c>
      <c r="G9875" s="3" t="s">
        <v>131</v>
      </c>
    </row>
    <row r="9876" spans="1:7" x14ac:dyDescent="0.2">
      <c r="A9876" s="3">
        <v>63855</v>
      </c>
      <c r="B9876" s="15">
        <v>45882.854166666664</v>
      </c>
      <c r="C9876" s="15" t="str">
        <f t="shared" si="154"/>
        <v>13.08.25</v>
      </c>
      <c r="D9876" s="3">
        <v>424</v>
      </c>
      <c r="E9876" s="3" t="s">
        <v>126</v>
      </c>
      <c r="F9876" s="3" t="s">
        <v>10004</v>
      </c>
      <c r="G9876" s="3" t="s">
        <v>131</v>
      </c>
    </row>
    <row r="9877" spans="1:7" x14ac:dyDescent="0.2">
      <c r="A9877" s="3">
        <v>63854</v>
      </c>
      <c r="B9877" s="15">
        <v>45882.853472222225</v>
      </c>
      <c r="C9877" s="15" t="str">
        <f t="shared" si="154"/>
        <v>13.08.25</v>
      </c>
      <c r="D9877" s="3">
        <v>99</v>
      </c>
      <c r="E9877" s="3" t="s">
        <v>126</v>
      </c>
      <c r="F9877" s="3" t="s">
        <v>10005</v>
      </c>
      <c r="G9877" s="3" t="s">
        <v>131</v>
      </c>
    </row>
    <row r="9878" spans="1:7" x14ac:dyDescent="0.2">
      <c r="A9878" s="3">
        <v>63853</v>
      </c>
      <c r="B9878" s="15">
        <v>45882.852777777778</v>
      </c>
      <c r="C9878" s="15" t="str">
        <f t="shared" si="154"/>
        <v>13.08.25</v>
      </c>
      <c r="D9878" s="3">
        <v>104</v>
      </c>
      <c r="E9878" s="3" t="s">
        <v>126</v>
      </c>
      <c r="F9878" s="3" t="s">
        <v>10006</v>
      </c>
      <c r="G9878" s="3" t="s">
        <v>131</v>
      </c>
    </row>
    <row r="9879" spans="1:7" x14ac:dyDescent="0.2">
      <c r="A9879" s="3">
        <v>63852</v>
      </c>
      <c r="B9879" s="15">
        <v>45882.852777777778</v>
      </c>
      <c r="C9879" s="15" t="str">
        <f t="shared" si="154"/>
        <v>13.08.25</v>
      </c>
      <c r="D9879" s="3">
        <v>88.93</v>
      </c>
      <c r="E9879" s="3" t="s">
        <v>126</v>
      </c>
      <c r="F9879" s="3" t="s">
        <v>10007</v>
      </c>
      <c r="G9879" s="3" t="s">
        <v>131</v>
      </c>
    </row>
    <row r="9880" spans="1:7" x14ac:dyDescent="0.2">
      <c r="A9880" s="3">
        <v>63851</v>
      </c>
      <c r="B9880" s="15">
        <v>45882.850694444445</v>
      </c>
      <c r="C9880" s="15" t="str">
        <f t="shared" si="154"/>
        <v>13.08.25</v>
      </c>
      <c r="D9880" s="3">
        <v>421</v>
      </c>
      <c r="E9880" s="3" t="s">
        <v>126</v>
      </c>
      <c r="F9880" s="3" t="s">
        <v>10008</v>
      </c>
      <c r="G9880" s="3" t="s">
        <v>131</v>
      </c>
    </row>
    <row r="9881" spans="1:7" x14ac:dyDescent="0.2">
      <c r="A9881" s="3">
        <v>63850</v>
      </c>
      <c r="B9881" s="15">
        <v>45882.85</v>
      </c>
      <c r="C9881" s="15" t="str">
        <f t="shared" si="154"/>
        <v>13.08.25</v>
      </c>
      <c r="D9881" s="3">
        <v>662.66</v>
      </c>
      <c r="E9881" s="3" t="s">
        <v>126</v>
      </c>
      <c r="F9881" s="3" t="s">
        <v>10009</v>
      </c>
      <c r="G9881" s="3" t="s">
        <v>131</v>
      </c>
    </row>
    <row r="9882" spans="1:7" x14ac:dyDescent="0.2">
      <c r="A9882" s="3">
        <v>63849</v>
      </c>
      <c r="B9882" s="15">
        <v>45882.849305555559</v>
      </c>
      <c r="C9882" s="15" t="str">
        <f t="shared" si="154"/>
        <v>13.08.25</v>
      </c>
      <c r="D9882" s="3">
        <v>199.01</v>
      </c>
      <c r="E9882" s="3" t="s">
        <v>126</v>
      </c>
      <c r="F9882" s="3" t="s">
        <v>10010</v>
      </c>
      <c r="G9882" s="3" t="s">
        <v>131</v>
      </c>
    </row>
    <row r="9883" spans="1:7" x14ac:dyDescent="0.2">
      <c r="A9883" s="3">
        <v>63848</v>
      </c>
      <c r="B9883" s="15">
        <v>45882.845833333333</v>
      </c>
      <c r="C9883" s="15" t="str">
        <f t="shared" si="154"/>
        <v>13.08.25</v>
      </c>
      <c r="D9883" s="3">
        <v>185</v>
      </c>
      <c r="E9883" s="3" t="s">
        <v>126</v>
      </c>
      <c r="F9883" s="3" t="s">
        <v>10011</v>
      </c>
      <c r="G9883" s="3" t="s">
        <v>128</v>
      </c>
    </row>
    <row r="9884" spans="1:7" x14ac:dyDescent="0.2">
      <c r="A9884" s="3">
        <v>63847</v>
      </c>
      <c r="B9884" s="15">
        <v>45882.845138888886</v>
      </c>
      <c r="C9884" s="15" t="str">
        <f t="shared" si="154"/>
        <v>13.08.25</v>
      </c>
      <c r="D9884" s="3">
        <v>710.86</v>
      </c>
      <c r="E9884" s="3" t="s">
        <v>126</v>
      </c>
      <c r="F9884" s="3" t="s">
        <v>10012</v>
      </c>
      <c r="G9884" s="3" t="s">
        <v>159</v>
      </c>
    </row>
    <row r="9885" spans="1:7" x14ac:dyDescent="0.2">
      <c r="A9885" s="3">
        <v>63846</v>
      </c>
      <c r="B9885" s="15">
        <v>45882.844444444447</v>
      </c>
      <c r="C9885" s="15" t="str">
        <f t="shared" si="154"/>
        <v>13.08.25</v>
      </c>
      <c r="D9885" s="3">
        <v>60</v>
      </c>
      <c r="E9885" s="3" t="s">
        <v>126</v>
      </c>
      <c r="F9885" s="3" t="s">
        <v>10013</v>
      </c>
      <c r="G9885" s="3" t="s">
        <v>131</v>
      </c>
    </row>
    <row r="9886" spans="1:7" x14ac:dyDescent="0.2">
      <c r="A9886" s="3">
        <v>63845</v>
      </c>
      <c r="B9886" s="15">
        <v>45882.84375</v>
      </c>
      <c r="C9886" s="15" t="str">
        <f t="shared" si="154"/>
        <v>13.08.25</v>
      </c>
      <c r="D9886" s="3">
        <v>88</v>
      </c>
      <c r="E9886" s="3" t="s">
        <v>126</v>
      </c>
      <c r="F9886" s="3" t="s">
        <v>10014</v>
      </c>
      <c r="G9886" s="3" t="s">
        <v>131</v>
      </c>
    </row>
    <row r="9887" spans="1:7" x14ac:dyDescent="0.2">
      <c r="A9887" s="3">
        <v>63844</v>
      </c>
      <c r="B9887" s="15">
        <v>45882.843055555553</v>
      </c>
      <c r="C9887" s="15" t="str">
        <f t="shared" si="154"/>
        <v>13.08.25</v>
      </c>
      <c r="D9887" s="3">
        <v>41.22</v>
      </c>
      <c r="E9887" s="3" t="s">
        <v>126</v>
      </c>
      <c r="F9887" s="3" t="s">
        <v>10015</v>
      </c>
      <c r="G9887" s="3" t="s">
        <v>131</v>
      </c>
    </row>
    <row r="9888" spans="1:7" x14ac:dyDescent="0.2">
      <c r="A9888" s="3">
        <v>63843</v>
      </c>
      <c r="B9888" s="15">
        <v>45882.843055555553</v>
      </c>
      <c r="C9888" s="15" t="str">
        <f t="shared" si="154"/>
        <v>13.08.25</v>
      </c>
      <c r="D9888" s="3">
        <v>27</v>
      </c>
      <c r="E9888" s="3" t="s">
        <v>126</v>
      </c>
      <c r="F9888" s="3" t="s">
        <v>10016</v>
      </c>
      <c r="G9888" s="3" t="s">
        <v>131</v>
      </c>
    </row>
    <row r="9889" spans="1:7" x14ac:dyDescent="0.2">
      <c r="A9889" s="3">
        <v>63842</v>
      </c>
      <c r="B9889" s="15">
        <v>45882.842361111114</v>
      </c>
      <c r="C9889" s="15" t="str">
        <f t="shared" si="154"/>
        <v>13.08.25</v>
      </c>
      <c r="D9889" s="3">
        <v>17.63</v>
      </c>
      <c r="E9889" s="3" t="s">
        <v>129</v>
      </c>
      <c r="F9889" s="3" t="s">
        <v>10017</v>
      </c>
      <c r="G9889" s="3" t="s">
        <v>131</v>
      </c>
    </row>
    <row r="9890" spans="1:7" x14ac:dyDescent="0.2">
      <c r="A9890" s="3">
        <v>63841</v>
      </c>
      <c r="B9890" s="15">
        <v>45882.841666666667</v>
      </c>
      <c r="C9890" s="15" t="str">
        <f t="shared" si="154"/>
        <v>13.08.25</v>
      </c>
      <c r="D9890" s="3">
        <v>315.32</v>
      </c>
      <c r="E9890" s="3" t="s">
        <v>129</v>
      </c>
      <c r="F9890" s="3" t="s">
        <v>10018</v>
      </c>
      <c r="G9890" s="3" t="s">
        <v>131</v>
      </c>
    </row>
    <row r="9891" spans="1:7" x14ac:dyDescent="0.2">
      <c r="A9891" s="3">
        <v>63840</v>
      </c>
      <c r="B9891" s="15">
        <v>45882.84097222222</v>
      </c>
      <c r="C9891" s="15" t="str">
        <f t="shared" si="154"/>
        <v>13.08.25</v>
      </c>
      <c r="D9891" s="3">
        <v>437.62</v>
      </c>
      <c r="E9891" s="3" t="s">
        <v>129</v>
      </c>
      <c r="F9891" s="3" t="s">
        <v>10019</v>
      </c>
      <c r="G9891" s="3" t="s">
        <v>131</v>
      </c>
    </row>
    <row r="9892" spans="1:7" x14ac:dyDescent="0.2">
      <c r="A9892" s="3">
        <v>63839</v>
      </c>
      <c r="B9892" s="15">
        <v>45882.840277777781</v>
      </c>
      <c r="C9892" s="15" t="str">
        <f t="shared" si="154"/>
        <v>13.08.25</v>
      </c>
      <c r="D9892" s="3">
        <v>753.2</v>
      </c>
      <c r="E9892" s="3" t="s">
        <v>129</v>
      </c>
      <c r="F9892" s="3" t="s">
        <v>10020</v>
      </c>
      <c r="G9892" s="3" t="s">
        <v>128</v>
      </c>
    </row>
    <row r="9893" spans="1:7" x14ac:dyDescent="0.2">
      <c r="A9893" s="3">
        <v>63838</v>
      </c>
      <c r="B9893" s="15">
        <v>45882.840277777781</v>
      </c>
      <c r="C9893" s="15" t="str">
        <f t="shared" si="154"/>
        <v>13.08.25</v>
      </c>
      <c r="D9893" s="3">
        <v>415.66</v>
      </c>
      <c r="E9893" s="3" t="s">
        <v>126</v>
      </c>
      <c r="F9893" s="3" t="s">
        <v>10021</v>
      </c>
      <c r="G9893" s="3" t="s">
        <v>131</v>
      </c>
    </row>
    <row r="9894" spans="1:7" x14ac:dyDescent="0.2">
      <c r="A9894" s="3">
        <v>63837</v>
      </c>
      <c r="B9894" s="15">
        <v>45882.838888888888</v>
      </c>
      <c r="C9894" s="15" t="str">
        <f t="shared" si="154"/>
        <v>13.08.25</v>
      </c>
      <c r="D9894" s="3">
        <v>525.76</v>
      </c>
      <c r="E9894" s="3" t="s">
        <v>129</v>
      </c>
      <c r="F9894" s="3" t="s">
        <v>10022</v>
      </c>
      <c r="G9894" s="3" t="s">
        <v>131</v>
      </c>
    </row>
    <row r="9895" spans="1:7" x14ac:dyDescent="0.2">
      <c r="A9895" s="3">
        <v>63836</v>
      </c>
      <c r="B9895" s="15">
        <v>45882.838888888888</v>
      </c>
      <c r="C9895" s="15" t="str">
        <f t="shared" si="154"/>
        <v>13.08.25</v>
      </c>
      <c r="D9895" s="3">
        <v>538.29999999999995</v>
      </c>
      <c r="E9895" s="3" t="s">
        <v>129</v>
      </c>
      <c r="F9895" s="3" t="s">
        <v>10023</v>
      </c>
      <c r="G9895" s="3" t="s">
        <v>128</v>
      </c>
    </row>
    <row r="9896" spans="1:7" x14ac:dyDescent="0.2">
      <c r="A9896" s="3">
        <v>63835</v>
      </c>
      <c r="B9896" s="15">
        <v>45882.838194444441</v>
      </c>
      <c r="C9896" s="15" t="str">
        <f t="shared" si="154"/>
        <v>13.08.25</v>
      </c>
      <c r="D9896" s="3">
        <v>126</v>
      </c>
      <c r="E9896" s="3" t="s">
        <v>129</v>
      </c>
      <c r="F9896" s="3" t="s">
        <v>10024</v>
      </c>
      <c r="G9896" s="3" t="s">
        <v>159</v>
      </c>
    </row>
    <row r="9897" spans="1:7" x14ac:dyDescent="0.2">
      <c r="A9897" s="3">
        <v>63834</v>
      </c>
      <c r="B9897" s="15">
        <v>45882.837500000001</v>
      </c>
      <c r="C9897" s="15" t="str">
        <f t="shared" si="154"/>
        <v>13.08.25</v>
      </c>
      <c r="D9897" s="3">
        <v>33.229999999999997</v>
      </c>
      <c r="E9897" s="3" t="s">
        <v>129</v>
      </c>
      <c r="F9897" s="3" t="s">
        <v>10025</v>
      </c>
      <c r="G9897" s="3" t="s">
        <v>131</v>
      </c>
    </row>
    <row r="9898" spans="1:7" x14ac:dyDescent="0.2">
      <c r="A9898" s="3">
        <v>63833</v>
      </c>
      <c r="B9898" s="15">
        <v>45882.837500000001</v>
      </c>
      <c r="C9898" s="15" t="str">
        <f t="shared" si="154"/>
        <v>13.08.25</v>
      </c>
      <c r="D9898" s="3">
        <v>22.92</v>
      </c>
      <c r="E9898" s="3" t="s">
        <v>129</v>
      </c>
      <c r="F9898" s="3" t="s">
        <v>10026</v>
      </c>
      <c r="G9898" s="3" t="s">
        <v>131</v>
      </c>
    </row>
    <row r="9899" spans="1:7" x14ac:dyDescent="0.2">
      <c r="A9899" s="3">
        <v>63832</v>
      </c>
      <c r="B9899" s="15">
        <v>45882.836805555555</v>
      </c>
      <c r="C9899" s="15" t="str">
        <f t="shared" si="154"/>
        <v>13.08.25</v>
      </c>
      <c r="D9899" s="3">
        <v>142.84</v>
      </c>
      <c r="E9899" s="3" t="s">
        <v>129</v>
      </c>
      <c r="F9899" s="3" t="s">
        <v>10027</v>
      </c>
      <c r="G9899" s="3" t="s">
        <v>131</v>
      </c>
    </row>
    <row r="9900" spans="1:7" x14ac:dyDescent="0.2">
      <c r="A9900" s="3">
        <v>63831</v>
      </c>
      <c r="B9900" s="15">
        <v>45882.836805555555</v>
      </c>
      <c r="C9900" s="15" t="str">
        <f t="shared" si="154"/>
        <v>13.08.25</v>
      </c>
      <c r="D9900" s="3">
        <v>527.1</v>
      </c>
      <c r="E9900" s="3" t="s">
        <v>129</v>
      </c>
      <c r="F9900" s="3" t="s">
        <v>10028</v>
      </c>
      <c r="G9900" s="3" t="s">
        <v>128</v>
      </c>
    </row>
    <row r="9901" spans="1:7" x14ac:dyDescent="0.2">
      <c r="A9901" s="3">
        <v>63830</v>
      </c>
      <c r="B9901" s="15">
        <v>45882.836111111108</v>
      </c>
      <c r="C9901" s="15" t="str">
        <f t="shared" si="154"/>
        <v>13.08.25</v>
      </c>
      <c r="D9901" s="3">
        <v>335</v>
      </c>
      <c r="E9901" s="3" t="s">
        <v>129</v>
      </c>
      <c r="F9901" s="3" t="s">
        <v>10029</v>
      </c>
      <c r="G9901" s="3" t="s">
        <v>131</v>
      </c>
    </row>
    <row r="9902" spans="1:7" x14ac:dyDescent="0.2">
      <c r="A9902" s="3">
        <v>63829</v>
      </c>
      <c r="B9902" s="15">
        <v>45882.835416666669</v>
      </c>
      <c r="C9902" s="15" t="str">
        <f t="shared" si="154"/>
        <v>13.08.25</v>
      </c>
      <c r="D9902" s="3">
        <v>104</v>
      </c>
      <c r="E9902" s="3" t="s">
        <v>129</v>
      </c>
      <c r="F9902" s="3" t="s">
        <v>10030</v>
      </c>
      <c r="G9902" s="3" t="s">
        <v>131</v>
      </c>
    </row>
    <row r="9903" spans="1:7" x14ac:dyDescent="0.2">
      <c r="A9903" s="3">
        <v>63828</v>
      </c>
      <c r="B9903" s="15">
        <v>45882.831250000003</v>
      </c>
      <c r="C9903" s="15" t="str">
        <f t="shared" si="154"/>
        <v>13.08.25</v>
      </c>
      <c r="D9903" s="3">
        <v>350.88</v>
      </c>
      <c r="E9903" s="3" t="s">
        <v>129</v>
      </c>
      <c r="F9903" s="3" t="s">
        <v>10031</v>
      </c>
      <c r="G9903" s="3" t="s">
        <v>131</v>
      </c>
    </row>
    <row r="9904" spans="1:7" x14ac:dyDescent="0.2">
      <c r="A9904" s="3">
        <v>63827</v>
      </c>
      <c r="B9904" s="15">
        <v>45882.829861111109</v>
      </c>
      <c r="C9904" s="15" t="str">
        <f t="shared" si="154"/>
        <v>13.08.25</v>
      </c>
      <c r="D9904" s="3">
        <v>50</v>
      </c>
      <c r="E9904" s="3" t="s">
        <v>126</v>
      </c>
      <c r="F9904" s="3" t="s">
        <v>10032</v>
      </c>
      <c r="G9904" s="3" t="s">
        <v>128</v>
      </c>
    </row>
    <row r="9905" spans="1:7" x14ac:dyDescent="0.2">
      <c r="A9905" s="3">
        <v>63826</v>
      </c>
      <c r="B9905" s="15">
        <v>45882.82916666667</v>
      </c>
      <c r="C9905" s="15" t="str">
        <f t="shared" si="154"/>
        <v>13.08.25</v>
      </c>
      <c r="D9905" s="3">
        <v>50</v>
      </c>
      <c r="E9905" s="3" t="s">
        <v>129</v>
      </c>
      <c r="F9905" s="3" t="s">
        <v>10033</v>
      </c>
      <c r="G9905" s="3" t="s">
        <v>128</v>
      </c>
    </row>
    <row r="9906" spans="1:7" x14ac:dyDescent="0.2">
      <c r="A9906" s="3">
        <v>63825</v>
      </c>
      <c r="B9906" s="15">
        <v>45882.82916666667</v>
      </c>
      <c r="C9906" s="15" t="str">
        <f t="shared" si="154"/>
        <v>13.08.25</v>
      </c>
      <c r="D9906" s="3">
        <v>136</v>
      </c>
      <c r="E9906" s="3" t="s">
        <v>126</v>
      </c>
      <c r="F9906" s="3" t="s">
        <v>10034</v>
      </c>
      <c r="G9906" s="3" t="s">
        <v>131</v>
      </c>
    </row>
    <row r="9907" spans="1:7" x14ac:dyDescent="0.2">
      <c r="A9907" s="3">
        <v>63824</v>
      </c>
      <c r="B9907" s="15">
        <v>45882.82916666667</v>
      </c>
      <c r="C9907" s="15" t="str">
        <f t="shared" si="154"/>
        <v>13.08.25</v>
      </c>
      <c r="D9907" s="3">
        <v>239.01</v>
      </c>
      <c r="E9907" s="3" t="s">
        <v>126</v>
      </c>
      <c r="F9907" s="3" t="s">
        <v>10035</v>
      </c>
      <c r="G9907" s="3" t="s">
        <v>131</v>
      </c>
    </row>
    <row r="9908" spans="1:7" x14ac:dyDescent="0.2">
      <c r="A9908" s="3">
        <v>63823</v>
      </c>
      <c r="B9908" s="15">
        <v>45882.828472222223</v>
      </c>
      <c r="C9908" s="15" t="str">
        <f t="shared" si="154"/>
        <v>13.08.25</v>
      </c>
      <c r="D9908" s="3">
        <v>130.13999999999999</v>
      </c>
      <c r="E9908" s="3" t="s">
        <v>126</v>
      </c>
      <c r="F9908" s="3" t="s">
        <v>10036</v>
      </c>
      <c r="G9908" s="3" t="s">
        <v>131</v>
      </c>
    </row>
    <row r="9909" spans="1:7" x14ac:dyDescent="0.2">
      <c r="A9909" s="3">
        <v>63822</v>
      </c>
      <c r="B9909" s="15">
        <v>45882.826388888891</v>
      </c>
      <c r="C9909" s="15" t="str">
        <f t="shared" si="154"/>
        <v>13.08.25</v>
      </c>
      <c r="D9909" s="3">
        <v>125</v>
      </c>
      <c r="E9909" s="3" t="s">
        <v>129</v>
      </c>
      <c r="F9909" s="3" t="s">
        <v>10037</v>
      </c>
      <c r="G9909" s="3" t="s">
        <v>128</v>
      </c>
    </row>
    <row r="9910" spans="1:7" x14ac:dyDescent="0.2">
      <c r="A9910" s="3">
        <v>63821</v>
      </c>
      <c r="B9910" s="15">
        <v>45882.825694444444</v>
      </c>
      <c r="C9910" s="15" t="str">
        <f t="shared" si="154"/>
        <v>13.08.25</v>
      </c>
      <c r="D9910" s="3">
        <v>405</v>
      </c>
      <c r="E9910" s="3" t="s">
        <v>129</v>
      </c>
      <c r="F9910" s="3" t="s">
        <v>10038</v>
      </c>
      <c r="G9910" s="3" t="s">
        <v>128</v>
      </c>
    </row>
    <row r="9911" spans="1:7" x14ac:dyDescent="0.2">
      <c r="A9911" s="3">
        <v>63820</v>
      </c>
      <c r="B9911" s="15">
        <v>45882.824305555558</v>
      </c>
      <c r="C9911" s="15" t="str">
        <f t="shared" si="154"/>
        <v>13.08.25</v>
      </c>
      <c r="D9911" s="3">
        <v>61.74</v>
      </c>
      <c r="E9911" s="3" t="s">
        <v>129</v>
      </c>
      <c r="F9911" s="3" t="s">
        <v>10039</v>
      </c>
      <c r="G9911" s="3" t="s">
        <v>131</v>
      </c>
    </row>
    <row r="9912" spans="1:7" x14ac:dyDescent="0.2">
      <c r="A9912" s="3">
        <v>63819</v>
      </c>
      <c r="B9912" s="15">
        <v>45882.824305555558</v>
      </c>
      <c r="C9912" s="15" t="str">
        <f t="shared" si="154"/>
        <v>13.08.25</v>
      </c>
      <c r="D9912" s="3">
        <v>272.95999999999998</v>
      </c>
      <c r="E9912" s="3" t="s">
        <v>126</v>
      </c>
      <c r="F9912" s="3" t="s">
        <v>10040</v>
      </c>
      <c r="G9912" s="3" t="s">
        <v>131</v>
      </c>
    </row>
    <row r="9913" spans="1:7" x14ac:dyDescent="0.2">
      <c r="A9913" s="3">
        <v>63818</v>
      </c>
      <c r="B9913" s="15">
        <v>45882.824305555558</v>
      </c>
      <c r="C9913" s="15" t="str">
        <f t="shared" si="154"/>
        <v>13.08.25</v>
      </c>
      <c r="D9913" s="3">
        <v>46</v>
      </c>
      <c r="E9913" s="3" t="s">
        <v>129</v>
      </c>
      <c r="F9913" s="3" t="s">
        <v>10041</v>
      </c>
      <c r="G9913" s="3" t="s">
        <v>131</v>
      </c>
    </row>
    <row r="9914" spans="1:7" x14ac:dyDescent="0.2">
      <c r="A9914" s="3">
        <v>63817</v>
      </c>
      <c r="B9914" s="15">
        <v>45882.822222222225</v>
      </c>
      <c r="C9914" s="15" t="str">
        <f t="shared" si="154"/>
        <v>13.08.25</v>
      </c>
      <c r="D9914" s="3">
        <v>172.2</v>
      </c>
      <c r="E9914" s="3" t="s">
        <v>126</v>
      </c>
      <c r="F9914" s="3" t="s">
        <v>10042</v>
      </c>
      <c r="G9914" s="3" t="s">
        <v>128</v>
      </c>
    </row>
    <row r="9915" spans="1:7" x14ac:dyDescent="0.2">
      <c r="A9915" s="3">
        <v>63816</v>
      </c>
      <c r="B9915" s="15">
        <v>45882.822222222225</v>
      </c>
      <c r="C9915" s="15" t="str">
        <f t="shared" si="154"/>
        <v>13.08.25</v>
      </c>
      <c r="D9915" s="3">
        <v>27</v>
      </c>
      <c r="E9915" s="3" t="s">
        <v>129</v>
      </c>
      <c r="F9915" s="3" t="s">
        <v>10043</v>
      </c>
      <c r="G9915" s="3" t="s">
        <v>131</v>
      </c>
    </row>
    <row r="9916" spans="1:7" x14ac:dyDescent="0.2">
      <c r="A9916" s="3">
        <v>63815</v>
      </c>
      <c r="B9916" s="15">
        <v>45882.821527777778</v>
      </c>
      <c r="C9916" s="15" t="str">
        <f t="shared" si="154"/>
        <v>13.08.25</v>
      </c>
      <c r="D9916" s="3">
        <v>292.10000000000002</v>
      </c>
      <c r="E9916" s="3" t="s">
        <v>129</v>
      </c>
      <c r="F9916" s="3" t="s">
        <v>10044</v>
      </c>
      <c r="G9916" s="3" t="s">
        <v>131</v>
      </c>
    </row>
    <row r="9917" spans="1:7" x14ac:dyDescent="0.2">
      <c r="A9917" s="3">
        <v>63814</v>
      </c>
      <c r="B9917" s="15">
        <v>45882.820833333331</v>
      </c>
      <c r="C9917" s="15" t="str">
        <f t="shared" si="154"/>
        <v>13.08.25</v>
      </c>
      <c r="D9917" s="3">
        <v>100</v>
      </c>
      <c r="E9917" s="3" t="s">
        <v>129</v>
      </c>
      <c r="F9917" s="3" t="s">
        <v>10045</v>
      </c>
      <c r="G9917" s="3" t="s">
        <v>131</v>
      </c>
    </row>
    <row r="9918" spans="1:7" x14ac:dyDescent="0.2">
      <c r="A9918" s="3">
        <v>63813</v>
      </c>
      <c r="B9918" s="15">
        <v>45882.820833333331</v>
      </c>
      <c r="C9918" s="15" t="str">
        <f t="shared" si="154"/>
        <v>13.08.25</v>
      </c>
      <c r="D9918" s="3">
        <v>99</v>
      </c>
      <c r="E9918" s="3" t="s">
        <v>126</v>
      </c>
      <c r="F9918" s="3" t="s">
        <v>10046</v>
      </c>
      <c r="G9918" s="3" t="s">
        <v>131</v>
      </c>
    </row>
    <row r="9919" spans="1:7" x14ac:dyDescent="0.2">
      <c r="A9919" s="3">
        <v>63812</v>
      </c>
      <c r="B9919" s="15">
        <v>45882.820833333331</v>
      </c>
      <c r="C9919" s="15" t="str">
        <f t="shared" si="154"/>
        <v>13.08.25</v>
      </c>
      <c r="D9919" s="3">
        <v>87</v>
      </c>
      <c r="E9919" s="3" t="s">
        <v>129</v>
      </c>
      <c r="F9919" s="3" t="s">
        <v>10047</v>
      </c>
      <c r="G9919" s="3" t="s">
        <v>128</v>
      </c>
    </row>
    <row r="9920" spans="1:7" x14ac:dyDescent="0.2">
      <c r="A9920" s="3">
        <v>63811</v>
      </c>
      <c r="B9920" s="15">
        <v>45882.820833333331</v>
      </c>
      <c r="C9920" s="15" t="str">
        <f t="shared" si="154"/>
        <v>13.08.25</v>
      </c>
      <c r="D9920" s="3">
        <v>59</v>
      </c>
      <c r="E9920" s="3" t="s">
        <v>126</v>
      </c>
      <c r="F9920" s="3" t="s">
        <v>10048</v>
      </c>
      <c r="G9920" s="3" t="s">
        <v>131</v>
      </c>
    </row>
    <row r="9921" spans="1:7" x14ac:dyDescent="0.2">
      <c r="A9921" s="3">
        <v>63810</v>
      </c>
      <c r="B9921" s="15">
        <v>45882.820138888892</v>
      </c>
      <c r="C9921" s="15" t="str">
        <f t="shared" si="154"/>
        <v>13.08.25</v>
      </c>
      <c r="D9921" s="3">
        <v>816.02</v>
      </c>
      <c r="E9921" s="3" t="s">
        <v>126</v>
      </c>
      <c r="F9921" s="3" t="s">
        <v>10049</v>
      </c>
      <c r="G9921" s="3" t="s">
        <v>131</v>
      </c>
    </row>
    <row r="9922" spans="1:7" x14ac:dyDescent="0.2">
      <c r="A9922" s="3">
        <v>63809</v>
      </c>
      <c r="B9922" s="15">
        <v>45882.819444444445</v>
      </c>
      <c r="C9922" s="15" t="str">
        <f t="shared" si="154"/>
        <v>13.08.25</v>
      </c>
      <c r="D9922" s="3">
        <v>237</v>
      </c>
      <c r="E9922" s="3" t="s">
        <v>126</v>
      </c>
      <c r="F9922" s="3" t="s">
        <v>10050</v>
      </c>
      <c r="G9922" s="3" t="s">
        <v>131</v>
      </c>
    </row>
    <row r="9923" spans="1:7" x14ac:dyDescent="0.2">
      <c r="A9923" s="3">
        <v>63808</v>
      </c>
      <c r="B9923" s="15">
        <v>45882.818749999999</v>
      </c>
      <c r="C9923" s="15" t="str">
        <f t="shared" ref="C9923:C9986" si="155">TEXT(B9923,"dd.mm.yy")</f>
        <v>13.08.25</v>
      </c>
      <c r="D9923" s="3">
        <v>157.41</v>
      </c>
      <c r="E9923" s="3" t="s">
        <v>126</v>
      </c>
      <c r="F9923" s="3" t="s">
        <v>10051</v>
      </c>
      <c r="G9923" s="3" t="s">
        <v>131</v>
      </c>
    </row>
    <row r="9924" spans="1:7" x14ac:dyDescent="0.2">
      <c r="A9924" s="3">
        <v>63807</v>
      </c>
      <c r="B9924" s="15">
        <v>45882.818749999999</v>
      </c>
      <c r="C9924" s="15" t="str">
        <f t="shared" si="155"/>
        <v>13.08.25</v>
      </c>
      <c r="D9924" s="3">
        <v>87</v>
      </c>
      <c r="E9924" s="3" t="s">
        <v>126</v>
      </c>
      <c r="F9924" s="3" t="s">
        <v>10052</v>
      </c>
      <c r="G9924" s="3" t="s">
        <v>131</v>
      </c>
    </row>
    <row r="9925" spans="1:7" x14ac:dyDescent="0.2">
      <c r="A9925" s="3">
        <v>63806</v>
      </c>
      <c r="B9925" s="15">
        <v>45882.818055555559</v>
      </c>
      <c r="C9925" s="15" t="str">
        <f t="shared" si="155"/>
        <v>13.08.25</v>
      </c>
      <c r="D9925" s="3">
        <v>640</v>
      </c>
      <c r="E9925" s="3" t="s">
        <v>126</v>
      </c>
      <c r="F9925" s="3" t="s">
        <v>10053</v>
      </c>
      <c r="G9925" s="3" t="s">
        <v>159</v>
      </c>
    </row>
    <row r="9926" spans="1:7" x14ac:dyDescent="0.2">
      <c r="A9926" s="3">
        <v>63805</v>
      </c>
      <c r="B9926" s="15">
        <v>45882.815972222219</v>
      </c>
      <c r="C9926" s="15" t="str">
        <f t="shared" si="155"/>
        <v>13.08.25</v>
      </c>
      <c r="D9926" s="3">
        <v>53</v>
      </c>
      <c r="E9926" s="3" t="s">
        <v>126</v>
      </c>
      <c r="F9926" s="3" t="s">
        <v>10054</v>
      </c>
      <c r="G9926" s="3" t="s">
        <v>131</v>
      </c>
    </row>
    <row r="9927" spans="1:7" x14ac:dyDescent="0.2">
      <c r="A9927" s="3">
        <v>63804</v>
      </c>
      <c r="B9927" s="15">
        <v>45882.81527777778</v>
      </c>
      <c r="C9927" s="15" t="str">
        <f t="shared" si="155"/>
        <v>13.08.25</v>
      </c>
      <c r="D9927" s="3">
        <v>414</v>
      </c>
      <c r="E9927" s="3" t="s">
        <v>126</v>
      </c>
      <c r="F9927" s="3" t="s">
        <v>10055</v>
      </c>
      <c r="G9927" s="3" t="s">
        <v>128</v>
      </c>
    </row>
    <row r="9928" spans="1:7" x14ac:dyDescent="0.2">
      <c r="A9928" s="3">
        <v>63803</v>
      </c>
      <c r="B9928" s="15">
        <v>45882.814583333333</v>
      </c>
      <c r="C9928" s="15" t="str">
        <f t="shared" si="155"/>
        <v>13.08.25</v>
      </c>
      <c r="D9928" s="3">
        <v>200</v>
      </c>
      <c r="E9928" s="3" t="s">
        <v>126</v>
      </c>
      <c r="F9928" s="3" t="s">
        <v>10056</v>
      </c>
      <c r="G9928" s="3" t="s">
        <v>128</v>
      </c>
    </row>
    <row r="9929" spans="1:7" x14ac:dyDescent="0.2">
      <c r="A9929" s="3">
        <v>63802</v>
      </c>
      <c r="B9929" s="15">
        <v>45882.813888888886</v>
      </c>
      <c r="C9929" s="15" t="str">
        <f t="shared" si="155"/>
        <v>13.08.25</v>
      </c>
      <c r="D9929" s="3">
        <v>222.4</v>
      </c>
      <c r="E9929" s="3" t="s">
        <v>126</v>
      </c>
      <c r="F9929" s="3" t="s">
        <v>10057</v>
      </c>
      <c r="G9929" s="3" t="s">
        <v>128</v>
      </c>
    </row>
    <row r="9930" spans="1:7" x14ac:dyDescent="0.2">
      <c r="A9930" s="3">
        <v>63801</v>
      </c>
      <c r="B9930" s="15">
        <v>45882.8125</v>
      </c>
      <c r="C9930" s="15" t="str">
        <f t="shared" si="155"/>
        <v>13.08.25</v>
      </c>
      <c r="D9930" s="3">
        <v>55.68</v>
      </c>
      <c r="E9930" s="3" t="s">
        <v>126</v>
      </c>
      <c r="F9930" s="3" t="s">
        <v>10058</v>
      </c>
      <c r="G9930" s="3" t="s">
        <v>131</v>
      </c>
    </row>
    <row r="9931" spans="1:7" x14ac:dyDescent="0.2">
      <c r="A9931" s="3">
        <v>63800</v>
      </c>
      <c r="B9931" s="15">
        <v>45882.810416666667</v>
      </c>
      <c r="C9931" s="15" t="str">
        <f t="shared" si="155"/>
        <v>13.08.25</v>
      </c>
      <c r="D9931" s="3">
        <v>30</v>
      </c>
      <c r="E9931" s="3" t="s">
        <v>126</v>
      </c>
      <c r="F9931" s="3" t="s">
        <v>10059</v>
      </c>
      <c r="G9931" s="3" t="s">
        <v>131</v>
      </c>
    </row>
    <row r="9932" spans="1:7" x14ac:dyDescent="0.2">
      <c r="A9932" s="3">
        <v>63799</v>
      </c>
      <c r="B9932" s="15">
        <v>45882.80972222222</v>
      </c>
      <c r="C9932" s="15" t="str">
        <f t="shared" si="155"/>
        <v>13.08.25</v>
      </c>
      <c r="D9932" s="3">
        <v>261.04000000000002</v>
      </c>
      <c r="E9932" s="3" t="s">
        <v>126</v>
      </c>
      <c r="F9932" s="3" t="s">
        <v>10060</v>
      </c>
      <c r="G9932" s="3" t="s">
        <v>131</v>
      </c>
    </row>
    <row r="9933" spans="1:7" x14ac:dyDescent="0.2">
      <c r="A9933" s="3">
        <v>63798</v>
      </c>
      <c r="B9933" s="15">
        <v>45882.80972222222</v>
      </c>
      <c r="C9933" s="15" t="str">
        <f t="shared" si="155"/>
        <v>13.08.25</v>
      </c>
      <c r="D9933" s="3">
        <v>549.02</v>
      </c>
      <c r="E9933" s="3" t="s">
        <v>126</v>
      </c>
      <c r="F9933" s="3" t="s">
        <v>10061</v>
      </c>
      <c r="G9933" s="3" t="s">
        <v>131</v>
      </c>
    </row>
    <row r="9934" spans="1:7" x14ac:dyDescent="0.2">
      <c r="A9934" s="3">
        <v>63797</v>
      </c>
      <c r="B9934" s="15">
        <v>45882.808333333334</v>
      </c>
      <c r="C9934" s="15" t="str">
        <f t="shared" si="155"/>
        <v>13.08.25</v>
      </c>
      <c r="D9934" s="3">
        <v>212.6</v>
      </c>
      <c r="E9934" s="3" t="s">
        <v>126</v>
      </c>
      <c r="F9934" s="3" t="s">
        <v>10062</v>
      </c>
      <c r="G9934" s="3" t="s">
        <v>131</v>
      </c>
    </row>
    <row r="9935" spans="1:7" x14ac:dyDescent="0.2">
      <c r="A9935" s="3">
        <v>63796</v>
      </c>
      <c r="B9935" s="15">
        <v>45882.808333333334</v>
      </c>
      <c r="C9935" s="15" t="str">
        <f t="shared" si="155"/>
        <v>13.08.25</v>
      </c>
      <c r="D9935" s="3">
        <v>307.5</v>
      </c>
      <c r="E9935" s="3" t="s">
        <v>129</v>
      </c>
      <c r="F9935" s="3" t="s">
        <v>10063</v>
      </c>
      <c r="G9935" s="3" t="s">
        <v>128</v>
      </c>
    </row>
    <row r="9936" spans="1:7" x14ac:dyDescent="0.2">
      <c r="A9936" s="3">
        <v>63795</v>
      </c>
      <c r="B9936" s="15">
        <v>45882.807638888888</v>
      </c>
      <c r="C9936" s="15" t="str">
        <f t="shared" si="155"/>
        <v>13.08.25</v>
      </c>
      <c r="D9936" s="3">
        <v>492.01</v>
      </c>
      <c r="E9936" s="3" t="s">
        <v>126</v>
      </c>
      <c r="F9936" s="3" t="s">
        <v>10064</v>
      </c>
      <c r="G9936" s="3" t="s">
        <v>131</v>
      </c>
    </row>
    <row r="9937" spans="1:7" x14ac:dyDescent="0.2">
      <c r="A9937" s="3">
        <v>63794</v>
      </c>
      <c r="B9937" s="15">
        <v>45882.807638888888</v>
      </c>
      <c r="C9937" s="15" t="str">
        <f t="shared" si="155"/>
        <v>13.08.25</v>
      </c>
      <c r="D9937" s="3">
        <v>66</v>
      </c>
      <c r="E9937" s="3" t="s">
        <v>129</v>
      </c>
      <c r="F9937" s="3" t="s">
        <v>10065</v>
      </c>
      <c r="G9937" s="3" t="s">
        <v>131</v>
      </c>
    </row>
    <row r="9938" spans="1:7" x14ac:dyDescent="0.2">
      <c r="A9938" s="3">
        <v>63793</v>
      </c>
      <c r="B9938" s="15">
        <v>45882.806944444441</v>
      </c>
      <c r="C9938" s="15" t="str">
        <f t="shared" si="155"/>
        <v>13.08.25</v>
      </c>
      <c r="D9938" s="3">
        <v>271.89999999999998</v>
      </c>
      <c r="E9938" s="3" t="s">
        <v>126</v>
      </c>
      <c r="F9938" s="3" t="s">
        <v>10066</v>
      </c>
      <c r="G9938" s="3" t="s">
        <v>128</v>
      </c>
    </row>
    <row r="9939" spans="1:7" x14ac:dyDescent="0.2">
      <c r="A9939" s="3">
        <v>63792</v>
      </c>
      <c r="B9939" s="15">
        <v>45882.805555555555</v>
      </c>
      <c r="C9939" s="15" t="str">
        <f t="shared" si="155"/>
        <v>13.08.25</v>
      </c>
      <c r="D9939" s="3">
        <v>93</v>
      </c>
      <c r="E9939" s="3" t="s">
        <v>126</v>
      </c>
      <c r="F9939" s="3" t="s">
        <v>10067</v>
      </c>
      <c r="G9939" s="3" t="s">
        <v>131</v>
      </c>
    </row>
    <row r="9940" spans="1:7" x14ac:dyDescent="0.2">
      <c r="A9940" s="17">
        <v>63791</v>
      </c>
      <c r="B9940" s="20">
        <v>45882.804861111108</v>
      </c>
      <c r="C9940" s="15" t="str">
        <f t="shared" si="155"/>
        <v>13.08.25</v>
      </c>
      <c r="D9940" s="17">
        <v>62</v>
      </c>
      <c r="E9940" s="17" t="s">
        <v>126</v>
      </c>
      <c r="F9940" s="17" t="s">
        <v>10068</v>
      </c>
      <c r="G9940" s="17" t="s">
        <v>131</v>
      </c>
    </row>
    <row r="9941" spans="1:7" x14ac:dyDescent="0.2">
      <c r="A9941" s="18">
        <v>63790</v>
      </c>
      <c r="B9941" s="26">
        <v>45882.803472222222</v>
      </c>
      <c r="C9941" s="15" t="str">
        <f t="shared" si="155"/>
        <v>13.08.25</v>
      </c>
      <c r="D9941" s="18">
        <v>335.53</v>
      </c>
      <c r="E9941" s="18" t="s">
        <v>129</v>
      </c>
      <c r="F9941" s="18" t="s">
        <v>10069</v>
      </c>
      <c r="G9941" s="18" t="s">
        <v>131</v>
      </c>
    </row>
    <row r="9942" spans="1:7" x14ac:dyDescent="0.2">
      <c r="A9942" s="3">
        <v>63789</v>
      </c>
      <c r="B9942" s="15">
        <v>45882.802083333336</v>
      </c>
      <c r="C9942" s="15" t="str">
        <f t="shared" si="155"/>
        <v>13.08.25</v>
      </c>
      <c r="D9942" s="3">
        <v>267</v>
      </c>
      <c r="E9942" s="3" t="s">
        <v>126</v>
      </c>
      <c r="F9942" s="3" t="s">
        <v>10070</v>
      </c>
      <c r="G9942" s="3" t="s">
        <v>131</v>
      </c>
    </row>
    <row r="9943" spans="1:7" x14ac:dyDescent="0.2">
      <c r="A9943" s="3">
        <v>63788</v>
      </c>
      <c r="B9943" s="15">
        <v>45882.802083333336</v>
      </c>
      <c r="C9943" s="15" t="str">
        <f t="shared" si="155"/>
        <v>13.08.25</v>
      </c>
      <c r="D9943" s="3">
        <v>38</v>
      </c>
      <c r="E9943" s="3" t="s">
        <v>126</v>
      </c>
      <c r="F9943" s="3" t="s">
        <v>10071</v>
      </c>
      <c r="G9943" s="3" t="s">
        <v>131</v>
      </c>
    </row>
    <row r="9944" spans="1:7" x14ac:dyDescent="0.2">
      <c r="A9944" s="3">
        <v>63787</v>
      </c>
      <c r="B9944" s="15">
        <v>45882.801388888889</v>
      </c>
      <c r="C9944" s="15" t="str">
        <f t="shared" si="155"/>
        <v>13.08.25</v>
      </c>
      <c r="D9944" s="16">
        <v>1109.5899999999999</v>
      </c>
      <c r="E9944" s="3" t="s">
        <v>126</v>
      </c>
      <c r="F9944" s="3" t="s">
        <v>10072</v>
      </c>
      <c r="G9944" s="3" t="s">
        <v>131</v>
      </c>
    </row>
    <row r="9945" spans="1:7" x14ac:dyDescent="0.2">
      <c r="A9945" s="3">
        <v>63786</v>
      </c>
      <c r="B9945" s="15">
        <v>45882.800694444442</v>
      </c>
      <c r="C9945" s="15" t="str">
        <f t="shared" si="155"/>
        <v>13.08.25</v>
      </c>
      <c r="D9945" s="3">
        <v>528.69000000000005</v>
      </c>
      <c r="E9945" s="3" t="s">
        <v>126</v>
      </c>
      <c r="F9945" s="3" t="s">
        <v>10073</v>
      </c>
      <c r="G9945" s="3" t="s">
        <v>131</v>
      </c>
    </row>
    <row r="9946" spans="1:7" x14ac:dyDescent="0.2">
      <c r="A9946" s="17">
        <v>63785</v>
      </c>
      <c r="B9946" s="20">
        <v>45882.8</v>
      </c>
      <c r="C9946" s="15" t="str">
        <f t="shared" si="155"/>
        <v>13.08.25</v>
      </c>
      <c r="D9946" s="17">
        <v>194</v>
      </c>
      <c r="E9946" s="17" t="s">
        <v>126</v>
      </c>
      <c r="F9946" s="17" t="s">
        <v>10074</v>
      </c>
      <c r="G9946" s="17" t="s">
        <v>131</v>
      </c>
    </row>
    <row r="9947" spans="1:7" x14ac:dyDescent="0.2">
      <c r="A9947" s="18">
        <v>63784</v>
      </c>
      <c r="B9947" s="26">
        <v>45882.799305555556</v>
      </c>
      <c r="C9947" s="15" t="str">
        <f t="shared" si="155"/>
        <v>13.08.25</v>
      </c>
      <c r="D9947" s="18">
        <v>104.7</v>
      </c>
      <c r="E9947" s="18" t="s">
        <v>126</v>
      </c>
      <c r="F9947" s="18" t="s">
        <v>10075</v>
      </c>
      <c r="G9947" s="18" t="s">
        <v>131</v>
      </c>
    </row>
    <row r="9948" spans="1:7" x14ac:dyDescent="0.2">
      <c r="A9948" s="3">
        <v>63783</v>
      </c>
      <c r="B9948" s="15">
        <v>45882.799305555556</v>
      </c>
      <c r="C9948" s="15" t="str">
        <f t="shared" si="155"/>
        <v>13.08.25</v>
      </c>
      <c r="D9948" s="3">
        <v>795.57</v>
      </c>
      <c r="E9948" s="3" t="s">
        <v>126</v>
      </c>
      <c r="F9948" s="3" t="s">
        <v>10076</v>
      </c>
      <c r="G9948" s="3" t="s">
        <v>131</v>
      </c>
    </row>
    <row r="9949" spans="1:7" x14ac:dyDescent="0.2">
      <c r="A9949" s="3">
        <v>63782</v>
      </c>
      <c r="B9949" s="15">
        <v>45882.79583333333</v>
      </c>
      <c r="C9949" s="15" t="str">
        <f t="shared" si="155"/>
        <v>13.08.25</v>
      </c>
      <c r="D9949" s="3">
        <v>762.41</v>
      </c>
      <c r="E9949" s="3" t="s">
        <v>126</v>
      </c>
      <c r="F9949" s="3" t="s">
        <v>10077</v>
      </c>
      <c r="G9949" s="3" t="s">
        <v>131</v>
      </c>
    </row>
    <row r="9950" spans="1:7" x14ac:dyDescent="0.2">
      <c r="A9950" s="3">
        <v>63781</v>
      </c>
      <c r="B9950" s="15">
        <v>45882.795138888891</v>
      </c>
      <c r="C9950" s="15" t="str">
        <f t="shared" si="155"/>
        <v>13.08.25</v>
      </c>
      <c r="D9950" s="3">
        <v>250.14</v>
      </c>
      <c r="E9950" s="3" t="s">
        <v>126</v>
      </c>
      <c r="F9950" s="3" t="s">
        <v>10078</v>
      </c>
      <c r="G9950" s="3" t="s">
        <v>131</v>
      </c>
    </row>
    <row r="9951" spans="1:7" x14ac:dyDescent="0.2">
      <c r="A9951" s="3">
        <v>63780</v>
      </c>
      <c r="B9951" s="15">
        <v>45882.794444444444</v>
      </c>
      <c r="C9951" s="15" t="str">
        <f t="shared" si="155"/>
        <v>13.08.25</v>
      </c>
      <c r="D9951" s="3">
        <v>32</v>
      </c>
      <c r="E9951" s="3" t="s">
        <v>126</v>
      </c>
      <c r="F9951" s="3" t="s">
        <v>10079</v>
      </c>
      <c r="G9951" s="3" t="s">
        <v>128</v>
      </c>
    </row>
    <row r="9952" spans="1:7" x14ac:dyDescent="0.2">
      <c r="A9952" s="3">
        <v>63779</v>
      </c>
      <c r="B9952" s="15">
        <v>45882.793055555558</v>
      </c>
      <c r="C9952" s="15" t="str">
        <f t="shared" si="155"/>
        <v>13.08.25</v>
      </c>
      <c r="D9952" s="3">
        <v>325.10000000000002</v>
      </c>
      <c r="E9952" s="3" t="s">
        <v>126</v>
      </c>
      <c r="F9952" s="3" t="s">
        <v>10080</v>
      </c>
      <c r="G9952" s="3" t="s">
        <v>128</v>
      </c>
    </row>
    <row r="9953" spans="1:7" x14ac:dyDescent="0.2">
      <c r="A9953" s="3">
        <v>63778</v>
      </c>
      <c r="B9953" s="15">
        <v>45882.792361111111</v>
      </c>
      <c r="C9953" s="15" t="str">
        <f t="shared" si="155"/>
        <v>13.08.25</v>
      </c>
      <c r="D9953" s="3">
        <v>564.38</v>
      </c>
      <c r="E9953" s="3" t="s">
        <v>126</v>
      </c>
      <c r="F9953" s="3" t="s">
        <v>10081</v>
      </c>
      <c r="G9953" s="3" t="s">
        <v>131</v>
      </c>
    </row>
    <row r="9954" spans="1:7" x14ac:dyDescent="0.2">
      <c r="A9954" s="3">
        <v>63777</v>
      </c>
      <c r="B9954" s="15">
        <v>45882.788888888892</v>
      </c>
      <c r="C9954" s="15" t="str">
        <f t="shared" si="155"/>
        <v>13.08.25</v>
      </c>
      <c r="D9954" s="3">
        <v>28.75</v>
      </c>
      <c r="E9954" s="3" t="s">
        <v>129</v>
      </c>
      <c r="F9954" s="3" t="s">
        <v>10082</v>
      </c>
      <c r="G9954" s="3" t="s">
        <v>131</v>
      </c>
    </row>
    <row r="9955" spans="1:7" x14ac:dyDescent="0.2">
      <c r="A9955" s="3">
        <v>63776</v>
      </c>
      <c r="B9955" s="15">
        <v>45882.788888888892</v>
      </c>
      <c r="C9955" s="15" t="str">
        <f t="shared" si="155"/>
        <v>13.08.25</v>
      </c>
      <c r="D9955" s="3">
        <v>414.3</v>
      </c>
      <c r="E9955" s="3" t="s">
        <v>129</v>
      </c>
      <c r="F9955" s="3" t="s">
        <v>10083</v>
      </c>
      <c r="G9955" s="3" t="s">
        <v>128</v>
      </c>
    </row>
    <row r="9956" spans="1:7" x14ac:dyDescent="0.2">
      <c r="A9956" s="3">
        <v>63775</v>
      </c>
      <c r="B9956" s="15">
        <v>45882.788194444445</v>
      </c>
      <c r="C9956" s="15" t="str">
        <f t="shared" si="155"/>
        <v>13.08.25</v>
      </c>
      <c r="D9956" s="3">
        <v>221.56</v>
      </c>
      <c r="E9956" s="3" t="s">
        <v>129</v>
      </c>
      <c r="F9956" s="3" t="s">
        <v>10084</v>
      </c>
      <c r="G9956" s="3" t="s">
        <v>131</v>
      </c>
    </row>
    <row r="9957" spans="1:7" x14ac:dyDescent="0.2">
      <c r="A9957" s="3">
        <v>63774</v>
      </c>
      <c r="B9957" s="15">
        <v>45882.787499999999</v>
      </c>
      <c r="C9957" s="15" t="str">
        <f t="shared" si="155"/>
        <v>13.08.25</v>
      </c>
      <c r="D9957" s="3">
        <v>42.39</v>
      </c>
      <c r="E9957" s="3" t="s">
        <v>126</v>
      </c>
      <c r="F9957" s="3" t="s">
        <v>10085</v>
      </c>
      <c r="G9957" s="3" t="s">
        <v>131</v>
      </c>
    </row>
    <row r="9958" spans="1:7" x14ac:dyDescent="0.2">
      <c r="A9958" s="3">
        <v>63773</v>
      </c>
      <c r="B9958" s="15">
        <v>45882.786805555559</v>
      </c>
      <c r="C9958" s="15" t="str">
        <f t="shared" si="155"/>
        <v>13.08.25</v>
      </c>
      <c r="D9958" s="16">
        <v>1265.46</v>
      </c>
      <c r="E9958" s="3" t="s">
        <v>129</v>
      </c>
      <c r="F9958" s="3" t="s">
        <v>10086</v>
      </c>
      <c r="G9958" s="3" t="s">
        <v>131</v>
      </c>
    </row>
    <row r="9959" spans="1:7" x14ac:dyDescent="0.2">
      <c r="A9959" s="3">
        <v>63772</v>
      </c>
      <c r="B9959" s="15">
        <v>45882.784722222219</v>
      </c>
      <c r="C9959" s="15" t="str">
        <f t="shared" si="155"/>
        <v>13.08.25</v>
      </c>
      <c r="D9959" s="3">
        <v>28</v>
      </c>
      <c r="E9959" s="3" t="s">
        <v>126</v>
      </c>
      <c r="F9959" s="3" t="s">
        <v>10087</v>
      </c>
      <c r="G9959" s="3" t="s">
        <v>131</v>
      </c>
    </row>
    <row r="9960" spans="1:7" x14ac:dyDescent="0.2">
      <c r="A9960" s="3">
        <v>63771</v>
      </c>
      <c r="B9960" s="15">
        <v>45882.78402777778</v>
      </c>
      <c r="C9960" s="15" t="str">
        <f t="shared" si="155"/>
        <v>13.08.25</v>
      </c>
      <c r="D9960" s="3">
        <v>120</v>
      </c>
      <c r="E9960" s="3" t="s">
        <v>126</v>
      </c>
      <c r="F9960" s="3" t="s">
        <v>10088</v>
      </c>
      <c r="G9960" s="3" t="s">
        <v>131</v>
      </c>
    </row>
    <row r="9961" spans="1:7" x14ac:dyDescent="0.2">
      <c r="A9961" s="3">
        <v>63770</v>
      </c>
      <c r="B9961" s="15">
        <v>45882.783333333333</v>
      </c>
      <c r="C9961" s="15" t="str">
        <f t="shared" si="155"/>
        <v>13.08.25</v>
      </c>
      <c r="D9961" s="3">
        <v>112.8</v>
      </c>
      <c r="E9961" s="3" t="s">
        <v>126</v>
      </c>
      <c r="F9961" s="3" t="s">
        <v>10089</v>
      </c>
      <c r="G9961" s="3" t="s">
        <v>128</v>
      </c>
    </row>
    <row r="9962" spans="1:7" x14ac:dyDescent="0.2">
      <c r="A9962" s="17">
        <v>63769</v>
      </c>
      <c r="B9962" s="20">
        <v>45882.783333333333</v>
      </c>
      <c r="C9962" s="15" t="str">
        <f t="shared" si="155"/>
        <v>13.08.25</v>
      </c>
      <c r="D9962" s="17">
        <v>57.5</v>
      </c>
      <c r="E9962" s="17" t="s">
        <v>126</v>
      </c>
      <c r="F9962" s="17" t="s">
        <v>10090</v>
      </c>
      <c r="G9962" s="17" t="s">
        <v>128</v>
      </c>
    </row>
    <row r="9963" spans="1:7" x14ac:dyDescent="0.2">
      <c r="A9963" s="18">
        <v>63768</v>
      </c>
      <c r="B9963" s="26">
        <v>45882.782638888886</v>
      </c>
      <c r="C9963" s="15" t="str">
        <f t="shared" si="155"/>
        <v>13.08.25</v>
      </c>
      <c r="D9963" s="18">
        <v>587.20000000000005</v>
      </c>
      <c r="E9963" s="18" t="s">
        <v>126</v>
      </c>
      <c r="F9963" s="18" t="s">
        <v>10091</v>
      </c>
      <c r="G9963" s="18" t="s">
        <v>128</v>
      </c>
    </row>
    <row r="9964" spans="1:7" x14ac:dyDescent="0.2">
      <c r="A9964" s="3">
        <v>63767</v>
      </c>
      <c r="B9964" s="15">
        <v>45882.781944444447</v>
      </c>
      <c r="C9964" s="15" t="str">
        <f t="shared" si="155"/>
        <v>13.08.25</v>
      </c>
      <c r="D9964" s="3">
        <v>120</v>
      </c>
      <c r="E9964" s="3" t="s">
        <v>126</v>
      </c>
      <c r="F9964" s="3" t="s">
        <v>10092</v>
      </c>
      <c r="G9964" s="3" t="s">
        <v>128</v>
      </c>
    </row>
    <row r="9965" spans="1:7" x14ac:dyDescent="0.2">
      <c r="A9965" s="3">
        <v>63766</v>
      </c>
      <c r="B9965" s="15">
        <v>45882.781944444447</v>
      </c>
      <c r="C9965" s="15" t="str">
        <f t="shared" si="155"/>
        <v>13.08.25</v>
      </c>
      <c r="D9965" s="3">
        <v>162.01</v>
      </c>
      <c r="E9965" s="3" t="s">
        <v>126</v>
      </c>
      <c r="F9965" s="3" t="s">
        <v>10093</v>
      </c>
      <c r="G9965" s="3" t="s">
        <v>131</v>
      </c>
    </row>
    <row r="9966" spans="1:7" x14ac:dyDescent="0.2">
      <c r="A9966" s="3">
        <v>63765</v>
      </c>
      <c r="B9966" s="15">
        <v>45882.78125</v>
      </c>
      <c r="C9966" s="15" t="str">
        <f t="shared" si="155"/>
        <v>13.08.25</v>
      </c>
      <c r="D9966" s="16">
        <v>1173.33</v>
      </c>
      <c r="E9966" s="3" t="s">
        <v>126</v>
      </c>
      <c r="F9966" s="3" t="s">
        <v>10094</v>
      </c>
      <c r="G9966" s="3" t="s">
        <v>131</v>
      </c>
    </row>
    <row r="9967" spans="1:7" x14ac:dyDescent="0.2">
      <c r="A9967" s="3">
        <v>63764</v>
      </c>
      <c r="B9967" s="15">
        <v>45882.777083333334</v>
      </c>
      <c r="C9967" s="15" t="str">
        <f t="shared" si="155"/>
        <v>13.08.25</v>
      </c>
      <c r="D9967" s="3">
        <v>189</v>
      </c>
      <c r="E9967" s="3" t="s">
        <v>126</v>
      </c>
      <c r="F9967" s="3" t="s">
        <v>10095</v>
      </c>
      <c r="G9967" s="3" t="s">
        <v>128</v>
      </c>
    </row>
    <row r="9968" spans="1:7" x14ac:dyDescent="0.2">
      <c r="A9968" s="3">
        <v>63763</v>
      </c>
      <c r="B9968" s="15">
        <v>45882.776388888888</v>
      </c>
      <c r="C9968" s="15" t="str">
        <f t="shared" si="155"/>
        <v>13.08.25</v>
      </c>
      <c r="D9968" s="3">
        <v>250</v>
      </c>
      <c r="E9968" s="3" t="s">
        <v>129</v>
      </c>
      <c r="F9968" s="3" t="s">
        <v>10096</v>
      </c>
      <c r="G9968" s="3" t="s">
        <v>128</v>
      </c>
    </row>
    <row r="9969" spans="1:7" x14ac:dyDescent="0.2">
      <c r="A9969" s="3">
        <v>63762</v>
      </c>
      <c r="B9969" s="15">
        <v>45882.776388888888</v>
      </c>
      <c r="C9969" s="15" t="str">
        <f t="shared" si="155"/>
        <v>13.08.25</v>
      </c>
      <c r="D9969" s="3">
        <v>730.7</v>
      </c>
      <c r="E9969" s="3" t="s">
        <v>126</v>
      </c>
      <c r="F9969" s="3" t="s">
        <v>10097</v>
      </c>
      <c r="G9969" s="3" t="s">
        <v>128</v>
      </c>
    </row>
    <row r="9970" spans="1:7" x14ac:dyDescent="0.2">
      <c r="A9970" s="3">
        <v>63761</v>
      </c>
      <c r="B9970" s="15">
        <v>45882.776388888888</v>
      </c>
      <c r="C9970" s="15" t="str">
        <f t="shared" si="155"/>
        <v>13.08.25</v>
      </c>
      <c r="D9970" s="3">
        <v>281.31</v>
      </c>
      <c r="E9970" s="3" t="s">
        <v>129</v>
      </c>
      <c r="F9970" s="3" t="s">
        <v>10098</v>
      </c>
      <c r="G9970" s="3" t="s">
        <v>131</v>
      </c>
    </row>
    <row r="9971" spans="1:7" x14ac:dyDescent="0.2">
      <c r="A9971" s="3">
        <v>63760</v>
      </c>
      <c r="B9971" s="15">
        <v>45882.775694444441</v>
      </c>
      <c r="C9971" s="15" t="str">
        <f t="shared" si="155"/>
        <v>13.08.25</v>
      </c>
      <c r="D9971" s="3">
        <v>42</v>
      </c>
      <c r="E9971" s="3" t="s">
        <v>126</v>
      </c>
      <c r="F9971" s="3" t="s">
        <v>10099</v>
      </c>
      <c r="G9971" s="3" t="s">
        <v>131</v>
      </c>
    </row>
    <row r="9972" spans="1:7" x14ac:dyDescent="0.2">
      <c r="A9972" s="3">
        <v>63759</v>
      </c>
      <c r="B9972" s="15">
        <v>45882.775000000001</v>
      </c>
      <c r="C9972" s="15" t="str">
        <f t="shared" si="155"/>
        <v>13.08.25</v>
      </c>
      <c r="D9972" s="3">
        <v>623.16999999999996</v>
      </c>
      <c r="E9972" s="3" t="s">
        <v>126</v>
      </c>
      <c r="F9972" s="3" t="s">
        <v>10100</v>
      </c>
      <c r="G9972" s="3" t="s">
        <v>131</v>
      </c>
    </row>
    <row r="9973" spans="1:7" x14ac:dyDescent="0.2">
      <c r="A9973" s="3">
        <v>63758</v>
      </c>
      <c r="B9973" s="15">
        <v>45882.773611111108</v>
      </c>
      <c r="C9973" s="15" t="str">
        <f t="shared" si="155"/>
        <v>13.08.25</v>
      </c>
      <c r="D9973" s="3">
        <v>77</v>
      </c>
      <c r="E9973" s="3" t="s">
        <v>126</v>
      </c>
      <c r="F9973" s="3" t="s">
        <v>10101</v>
      </c>
      <c r="G9973" s="3" t="s">
        <v>131</v>
      </c>
    </row>
    <row r="9974" spans="1:7" x14ac:dyDescent="0.2">
      <c r="A9974" s="3">
        <v>63757</v>
      </c>
      <c r="B9974" s="15">
        <v>45882.773611111108</v>
      </c>
      <c r="C9974" s="15" t="str">
        <f t="shared" si="155"/>
        <v>13.08.25</v>
      </c>
      <c r="D9974" s="3">
        <v>200.25</v>
      </c>
      <c r="E9974" s="3" t="s">
        <v>126</v>
      </c>
      <c r="F9974" s="3" t="s">
        <v>10102</v>
      </c>
      <c r="G9974" s="3" t="s">
        <v>131</v>
      </c>
    </row>
    <row r="9975" spans="1:7" x14ac:dyDescent="0.2">
      <c r="A9975" s="3">
        <v>63756</v>
      </c>
      <c r="B9975" s="15">
        <v>45882.772916666669</v>
      </c>
      <c r="C9975" s="15" t="str">
        <f t="shared" si="155"/>
        <v>13.08.25</v>
      </c>
      <c r="D9975" s="3">
        <v>89.4</v>
      </c>
      <c r="E9975" s="3" t="s">
        <v>126</v>
      </c>
      <c r="F9975" s="3" t="s">
        <v>10103</v>
      </c>
      <c r="G9975" s="3" t="s">
        <v>128</v>
      </c>
    </row>
    <row r="9976" spans="1:7" x14ac:dyDescent="0.2">
      <c r="A9976" s="3">
        <v>63755</v>
      </c>
      <c r="B9976" s="15">
        <v>45882.770833333336</v>
      </c>
      <c r="C9976" s="15" t="str">
        <f t="shared" si="155"/>
        <v>13.08.25</v>
      </c>
      <c r="D9976" s="3">
        <v>135</v>
      </c>
      <c r="E9976" s="3" t="s">
        <v>129</v>
      </c>
      <c r="F9976" s="3" t="s">
        <v>10104</v>
      </c>
      <c r="G9976" s="3" t="s">
        <v>128</v>
      </c>
    </row>
    <row r="9977" spans="1:7" x14ac:dyDescent="0.2">
      <c r="A9977" s="3">
        <v>63754</v>
      </c>
      <c r="B9977" s="15">
        <v>45882.770833333336</v>
      </c>
      <c r="C9977" s="15" t="str">
        <f t="shared" si="155"/>
        <v>13.08.25</v>
      </c>
      <c r="D9977" s="3">
        <v>199</v>
      </c>
      <c r="E9977" s="3" t="s">
        <v>129</v>
      </c>
      <c r="F9977" s="3" t="s">
        <v>10105</v>
      </c>
      <c r="G9977" s="3" t="s">
        <v>131</v>
      </c>
    </row>
    <row r="9978" spans="1:7" x14ac:dyDescent="0.2">
      <c r="A9978" s="3">
        <v>63753</v>
      </c>
      <c r="B9978" s="15">
        <v>45882.769444444442</v>
      </c>
      <c r="C9978" s="15" t="str">
        <f t="shared" si="155"/>
        <v>13.08.25</v>
      </c>
      <c r="D9978" s="3">
        <v>353</v>
      </c>
      <c r="E9978" s="3" t="s">
        <v>126</v>
      </c>
      <c r="F9978" s="3" t="s">
        <v>10106</v>
      </c>
      <c r="G9978" s="3" t="s">
        <v>131</v>
      </c>
    </row>
    <row r="9979" spans="1:7" x14ac:dyDescent="0.2">
      <c r="A9979" s="3">
        <v>63752</v>
      </c>
      <c r="B9979" s="15">
        <v>45882.768750000003</v>
      </c>
      <c r="C9979" s="15" t="str">
        <f t="shared" si="155"/>
        <v>13.08.25</v>
      </c>
      <c r="D9979" s="3">
        <v>346.1</v>
      </c>
      <c r="E9979" s="3" t="s">
        <v>126</v>
      </c>
      <c r="F9979" s="3" t="s">
        <v>10107</v>
      </c>
      <c r="G9979" s="3" t="s">
        <v>128</v>
      </c>
    </row>
    <row r="9980" spans="1:7" x14ac:dyDescent="0.2">
      <c r="A9980" s="3">
        <v>63751</v>
      </c>
      <c r="B9980" s="15">
        <v>45882.768055555556</v>
      </c>
      <c r="C9980" s="15" t="str">
        <f t="shared" si="155"/>
        <v>13.08.25</v>
      </c>
      <c r="D9980" s="3">
        <v>468.48</v>
      </c>
      <c r="E9980" s="3" t="s">
        <v>126</v>
      </c>
      <c r="F9980" s="3" t="s">
        <v>10108</v>
      </c>
      <c r="G9980" s="3" t="s">
        <v>131</v>
      </c>
    </row>
    <row r="9981" spans="1:7" x14ac:dyDescent="0.2">
      <c r="A9981" s="3">
        <v>63750</v>
      </c>
      <c r="B9981" s="15">
        <v>45882.768055555556</v>
      </c>
      <c r="C9981" s="15" t="str">
        <f t="shared" si="155"/>
        <v>13.08.25</v>
      </c>
      <c r="D9981" s="3">
        <v>335.01</v>
      </c>
      <c r="E9981" s="3" t="s">
        <v>126</v>
      </c>
      <c r="F9981" s="3" t="s">
        <v>10109</v>
      </c>
      <c r="G9981" s="3" t="s">
        <v>131</v>
      </c>
    </row>
    <row r="9982" spans="1:7" x14ac:dyDescent="0.2">
      <c r="A9982" s="3">
        <v>63749</v>
      </c>
      <c r="B9982" s="15">
        <v>45882.763194444444</v>
      </c>
      <c r="C9982" s="15" t="str">
        <f t="shared" si="155"/>
        <v>13.08.25</v>
      </c>
      <c r="D9982" s="3">
        <v>40.5</v>
      </c>
      <c r="E9982" s="3" t="s">
        <v>126</v>
      </c>
      <c r="F9982" s="3" t="s">
        <v>10110</v>
      </c>
      <c r="G9982" s="3" t="s">
        <v>128</v>
      </c>
    </row>
    <row r="9983" spans="1:7" x14ac:dyDescent="0.2">
      <c r="A9983" s="3">
        <v>63748</v>
      </c>
      <c r="B9983" s="15">
        <v>45882.761805555558</v>
      </c>
      <c r="C9983" s="15" t="str">
        <f t="shared" si="155"/>
        <v>13.08.25</v>
      </c>
      <c r="D9983" s="3">
        <v>134.27000000000001</v>
      </c>
      <c r="E9983" s="3" t="s">
        <v>126</v>
      </c>
      <c r="F9983" s="3" t="s">
        <v>10111</v>
      </c>
      <c r="G9983" s="3" t="s">
        <v>131</v>
      </c>
    </row>
    <row r="9984" spans="1:7" x14ac:dyDescent="0.2">
      <c r="A9984" s="3">
        <v>63747</v>
      </c>
      <c r="B9984" s="15">
        <v>45882.759722222225</v>
      </c>
      <c r="C9984" s="15" t="str">
        <f t="shared" si="155"/>
        <v>13.08.25</v>
      </c>
      <c r="D9984" s="3">
        <v>185.41</v>
      </c>
      <c r="E9984" s="3" t="s">
        <v>126</v>
      </c>
      <c r="F9984" s="3" t="s">
        <v>10112</v>
      </c>
      <c r="G9984" s="3" t="s">
        <v>131</v>
      </c>
    </row>
    <row r="9985" spans="1:7" x14ac:dyDescent="0.2">
      <c r="A9985" s="3">
        <v>63746</v>
      </c>
      <c r="B9985" s="15">
        <v>45882.759027777778</v>
      </c>
      <c r="C9985" s="15" t="str">
        <f t="shared" si="155"/>
        <v>13.08.25</v>
      </c>
      <c r="D9985" s="3">
        <v>541.37</v>
      </c>
      <c r="E9985" s="3" t="s">
        <v>126</v>
      </c>
      <c r="F9985" s="3" t="s">
        <v>10113</v>
      </c>
      <c r="G9985" s="3" t="s">
        <v>159</v>
      </c>
    </row>
    <row r="9986" spans="1:7" x14ac:dyDescent="0.2">
      <c r="A9986" s="3">
        <v>63745</v>
      </c>
      <c r="B9986" s="15">
        <v>45882.758333333331</v>
      </c>
      <c r="C9986" s="15" t="str">
        <f t="shared" si="155"/>
        <v>13.08.25</v>
      </c>
      <c r="D9986" s="3">
        <v>57</v>
      </c>
      <c r="E9986" s="3" t="s">
        <v>129</v>
      </c>
      <c r="F9986" s="3" t="s">
        <v>10114</v>
      </c>
      <c r="G9986" s="3" t="s">
        <v>128</v>
      </c>
    </row>
    <row r="9987" spans="1:7" x14ac:dyDescent="0.2">
      <c r="A9987" s="3">
        <v>63744</v>
      </c>
      <c r="B9987" s="15">
        <v>45882.757638888892</v>
      </c>
      <c r="C9987" s="15" t="str">
        <f t="shared" ref="C9987:C10050" si="156">TEXT(B9987,"dd.mm.yy")</f>
        <v>13.08.25</v>
      </c>
      <c r="D9987" s="16">
        <v>1551.54</v>
      </c>
      <c r="E9987" s="3" t="s">
        <v>129</v>
      </c>
      <c r="F9987" s="3" t="s">
        <v>10115</v>
      </c>
      <c r="G9987" s="3" t="s">
        <v>131</v>
      </c>
    </row>
    <row r="9988" spans="1:7" x14ac:dyDescent="0.2">
      <c r="A9988" s="3">
        <v>63743</v>
      </c>
      <c r="B9988" s="15">
        <v>45882.757638888892</v>
      </c>
      <c r="C9988" s="15" t="str">
        <f t="shared" si="156"/>
        <v>13.08.25</v>
      </c>
      <c r="D9988" s="3">
        <v>59</v>
      </c>
      <c r="E9988" s="3" t="s">
        <v>126</v>
      </c>
      <c r="F9988" s="3" t="s">
        <v>10116</v>
      </c>
      <c r="G9988" s="3" t="s">
        <v>128</v>
      </c>
    </row>
    <row r="9989" spans="1:7" x14ac:dyDescent="0.2">
      <c r="A9989" s="3">
        <v>63742</v>
      </c>
      <c r="B9989" s="15">
        <v>45882.756944444445</v>
      </c>
      <c r="C9989" s="15" t="str">
        <f t="shared" si="156"/>
        <v>13.08.25</v>
      </c>
      <c r="D9989" s="3">
        <v>22</v>
      </c>
      <c r="E9989" s="3" t="s">
        <v>126</v>
      </c>
      <c r="F9989" s="3" t="s">
        <v>10117</v>
      </c>
      <c r="G9989" s="3" t="s">
        <v>131</v>
      </c>
    </row>
    <row r="9990" spans="1:7" x14ac:dyDescent="0.2">
      <c r="A9990" s="3">
        <v>63741</v>
      </c>
      <c r="B9990" s="15">
        <v>45882.756944444445</v>
      </c>
      <c r="C9990" s="15" t="str">
        <f t="shared" si="156"/>
        <v>13.08.25</v>
      </c>
      <c r="D9990" s="3">
        <v>64</v>
      </c>
      <c r="E9990" s="3" t="s">
        <v>129</v>
      </c>
      <c r="F9990" s="3" t="s">
        <v>10118</v>
      </c>
      <c r="G9990" s="3" t="s">
        <v>128</v>
      </c>
    </row>
    <row r="9991" spans="1:7" x14ac:dyDescent="0.2">
      <c r="A9991" s="3">
        <v>63740</v>
      </c>
      <c r="B9991" s="15">
        <v>45882.756249999999</v>
      </c>
      <c r="C9991" s="15" t="str">
        <f t="shared" si="156"/>
        <v>13.08.25</v>
      </c>
      <c r="D9991" s="3">
        <v>442</v>
      </c>
      <c r="E9991" s="3" t="s">
        <v>129</v>
      </c>
      <c r="F9991" s="3" t="s">
        <v>10119</v>
      </c>
      <c r="G9991" s="3" t="s">
        <v>131</v>
      </c>
    </row>
    <row r="9992" spans="1:7" x14ac:dyDescent="0.2">
      <c r="A9992" s="3">
        <v>63739</v>
      </c>
      <c r="B9992" s="15">
        <v>45882.756249999999</v>
      </c>
      <c r="C9992" s="15" t="str">
        <f t="shared" si="156"/>
        <v>13.08.25</v>
      </c>
      <c r="D9992" s="3">
        <v>191</v>
      </c>
      <c r="E9992" s="3" t="s">
        <v>129</v>
      </c>
      <c r="F9992" s="3" t="s">
        <v>10120</v>
      </c>
      <c r="G9992" s="3" t="s">
        <v>131</v>
      </c>
    </row>
    <row r="9993" spans="1:7" x14ac:dyDescent="0.2">
      <c r="A9993" s="3">
        <v>63738</v>
      </c>
      <c r="B9993" s="15">
        <v>45882.756249999999</v>
      </c>
      <c r="C9993" s="15" t="str">
        <f t="shared" si="156"/>
        <v>13.08.25</v>
      </c>
      <c r="D9993" s="3">
        <v>218.4</v>
      </c>
      <c r="E9993" s="3" t="s">
        <v>129</v>
      </c>
      <c r="F9993" s="3" t="s">
        <v>10121</v>
      </c>
      <c r="G9993" s="3" t="s">
        <v>128</v>
      </c>
    </row>
    <row r="9994" spans="1:7" x14ac:dyDescent="0.2">
      <c r="A9994" s="3">
        <v>63737</v>
      </c>
      <c r="B9994" s="15">
        <v>45882.755555555559</v>
      </c>
      <c r="C9994" s="15" t="str">
        <f t="shared" si="156"/>
        <v>13.08.25</v>
      </c>
      <c r="D9994" s="3">
        <v>60</v>
      </c>
      <c r="E9994" s="3" t="s">
        <v>126</v>
      </c>
      <c r="F9994" s="3" t="s">
        <v>10122</v>
      </c>
      <c r="G9994" s="3" t="s">
        <v>128</v>
      </c>
    </row>
    <row r="9995" spans="1:7" x14ac:dyDescent="0.2">
      <c r="A9995" s="3">
        <v>63736</v>
      </c>
      <c r="B9995" s="15">
        <v>45882.754166666666</v>
      </c>
      <c r="C9995" s="15" t="str">
        <f t="shared" si="156"/>
        <v>13.08.25</v>
      </c>
      <c r="D9995" s="3">
        <v>405.9</v>
      </c>
      <c r="E9995" s="3" t="s">
        <v>126</v>
      </c>
      <c r="F9995" s="3" t="s">
        <v>10123</v>
      </c>
      <c r="G9995" s="3" t="s">
        <v>131</v>
      </c>
    </row>
    <row r="9996" spans="1:7" x14ac:dyDescent="0.2">
      <c r="A9996" s="3">
        <v>63735</v>
      </c>
      <c r="B9996" s="15">
        <v>45882.75</v>
      </c>
      <c r="C9996" s="15" t="str">
        <f t="shared" si="156"/>
        <v>13.08.25</v>
      </c>
      <c r="D9996" s="3">
        <v>162.4</v>
      </c>
      <c r="E9996" s="3" t="s">
        <v>126</v>
      </c>
      <c r="F9996" s="3" t="s">
        <v>10124</v>
      </c>
      <c r="G9996" s="3" t="s">
        <v>128</v>
      </c>
    </row>
    <row r="9997" spans="1:7" x14ac:dyDescent="0.2">
      <c r="A9997" s="3">
        <v>63734</v>
      </c>
      <c r="B9997" s="15">
        <v>45882.749305555553</v>
      </c>
      <c r="C9997" s="15" t="str">
        <f t="shared" si="156"/>
        <v>13.08.25</v>
      </c>
      <c r="D9997" s="3">
        <v>137.9</v>
      </c>
      <c r="E9997" s="3" t="s">
        <v>126</v>
      </c>
      <c r="F9997" s="3" t="s">
        <v>10125</v>
      </c>
      <c r="G9997" s="3" t="s">
        <v>131</v>
      </c>
    </row>
    <row r="9998" spans="1:7" x14ac:dyDescent="0.2">
      <c r="A9998" s="17">
        <v>63733</v>
      </c>
      <c r="B9998" s="20">
        <v>45882.749305555553</v>
      </c>
      <c r="C9998" s="15" t="str">
        <f t="shared" si="156"/>
        <v>13.08.25</v>
      </c>
      <c r="D9998" s="17">
        <v>637.08000000000004</v>
      </c>
      <c r="E9998" s="17" t="s">
        <v>126</v>
      </c>
      <c r="F9998" s="17" t="s">
        <v>10126</v>
      </c>
      <c r="G9998" s="17" t="s">
        <v>131</v>
      </c>
    </row>
    <row r="9999" spans="1:7" x14ac:dyDescent="0.2">
      <c r="A9999" s="18">
        <v>63732</v>
      </c>
      <c r="B9999" s="26">
        <v>45882.745833333334</v>
      </c>
      <c r="C9999" s="15" t="str">
        <f t="shared" si="156"/>
        <v>13.08.25</v>
      </c>
      <c r="D9999" s="18">
        <v>224.01</v>
      </c>
      <c r="E9999" s="18" t="s">
        <v>129</v>
      </c>
      <c r="F9999" s="18" t="s">
        <v>10127</v>
      </c>
      <c r="G9999" s="18" t="s">
        <v>131</v>
      </c>
    </row>
    <row r="10000" spans="1:7" x14ac:dyDescent="0.2">
      <c r="A10000" s="3">
        <v>63731</v>
      </c>
      <c r="B10000" s="15">
        <v>45882.745138888888</v>
      </c>
      <c r="C10000" s="15" t="str">
        <f t="shared" si="156"/>
        <v>13.08.25</v>
      </c>
      <c r="D10000" s="3">
        <v>153</v>
      </c>
      <c r="E10000" s="3" t="s">
        <v>129</v>
      </c>
      <c r="F10000" s="3" t="s">
        <v>10128</v>
      </c>
      <c r="G10000" s="3" t="s">
        <v>128</v>
      </c>
    </row>
    <row r="10001" spans="1:7" x14ac:dyDescent="0.2">
      <c r="A10001" s="3">
        <v>63730</v>
      </c>
      <c r="B10001" s="15">
        <v>45882.745138888888</v>
      </c>
      <c r="C10001" s="15" t="str">
        <f t="shared" si="156"/>
        <v>13.08.25</v>
      </c>
      <c r="D10001" s="3">
        <v>735.98</v>
      </c>
      <c r="E10001" s="3" t="s">
        <v>126</v>
      </c>
      <c r="F10001" s="3" t="s">
        <v>10129</v>
      </c>
      <c r="G10001" s="3" t="s">
        <v>131</v>
      </c>
    </row>
    <row r="10002" spans="1:7" x14ac:dyDescent="0.2">
      <c r="A10002" s="3">
        <v>63729</v>
      </c>
      <c r="B10002" s="15">
        <v>45882.743055555555</v>
      </c>
      <c r="C10002" s="15" t="str">
        <f t="shared" si="156"/>
        <v>13.08.25</v>
      </c>
      <c r="D10002" s="3">
        <v>300</v>
      </c>
      <c r="E10002" s="3" t="s">
        <v>126</v>
      </c>
      <c r="F10002" s="3" t="s">
        <v>10130</v>
      </c>
      <c r="G10002" s="3" t="s">
        <v>131</v>
      </c>
    </row>
    <row r="10003" spans="1:7" x14ac:dyDescent="0.2">
      <c r="A10003" s="3">
        <v>63728</v>
      </c>
      <c r="B10003" s="15">
        <v>45882.742361111108</v>
      </c>
      <c r="C10003" s="15" t="str">
        <f t="shared" si="156"/>
        <v>13.08.25</v>
      </c>
      <c r="D10003" s="3">
        <v>124</v>
      </c>
      <c r="E10003" s="3" t="s">
        <v>129</v>
      </c>
      <c r="F10003" s="3" t="s">
        <v>10131</v>
      </c>
      <c r="G10003" s="3" t="s">
        <v>128</v>
      </c>
    </row>
    <row r="10004" spans="1:7" x14ac:dyDescent="0.2">
      <c r="A10004" s="3">
        <v>63727</v>
      </c>
      <c r="B10004" s="15">
        <v>45882.740277777775</v>
      </c>
      <c r="C10004" s="15" t="str">
        <f t="shared" si="156"/>
        <v>13.08.25</v>
      </c>
      <c r="D10004" s="3">
        <v>117</v>
      </c>
      <c r="E10004" s="3" t="s">
        <v>129</v>
      </c>
      <c r="F10004" s="3" t="s">
        <v>10132</v>
      </c>
      <c r="G10004" s="3" t="s">
        <v>131</v>
      </c>
    </row>
    <row r="10005" spans="1:7" x14ac:dyDescent="0.2">
      <c r="A10005" s="3">
        <v>63726</v>
      </c>
      <c r="B10005" s="15">
        <v>45882.739583333336</v>
      </c>
      <c r="C10005" s="15" t="str">
        <f t="shared" si="156"/>
        <v>13.08.25</v>
      </c>
      <c r="D10005" s="3">
        <v>183.1</v>
      </c>
      <c r="E10005" s="3" t="s">
        <v>129</v>
      </c>
      <c r="F10005" s="3" t="s">
        <v>10133</v>
      </c>
      <c r="G10005" s="3" t="s">
        <v>131</v>
      </c>
    </row>
    <row r="10006" spans="1:7" x14ac:dyDescent="0.2">
      <c r="A10006" s="3">
        <v>63725</v>
      </c>
      <c r="B10006" s="15">
        <v>45882.739583333336</v>
      </c>
      <c r="C10006" s="15" t="str">
        <f t="shared" si="156"/>
        <v>13.08.25</v>
      </c>
      <c r="D10006" s="3">
        <v>134.99</v>
      </c>
      <c r="E10006" s="3" t="s">
        <v>129</v>
      </c>
      <c r="F10006" s="3" t="s">
        <v>10134</v>
      </c>
      <c r="G10006" s="3" t="s">
        <v>131</v>
      </c>
    </row>
    <row r="10007" spans="1:7" x14ac:dyDescent="0.2">
      <c r="A10007" s="3">
        <v>63724</v>
      </c>
      <c r="B10007" s="15">
        <v>45882.738194444442</v>
      </c>
      <c r="C10007" s="15" t="str">
        <f t="shared" si="156"/>
        <v>13.08.25</v>
      </c>
      <c r="D10007" s="3">
        <v>14</v>
      </c>
      <c r="E10007" s="3" t="s">
        <v>129</v>
      </c>
      <c r="F10007" s="3" t="s">
        <v>10135</v>
      </c>
      <c r="G10007" s="3" t="s">
        <v>128</v>
      </c>
    </row>
    <row r="10008" spans="1:7" x14ac:dyDescent="0.2">
      <c r="A10008" s="3">
        <v>63723</v>
      </c>
      <c r="B10008" s="15">
        <v>45882.737500000003</v>
      </c>
      <c r="C10008" s="15" t="str">
        <f t="shared" si="156"/>
        <v>13.08.25</v>
      </c>
      <c r="D10008" s="3">
        <v>12</v>
      </c>
      <c r="E10008" s="3" t="s">
        <v>126</v>
      </c>
      <c r="F10008" s="3" t="s">
        <v>10136</v>
      </c>
      <c r="G10008" s="3" t="s">
        <v>131</v>
      </c>
    </row>
    <row r="10009" spans="1:7" x14ac:dyDescent="0.2">
      <c r="A10009" s="3">
        <v>63722</v>
      </c>
      <c r="B10009" s="15">
        <v>45882.736111111109</v>
      </c>
      <c r="C10009" s="15" t="str">
        <f t="shared" si="156"/>
        <v>13.08.25</v>
      </c>
      <c r="D10009" s="3">
        <v>278.36</v>
      </c>
      <c r="E10009" s="3" t="s">
        <v>126</v>
      </c>
      <c r="F10009" s="3" t="s">
        <v>10137</v>
      </c>
      <c r="G10009" s="3" t="s">
        <v>131</v>
      </c>
    </row>
    <row r="10010" spans="1:7" x14ac:dyDescent="0.2">
      <c r="A10010" s="3">
        <v>63721</v>
      </c>
      <c r="B10010" s="15">
        <v>45882.734027777777</v>
      </c>
      <c r="C10010" s="15" t="str">
        <f t="shared" si="156"/>
        <v>13.08.25</v>
      </c>
      <c r="D10010" s="3">
        <v>315.5</v>
      </c>
      <c r="E10010" s="3" t="s">
        <v>126</v>
      </c>
      <c r="F10010" s="3" t="s">
        <v>10138</v>
      </c>
      <c r="G10010" s="3" t="s">
        <v>131</v>
      </c>
    </row>
    <row r="10011" spans="1:7" x14ac:dyDescent="0.2">
      <c r="A10011" s="3">
        <v>63720</v>
      </c>
      <c r="B10011" s="15">
        <v>45882.73333333333</v>
      </c>
      <c r="C10011" s="15" t="str">
        <f t="shared" si="156"/>
        <v>13.08.25</v>
      </c>
      <c r="D10011" s="3">
        <v>345.1</v>
      </c>
      <c r="E10011" s="3" t="s">
        <v>126</v>
      </c>
      <c r="F10011" s="19" t="s">
        <v>10139</v>
      </c>
      <c r="G10011" s="3" t="s">
        <v>128</v>
      </c>
    </row>
    <row r="10012" spans="1:7" x14ac:dyDescent="0.2">
      <c r="A10012" s="3">
        <v>63719</v>
      </c>
      <c r="B10012" s="15">
        <v>45882.732638888891</v>
      </c>
      <c r="C10012" s="15" t="str">
        <f t="shared" si="156"/>
        <v>13.08.25</v>
      </c>
      <c r="D10012" s="3">
        <v>52</v>
      </c>
      <c r="E10012" s="3" t="s">
        <v>126</v>
      </c>
      <c r="F10012" s="3" t="s">
        <v>10140</v>
      </c>
      <c r="G10012" s="3" t="s">
        <v>131</v>
      </c>
    </row>
    <row r="10013" spans="1:7" x14ac:dyDescent="0.2">
      <c r="A10013" s="3">
        <v>63718</v>
      </c>
      <c r="B10013" s="15">
        <v>45882.731944444444</v>
      </c>
      <c r="C10013" s="15" t="str">
        <f t="shared" si="156"/>
        <v>13.08.25</v>
      </c>
      <c r="D10013" s="3">
        <v>48</v>
      </c>
      <c r="E10013" s="3" t="s">
        <v>126</v>
      </c>
      <c r="F10013" s="3" t="s">
        <v>10141</v>
      </c>
      <c r="G10013" s="3" t="s">
        <v>131</v>
      </c>
    </row>
    <row r="10014" spans="1:7" x14ac:dyDescent="0.2">
      <c r="A10014" s="3">
        <v>63717</v>
      </c>
      <c r="B10014" s="15">
        <v>45882.731944444444</v>
      </c>
      <c r="C10014" s="15" t="str">
        <f t="shared" si="156"/>
        <v>13.08.25</v>
      </c>
      <c r="D10014" s="3">
        <v>232.9</v>
      </c>
      <c r="E10014" s="3" t="s">
        <v>126</v>
      </c>
      <c r="F10014" s="3" t="s">
        <v>10142</v>
      </c>
      <c r="G10014" s="3" t="s">
        <v>131</v>
      </c>
    </row>
    <row r="10015" spans="1:7" x14ac:dyDescent="0.2">
      <c r="A10015" s="3">
        <v>63716</v>
      </c>
      <c r="B10015" s="15">
        <v>45882.730555555558</v>
      </c>
      <c r="C10015" s="15" t="str">
        <f t="shared" si="156"/>
        <v>13.08.25</v>
      </c>
      <c r="D10015" s="3">
        <v>258.85000000000002</v>
      </c>
      <c r="E10015" s="3" t="s">
        <v>126</v>
      </c>
      <c r="F10015" s="3" t="s">
        <v>10143</v>
      </c>
      <c r="G10015" s="3" t="s">
        <v>131</v>
      </c>
    </row>
    <row r="10016" spans="1:7" x14ac:dyDescent="0.2">
      <c r="A10016" s="3">
        <v>63715</v>
      </c>
      <c r="B10016" s="15">
        <v>45882.729166666664</v>
      </c>
      <c r="C10016" s="15" t="str">
        <f t="shared" si="156"/>
        <v>13.08.25</v>
      </c>
      <c r="D10016" s="3">
        <v>210.3</v>
      </c>
      <c r="E10016" s="3" t="s">
        <v>126</v>
      </c>
      <c r="F10016" s="3" t="s">
        <v>10144</v>
      </c>
      <c r="G10016" s="3" t="s">
        <v>128</v>
      </c>
    </row>
    <row r="10017" spans="1:7" x14ac:dyDescent="0.2">
      <c r="A10017" s="3">
        <v>63714</v>
      </c>
      <c r="B10017" s="15">
        <v>45882.728472222225</v>
      </c>
      <c r="C10017" s="15" t="str">
        <f t="shared" si="156"/>
        <v>13.08.25</v>
      </c>
      <c r="D10017" s="3">
        <v>150</v>
      </c>
      <c r="E10017" s="3" t="s">
        <v>129</v>
      </c>
      <c r="F10017" s="3" t="s">
        <v>10145</v>
      </c>
      <c r="G10017" s="3" t="s">
        <v>128</v>
      </c>
    </row>
    <row r="10018" spans="1:7" x14ac:dyDescent="0.2">
      <c r="A10018" s="3">
        <v>63713</v>
      </c>
      <c r="B10018" s="15">
        <v>45882.728472222225</v>
      </c>
      <c r="C10018" s="15" t="str">
        <f t="shared" si="156"/>
        <v>13.08.25</v>
      </c>
      <c r="D10018" s="3">
        <v>240</v>
      </c>
      <c r="E10018" s="3" t="s">
        <v>126</v>
      </c>
      <c r="F10018" s="3" t="s">
        <v>10146</v>
      </c>
      <c r="G10018" s="3" t="s">
        <v>128</v>
      </c>
    </row>
    <row r="10019" spans="1:7" x14ac:dyDescent="0.2">
      <c r="A10019" s="3">
        <v>63712</v>
      </c>
      <c r="B10019" s="15">
        <v>45882.728472222225</v>
      </c>
      <c r="C10019" s="15" t="str">
        <f t="shared" si="156"/>
        <v>13.08.25</v>
      </c>
      <c r="D10019" s="3">
        <v>169.1</v>
      </c>
      <c r="E10019" s="3" t="s">
        <v>129</v>
      </c>
      <c r="F10019" s="3" t="s">
        <v>10147</v>
      </c>
      <c r="G10019" s="3" t="s">
        <v>128</v>
      </c>
    </row>
    <row r="10020" spans="1:7" x14ac:dyDescent="0.2">
      <c r="A10020" s="3">
        <v>63711</v>
      </c>
      <c r="B10020" s="15">
        <v>45882.727777777778</v>
      </c>
      <c r="C10020" s="15" t="str">
        <f t="shared" si="156"/>
        <v>13.08.25</v>
      </c>
      <c r="D10020" s="3">
        <v>151.19999999999999</v>
      </c>
      <c r="E10020" s="3" t="s">
        <v>129</v>
      </c>
      <c r="F10020" s="3" t="s">
        <v>10148</v>
      </c>
      <c r="G10020" s="3" t="s">
        <v>128</v>
      </c>
    </row>
    <row r="10021" spans="1:7" x14ac:dyDescent="0.2">
      <c r="A10021" s="3">
        <v>63710</v>
      </c>
      <c r="B10021" s="15">
        <v>45882.726388888892</v>
      </c>
      <c r="C10021" s="15" t="str">
        <f t="shared" si="156"/>
        <v>13.08.25</v>
      </c>
      <c r="D10021" s="3">
        <v>336.54</v>
      </c>
      <c r="E10021" s="3" t="s">
        <v>129</v>
      </c>
      <c r="F10021" s="3" t="s">
        <v>10149</v>
      </c>
      <c r="G10021" s="3" t="s">
        <v>131</v>
      </c>
    </row>
    <row r="10022" spans="1:7" x14ac:dyDescent="0.2">
      <c r="A10022" s="3">
        <v>63709</v>
      </c>
      <c r="B10022" s="15">
        <v>45882.726388888892</v>
      </c>
      <c r="C10022" s="15" t="str">
        <f t="shared" si="156"/>
        <v>13.08.25</v>
      </c>
      <c r="D10022" s="3">
        <v>426.4</v>
      </c>
      <c r="E10022" s="3" t="s">
        <v>129</v>
      </c>
      <c r="F10022" s="3" t="s">
        <v>10150</v>
      </c>
      <c r="G10022" s="3" t="s">
        <v>128</v>
      </c>
    </row>
    <row r="10023" spans="1:7" x14ac:dyDescent="0.2">
      <c r="A10023" s="3">
        <v>63708</v>
      </c>
      <c r="B10023" s="15">
        <v>45882.725694444445</v>
      </c>
      <c r="C10023" s="15" t="str">
        <f t="shared" si="156"/>
        <v>13.08.25</v>
      </c>
      <c r="D10023" s="3">
        <v>91</v>
      </c>
      <c r="E10023" s="3" t="s">
        <v>129</v>
      </c>
      <c r="F10023" s="3" t="s">
        <v>10151</v>
      </c>
      <c r="G10023" s="3" t="s">
        <v>159</v>
      </c>
    </row>
    <row r="10024" spans="1:7" x14ac:dyDescent="0.2">
      <c r="A10024" s="17">
        <v>63707</v>
      </c>
      <c r="B10024" s="20">
        <v>45882.724999999999</v>
      </c>
      <c r="C10024" s="15" t="str">
        <f t="shared" si="156"/>
        <v>13.08.25</v>
      </c>
      <c r="D10024" s="17">
        <v>128</v>
      </c>
      <c r="E10024" s="17" t="s">
        <v>129</v>
      </c>
      <c r="F10024" s="17" t="s">
        <v>10152</v>
      </c>
      <c r="G10024" s="17" t="s">
        <v>131</v>
      </c>
    </row>
    <row r="10025" spans="1:7" x14ac:dyDescent="0.2">
      <c r="A10025" s="18">
        <v>63706</v>
      </c>
      <c r="B10025" s="26">
        <v>45882.724305555559</v>
      </c>
      <c r="C10025" s="15" t="str">
        <f t="shared" si="156"/>
        <v>13.08.25</v>
      </c>
      <c r="D10025" s="18">
        <v>421</v>
      </c>
      <c r="E10025" s="18" t="s">
        <v>129</v>
      </c>
      <c r="F10025" s="18" t="s">
        <v>10153</v>
      </c>
      <c r="G10025" s="18" t="s">
        <v>131</v>
      </c>
    </row>
    <row r="10026" spans="1:7" x14ac:dyDescent="0.2">
      <c r="A10026" s="3">
        <v>63705</v>
      </c>
      <c r="B10026" s="15">
        <v>45882.724305555559</v>
      </c>
      <c r="C10026" s="15" t="str">
        <f t="shared" si="156"/>
        <v>13.08.25</v>
      </c>
      <c r="D10026" s="3">
        <v>47</v>
      </c>
      <c r="E10026" s="3" t="s">
        <v>129</v>
      </c>
      <c r="F10026" s="3" t="s">
        <v>10154</v>
      </c>
      <c r="G10026" s="3" t="s">
        <v>131</v>
      </c>
    </row>
    <row r="10027" spans="1:7" x14ac:dyDescent="0.2">
      <c r="A10027" s="17">
        <v>63704</v>
      </c>
      <c r="B10027" s="20">
        <v>45882.723611111112</v>
      </c>
      <c r="C10027" s="15" t="str">
        <f t="shared" si="156"/>
        <v>13.08.25</v>
      </c>
      <c r="D10027" s="17">
        <v>45</v>
      </c>
      <c r="E10027" s="17" t="s">
        <v>129</v>
      </c>
      <c r="F10027" s="17" t="s">
        <v>10155</v>
      </c>
      <c r="G10027" s="17" t="s">
        <v>131</v>
      </c>
    </row>
    <row r="10028" spans="1:7" x14ac:dyDescent="0.2">
      <c r="A10028" s="18">
        <v>63703</v>
      </c>
      <c r="B10028" s="26">
        <v>45882.723611111112</v>
      </c>
      <c r="C10028" s="15" t="str">
        <f t="shared" si="156"/>
        <v>13.08.25</v>
      </c>
      <c r="D10028" s="18">
        <v>206</v>
      </c>
      <c r="E10028" s="18" t="s">
        <v>129</v>
      </c>
      <c r="F10028" s="18" t="s">
        <v>10156</v>
      </c>
      <c r="G10028" s="18" t="s">
        <v>131</v>
      </c>
    </row>
    <row r="10029" spans="1:7" x14ac:dyDescent="0.2">
      <c r="A10029" s="3">
        <v>63702</v>
      </c>
      <c r="B10029" s="15">
        <v>45882.722222222219</v>
      </c>
      <c r="C10029" s="15" t="str">
        <f t="shared" si="156"/>
        <v>13.08.25</v>
      </c>
      <c r="D10029" s="3">
        <v>157.71</v>
      </c>
      <c r="E10029" s="3" t="s">
        <v>129</v>
      </c>
      <c r="F10029" s="3" t="s">
        <v>10157</v>
      </c>
      <c r="G10029" s="3" t="s">
        <v>131</v>
      </c>
    </row>
    <row r="10030" spans="1:7" x14ac:dyDescent="0.2">
      <c r="A10030" s="3">
        <v>63701</v>
      </c>
      <c r="B10030" s="15">
        <v>45882.720833333333</v>
      </c>
      <c r="C10030" s="15" t="str">
        <f t="shared" si="156"/>
        <v>13.08.25</v>
      </c>
      <c r="D10030" s="3">
        <v>26</v>
      </c>
      <c r="E10030" s="3" t="s">
        <v>129</v>
      </c>
      <c r="F10030" s="3" t="s">
        <v>10158</v>
      </c>
      <c r="G10030" s="3" t="s">
        <v>128</v>
      </c>
    </row>
    <row r="10031" spans="1:7" x14ac:dyDescent="0.2">
      <c r="A10031" s="3">
        <v>63700</v>
      </c>
      <c r="B10031" s="15">
        <v>45882.720138888886</v>
      </c>
      <c r="C10031" s="15" t="str">
        <f t="shared" si="156"/>
        <v>13.08.25</v>
      </c>
      <c r="D10031" s="3">
        <v>19</v>
      </c>
      <c r="E10031" s="3" t="s">
        <v>129</v>
      </c>
      <c r="F10031" s="3" t="s">
        <v>10159</v>
      </c>
      <c r="G10031" s="3" t="s">
        <v>128</v>
      </c>
    </row>
    <row r="10032" spans="1:7" x14ac:dyDescent="0.2">
      <c r="A10032" s="3">
        <v>63699</v>
      </c>
      <c r="B10032" s="15">
        <v>45882.720138888886</v>
      </c>
      <c r="C10032" s="15" t="str">
        <f t="shared" si="156"/>
        <v>13.08.25</v>
      </c>
      <c r="D10032" s="3">
        <v>87</v>
      </c>
      <c r="E10032" s="3" t="s">
        <v>129</v>
      </c>
      <c r="F10032" s="3" t="s">
        <v>10160</v>
      </c>
      <c r="G10032" s="3" t="s">
        <v>131</v>
      </c>
    </row>
    <row r="10033" spans="1:7" x14ac:dyDescent="0.2">
      <c r="A10033" s="3">
        <v>63698</v>
      </c>
      <c r="B10033" s="15">
        <v>45882.719444444447</v>
      </c>
      <c r="C10033" s="15" t="str">
        <f t="shared" si="156"/>
        <v>13.08.25</v>
      </c>
      <c r="D10033" s="3">
        <v>129.72999999999999</v>
      </c>
      <c r="E10033" s="3" t="s">
        <v>129</v>
      </c>
      <c r="F10033" s="3" t="s">
        <v>10161</v>
      </c>
      <c r="G10033" s="3" t="s">
        <v>131</v>
      </c>
    </row>
    <row r="10034" spans="1:7" x14ac:dyDescent="0.2">
      <c r="A10034" s="3">
        <v>63697</v>
      </c>
      <c r="B10034" s="15">
        <v>45882.71875</v>
      </c>
      <c r="C10034" s="15" t="str">
        <f t="shared" si="156"/>
        <v>13.08.25</v>
      </c>
      <c r="D10034" s="16">
        <v>1172</v>
      </c>
      <c r="E10034" s="3" t="s">
        <v>129</v>
      </c>
      <c r="F10034" s="3" t="s">
        <v>10162</v>
      </c>
      <c r="G10034" s="3" t="s">
        <v>128</v>
      </c>
    </row>
    <row r="10035" spans="1:7" x14ac:dyDescent="0.2">
      <c r="A10035" s="3">
        <v>63696</v>
      </c>
      <c r="B10035" s="15">
        <v>45882.718055555553</v>
      </c>
      <c r="C10035" s="15" t="str">
        <f t="shared" si="156"/>
        <v>13.08.25</v>
      </c>
      <c r="D10035" s="3">
        <v>128</v>
      </c>
      <c r="E10035" s="3" t="s">
        <v>126</v>
      </c>
      <c r="F10035" s="3" t="s">
        <v>10163</v>
      </c>
      <c r="G10035" s="3" t="s">
        <v>131</v>
      </c>
    </row>
    <row r="10036" spans="1:7" x14ac:dyDescent="0.2">
      <c r="A10036" s="3">
        <v>63695</v>
      </c>
      <c r="B10036" s="15">
        <v>45882.715277777781</v>
      </c>
      <c r="C10036" s="15" t="str">
        <f t="shared" si="156"/>
        <v>13.08.25</v>
      </c>
      <c r="D10036" s="3">
        <v>42</v>
      </c>
      <c r="E10036" s="3" t="s">
        <v>129</v>
      </c>
      <c r="F10036" s="3" t="s">
        <v>10164</v>
      </c>
      <c r="G10036" s="3" t="s">
        <v>128</v>
      </c>
    </row>
    <row r="10037" spans="1:7" x14ac:dyDescent="0.2">
      <c r="A10037" s="3">
        <v>63694</v>
      </c>
      <c r="B10037" s="15">
        <v>45882.715277777781</v>
      </c>
      <c r="C10037" s="15" t="str">
        <f t="shared" si="156"/>
        <v>13.08.25</v>
      </c>
      <c r="D10037" s="3">
        <v>597.52</v>
      </c>
      <c r="E10037" s="3" t="s">
        <v>126</v>
      </c>
      <c r="F10037" s="3" t="s">
        <v>10165</v>
      </c>
      <c r="G10037" s="3" t="s">
        <v>131</v>
      </c>
    </row>
    <row r="10038" spans="1:7" x14ac:dyDescent="0.2">
      <c r="A10038" s="3">
        <v>63693</v>
      </c>
      <c r="B10038" s="15">
        <v>45882.714583333334</v>
      </c>
      <c r="C10038" s="15" t="str">
        <f t="shared" si="156"/>
        <v>13.08.25</v>
      </c>
      <c r="D10038" s="3">
        <v>337.74</v>
      </c>
      <c r="E10038" s="3" t="s">
        <v>129</v>
      </c>
      <c r="F10038" s="3" t="s">
        <v>10166</v>
      </c>
      <c r="G10038" s="3" t="s">
        <v>131</v>
      </c>
    </row>
    <row r="10039" spans="1:7" x14ac:dyDescent="0.2">
      <c r="A10039" s="3">
        <v>63692</v>
      </c>
      <c r="B10039" s="15">
        <v>45882.713888888888</v>
      </c>
      <c r="C10039" s="15" t="str">
        <f t="shared" si="156"/>
        <v>13.08.25</v>
      </c>
      <c r="D10039" s="3">
        <v>480.3</v>
      </c>
      <c r="E10039" s="3" t="s">
        <v>126</v>
      </c>
      <c r="F10039" s="3" t="s">
        <v>10167</v>
      </c>
      <c r="G10039" s="3" t="s">
        <v>128</v>
      </c>
    </row>
    <row r="10040" spans="1:7" x14ac:dyDescent="0.2">
      <c r="A10040" s="3">
        <v>63691</v>
      </c>
      <c r="B10040" s="15">
        <v>45882.713888888888</v>
      </c>
      <c r="C10040" s="15" t="str">
        <f t="shared" si="156"/>
        <v>13.08.25</v>
      </c>
      <c r="D10040" s="3">
        <v>181</v>
      </c>
      <c r="E10040" s="3" t="s">
        <v>129</v>
      </c>
      <c r="F10040" s="3" t="s">
        <v>10168</v>
      </c>
      <c r="G10040" s="3" t="s">
        <v>128</v>
      </c>
    </row>
    <row r="10041" spans="1:7" x14ac:dyDescent="0.2">
      <c r="A10041" s="3">
        <v>63690</v>
      </c>
      <c r="B10041" s="15">
        <v>45882.713194444441</v>
      </c>
      <c r="C10041" s="15" t="str">
        <f t="shared" si="156"/>
        <v>13.08.25</v>
      </c>
      <c r="D10041" s="3">
        <v>711.37</v>
      </c>
      <c r="E10041" s="3" t="s">
        <v>129</v>
      </c>
      <c r="F10041" s="3" t="s">
        <v>10169</v>
      </c>
      <c r="G10041" s="3" t="s">
        <v>131</v>
      </c>
    </row>
    <row r="10042" spans="1:7" x14ac:dyDescent="0.2">
      <c r="A10042" s="3">
        <v>63689</v>
      </c>
      <c r="B10042" s="15">
        <v>45882.713194444441</v>
      </c>
      <c r="C10042" s="15" t="str">
        <f t="shared" si="156"/>
        <v>13.08.25</v>
      </c>
      <c r="D10042" s="3">
        <v>115.01</v>
      </c>
      <c r="E10042" s="3" t="s">
        <v>126</v>
      </c>
      <c r="F10042" s="3" t="s">
        <v>10170</v>
      </c>
      <c r="G10042" s="3" t="s">
        <v>131</v>
      </c>
    </row>
    <row r="10043" spans="1:7" x14ac:dyDescent="0.2">
      <c r="A10043" s="3">
        <v>63688</v>
      </c>
      <c r="B10043" s="15">
        <v>45882.713194444441</v>
      </c>
      <c r="C10043" s="15" t="str">
        <f t="shared" si="156"/>
        <v>13.08.25</v>
      </c>
      <c r="D10043" s="3">
        <v>64</v>
      </c>
      <c r="E10043" s="3" t="s">
        <v>129</v>
      </c>
      <c r="F10043" s="3" t="s">
        <v>10171</v>
      </c>
      <c r="G10043" s="3" t="s">
        <v>131</v>
      </c>
    </row>
    <row r="10044" spans="1:7" x14ac:dyDescent="0.2">
      <c r="A10044" s="3">
        <v>63687</v>
      </c>
      <c r="B10044" s="15">
        <v>45882.712500000001</v>
      </c>
      <c r="C10044" s="15" t="str">
        <f t="shared" si="156"/>
        <v>13.08.25</v>
      </c>
      <c r="D10044" s="3">
        <v>312.60000000000002</v>
      </c>
      <c r="E10044" s="3" t="s">
        <v>126</v>
      </c>
      <c r="F10044" s="3" t="s">
        <v>10172</v>
      </c>
      <c r="G10044" s="3" t="s">
        <v>128</v>
      </c>
    </row>
    <row r="10045" spans="1:7" x14ac:dyDescent="0.2">
      <c r="A10045" s="3">
        <v>63686</v>
      </c>
      <c r="B10045" s="15">
        <v>45882.712500000001</v>
      </c>
      <c r="C10045" s="15" t="str">
        <f t="shared" si="156"/>
        <v>13.08.25</v>
      </c>
      <c r="D10045" s="3">
        <v>142.5</v>
      </c>
      <c r="E10045" s="3" t="s">
        <v>129</v>
      </c>
      <c r="F10045" s="3" t="s">
        <v>10173</v>
      </c>
      <c r="G10045" s="3" t="s">
        <v>128</v>
      </c>
    </row>
    <row r="10046" spans="1:7" x14ac:dyDescent="0.2">
      <c r="A10046" s="3">
        <v>63685</v>
      </c>
      <c r="B10046" s="15">
        <v>45882.711805555555</v>
      </c>
      <c r="C10046" s="15" t="str">
        <f t="shared" si="156"/>
        <v>13.08.25</v>
      </c>
      <c r="D10046" s="3">
        <v>898.5</v>
      </c>
      <c r="E10046" s="3" t="s">
        <v>126</v>
      </c>
      <c r="F10046" s="3" t="s">
        <v>10174</v>
      </c>
      <c r="G10046" s="3" t="s">
        <v>131</v>
      </c>
    </row>
    <row r="10047" spans="1:7" x14ac:dyDescent="0.2">
      <c r="A10047" s="17">
        <v>63684</v>
      </c>
      <c r="B10047" s="20">
        <v>45882.711111111108</v>
      </c>
      <c r="C10047" s="15" t="str">
        <f t="shared" si="156"/>
        <v>13.08.25</v>
      </c>
      <c r="D10047" s="17">
        <v>190</v>
      </c>
      <c r="E10047" s="17" t="s">
        <v>126</v>
      </c>
      <c r="F10047" s="17" t="s">
        <v>10175</v>
      </c>
      <c r="G10047" s="17" t="s">
        <v>128</v>
      </c>
    </row>
    <row r="10048" spans="1:7" x14ac:dyDescent="0.2">
      <c r="A10048" s="18">
        <v>63683</v>
      </c>
      <c r="B10048" s="26">
        <v>45882.710416666669</v>
      </c>
      <c r="C10048" s="15" t="str">
        <f t="shared" si="156"/>
        <v>13.08.25</v>
      </c>
      <c r="D10048" s="18">
        <v>180.7</v>
      </c>
      <c r="E10048" s="18" t="s">
        <v>126</v>
      </c>
      <c r="F10048" s="18" t="s">
        <v>10176</v>
      </c>
      <c r="G10048" s="18" t="s">
        <v>128</v>
      </c>
    </row>
    <row r="10049" spans="1:7" x14ac:dyDescent="0.2">
      <c r="A10049" s="3">
        <v>63682</v>
      </c>
      <c r="B10049" s="15">
        <v>45882.709722222222</v>
      </c>
      <c r="C10049" s="15" t="str">
        <f t="shared" si="156"/>
        <v>13.08.25</v>
      </c>
      <c r="D10049" s="3">
        <v>62.3</v>
      </c>
      <c r="E10049" s="3" t="s">
        <v>126</v>
      </c>
      <c r="F10049" s="3" t="s">
        <v>10177</v>
      </c>
      <c r="G10049" s="3" t="s">
        <v>131</v>
      </c>
    </row>
    <row r="10050" spans="1:7" x14ac:dyDescent="0.2">
      <c r="A10050" s="3">
        <v>63681</v>
      </c>
      <c r="B10050" s="15">
        <v>45882.709722222222</v>
      </c>
      <c r="C10050" s="15" t="str">
        <f t="shared" si="156"/>
        <v>13.08.25</v>
      </c>
      <c r="D10050" s="3">
        <v>230</v>
      </c>
      <c r="E10050" s="3" t="s">
        <v>126</v>
      </c>
      <c r="F10050" s="3" t="s">
        <v>10178</v>
      </c>
      <c r="G10050" s="3" t="s">
        <v>131</v>
      </c>
    </row>
    <row r="10051" spans="1:7" x14ac:dyDescent="0.2">
      <c r="A10051" s="3">
        <v>63680</v>
      </c>
      <c r="B10051" s="15">
        <v>45882.709027777775</v>
      </c>
      <c r="C10051" s="15" t="str">
        <f t="shared" ref="C10051:C10114" si="157">TEXT(B10051,"dd.mm.yy")</f>
        <v>13.08.25</v>
      </c>
      <c r="D10051" s="3">
        <v>164.27</v>
      </c>
      <c r="E10051" s="3" t="s">
        <v>126</v>
      </c>
      <c r="F10051" s="3" t="s">
        <v>10179</v>
      </c>
      <c r="G10051" s="3" t="s">
        <v>131</v>
      </c>
    </row>
    <row r="10052" spans="1:7" x14ac:dyDescent="0.2">
      <c r="A10052" s="3">
        <v>63679</v>
      </c>
      <c r="B10052" s="15">
        <v>45882.707638888889</v>
      </c>
      <c r="C10052" s="15" t="str">
        <f t="shared" si="157"/>
        <v>13.08.25</v>
      </c>
      <c r="D10052" s="3">
        <v>40</v>
      </c>
      <c r="E10052" s="3" t="s">
        <v>129</v>
      </c>
      <c r="F10052" s="3" t="s">
        <v>10180</v>
      </c>
      <c r="G10052" s="3" t="s">
        <v>131</v>
      </c>
    </row>
    <row r="10053" spans="1:7" x14ac:dyDescent="0.2">
      <c r="A10053" s="3">
        <v>63678</v>
      </c>
      <c r="B10053" s="15">
        <v>45882.707638888889</v>
      </c>
      <c r="C10053" s="15" t="str">
        <f t="shared" si="157"/>
        <v>13.08.25</v>
      </c>
      <c r="D10053" s="3">
        <v>454.22</v>
      </c>
      <c r="E10053" s="3" t="s">
        <v>129</v>
      </c>
      <c r="F10053" s="3" t="s">
        <v>10181</v>
      </c>
      <c r="G10053" s="3" t="s">
        <v>131</v>
      </c>
    </row>
    <row r="10054" spans="1:7" x14ac:dyDescent="0.2">
      <c r="A10054" s="17">
        <v>63677</v>
      </c>
      <c r="B10054" s="20">
        <v>45882.707638888889</v>
      </c>
      <c r="C10054" s="15" t="str">
        <f t="shared" si="157"/>
        <v>13.08.25</v>
      </c>
      <c r="D10054" s="17">
        <v>270.10000000000002</v>
      </c>
      <c r="E10054" s="17" t="s">
        <v>126</v>
      </c>
      <c r="F10054" s="17" t="s">
        <v>10182</v>
      </c>
      <c r="G10054" s="17" t="s">
        <v>128</v>
      </c>
    </row>
    <row r="10055" spans="1:7" x14ac:dyDescent="0.2">
      <c r="A10055" s="18">
        <v>63676</v>
      </c>
      <c r="B10055" s="26">
        <v>45882.706944444442</v>
      </c>
      <c r="C10055" s="15" t="str">
        <f t="shared" si="157"/>
        <v>13.08.25</v>
      </c>
      <c r="D10055" s="18">
        <v>219.07</v>
      </c>
      <c r="E10055" s="18" t="s">
        <v>126</v>
      </c>
      <c r="F10055" s="18" t="s">
        <v>10183</v>
      </c>
      <c r="G10055" s="18" t="s">
        <v>131</v>
      </c>
    </row>
    <row r="10056" spans="1:7" x14ac:dyDescent="0.2">
      <c r="A10056" s="3">
        <v>63675</v>
      </c>
      <c r="B10056" s="15">
        <v>45882.706250000003</v>
      </c>
      <c r="C10056" s="15" t="str">
        <f t="shared" si="157"/>
        <v>13.08.25</v>
      </c>
      <c r="D10056" s="3">
        <v>47</v>
      </c>
      <c r="E10056" s="3" t="s">
        <v>126</v>
      </c>
      <c r="F10056" s="3" t="s">
        <v>10184</v>
      </c>
      <c r="G10056" s="3" t="s">
        <v>131</v>
      </c>
    </row>
    <row r="10057" spans="1:7" x14ac:dyDescent="0.2">
      <c r="A10057" s="3">
        <v>63674</v>
      </c>
      <c r="B10057" s="15">
        <v>45882.704861111109</v>
      </c>
      <c r="C10057" s="15" t="str">
        <f t="shared" si="157"/>
        <v>13.08.25</v>
      </c>
      <c r="D10057" s="3">
        <v>272.5</v>
      </c>
      <c r="E10057" s="3" t="s">
        <v>126</v>
      </c>
      <c r="F10057" s="3" t="s">
        <v>10185</v>
      </c>
      <c r="G10057" s="3" t="s">
        <v>128</v>
      </c>
    </row>
    <row r="10058" spans="1:7" x14ac:dyDescent="0.2">
      <c r="A10058" s="3">
        <v>63673</v>
      </c>
      <c r="B10058" s="15">
        <v>45882.70416666667</v>
      </c>
      <c r="C10058" s="15" t="str">
        <f t="shared" si="157"/>
        <v>13.08.25</v>
      </c>
      <c r="D10058" s="3">
        <v>32</v>
      </c>
      <c r="E10058" s="3" t="s">
        <v>126</v>
      </c>
      <c r="F10058" s="3" t="s">
        <v>10186</v>
      </c>
      <c r="G10058" s="3" t="s">
        <v>128</v>
      </c>
    </row>
    <row r="10059" spans="1:7" x14ac:dyDescent="0.2">
      <c r="A10059" s="3">
        <v>63672</v>
      </c>
      <c r="B10059" s="15">
        <v>45882.703472222223</v>
      </c>
      <c r="C10059" s="15" t="str">
        <f t="shared" si="157"/>
        <v>13.08.25</v>
      </c>
      <c r="D10059" s="3">
        <v>295.01</v>
      </c>
      <c r="E10059" s="3" t="s">
        <v>126</v>
      </c>
      <c r="F10059" s="3" t="s">
        <v>10187</v>
      </c>
      <c r="G10059" s="3" t="s">
        <v>131</v>
      </c>
    </row>
    <row r="10060" spans="1:7" x14ac:dyDescent="0.2">
      <c r="A10060" s="3">
        <v>63671</v>
      </c>
      <c r="B10060" s="15">
        <v>45882.702777777777</v>
      </c>
      <c r="C10060" s="15" t="str">
        <f t="shared" si="157"/>
        <v>13.08.25</v>
      </c>
      <c r="D10060" s="3">
        <v>289.05</v>
      </c>
      <c r="E10060" s="3" t="s">
        <v>126</v>
      </c>
      <c r="F10060" s="3" t="s">
        <v>10188</v>
      </c>
      <c r="G10060" s="3" t="s">
        <v>131</v>
      </c>
    </row>
    <row r="10061" spans="1:7" x14ac:dyDescent="0.2">
      <c r="A10061" s="3">
        <v>63670</v>
      </c>
      <c r="B10061" s="15">
        <v>45882.701388888891</v>
      </c>
      <c r="C10061" s="15" t="str">
        <f t="shared" si="157"/>
        <v>13.08.25</v>
      </c>
      <c r="D10061" s="3">
        <v>45</v>
      </c>
      <c r="E10061" s="3" t="s">
        <v>126</v>
      </c>
      <c r="F10061" s="3" t="s">
        <v>10189</v>
      </c>
      <c r="G10061" s="3" t="s">
        <v>131</v>
      </c>
    </row>
    <row r="10062" spans="1:7" x14ac:dyDescent="0.2">
      <c r="A10062" s="3">
        <v>63669</v>
      </c>
      <c r="B10062" s="15">
        <v>45882.700694444444</v>
      </c>
      <c r="C10062" s="15" t="str">
        <f t="shared" si="157"/>
        <v>13.08.25</v>
      </c>
      <c r="D10062" s="3">
        <v>26</v>
      </c>
      <c r="E10062" s="3" t="s">
        <v>129</v>
      </c>
      <c r="F10062" s="3" t="s">
        <v>10190</v>
      </c>
      <c r="G10062" s="3" t="s">
        <v>131</v>
      </c>
    </row>
    <row r="10063" spans="1:7" x14ac:dyDescent="0.2">
      <c r="A10063" s="3">
        <v>63669</v>
      </c>
      <c r="B10063" s="15">
        <v>45882.700694444444</v>
      </c>
      <c r="C10063" s="15" t="str">
        <f t="shared" si="157"/>
        <v>13.08.25</v>
      </c>
      <c r="D10063" s="3">
        <v>128</v>
      </c>
      <c r="E10063" s="3" t="s">
        <v>126</v>
      </c>
      <c r="F10063" s="3" t="s">
        <v>10191</v>
      </c>
      <c r="G10063" s="3" t="s">
        <v>131</v>
      </c>
    </row>
    <row r="10064" spans="1:7" x14ac:dyDescent="0.2">
      <c r="A10064" s="3">
        <v>63668</v>
      </c>
      <c r="B10064" s="15">
        <v>45882.700694444444</v>
      </c>
      <c r="C10064" s="15" t="str">
        <f t="shared" si="157"/>
        <v>13.08.25</v>
      </c>
      <c r="D10064" s="3">
        <v>236.02</v>
      </c>
      <c r="E10064" s="3" t="s">
        <v>126</v>
      </c>
      <c r="F10064" s="3" t="s">
        <v>10192</v>
      </c>
      <c r="G10064" s="3" t="s">
        <v>131</v>
      </c>
    </row>
    <row r="10065" spans="1:7" x14ac:dyDescent="0.2">
      <c r="A10065" s="3">
        <v>63667</v>
      </c>
      <c r="B10065" s="15">
        <v>45882.7</v>
      </c>
      <c r="C10065" s="15" t="str">
        <f t="shared" si="157"/>
        <v>13.08.25</v>
      </c>
      <c r="D10065" s="3">
        <v>66</v>
      </c>
      <c r="E10065" s="3" t="s">
        <v>126</v>
      </c>
      <c r="F10065" s="3" t="s">
        <v>10193</v>
      </c>
      <c r="G10065" s="3" t="s">
        <v>131</v>
      </c>
    </row>
    <row r="10066" spans="1:7" x14ac:dyDescent="0.2">
      <c r="A10066" s="3">
        <v>63666</v>
      </c>
      <c r="B10066" s="15">
        <v>45882.7</v>
      </c>
      <c r="C10066" s="15" t="str">
        <f t="shared" si="157"/>
        <v>13.08.25</v>
      </c>
      <c r="D10066" s="3">
        <v>260</v>
      </c>
      <c r="E10066" s="3" t="s">
        <v>126</v>
      </c>
      <c r="F10066" s="3" t="s">
        <v>10194</v>
      </c>
      <c r="G10066" s="3" t="s">
        <v>131</v>
      </c>
    </row>
    <row r="10067" spans="1:7" x14ac:dyDescent="0.2">
      <c r="A10067" s="3">
        <v>63665</v>
      </c>
      <c r="B10067" s="15">
        <v>45882.699305555558</v>
      </c>
      <c r="C10067" s="15" t="str">
        <f t="shared" si="157"/>
        <v>13.08.25</v>
      </c>
      <c r="D10067" s="3">
        <v>63</v>
      </c>
      <c r="E10067" s="3" t="s">
        <v>126</v>
      </c>
      <c r="F10067" s="3" t="s">
        <v>10195</v>
      </c>
      <c r="G10067" s="3" t="s">
        <v>128</v>
      </c>
    </row>
    <row r="10068" spans="1:7" x14ac:dyDescent="0.2">
      <c r="A10068" s="3">
        <v>63664</v>
      </c>
      <c r="B10068" s="15">
        <v>45882.698611111111</v>
      </c>
      <c r="C10068" s="15" t="str">
        <f t="shared" si="157"/>
        <v>13.08.25</v>
      </c>
      <c r="D10068" s="3">
        <v>366.52</v>
      </c>
      <c r="E10068" s="3" t="s">
        <v>126</v>
      </c>
      <c r="F10068" s="3" t="s">
        <v>10196</v>
      </c>
      <c r="G10068" s="3" t="s">
        <v>131</v>
      </c>
    </row>
    <row r="10069" spans="1:7" x14ac:dyDescent="0.2">
      <c r="A10069" s="3">
        <v>63663</v>
      </c>
      <c r="B10069" s="15">
        <v>45882.697916666664</v>
      </c>
      <c r="C10069" s="15" t="str">
        <f t="shared" si="157"/>
        <v>13.08.25</v>
      </c>
      <c r="D10069" s="3">
        <v>125</v>
      </c>
      <c r="E10069" s="3" t="s">
        <v>126</v>
      </c>
      <c r="F10069" s="3" t="s">
        <v>10197</v>
      </c>
      <c r="G10069" s="3" t="s">
        <v>128</v>
      </c>
    </row>
    <row r="10070" spans="1:7" x14ac:dyDescent="0.2">
      <c r="A10070" s="3">
        <v>63662</v>
      </c>
      <c r="B10070" s="15">
        <v>45882.697222222225</v>
      </c>
      <c r="C10070" s="15" t="str">
        <f t="shared" si="157"/>
        <v>13.08.25</v>
      </c>
      <c r="D10070" s="3">
        <v>168.76</v>
      </c>
      <c r="E10070" s="3" t="s">
        <v>126</v>
      </c>
      <c r="F10070" s="3" t="s">
        <v>10198</v>
      </c>
      <c r="G10070" s="3" t="s">
        <v>131</v>
      </c>
    </row>
    <row r="10071" spans="1:7" x14ac:dyDescent="0.2">
      <c r="A10071" s="3">
        <v>63661</v>
      </c>
      <c r="B10071" s="15">
        <v>45882.696527777778</v>
      </c>
      <c r="C10071" s="15" t="str">
        <f t="shared" si="157"/>
        <v>13.08.25</v>
      </c>
      <c r="D10071" s="3">
        <v>18.04</v>
      </c>
      <c r="E10071" s="3" t="s">
        <v>126</v>
      </c>
      <c r="F10071" s="3" t="s">
        <v>10199</v>
      </c>
      <c r="G10071" s="3" t="s">
        <v>131</v>
      </c>
    </row>
    <row r="10072" spans="1:7" x14ac:dyDescent="0.2">
      <c r="A10072" s="3">
        <v>63660</v>
      </c>
      <c r="B10072" s="15">
        <v>45882.695833333331</v>
      </c>
      <c r="C10072" s="15" t="str">
        <f t="shared" si="157"/>
        <v>13.08.25</v>
      </c>
      <c r="D10072" s="3">
        <v>390</v>
      </c>
      <c r="E10072" s="3" t="s">
        <v>129</v>
      </c>
      <c r="F10072" s="3" t="s">
        <v>10200</v>
      </c>
      <c r="G10072" s="3" t="s">
        <v>131</v>
      </c>
    </row>
    <row r="10073" spans="1:7" x14ac:dyDescent="0.2">
      <c r="A10073" s="3">
        <v>63659</v>
      </c>
      <c r="B10073" s="15">
        <v>45882.694444444445</v>
      </c>
      <c r="C10073" s="15" t="str">
        <f t="shared" si="157"/>
        <v>13.08.25</v>
      </c>
      <c r="D10073" s="3">
        <v>71</v>
      </c>
      <c r="E10073" s="3" t="s">
        <v>129</v>
      </c>
      <c r="F10073" s="3" t="s">
        <v>10201</v>
      </c>
      <c r="G10073" s="3" t="s">
        <v>131</v>
      </c>
    </row>
    <row r="10074" spans="1:7" x14ac:dyDescent="0.2">
      <c r="A10074" s="3">
        <v>63658</v>
      </c>
      <c r="B10074" s="15">
        <v>45882.694444444445</v>
      </c>
      <c r="C10074" s="15" t="str">
        <f t="shared" si="157"/>
        <v>13.08.25</v>
      </c>
      <c r="D10074" s="3">
        <v>229</v>
      </c>
      <c r="E10074" s="3" t="s">
        <v>126</v>
      </c>
      <c r="F10074" s="3" t="s">
        <v>10202</v>
      </c>
      <c r="G10074" s="3" t="s">
        <v>131</v>
      </c>
    </row>
    <row r="10075" spans="1:7" x14ac:dyDescent="0.2">
      <c r="A10075" s="3">
        <v>63657</v>
      </c>
      <c r="B10075" s="15">
        <v>45882.694444444445</v>
      </c>
      <c r="C10075" s="15" t="str">
        <f t="shared" si="157"/>
        <v>13.08.25</v>
      </c>
      <c r="D10075" s="3">
        <v>26</v>
      </c>
      <c r="E10075" s="3" t="s">
        <v>129</v>
      </c>
      <c r="F10075" s="3" t="s">
        <v>10203</v>
      </c>
      <c r="G10075" s="3" t="s">
        <v>131</v>
      </c>
    </row>
    <row r="10076" spans="1:7" x14ac:dyDescent="0.2">
      <c r="A10076" s="3">
        <v>63656</v>
      </c>
      <c r="B10076" s="15">
        <v>45882.692361111112</v>
      </c>
      <c r="C10076" s="15" t="str">
        <f t="shared" si="157"/>
        <v>13.08.25</v>
      </c>
      <c r="D10076" s="3">
        <v>47</v>
      </c>
      <c r="E10076" s="3" t="s">
        <v>126</v>
      </c>
      <c r="F10076" s="3" t="s">
        <v>10204</v>
      </c>
      <c r="G10076" s="3" t="s">
        <v>131</v>
      </c>
    </row>
    <row r="10077" spans="1:7" x14ac:dyDescent="0.2">
      <c r="A10077" s="3">
        <v>63655</v>
      </c>
      <c r="B10077" s="15">
        <v>45882.691666666666</v>
      </c>
      <c r="C10077" s="15" t="str">
        <f t="shared" si="157"/>
        <v>13.08.25</v>
      </c>
      <c r="D10077" s="3">
        <v>358</v>
      </c>
      <c r="E10077" s="3" t="s">
        <v>126</v>
      </c>
      <c r="F10077" s="3" t="s">
        <v>10205</v>
      </c>
      <c r="G10077" s="3" t="s">
        <v>128</v>
      </c>
    </row>
    <row r="10078" spans="1:7" x14ac:dyDescent="0.2">
      <c r="A10078" s="3">
        <v>63654</v>
      </c>
      <c r="B10078" s="15">
        <v>45882.690972222219</v>
      </c>
      <c r="C10078" s="15" t="str">
        <f t="shared" si="157"/>
        <v>13.08.25</v>
      </c>
      <c r="D10078" s="3">
        <v>166</v>
      </c>
      <c r="E10078" s="3" t="s">
        <v>126</v>
      </c>
      <c r="F10078" s="3" t="s">
        <v>10206</v>
      </c>
      <c r="G10078" s="3" t="s">
        <v>131</v>
      </c>
    </row>
    <row r="10079" spans="1:7" x14ac:dyDescent="0.2">
      <c r="A10079" s="3">
        <v>63653</v>
      </c>
      <c r="B10079" s="15">
        <v>45882.690972222219</v>
      </c>
      <c r="C10079" s="15" t="str">
        <f t="shared" si="157"/>
        <v>13.08.25</v>
      </c>
      <c r="D10079" s="3">
        <v>26</v>
      </c>
      <c r="E10079" s="3" t="s">
        <v>126</v>
      </c>
      <c r="F10079" s="3" t="s">
        <v>10207</v>
      </c>
      <c r="G10079" s="3" t="s">
        <v>128</v>
      </c>
    </row>
    <row r="10080" spans="1:7" x14ac:dyDescent="0.2">
      <c r="A10080" s="3">
        <v>63652</v>
      </c>
      <c r="B10080" s="15">
        <v>45882.689583333333</v>
      </c>
      <c r="C10080" s="15" t="str">
        <f t="shared" si="157"/>
        <v>13.08.25</v>
      </c>
      <c r="D10080" s="16">
        <v>1938.37</v>
      </c>
      <c r="E10080" s="3" t="s">
        <v>126</v>
      </c>
      <c r="F10080" s="3" t="s">
        <v>10208</v>
      </c>
      <c r="G10080" s="3" t="s">
        <v>131</v>
      </c>
    </row>
    <row r="10081" spans="1:7" x14ac:dyDescent="0.2">
      <c r="A10081" s="3">
        <v>63651</v>
      </c>
      <c r="B10081" s="15">
        <v>45882.688888888886</v>
      </c>
      <c r="C10081" s="15" t="str">
        <f t="shared" si="157"/>
        <v>13.08.25</v>
      </c>
      <c r="D10081" s="3">
        <v>414</v>
      </c>
      <c r="E10081" s="3" t="s">
        <v>129</v>
      </c>
      <c r="F10081" s="3" t="s">
        <v>10209</v>
      </c>
      <c r="G10081" s="3" t="s">
        <v>131</v>
      </c>
    </row>
    <row r="10082" spans="1:7" x14ac:dyDescent="0.2">
      <c r="A10082" s="17">
        <v>63650</v>
      </c>
      <c r="B10082" s="20">
        <v>45882.688194444447</v>
      </c>
      <c r="C10082" s="15" t="str">
        <f t="shared" si="157"/>
        <v>13.08.25</v>
      </c>
      <c r="D10082" s="17">
        <v>142</v>
      </c>
      <c r="E10082" s="17" t="s">
        <v>126</v>
      </c>
      <c r="F10082" s="17" t="s">
        <v>10210</v>
      </c>
      <c r="G10082" s="17" t="s">
        <v>128</v>
      </c>
    </row>
    <row r="10083" spans="1:7" x14ac:dyDescent="0.2">
      <c r="A10083" s="18">
        <v>63649</v>
      </c>
      <c r="B10083" s="26">
        <v>45882.6875</v>
      </c>
      <c r="C10083" s="15" t="str">
        <f t="shared" si="157"/>
        <v>13.08.25</v>
      </c>
      <c r="D10083" s="18">
        <v>377.38</v>
      </c>
      <c r="E10083" s="18" t="s">
        <v>126</v>
      </c>
      <c r="F10083" s="18" t="s">
        <v>10211</v>
      </c>
      <c r="G10083" s="18" t="s">
        <v>131</v>
      </c>
    </row>
    <row r="10084" spans="1:7" x14ac:dyDescent="0.2">
      <c r="A10084" s="3">
        <v>63648</v>
      </c>
      <c r="B10084" s="15">
        <v>45882.686805555553</v>
      </c>
      <c r="C10084" s="15" t="str">
        <f t="shared" si="157"/>
        <v>13.08.25</v>
      </c>
      <c r="D10084" s="3">
        <v>60</v>
      </c>
      <c r="E10084" s="3" t="s">
        <v>126</v>
      </c>
      <c r="F10084" s="3" t="s">
        <v>10212</v>
      </c>
      <c r="G10084" s="3" t="s">
        <v>131</v>
      </c>
    </row>
    <row r="10085" spans="1:7" x14ac:dyDescent="0.2">
      <c r="A10085" s="3">
        <v>63647</v>
      </c>
      <c r="B10085" s="15">
        <v>45882.686805555553</v>
      </c>
      <c r="C10085" s="15" t="str">
        <f t="shared" si="157"/>
        <v>13.08.25</v>
      </c>
      <c r="D10085" s="3">
        <v>125</v>
      </c>
      <c r="E10085" s="3" t="s">
        <v>126</v>
      </c>
      <c r="F10085" s="3" t="s">
        <v>10213</v>
      </c>
      <c r="G10085" s="3" t="s">
        <v>128</v>
      </c>
    </row>
    <row r="10086" spans="1:7" x14ac:dyDescent="0.2">
      <c r="A10086" s="17">
        <v>63646</v>
      </c>
      <c r="B10086" s="20">
        <v>45882.685416666667</v>
      </c>
      <c r="C10086" s="15" t="str">
        <f t="shared" si="157"/>
        <v>13.08.25</v>
      </c>
      <c r="D10086" s="17">
        <v>333</v>
      </c>
      <c r="E10086" s="17" t="s">
        <v>129</v>
      </c>
      <c r="F10086" s="17" t="s">
        <v>10214</v>
      </c>
      <c r="G10086" s="17" t="s">
        <v>128</v>
      </c>
    </row>
    <row r="10087" spans="1:7" x14ac:dyDescent="0.2">
      <c r="A10087" s="18">
        <v>63645</v>
      </c>
      <c r="B10087" s="26">
        <v>45882.68472222222</v>
      </c>
      <c r="C10087" s="15" t="str">
        <f t="shared" si="157"/>
        <v>13.08.25</v>
      </c>
      <c r="D10087" s="18">
        <v>846.9</v>
      </c>
      <c r="E10087" s="18" t="s">
        <v>129</v>
      </c>
      <c r="F10087" s="18" t="s">
        <v>10215</v>
      </c>
      <c r="G10087" s="18" t="s">
        <v>128</v>
      </c>
    </row>
    <row r="10088" spans="1:7" x14ac:dyDescent="0.2">
      <c r="A10088" s="3">
        <v>63644</v>
      </c>
      <c r="B10088" s="15">
        <v>45882.683333333334</v>
      </c>
      <c r="C10088" s="15" t="str">
        <f t="shared" si="157"/>
        <v>13.08.25</v>
      </c>
      <c r="D10088" s="3">
        <v>262</v>
      </c>
      <c r="E10088" s="3" t="s">
        <v>129</v>
      </c>
      <c r="F10088" s="3" t="s">
        <v>10216</v>
      </c>
      <c r="G10088" s="3" t="s">
        <v>128</v>
      </c>
    </row>
    <row r="10089" spans="1:7" x14ac:dyDescent="0.2">
      <c r="A10089" s="3">
        <v>63643</v>
      </c>
      <c r="B10089" s="15">
        <v>45882.683333333334</v>
      </c>
      <c r="C10089" s="15" t="str">
        <f t="shared" si="157"/>
        <v>13.08.25</v>
      </c>
      <c r="D10089" s="3">
        <v>549.20000000000005</v>
      </c>
      <c r="E10089" s="3" t="s">
        <v>129</v>
      </c>
      <c r="F10089" s="3" t="s">
        <v>10217</v>
      </c>
      <c r="G10089" s="3" t="s">
        <v>131</v>
      </c>
    </row>
    <row r="10090" spans="1:7" x14ac:dyDescent="0.2">
      <c r="A10090" s="3">
        <v>63642</v>
      </c>
      <c r="B10090" s="15">
        <v>45882.681944444441</v>
      </c>
      <c r="C10090" s="15" t="str">
        <f t="shared" si="157"/>
        <v>13.08.25</v>
      </c>
      <c r="D10090" s="16">
        <v>1485.29</v>
      </c>
      <c r="E10090" s="3" t="s">
        <v>129</v>
      </c>
      <c r="F10090" s="3" t="s">
        <v>10218</v>
      </c>
      <c r="G10090" s="3" t="s">
        <v>131</v>
      </c>
    </row>
    <row r="10091" spans="1:7" x14ac:dyDescent="0.2">
      <c r="A10091" s="3">
        <v>63641</v>
      </c>
      <c r="B10091" s="15">
        <v>45882.680555555555</v>
      </c>
      <c r="C10091" s="15" t="str">
        <f t="shared" si="157"/>
        <v>13.08.25</v>
      </c>
      <c r="D10091" s="3">
        <v>58</v>
      </c>
      <c r="E10091" s="3" t="s">
        <v>129</v>
      </c>
      <c r="F10091" s="3" t="s">
        <v>10219</v>
      </c>
      <c r="G10091" s="3" t="s">
        <v>128</v>
      </c>
    </row>
    <row r="10092" spans="1:7" x14ac:dyDescent="0.2">
      <c r="A10092" s="3">
        <v>63640</v>
      </c>
      <c r="B10092" s="15">
        <v>45882.679861111108</v>
      </c>
      <c r="C10092" s="15" t="str">
        <f t="shared" si="157"/>
        <v>13.08.25</v>
      </c>
      <c r="D10092" s="3">
        <v>681.4</v>
      </c>
      <c r="E10092" s="3" t="s">
        <v>126</v>
      </c>
      <c r="F10092" s="3" t="s">
        <v>10220</v>
      </c>
      <c r="G10092" s="3" t="s">
        <v>128</v>
      </c>
    </row>
    <row r="10093" spans="1:7" x14ac:dyDescent="0.2">
      <c r="A10093" s="3">
        <v>63639</v>
      </c>
      <c r="B10093" s="15">
        <v>45882.679861111108</v>
      </c>
      <c r="C10093" s="15" t="str">
        <f t="shared" si="157"/>
        <v>13.08.25</v>
      </c>
      <c r="D10093" s="3">
        <v>78</v>
      </c>
      <c r="E10093" s="3" t="s">
        <v>129</v>
      </c>
      <c r="F10093" s="3" t="s">
        <v>10221</v>
      </c>
      <c r="G10093" s="3" t="s">
        <v>131</v>
      </c>
    </row>
    <row r="10094" spans="1:7" x14ac:dyDescent="0.2">
      <c r="A10094" s="3">
        <v>63638</v>
      </c>
      <c r="B10094" s="15">
        <v>45882.678472222222</v>
      </c>
      <c r="C10094" s="15" t="str">
        <f t="shared" si="157"/>
        <v>13.08.25</v>
      </c>
      <c r="D10094" s="3">
        <v>139.9</v>
      </c>
      <c r="E10094" s="3" t="s">
        <v>126</v>
      </c>
      <c r="F10094" s="3" t="s">
        <v>10222</v>
      </c>
      <c r="G10094" s="3" t="s">
        <v>131</v>
      </c>
    </row>
    <row r="10095" spans="1:7" x14ac:dyDescent="0.2">
      <c r="A10095" s="3">
        <v>63637</v>
      </c>
      <c r="B10095" s="15">
        <v>45882.678472222222</v>
      </c>
      <c r="C10095" s="15" t="str">
        <f t="shared" si="157"/>
        <v>13.08.25</v>
      </c>
      <c r="D10095" s="3">
        <v>77.22</v>
      </c>
      <c r="E10095" s="3" t="s">
        <v>126</v>
      </c>
      <c r="F10095" s="3" t="s">
        <v>10223</v>
      </c>
      <c r="G10095" s="3" t="s">
        <v>131</v>
      </c>
    </row>
    <row r="10096" spans="1:7" x14ac:dyDescent="0.2">
      <c r="A10096" s="3">
        <v>63636</v>
      </c>
      <c r="B10096" s="15">
        <v>45882.678472222222</v>
      </c>
      <c r="C10096" s="15" t="str">
        <f t="shared" si="157"/>
        <v>13.08.25</v>
      </c>
      <c r="D10096" s="3">
        <v>120</v>
      </c>
      <c r="E10096" s="3" t="s">
        <v>126</v>
      </c>
      <c r="F10096" s="3" t="s">
        <v>10224</v>
      </c>
      <c r="G10096" s="3" t="s">
        <v>128</v>
      </c>
    </row>
    <row r="10097" spans="1:7" x14ac:dyDescent="0.2">
      <c r="A10097" s="3">
        <v>63635</v>
      </c>
      <c r="B10097" s="15">
        <v>45882.677777777775</v>
      </c>
      <c r="C10097" s="15" t="str">
        <f t="shared" si="157"/>
        <v>13.08.25</v>
      </c>
      <c r="D10097" s="3">
        <v>22</v>
      </c>
      <c r="E10097" s="3" t="s">
        <v>126</v>
      </c>
      <c r="F10097" s="3" t="s">
        <v>10225</v>
      </c>
      <c r="G10097" s="3" t="s">
        <v>128</v>
      </c>
    </row>
    <row r="10098" spans="1:7" x14ac:dyDescent="0.2">
      <c r="A10098" s="3">
        <v>63634</v>
      </c>
      <c r="B10098" s="15">
        <v>45882.677777777775</v>
      </c>
      <c r="C10098" s="15" t="str">
        <f t="shared" si="157"/>
        <v>13.08.25</v>
      </c>
      <c r="D10098" s="3">
        <v>250.6</v>
      </c>
      <c r="E10098" s="3" t="s">
        <v>126</v>
      </c>
      <c r="F10098" s="3" t="s">
        <v>10226</v>
      </c>
      <c r="G10098" s="3" t="s">
        <v>128</v>
      </c>
    </row>
    <row r="10099" spans="1:7" x14ac:dyDescent="0.2">
      <c r="A10099" s="3">
        <v>63633</v>
      </c>
      <c r="B10099" s="15">
        <v>45882.676388888889</v>
      </c>
      <c r="C10099" s="15" t="str">
        <f t="shared" si="157"/>
        <v>13.08.25</v>
      </c>
      <c r="D10099" s="3">
        <v>560.29999999999995</v>
      </c>
      <c r="E10099" s="3" t="s">
        <v>126</v>
      </c>
      <c r="F10099" s="3" t="s">
        <v>10227</v>
      </c>
      <c r="G10099" s="3" t="s">
        <v>128</v>
      </c>
    </row>
    <row r="10100" spans="1:7" x14ac:dyDescent="0.2">
      <c r="A10100" s="3">
        <v>63632</v>
      </c>
      <c r="B10100" s="15">
        <v>45882.67083333333</v>
      </c>
      <c r="C10100" s="15" t="str">
        <f t="shared" si="157"/>
        <v>13.08.25</v>
      </c>
      <c r="D10100" s="3">
        <v>139</v>
      </c>
      <c r="E10100" s="3" t="s">
        <v>129</v>
      </c>
      <c r="F10100" s="3" t="s">
        <v>10228</v>
      </c>
      <c r="G10100" s="3" t="s">
        <v>128</v>
      </c>
    </row>
    <row r="10101" spans="1:7" x14ac:dyDescent="0.2">
      <c r="A10101" s="3">
        <v>63631</v>
      </c>
      <c r="B10101" s="15">
        <v>45882.668749999997</v>
      </c>
      <c r="C10101" s="15" t="str">
        <f t="shared" si="157"/>
        <v>13.08.25</v>
      </c>
      <c r="D10101" s="3">
        <v>20</v>
      </c>
      <c r="E10101" s="3" t="s">
        <v>126</v>
      </c>
      <c r="F10101" s="3" t="s">
        <v>10229</v>
      </c>
      <c r="G10101" s="3" t="s">
        <v>131</v>
      </c>
    </row>
    <row r="10102" spans="1:7" x14ac:dyDescent="0.2">
      <c r="A10102" s="3">
        <v>63630</v>
      </c>
      <c r="B10102" s="15">
        <v>45882.666666666664</v>
      </c>
      <c r="C10102" s="15" t="str">
        <f t="shared" si="157"/>
        <v>13.08.25</v>
      </c>
      <c r="D10102" s="3">
        <v>537</v>
      </c>
      <c r="E10102" s="3" t="s">
        <v>126</v>
      </c>
      <c r="F10102" s="3" t="s">
        <v>10230</v>
      </c>
      <c r="G10102" s="3" t="s">
        <v>131</v>
      </c>
    </row>
    <row r="10103" spans="1:7" x14ac:dyDescent="0.2">
      <c r="A10103" s="3">
        <v>63629</v>
      </c>
      <c r="B10103" s="15">
        <v>45882.666666666664</v>
      </c>
      <c r="C10103" s="15" t="str">
        <f t="shared" si="157"/>
        <v>13.08.25</v>
      </c>
      <c r="D10103" s="3">
        <v>109.3</v>
      </c>
      <c r="E10103" s="3" t="s">
        <v>126</v>
      </c>
      <c r="F10103" s="3" t="s">
        <v>10231</v>
      </c>
      <c r="G10103" s="3" t="s">
        <v>128</v>
      </c>
    </row>
    <row r="10104" spans="1:7" x14ac:dyDescent="0.2">
      <c r="A10104" s="3">
        <v>63628</v>
      </c>
      <c r="B10104" s="15">
        <v>45882.664583333331</v>
      </c>
      <c r="C10104" s="15" t="str">
        <f t="shared" si="157"/>
        <v>13.08.25</v>
      </c>
      <c r="D10104" s="3">
        <v>215</v>
      </c>
      <c r="E10104" s="3" t="s">
        <v>126</v>
      </c>
      <c r="F10104" s="3" t="s">
        <v>10232</v>
      </c>
      <c r="G10104" s="3" t="s">
        <v>131</v>
      </c>
    </row>
    <row r="10105" spans="1:7" x14ac:dyDescent="0.2">
      <c r="A10105" s="3">
        <v>63627</v>
      </c>
      <c r="B10105" s="15">
        <v>45882.663888888892</v>
      </c>
      <c r="C10105" s="15" t="str">
        <f t="shared" si="157"/>
        <v>13.08.25</v>
      </c>
      <c r="D10105" s="3">
        <v>93.42</v>
      </c>
      <c r="E10105" s="3" t="s">
        <v>126</v>
      </c>
      <c r="F10105" s="3" t="s">
        <v>10233</v>
      </c>
      <c r="G10105" s="3" t="s">
        <v>131</v>
      </c>
    </row>
    <row r="10106" spans="1:7" x14ac:dyDescent="0.2">
      <c r="A10106" s="3">
        <v>63626</v>
      </c>
      <c r="B10106" s="15">
        <v>45882.663888888892</v>
      </c>
      <c r="C10106" s="15" t="str">
        <f t="shared" si="157"/>
        <v>13.08.25</v>
      </c>
      <c r="D10106" s="3">
        <v>191.45</v>
      </c>
      <c r="E10106" s="3" t="s">
        <v>126</v>
      </c>
      <c r="F10106" s="3" t="s">
        <v>10234</v>
      </c>
      <c r="G10106" s="3" t="s">
        <v>131</v>
      </c>
    </row>
    <row r="10107" spans="1:7" x14ac:dyDescent="0.2">
      <c r="A10107" s="3">
        <v>63625</v>
      </c>
      <c r="B10107" s="15">
        <v>45882.663194444445</v>
      </c>
      <c r="C10107" s="15" t="str">
        <f t="shared" si="157"/>
        <v>13.08.25</v>
      </c>
      <c r="D10107" s="3">
        <v>732</v>
      </c>
      <c r="E10107" s="3" t="s">
        <v>126</v>
      </c>
      <c r="F10107" s="3" t="s">
        <v>10235</v>
      </c>
      <c r="G10107" s="3" t="s">
        <v>128</v>
      </c>
    </row>
    <row r="10108" spans="1:7" x14ac:dyDescent="0.2">
      <c r="A10108" s="3">
        <v>63624</v>
      </c>
      <c r="B10108" s="15">
        <v>45882.657638888886</v>
      </c>
      <c r="C10108" s="15" t="str">
        <f t="shared" si="157"/>
        <v>13.08.25</v>
      </c>
      <c r="D10108" s="3">
        <v>255</v>
      </c>
      <c r="E10108" s="3" t="s">
        <v>126</v>
      </c>
      <c r="F10108" s="3" t="s">
        <v>10236</v>
      </c>
      <c r="G10108" s="3" t="s">
        <v>128</v>
      </c>
    </row>
    <row r="10109" spans="1:7" x14ac:dyDescent="0.2">
      <c r="A10109" s="3">
        <v>63623</v>
      </c>
      <c r="B10109" s="15">
        <v>45882.654861111114</v>
      </c>
      <c r="C10109" s="15" t="str">
        <f t="shared" si="157"/>
        <v>13.08.25</v>
      </c>
      <c r="D10109" s="3">
        <v>124.99</v>
      </c>
      <c r="E10109" s="3" t="s">
        <v>126</v>
      </c>
      <c r="F10109" s="3" t="s">
        <v>10237</v>
      </c>
      <c r="G10109" s="3" t="s">
        <v>131</v>
      </c>
    </row>
    <row r="10110" spans="1:7" x14ac:dyDescent="0.2">
      <c r="A10110" s="3">
        <v>63622</v>
      </c>
      <c r="B10110" s="15">
        <v>45882.654166666667</v>
      </c>
      <c r="C10110" s="15" t="str">
        <f t="shared" si="157"/>
        <v>13.08.25</v>
      </c>
      <c r="D10110" s="3">
        <v>786.12</v>
      </c>
      <c r="E10110" s="3" t="s">
        <v>126</v>
      </c>
      <c r="F10110" s="3" t="s">
        <v>10238</v>
      </c>
      <c r="G10110" s="3" t="s">
        <v>131</v>
      </c>
    </row>
    <row r="10111" spans="1:7" x14ac:dyDescent="0.2">
      <c r="A10111" s="3">
        <v>63621</v>
      </c>
      <c r="B10111" s="15">
        <v>45882.652777777781</v>
      </c>
      <c r="C10111" s="15" t="str">
        <f t="shared" si="157"/>
        <v>13.08.25</v>
      </c>
      <c r="D10111" s="3">
        <v>288</v>
      </c>
      <c r="E10111" s="3" t="s">
        <v>126</v>
      </c>
      <c r="F10111" s="3" t="s">
        <v>10239</v>
      </c>
      <c r="G10111" s="3" t="s">
        <v>131</v>
      </c>
    </row>
    <row r="10112" spans="1:7" x14ac:dyDescent="0.2">
      <c r="A10112" s="3">
        <v>63620</v>
      </c>
      <c r="B10112" s="15">
        <v>45882.651388888888</v>
      </c>
      <c r="C10112" s="15" t="str">
        <f t="shared" si="157"/>
        <v>13.08.25</v>
      </c>
      <c r="D10112" s="3">
        <v>92</v>
      </c>
      <c r="E10112" s="3" t="s">
        <v>126</v>
      </c>
      <c r="F10112" s="3" t="s">
        <v>10240</v>
      </c>
      <c r="G10112" s="3" t="s">
        <v>128</v>
      </c>
    </row>
    <row r="10113" spans="1:7" x14ac:dyDescent="0.2">
      <c r="A10113" s="3">
        <v>63619</v>
      </c>
      <c r="B10113" s="15">
        <v>45882.648611111108</v>
      </c>
      <c r="C10113" s="15" t="str">
        <f t="shared" si="157"/>
        <v>13.08.25</v>
      </c>
      <c r="D10113" s="3">
        <v>399.7</v>
      </c>
      <c r="E10113" s="3" t="s">
        <v>126</v>
      </c>
      <c r="F10113" s="3" t="s">
        <v>10241</v>
      </c>
      <c r="G10113" s="3" t="s">
        <v>128</v>
      </c>
    </row>
    <row r="10114" spans="1:7" x14ac:dyDescent="0.2">
      <c r="A10114" s="3">
        <v>63618</v>
      </c>
      <c r="B10114" s="15">
        <v>45882.647222222222</v>
      </c>
      <c r="C10114" s="15" t="str">
        <f t="shared" si="157"/>
        <v>13.08.25</v>
      </c>
      <c r="D10114" s="3">
        <v>28</v>
      </c>
      <c r="E10114" s="3" t="s">
        <v>129</v>
      </c>
      <c r="F10114" s="3" t="s">
        <v>10242</v>
      </c>
      <c r="G10114" s="3" t="s">
        <v>131</v>
      </c>
    </row>
    <row r="10115" spans="1:7" x14ac:dyDescent="0.2">
      <c r="A10115" s="17">
        <v>63617</v>
      </c>
      <c r="B10115" s="20">
        <v>45882.647222222222</v>
      </c>
      <c r="C10115" s="15" t="str">
        <f t="shared" ref="C10115:C10178" si="158">TEXT(B10115,"dd.mm.yy")</f>
        <v>13.08.25</v>
      </c>
      <c r="D10115" s="17">
        <v>22</v>
      </c>
      <c r="E10115" s="17" t="s">
        <v>129</v>
      </c>
      <c r="F10115" s="17" t="s">
        <v>10243</v>
      </c>
      <c r="G10115" s="17" t="s">
        <v>131</v>
      </c>
    </row>
    <row r="10116" spans="1:7" x14ac:dyDescent="0.2">
      <c r="A10116" s="18">
        <v>63616</v>
      </c>
      <c r="B10116" s="26">
        <v>45882.644444444442</v>
      </c>
      <c r="C10116" s="15" t="str">
        <f t="shared" si="158"/>
        <v>13.08.25</v>
      </c>
      <c r="D10116" s="18">
        <v>756</v>
      </c>
      <c r="E10116" s="18" t="s">
        <v>126</v>
      </c>
      <c r="F10116" s="18" t="s">
        <v>10244</v>
      </c>
      <c r="G10116" s="18" t="s">
        <v>128</v>
      </c>
    </row>
    <row r="10117" spans="1:7" x14ac:dyDescent="0.2">
      <c r="A10117" s="17">
        <v>63615</v>
      </c>
      <c r="B10117" s="20">
        <v>45882.640277777777</v>
      </c>
      <c r="C10117" s="15" t="str">
        <f t="shared" si="158"/>
        <v>13.08.25</v>
      </c>
      <c r="D10117" s="17">
        <v>135</v>
      </c>
      <c r="E10117" s="17" t="s">
        <v>126</v>
      </c>
      <c r="F10117" s="17" t="s">
        <v>10245</v>
      </c>
      <c r="G10117" s="17" t="s">
        <v>131</v>
      </c>
    </row>
    <row r="10118" spans="1:7" x14ac:dyDescent="0.2">
      <c r="A10118" s="18">
        <v>63614</v>
      </c>
      <c r="B10118" s="26">
        <v>45882.63958333333</v>
      </c>
      <c r="C10118" s="15" t="str">
        <f t="shared" si="158"/>
        <v>13.08.25</v>
      </c>
      <c r="D10118" s="18">
        <v>103</v>
      </c>
      <c r="E10118" s="18" t="s">
        <v>126</v>
      </c>
      <c r="F10118" s="18" t="s">
        <v>10246</v>
      </c>
      <c r="G10118" s="18" t="s">
        <v>131</v>
      </c>
    </row>
    <row r="10119" spans="1:7" x14ac:dyDescent="0.2">
      <c r="A10119" s="3">
        <v>63613</v>
      </c>
      <c r="B10119" s="15">
        <v>45882.638888888891</v>
      </c>
      <c r="C10119" s="15" t="str">
        <f t="shared" si="158"/>
        <v>13.08.25</v>
      </c>
      <c r="D10119" s="3">
        <v>116</v>
      </c>
      <c r="E10119" s="3" t="s">
        <v>126</v>
      </c>
      <c r="F10119" s="3" t="s">
        <v>10247</v>
      </c>
      <c r="G10119" s="3" t="s">
        <v>131</v>
      </c>
    </row>
    <row r="10120" spans="1:7" x14ac:dyDescent="0.2">
      <c r="A10120" s="3">
        <v>63612</v>
      </c>
      <c r="B10120" s="15">
        <v>45882.634722222225</v>
      </c>
      <c r="C10120" s="15" t="str">
        <f t="shared" si="158"/>
        <v>13.08.25</v>
      </c>
      <c r="D10120" s="3">
        <v>684</v>
      </c>
      <c r="E10120" s="3" t="s">
        <v>126</v>
      </c>
      <c r="F10120" s="3" t="s">
        <v>10248</v>
      </c>
      <c r="G10120" s="3" t="s">
        <v>128</v>
      </c>
    </row>
    <row r="10121" spans="1:7" x14ac:dyDescent="0.2">
      <c r="A10121" s="3">
        <v>63611</v>
      </c>
      <c r="B10121" s="15">
        <v>45882.633333333331</v>
      </c>
      <c r="C10121" s="15" t="str">
        <f t="shared" si="158"/>
        <v>13.08.25</v>
      </c>
      <c r="D10121" s="3">
        <v>22</v>
      </c>
      <c r="E10121" s="3" t="s">
        <v>126</v>
      </c>
      <c r="F10121" s="3" t="s">
        <v>10249</v>
      </c>
      <c r="G10121" s="3" t="s">
        <v>131</v>
      </c>
    </row>
    <row r="10122" spans="1:7" x14ac:dyDescent="0.2">
      <c r="A10122" s="3">
        <v>63610</v>
      </c>
      <c r="B10122" s="15">
        <v>45882.632638888892</v>
      </c>
      <c r="C10122" s="15" t="str">
        <f t="shared" si="158"/>
        <v>13.08.25</v>
      </c>
      <c r="D10122" s="3">
        <v>229.6</v>
      </c>
      <c r="E10122" s="3" t="s">
        <v>129</v>
      </c>
      <c r="F10122" s="3" t="s">
        <v>10250</v>
      </c>
      <c r="G10122" s="3" t="s">
        <v>128</v>
      </c>
    </row>
    <row r="10123" spans="1:7" x14ac:dyDescent="0.2">
      <c r="A10123" s="3">
        <v>63609</v>
      </c>
      <c r="B10123" s="15">
        <v>45882.631944444445</v>
      </c>
      <c r="C10123" s="15" t="str">
        <f t="shared" si="158"/>
        <v>13.08.25</v>
      </c>
      <c r="D10123" s="16">
        <v>1000.7</v>
      </c>
      <c r="E10123" s="3" t="s">
        <v>126</v>
      </c>
      <c r="F10123" s="3" t="s">
        <v>10251</v>
      </c>
      <c r="G10123" s="3" t="s">
        <v>128</v>
      </c>
    </row>
    <row r="10124" spans="1:7" x14ac:dyDescent="0.2">
      <c r="A10124" s="3">
        <v>63608</v>
      </c>
      <c r="B10124" s="15">
        <v>45882.630555555559</v>
      </c>
      <c r="C10124" s="15" t="str">
        <f t="shared" si="158"/>
        <v>13.08.25</v>
      </c>
      <c r="D10124" s="3">
        <v>38</v>
      </c>
      <c r="E10124" s="3" t="s">
        <v>129</v>
      </c>
      <c r="F10124" s="3" t="s">
        <v>10252</v>
      </c>
      <c r="G10124" s="3" t="s">
        <v>131</v>
      </c>
    </row>
    <row r="10125" spans="1:7" x14ac:dyDescent="0.2">
      <c r="A10125" s="3">
        <v>63607</v>
      </c>
      <c r="B10125" s="15">
        <v>45882.629861111112</v>
      </c>
      <c r="C10125" s="15" t="str">
        <f t="shared" si="158"/>
        <v>13.08.25</v>
      </c>
      <c r="D10125" s="3">
        <v>50</v>
      </c>
      <c r="E10125" s="3" t="s">
        <v>129</v>
      </c>
      <c r="F10125" s="3" t="s">
        <v>10253</v>
      </c>
      <c r="G10125" s="3" t="s">
        <v>131</v>
      </c>
    </row>
    <row r="10126" spans="1:7" x14ac:dyDescent="0.2">
      <c r="A10126" s="3">
        <v>63606</v>
      </c>
      <c r="B10126" s="15">
        <v>45882.625694444447</v>
      </c>
      <c r="C10126" s="15" t="str">
        <f t="shared" si="158"/>
        <v>13.08.25</v>
      </c>
      <c r="D10126" s="3">
        <v>268.72000000000003</v>
      </c>
      <c r="E10126" s="3" t="s">
        <v>126</v>
      </c>
      <c r="F10126" s="3" t="s">
        <v>10254</v>
      </c>
      <c r="G10126" s="3" t="s">
        <v>131</v>
      </c>
    </row>
    <row r="10127" spans="1:7" x14ac:dyDescent="0.2">
      <c r="A10127" s="3">
        <v>63605</v>
      </c>
      <c r="B10127" s="15">
        <v>45882.625</v>
      </c>
      <c r="C10127" s="15" t="str">
        <f t="shared" si="158"/>
        <v>13.08.25</v>
      </c>
      <c r="D10127" s="3">
        <v>39</v>
      </c>
      <c r="E10127" s="3" t="s">
        <v>129</v>
      </c>
      <c r="F10127" s="3" t="s">
        <v>10255</v>
      </c>
      <c r="G10127" s="3" t="s">
        <v>131</v>
      </c>
    </row>
    <row r="10128" spans="1:7" x14ac:dyDescent="0.2">
      <c r="A10128" s="3">
        <v>63604</v>
      </c>
      <c r="B10128" s="15">
        <v>45882.624305555553</v>
      </c>
      <c r="C10128" s="15" t="str">
        <f t="shared" si="158"/>
        <v>13.08.25</v>
      </c>
      <c r="D10128" s="3">
        <v>195.6</v>
      </c>
      <c r="E10128" s="3" t="s">
        <v>129</v>
      </c>
      <c r="F10128" s="3" t="s">
        <v>10256</v>
      </c>
      <c r="G10128" s="3" t="s">
        <v>128</v>
      </c>
    </row>
    <row r="10129" spans="1:7" x14ac:dyDescent="0.2">
      <c r="A10129" s="3">
        <v>63603</v>
      </c>
      <c r="B10129" s="15">
        <v>45882.624305555553</v>
      </c>
      <c r="C10129" s="15" t="str">
        <f t="shared" si="158"/>
        <v>13.08.25</v>
      </c>
      <c r="D10129" s="3">
        <v>54</v>
      </c>
      <c r="E10129" s="3" t="s">
        <v>129</v>
      </c>
      <c r="F10129" s="3" t="s">
        <v>10257</v>
      </c>
      <c r="G10129" s="3" t="s">
        <v>128</v>
      </c>
    </row>
    <row r="10130" spans="1:7" x14ac:dyDescent="0.2">
      <c r="A10130" s="3">
        <v>63602</v>
      </c>
      <c r="B10130" s="15">
        <v>45882.623611111114</v>
      </c>
      <c r="C10130" s="15" t="str">
        <f t="shared" si="158"/>
        <v>13.08.25</v>
      </c>
      <c r="D10130" s="3">
        <v>919.4</v>
      </c>
      <c r="E10130" s="3" t="s">
        <v>129</v>
      </c>
      <c r="F10130" s="3" t="s">
        <v>10258</v>
      </c>
      <c r="G10130" s="3" t="s">
        <v>131</v>
      </c>
    </row>
    <row r="10131" spans="1:7" x14ac:dyDescent="0.2">
      <c r="A10131" s="3">
        <v>63601</v>
      </c>
      <c r="B10131" s="15">
        <v>45882.619444444441</v>
      </c>
      <c r="C10131" s="15" t="str">
        <f t="shared" si="158"/>
        <v>13.08.25</v>
      </c>
      <c r="D10131" s="3">
        <v>250</v>
      </c>
      <c r="E10131" s="3" t="s">
        <v>126</v>
      </c>
      <c r="F10131" s="3" t="s">
        <v>10259</v>
      </c>
      <c r="G10131" s="3" t="s">
        <v>131</v>
      </c>
    </row>
    <row r="10132" spans="1:7" x14ac:dyDescent="0.2">
      <c r="A10132" s="3">
        <v>63600</v>
      </c>
      <c r="B10132" s="15">
        <v>45882.618055555555</v>
      </c>
      <c r="C10132" s="15" t="str">
        <f t="shared" si="158"/>
        <v>13.08.25</v>
      </c>
      <c r="D10132" s="3">
        <v>38</v>
      </c>
      <c r="E10132" s="3" t="s">
        <v>126</v>
      </c>
      <c r="F10132" s="3" t="s">
        <v>10260</v>
      </c>
      <c r="G10132" s="3" t="s">
        <v>128</v>
      </c>
    </row>
    <row r="10133" spans="1:7" x14ac:dyDescent="0.2">
      <c r="A10133" s="3">
        <v>63599</v>
      </c>
      <c r="B10133" s="15">
        <v>45882.618055555555</v>
      </c>
      <c r="C10133" s="15" t="str">
        <f t="shared" si="158"/>
        <v>13.08.25</v>
      </c>
      <c r="D10133" s="3">
        <v>227</v>
      </c>
      <c r="E10133" s="3" t="s">
        <v>126</v>
      </c>
      <c r="F10133" s="3" t="s">
        <v>10261</v>
      </c>
      <c r="G10133" s="3" t="s">
        <v>128</v>
      </c>
    </row>
    <row r="10134" spans="1:7" x14ac:dyDescent="0.2">
      <c r="A10134" s="3">
        <v>63598</v>
      </c>
      <c r="B10134" s="15">
        <v>45882.613888888889</v>
      </c>
      <c r="C10134" s="15" t="str">
        <f t="shared" si="158"/>
        <v>13.08.25</v>
      </c>
      <c r="D10134" s="3">
        <v>77</v>
      </c>
      <c r="E10134" s="3" t="s">
        <v>126</v>
      </c>
      <c r="F10134" s="3" t="s">
        <v>10262</v>
      </c>
      <c r="G10134" s="3" t="s">
        <v>131</v>
      </c>
    </row>
    <row r="10135" spans="1:7" x14ac:dyDescent="0.2">
      <c r="A10135" s="3">
        <v>63597</v>
      </c>
      <c r="B10135" s="15">
        <v>45882.612500000003</v>
      </c>
      <c r="C10135" s="15" t="str">
        <f t="shared" si="158"/>
        <v>13.08.25</v>
      </c>
      <c r="D10135" s="3">
        <v>964</v>
      </c>
      <c r="E10135" s="3" t="s">
        <v>129</v>
      </c>
      <c r="F10135" s="3" t="s">
        <v>10263</v>
      </c>
      <c r="G10135" s="3" t="s">
        <v>131</v>
      </c>
    </row>
    <row r="10136" spans="1:7" x14ac:dyDescent="0.2">
      <c r="A10136" s="3">
        <v>63596</v>
      </c>
      <c r="B10136" s="15">
        <v>45882.611805555556</v>
      </c>
      <c r="C10136" s="15" t="str">
        <f t="shared" si="158"/>
        <v>13.08.25</v>
      </c>
      <c r="D10136" s="3">
        <v>90</v>
      </c>
      <c r="E10136" s="3" t="s">
        <v>129</v>
      </c>
      <c r="F10136" s="3" t="s">
        <v>10264</v>
      </c>
      <c r="G10136" s="3" t="s">
        <v>131</v>
      </c>
    </row>
    <row r="10137" spans="1:7" x14ac:dyDescent="0.2">
      <c r="A10137" s="3">
        <v>63595</v>
      </c>
      <c r="B10137" s="15">
        <v>45882.611111111109</v>
      </c>
      <c r="C10137" s="15" t="str">
        <f t="shared" si="158"/>
        <v>13.08.25</v>
      </c>
      <c r="D10137" s="3">
        <v>52.04</v>
      </c>
      <c r="E10137" s="3" t="s">
        <v>129</v>
      </c>
      <c r="F10137" s="3" t="s">
        <v>10265</v>
      </c>
      <c r="G10137" s="3" t="s">
        <v>159</v>
      </c>
    </row>
    <row r="10138" spans="1:7" x14ac:dyDescent="0.2">
      <c r="A10138" s="3">
        <v>63594</v>
      </c>
      <c r="B10138" s="15">
        <v>45882.606944444444</v>
      </c>
      <c r="C10138" s="15" t="str">
        <f t="shared" si="158"/>
        <v>13.08.25</v>
      </c>
      <c r="D10138" s="3">
        <v>35</v>
      </c>
      <c r="E10138" s="3" t="s">
        <v>126</v>
      </c>
      <c r="F10138" s="3" t="s">
        <v>10266</v>
      </c>
      <c r="G10138" s="3" t="s">
        <v>128</v>
      </c>
    </row>
    <row r="10139" spans="1:7" x14ac:dyDescent="0.2">
      <c r="A10139" s="3">
        <v>63593</v>
      </c>
      <c r="B10139" s="15">
        <v>45882.605555555558</v>
      </c>
      <c r="C10139" s="15" t="str">
        <f t="shared" si="158"/>
        <v>13.08.25</v>
      </c>
      <c r="D10139" s="3">
        <v>97.7</v>
      </c>
      <c r="E10139" s="3" t="s">
        <v>126</v>
      </c>
      <c r="F10139" s="3" t="s">
        <v>10267</v>
      </c>
      <c r="G10139" s="3" t="s">
        <v>128</v>
      </c>
    </row>
    <row r="10140" spans="1:7" x14ac:dyDescent="0.2">
      <c r="A10140" s="3">
        <v>63592</v>
      </c>
      <c r="B10140" s="15">
        <v>45882.603472222225</v>
      </c>
      <c r="C10140" s="15" t="str">
        <f t="shared" si="158"/>
        <v>13.08.25</v>
      </c>
      <c r="D10140" s="3">
        <v>320.79000000000002</v>
      </c>
      <c r="E10140" s="3" t="s">
        <v>126</v>
      </c>
      <c r="F10140" s="3" t="s">
        <v>10268</v>
      </c>
      <c r="G10140" s="3" t="s">
        <v>131</v>
      </c>
    </row>
    <row r="10141" spans="1:7" x14ac:dyDescent="0.2">
      <c r="A10141" s="3">
        <v>63591</v>
      </c>
      <c r="B10141" s="15">
        <v>45882.602777777778</v>
      </c>
      <c r="C10141" s="15" t="str">
        <f t="shared" si="158"/>
        <v>13.08.25</v>
      </c>
      <c r="D10141" s="3">
        <v>379.2</v>
      </c>
      <c r="E10141" s="3" t="s">
        <v>126</v>
      </c>
      <c r="F10141" s="3" t="s">
        <v>10269</v>
      </c>
      <c r="G10141" s="3" t="s">
        <v>128</v>
      </c>
    </row>
    <row r="10142" spans="1:7" x14ac:dyDescent="0.2">
      <c r="A10142" s="3">
        <v>63590</v>
      </c>
      <c r="B10142" s="15">
        <v>45882.597916666666</v>
      </c>
      <c r="C10142" s="15" t="str">
        <f t="shared" si="158"/>
        <v>13.08.25</v>
      </c>
      <c r="D10142" s="3">
        <v>26</v>
      </c>
      <c r="E10142" s="3" t="s">
        <v>126</v>
      </c>
      <c r="F10142" s="3" t="s">
        <v>10270</v>
      </c>
      <c r="G10142" s="3" t="s">
        <v>131</v>
      </c>
    </row>
    <row r="10143" spans="1:7" x14ac:dyDescent="0.2">
      <c r="A10143" s="3">
        <v>63589</v>
      </c>
      <c r="B10143" s="15">
        <v>45882.59652777778</v>
      </c>
      <c r="C10143" s="15" t="str">
        <f t="shared" si="158"/>
        <v>13.08.25</v>
      </c>
      <c r="D10143" s="3">
        <v>260.76</v>
      </c>
      <c r="E10143" s="3" t="s">
        <v>126</v>
      </c>
      <c r="F10143" s="3" t="s">
        <v>10271</v>
      </c>
      <c r="G10143" s="3" t="s">
        <v>131</v>
      </c>
    </row>
    <row r="10144" spans="1:7" x14ac:dyDescent="0.2">
      <c r="A10144" s="3">
        <v>63588</v>
      </c>
      <c r="B10144" s="15">
        <v>45882.594444444447</v>
      </c>
      <c r="C10144" s="15" t="str">
        <f t="shared" si="158"/>
        <v>13.08.25</v>
      </c>
      <c r="D10144" s="3">
        <v>130.19999999999999</v>
      </c>
      <c r="E10144" s="3" t="s">
        <v>126</v>
      </c>
      <c r="F10144" s="3" t="s">
        <v>10272</v>
      </c>
      <c r="G10144" s="3" t="s">
        <v>128</v>
      </c>
    </row>
    <row r="10145" spans="1:7" x14ac:dyDescent="0.2">
      <c r="A10145" s="3">
        <v>63587</v>
      </c>
      <c r="B10145" s="15">
        <v>45882.592361111114</v>
      </c>
      <c r="C10145" s="15" t="str">
        <f t="shared" si="158"/>
        <v>13.08.25</v>
      </c>
      <c r="D10145" s="3">
        <v>345.03</v>
      </c>
      <c r="E10145" s="3" t="s">
        <v>129</v>
      </c>
      <c r="F10145" s="3" t="s">
        <v>10273</v>
      </c>
      <c r="G10145" s="3" t="s">
        <v>131</v>
      </c>
    </row>
    <row r="10146" spans="1:7" x14ac:dyDescent="0.2">
      <c r="A10146" s="3">
        <v>63586</v>
      </c>
      <c r="B10146" s="15">
        <v>45882.591666666667</v>
      </c>
      <c r="C10146" s="15" t="str">
        <f t="shared" si="158"/>
        <v>13.08.25</v>
      </c>
      <c r="D10146" s="16">
        <v>1127.54</v>
      </c>
      <c r="E10146" s="3" t="s">
        <v>129</v>
      </c>
      <c r="F10146" s="3" t="s">
        <v>10274</v>
      </c>
      <c r="G10146" s="3" t="s">
        <v>131</v>
      </c>
    </row>
    <row r="10147" spans="1:7" x14ac:dyDescent="0.2">
      <c r="A10147" s="3">
        <v>63585</v>
      </c>
      <c r="B10147" s="15">
        <v>45882.590277777781</v>
      </c>
      <c r="C10147" s="15" t="str">
        <f t="shared" si="158"/>
        <v>13.08.25</v>
      </c>
      <c r="D10147" s="3">
        <v>456</v>
      </c>
      <c r="E10147" s="3" t="s">
        <v>129</v>
      </c>
      <c r="F10147" s="3" t="s">
        <v>10275</v>
      </c>
      <c r="G10147" s="3" t="s">
        <v>128</v>
      </c>
    </row>
    <row r="10148" spans="1:7" x14ac:dyDescent="0.2">
      <c r="A10148" s="3">
        <v>63584</v>
      </c>
      <c r="B10148" s="15">
        <v>45882.586111111108</v>
      </c>
      <c r="C10148" s="15" t="str">
        <f t="shared" si="158"/>
        <v>13.08.25</v>
      </c>
      <c r="D10148" s="3">
        <v>580.1</v>
      </c>
      <c r="E10148" s="3" t="s">
        <v>126</v>
      </c>
      <c r="F10148" s="3" t="s">
        <v>10276</v>
      </c>
      <c r="G10148" s="3" t="s">
        <v>128</v>
      </c>
    </row>
    <row r="10149" spans="1:7" x14ac:dyDescent="0.2">
      <c r="A10149" s="3">
        <v>63583</v>
      </c>
      <c r="B10149" s="15">
        <v>45882.584027777775</v>
      </c>
      <c r="C10149" s="15" t="str">
        <f t="shared" si="158"/>
        <v>13.08.25</v>
      </c>
      <c r="D10149" s="3">
        <v>40.5</v>
      </c>
      <c r="E10149" s="3" t="s">
        <v>129</v>
      </c>
      <c r="F10149" s="3" t="s">
        <v>10277</v>
      </c>
      <c r="G10149" s="3" t="s">
        <v>131</v>
      </c>
    </row>
    <row r="10150" spans="1:7" x14ac:dyDescent="0.2">
      <c r="A10150" s="3">
        <v>63582</v>
      </c>
      <c r="B10150" s="15">
        <v>45882.584027777775</v>
      </c>
      <c r="C10150" s="15" t="str">
        <f t="shared" si="158"/>
        <v>13.08.25</v>
      </c>
      <c r="D10150" s="3">
        <v>62</v>
      </c>
      <c r="E10150" s="3" t="s">
        <v>129</v>
      </c>
      <c r="F10150" s="3" t="s">
        <v>10278</v>
      </c>
      <c r="G10150" s="3" t="s">
        <v>131</v>
      </c>
    </row>
    <row r="10151" spans="1:7" x14ac:dyDescent="0.2">
      <c r="A10151" s="3">
        <v>63581</v>
      </c>
      <c r="B10151" s="15">
        <v>45882.583333333336</v>
      </c>
      <c r="C10151" s="15" t="str">
        <f t="shared" si="158"/>
        <v>13.08.25</v>
      </c>
      <c r="D10151" s="3">
        <v>626.92999999999995</v>
      </c>
      <c r="E10151" s="3" t="s">
        <v>129</v>
      </c>
      <c r="F10151" s="3" t="s">
        <v>10279</v>
      </c>
      <c r="G10151" s="3" t="s">
        <v>131</v>
      </c>
    </row>
    <row r="10152" spans="1:7" x14ac:dyDescent="0.2">
      <c r="A10152" s="3">
        <v>63580</v>
      </c>
      <c r="B10152" s="15">
        <v>45882.583333333336</v>
      </c>
      <c r="C10152" s="15" t="str">
        <f t="shared" si="158"/>
        <v>13.08.25</v>
      </c>
      <c r="D10152" s="3">
        <v>31.88</v>
      </c>
      <c r="E10152" s="3" t="s">
        <v>126</v>
      </c>
      <c r="F10152" s="3" t="s">
        <v>10280</v>
      </c>
      <c r="G10152" s="3" t="s">
        <v>131</v>
      </c>
    </row>
    <row r="10153" spans="1:7" x14ac:dyDescent="0.2">
      <c r="A10153" s="3">
        <v>63579</v>
      </c>
      <c r="B10153" s="15">
        <v>45882.582638888889</v>
      </c>
      <c r="C10153" s="15" t="str">
        <f t="shared" si="158"/>
        <v>13.08.25</v>
      </c>
      <c r="D10153" s="3">
        <v>622.37</v>
      </c>
      <c r="E10153" s="3" t="s">
        <v>129</v>
      </c>
      <c r="F10153" s="3" t="s">
        <v>10281</v>
      </c>
      <c r="G10153" s="3" t="s">
        <v>131</v>
      </c>
    </row>
    <row r="10154" spans="1:7" x14ac:dyDescent="0.2">
      <c r="A10154" s="3">
        <v>63578</v>
      </c>
      <c r="B10154" s="15">
        <v>45882.581250000003</v>
      </c>
      <c r="C10154" s="15" t="str">
        <f t="shared" si="158"/>
        <v>13.08.25</v>
      </c>
      <c r="D10154" s="3">
        <v>116</v>
      </c>
      <c r="E10154" s="3" t="s">
        <v>126</v>
      </c>
      <c r="F10154" s="3" t="s">
        <v>10282</v>
      </c>
      <c r="G10154" s="3" t="s">
        <v>128</v>
      </c>
    </row>
    <row r="10155" spans="1:7" x14ac:dyDescent="0.2">
      <c r="A10155" s="3">
        <v>63577</v>
      </c>
      <c r="B10155" s="15">
        <v>45882.578472222223</v>
      </c>
      <c r="C10155" s="15" t="str">
        <f t="shared" si="158"/>
        <v>13.08.25</v>
      </c>
      <c r="D10155" s="3">
        <v>56.4</v>
      </c>
      <c r="E10155" s="3" t="s">
        <v>129</v>
      </c>
      <c r="F10155" s="3" t="s">
        <v>10283</v>
      </c>
      <c r="G10155" s="3" t="s">
        <v>128</v>
      </c>
    </row>
    <row r="10156" spans="1:7" x14ac:dyDescent="0.2">
      <c r="A10156" s="3">
        <v>63576</v>
      </c>
      <c r="B10156" s="15">
        <v>45882.577777777777</v>
      </c>
      <c r="C10156" s="15" t="str">
        <f t="shared" si="158"/>
        <v>13.08.25</v>
      </c>
      <c r="D10156" s="3">
        <v>85.21</v>
      </c>
      <c r="E10156" s="3" t="s">
        <v>129</v>
      </c>
      <c r="F10156" s="3" t="s">
        <v>10284</v>
      </c>
      <c r="G10156" s="3" t="s">
        <v>131</v>
      </c>
    </row>
    <row r="10157" spans="1:7" x14ac:dyDescent="0.2">
      <c r="A10157" s="3">
        <v>63575</v>
      </c>
      <c r="B10157" s="15">
        <v>45882.577777777777</v>
      </c>
      <c r="C10157" s="15" t="str">
        <f t="shared" si="158"/>
        <v>13.08.25</v>
      </c>
      <c r="D10157" s="3">
        <v>11</v>
      </c>
      <c r="E10157" s="3" t="s">
        <v>129</v>
      </c>
      <c r="F10157" s="3" t="s">
        <v>10285</v>
      </c>
      <c r="G10157" s="3" t="s">
        <v>131</v>
      </c>
    </row>
    <row r="10158" spans="1:7" x14ac:dyDescent="0.2">
      <c r="A10158" s="3">
        <v>63574</v>
      </c>
      <c r="B10158" s="15">
        <v>45882.576388888891</v>
      </c>
      <c r="C10158" s="15" t="str">
        <f t="shared" si="158"/>
        <v>13.08.25</v>
      </c>
      <c r="D10158" s="3">
        <v>171</v>
      </c>
      <c r="E10158" s="3" t="s">
        <v>129</v>
      </c>
      <c r="F10158" s="3" t="s">
        <v>10286</v>
      </c>
      <c r="G10158" s="3" t="s">
        <v>131</v>
      </c>
    </row>
    <row r="10159" spans="1:7" x14ac:dyDescent="0.2">
      <c r="A10159" s="3">
        <v>63573</v>
      </c>
      <c r="B10159" s="15">
        <v>45882.576388888891</v>
      </c>
      <c r="C10159" s="15" t="str">
        <f t="shared" si="158"/>
        <v>13.08.25</v>
      </c>
      <c r="D10159" s="3">
        <v>107.1</v>
      </c>
      <c r="E10159" s="3" t="s">
        <v>129</v>
      </c>
      <c r="F10159" s="3" t="s">
        <v>10287</v>
      </c>
      <c r="G10159" s="3" t="s">
        <v>128</v>
      </c>
    </row>
    <row r="10160" spans="1:7" x14ac:dyDescent="0.2">
      <c r="A10160" s="3">
        <v>63572</v>
      </c>
      <c r="B10160" s="15">
        <v>45882.575694444444</v>
      </c>
      <c r="C10160" s="15" t="str">
        <f t="shared" si="158"/>
        <v>13.08.25</v>
      </c>
      <c r="D10160" s="3">
        <v>157.01</v>
      </c>
      <c r="E10160" s="3" t="s">
        <v>129</v>
      </c>
      <c r="F10160" s="3" t="s">
        <v>10288</v>
      </c>
      <c r="G10160" s="3" t="s">
        <v>131</v>
      </c>
    </row>
    <row r="10161" spans="1:7" x14ac:dyDescent="0.2">
      <c r="A10161" s="3">
        <v>63571</v>
      </c>
      <c r="B10161" s="15">
        <v>45882.574999999997</v>
      </c>
      <c r="C10161" s="15" t="str">
        <f t="shared" si="158"/>
        <v>13.08.25</v>
      </c>
      <c r="D10161" s="3">
        <v>200.41</v>
      </c>
      <c r="E10161" s="3" t="s">
        <v>129</v>
      </c>
      <c r="F10161" s="3" t="s">
        <v>10289</v>
      </c>
      <c r="G10161" s="3" t="s">
        <v>131</v>
      </c>
    </row>
    <row r="10162" spans="1:7" x14ac:dyDescent="0.2">
      <c r="A10162" s="3">
        <v>63570</v>
      </c>
      <c r="B10162" s="15">
        <v>45882.574999999997</v>
      </c>
      <c r="C10162" s="15" t="str">
        <f t="shared" si="158"/>
        <v>13.08.25</v>
      </c>
      <c r="D10162" s="3">
        <v>240</v>
      </c>
      <c r="E10162" s="3" t="s">
        <v>129</v>
      </c>
      <c r="F10162" s="3" t="s">
        <v>10290</v>
      </c>
      <c r="G10162" s="3" t="s">
        <v>128</v>
      </c>
    </row>
    <row r="10163" spans="1:7" x14ac:dyDescent="0.2">
      <c r="A10163" s="3">
        <v>63569</v>
      </c>
      <c r="B10163" s="15">
        <v>45882.574999999997</v>
      </c>
      <c r="C10163" s="15" t="str">
        <f t="shared" si="158"/>
        <v>13.08.25</v>
      </c>
      <c r="D10163" s="3">
        <v>222.64</v>
      </c>
      <c r="E10163" s="3" t="s">
        <v>129</v>
      </c>
      <c r="F10163" s="3" t="s">
        <v>10291</v>
      </c>
      <c r="G10163" s="3" t="s">
        <v>159</v>
      </c>
    </row>
    <row r="10164" spans="1:7" x14ac:dyDescent="0.2">
      <c r="A10164" s="3">
        <v>63568</v>
      </c>
      <c r="B10164" s="15">
        <v>45882.573611111111</v>
      </c>
      <c r="C10164" s="15" t="str">
        <f t="shared" si="158"/>
        <v>13.08.25</v>
      </c>
      <c r="D10164" s="16">
        <v>1107.9000000000001</v>
      </c>
      <c r="E10164" s="3" t="s">
        <v>129</v>
      </c>
      <c r="F10164" s="3" t="s">
        <v>10292</v>
      </c>
      <c r="G10164" s="3" t="s">
        <v>128</v>
      </c>
    </row>
    <row r="10165" spans="1:7" x14ac:dyDescent="0.2">
      <c r="A10165" s="3">
        <v>63567</v>
      </c>
      <c r="B10165" s="15">
        <v>45882.570138888892</v>
      </c>
      <c r="C10165" s="15" t="str">
        <f t="shared" si="158"/>
        <v>13.08.25</v>
      </c>
      <c r="D10165" s="3">
        <v>25</v>
      </c>
      <c r="E10165" s="3" t="s">
        <v>129</v>
      </c>
      <c r="F10165" s="3" t="s">
        <v>10293</v>
      </c>
      <c r="G10165" s="3" t="s">
        <v>128</v>
      </c>
    </row>
    <row r="10166" spans="1:7" x14ac:dyDescent="0.2">
      <c r="A10166" s="3">
        <v>63566</v>
      </c>
      <c r="B10166" s="15">
        <v>45882.569444444445</v>
      </c>
      <c r="C10166" s="15" t="str">
        <f t="shared" si="158"/>
        <v>13.08.25</v>
      </c>
      <c r="D10166" s="3">
        <v>518.20000000000005</v>
      </c>
      <c r="E10166" s="3" t="s">
        <v>129</v>
      </c>
      <c r="F10166" s="3" t="s">
        <v>10294</v>
      </c>
      <c r="G10166" s="3" t="s">
        <v>128</v>
      </c>
    </row>
    <row r="10167" spans="1:7" x14ac:dyDescent="0.2">
      <c r="A10167" s="3">
        <v>63565</v>
      </c>
      <c r="B10167" s="15">
        <v>45882.569444444445</v>
      </c>
      <c r="C10167" s="15" t="str">
        <f t="shared" si="158"/>
        <v>13.08.25</v>
      </c>
      <c r="D10167" s="3">
        <v>259</v>
      </c>
      <c r="E10167" s="3" t="s">
        <v>126</v>
      </c>
      <c r="F10167" s="3" t="s">
        <v>10295</v>
      </c>
      <c r="G10167" s="3" t="s">
        <v>128</v>
      </c>
    </row>
    <row r="10168" spans="1:7" x14ac:dyDescent="0.2">
      <c r="A10168" s="3">
        <v>63564</v>
      </c>
      <c r="B10168" s="15">
        <v>45882.567361111112</v>
      </c>
      <c r="C10168" s="15" t="str">
        <f t="shared" si="158"/>
        <v>13.08.25</v>
      </c>
      <c r="D10168" s="3">
        <v>135</v>
      </c>
      <c r="E10168" s="3" t="s">
        <v>126</v>
      </c>
      <c r="F10168" s="3" t="s">
        <v>10296</v>
      </c>
      <c r="G10168" s="3" t="s">
        <v>131</v>
      </c>
    </row>
    <row r="10169" spans="1:7" x14ac:dyDescent="0.2">
      <c r="A10169" s="3">
        <v>63563</v>
      </c>
      <c r="B10169" s="15">
        <v>45882.564583333333</v>
      </c>
      <c r="C10169" s="15" t="str">
        <f t="shared" si="158"/>
        <v>13.08.25</v>
      </c>
      <c r="D10169" s="3">
        <v>15</v>
      </c>
      <c r="E10169" s="3" t="s">
        <v>129</v>
      </c>
      <c r="F10169" s="3" t="s">
        <v>10297</v>
      </c>
      <c r="G10169" s="3" t="s">
        <v>131</v>
      </c>
    </row>
    <row r="10170" spans="1:7" x14ac:dyDescent="0.2">
      <c r="A10170" s="3">
        <v>63562</v>
      </c>
      <c r="B10170" s="15">
        <v>45882.564583333333</v>
      </c>
      <c r="C10170" s="15" t="str">
        <f t="shared" si="158"/>
        <v>13.08.25</v>
      </c>
      <c r="D10170" s="3">
        <v>345</v>
      </c>
      <c r="E10170" s="3" t="s">
        <v>126</v>
      </c>
      <c r="F10170" s="3" t="s">
        <v>10298</v>
      </c>
      <c r="G10170" s="3" t="s">
        <v>128</v>
      </c>
    </row>
    <row r="10171" spans="1:7" x14ac:dyDescent="0.2">
      <c r="A10171" s="3">
        <v>63561</v>
      </c>
      <c r="B10171" s="15">
        <v>45882.563888888886</v>
      </c>
      <c r="C10171" s="15" t="str">
        <f t="shared" si="158"/>
        <v>13.08.25</v>
      </c>
      <c r="D10171" s="3">
        <v>206.46</v>
      </c>
      <c r="E10171" s="3" t="s">
        <v>126</v>
      </c>
      <c r="F10171" s="3" t="s">
        <v>10299</v>
      </c>
      <c r="G10171" s="3" t="s">
        <v>131</v>
      </c>
    </row>
    <row r="10172" spans="1:7" x14ac:dyDescent="0.2">
      <c r="A10172" s="17">
        <v>63560</v>
      </c>
      <c r="B10172" s="20">
        <v>45882.563194444447</v>
      </c>
      <c r="C10172" s="15" t="str">
        <f t="shared" si="158"/>
        <v>13.08.25</v>
      </c>
      <c r="D10172" s="17">
        <v>27</v>
      </c>
      <c r="E10172" s="17" t="s">
        <v>126</v>
      </c>
      <c r="F10172" s="17" t="s">
        <v>10300</v>
      </c>
      <c r="G10172" s="17" t="s">
        <v>128</v>
      </c>
    </row>
    <row r="10173" spans="1:7" x14ac:dyDescent="0.2">
      <c r="A10173" s="18">
        <v>63559</v>
      </c>
      <c r="B10173" s="26">
        <v>45882.563194444447</v>
      </c>
      <c r="C10173" s="15" t="str">
        <f t="shared" si="158"/>
        <v>13.08.25</v>
      </c>
      <c r="D10173" s="25">
        <v>2083</v>
      </c>
      <c r="E10173" s="18" t="s">
        <v>126</v>
      </c>
      <c r="F10173" s="18" t="s">
        <v>10301</v>
      </c>
      <c r="G10173" s="18" t="s">
        <v>131</v>
      </c>
    </row>
    <row r="10174" spans="1:7" x14ac:dyDescent="0.2">
      <c r="A10174" s="3">
        <v>63558</v>
      </c>
      <c r="B10174" s="15">
        <v>45882.561805555553</v>
      </c>
      <c r="C10174" s="15" t="str">
        <f t="shared" si="158"/>
        <v>13.08.25</v>
      </c>
      <c r="D10174" s="3">
        <v>145.63</v>
      </c>
      <c r="E10174" s="3" t="s">
        <v>126</v>
      </c>
      <c r="F10174" s="3" t="s">
        <v>10302</v>
      </c>
      <c r="G10174" s="3" t="s">
        <v>131</v>
      </c>
    </row>
    <row r="10175" spans="1:7" x14ac:dyDescent="0.2">
      <c r="A10175" s="3">
        <v>63557</v>
      </c>
      <c r="B10175" s="15">
        <v>45882.559027777781</v>
      </c>
      <c r="C10175" s="15" t="str">
        <f t="shared" si="158"/>
        <v>13.08.25</v>
      </c>
      <c r="D10175" s="3">
        <v>315.08</v>
      </c>
      <c r="E10175" s="3" t="s">
        <v>126</v>
      </c>
      <c r="F10175" s="3" t="s">
        <v>10303</v>
      </c>
      <c r="G10175" s="3" t="s">
        <v>131</v>
      </c>
    </row>
    <row r="10176" spans="1:7" x14ac:dyDescent="0.2">
      <c r="A10176" s="3">
        <v>63556</v>
      </c>
      <c r="B10176" s="15">
        <v>45882.559027777781</v>
      </c>
      <c r="C10176" s="15" t="str">
        <f t="shared" si="158"/>
        <v>13.08.25</v>
      </c>
      <c r="D10176" s="3">
        <v>267</v>
      </c>
      <c r="E10176" s="3" t="s">
        <v>126</v>
      </c>
      <c r="F10176" s="3" t="s">
        <v>10304</v>
      </c>
      <c r="G10176" s="3" t="s">
        <v>128</v>
      </c>
    </row>
    <row r="10177" spans="1:7" x14ac:dyDescent="0.2">
      <c r="A10177" s="3">
        <v>63555</v>
      </c>
      <c r="B10177" s="15">
        <v>45882.558333333334</v>
      </c>
      <c r="C10177" s="15" t="str">
        <f t="shared" si="158"/>
        <v>13.08.25</v>
      </c>
      <c r="D10177" s="3">
        <v>767.3</v>
      </c>
      <c r="E10177" s="3" t="s">
        <v>126</v>
      </c>
      <c r="F10177" s="3" t="s">
        <v>10305</v>
      </c>
      <c r="G10177" s="3" t="s">
        <v>128</v>
      </c>
    </row>
    <row r="10178" spans="1:7" x14ac:dyDescent="0.2">
      <c r="A10178" s="3">
        <v>63554</v>
      </c>
      <c r="B10178" s="15">
        <v>45882.556944444441</v>
      </c>
      <c r="C10178" s="15" t="str">
        <f t="shared" si="158"/>
        <v>13.08.25</v>
      </c>
      <c r="D10178" s="3">
        <v>62</v>
      </c>
      <c r="E10178" s="3" t="s">
        <v>126</v>
      </c>
      <c r="F10178" s="3" t="s">
        <v>10306</v>
      </c>
      <c r="G10178" s="3" t="s">
        <v>128</v>
      </c>
    </row>
    <row r="10179" spans="1:7" x14ac:dyDescent="0.2">
      <c r="A10179" s="3">
        <v>63553</v>
      </c>
      <c r="B10179" s="15">
        <v>45882.556250000001</v>
      </c>
      <c r="C10179" s="15" t="str">
        <f t="shared" ref="C10179:C10242" si="159">TEXT(B10179,"dd.mm.yy")</f>
        <v>13.08.25</v>
      </c>
      <c r="D10179" s="3">
        <v>39</v>
      </c>
      <c r="E10179" s="3" t="s">
        <v>126</v>
      </c>
      <c r="F10179" s="3" t="s">
        <v>10307</v>
      </c>
      <c r="G10179" s="3" t="s">
        <v>131</v>
      </c>
    </row>
    <row r="10180" spans="1:7" x14ac:dyDescent="0.2">
      <c r="A10180" s="3">
        <v>63552</v>
      </c>
      <c r="B10180" s="15">
        <v>45882.555555555555</v>
      </c>
      <c r="C10180" s="15" t="str">
        <f t="shared" si="159"/>
        <v>13.08.25</v>
      </c>
      <c r="D10180" s="3">
        <v>297</v>
      </c>
      <c r="E10180" s="3" t="s">
        <v>126</v>
      </c>
      <c r="F10180" s="3" t="s">
        <v>10308</v>
      </c>
      <c r="G10180" s="3" t="s">
        <v>131</v>
      </c>
    </row>
    <row r="10181" spans="1:7" x14ac:dyDescent="0.2">
      <c r="A10181" s="3">
        <v>63551</v>
      </c>
      <c r="B10181" s="15">
        <v>45882.553472222222</v>
      </c>
      <c r="C10181" s="15" t="str">
        <f t="shared" si="159"/>
        <v>13.08.25</v>
      </c>
      <c r="D10181" s="3">
        <v>461.2</v>
      </c>
      <c r="E10181" s="3" t="s">
        <v>126</v>
      </c>
      <c r="F10181" s="3" t="s">
        <v>10309</v>
      </c>
      <c r="G10181" s="3" t="s">
        <v>128</v>
      </c>
    </row>
    <row r="10182" spans="1:7" x14ac:dyDescent="0.2">
      <c r="A10182" s="3">
        <v>63550</v>
      </c>
      <c r="B10182" s="15">
        <v>45882.553472222222</v>
      </c>
      <c r="C10182" s="15" t="str">
        <f t="shared" si="159"/>
        <v>13.08.25</v>
      </c>
      <c r="D10182" s="3">
        <v>28</v>
      </c>
      <c r="E10182" s="3" t="s">
        <v>129</v>
      </c>
      <c r="F10182" s="3" t="s">
        <v>10310</v>
      </c>
      <c r="G10182" s="3" t="s">
        <v>128</v>
      </c>
    </row>
    <row r="10183" spans="1:7" x14ac:dyDescent="0.2">
      <c r="A10183" s="3">
        <v>63549</v>
      </c>
      <c r="B10183" s="15">
        <v>45882.553472222222</v>
      </c>
      <c r="C10183" s="15" t="str">
        <f t="shared" si="159"/>
        <v>13.08.25</v>
      </c>
      <c r="D10183" s="3">
        <v>100</v>
      </c>
      <c r="E10183" s="3" t="s">
        <v>129</v>
      </c>
      <c r="F10183" s="3" t="s">
        <v>10311</v>
      </c>
      <c r="G10183" s="3" t="s">
        <v>131</v>
      </c>
    </row>
    <row r="10184" spans="1:7" x14ac:dyDescent="0.2">
      <c r="A10184" s="3">
        <v>63548</v>
      </c>
      <c r="B10184" s="15">
        <v>45882.552777777775</v>
      </c>
      <c r="C10184" s="15" t="str">
        <f t="shared" si="159"/>
        <v>13.08.25</v>
      </c>
      <c r="D10184" s="3">
        <v>63.83</v>
      </c>
      <c r="E10184" s="3" t="s">
        <v>129</v>
      </c>
      <c r="F10184" s="3" t="s">
        <v>10312</v>
      </c>
      <c r="G10184" s="3" t="s">
        <v>131</v>
      </c>
    </row>
    <row r="10185" spans="1:7" x14ac:dyDescent="0.2">
      <c r="A10185" s="3">
        <v>63547</v>
      </c>
      <c r="B10185" s="15">
        <v>45882.551388888889</v>
      </c>
      <c r="C10185" s="15" t="str">
        <f t="shared" si="159"/>
        <v>13.08.25</v>
      </c>
      <c r="D10185" s="3">
        <v>150</v>
      </c>
      <c r="E10185" s="3" t="s">
        <v>129</v>
      </c>
      <c r="F10185" s="3" t="s">
        <v>10313</v>
      </c>
      <c r="G10185" s="3" t="s">
        <v>128</v>
      </c>
    </row>
    <row r="10186" spans="1:7" x14ac:dyDescent="0.2">
      <c r="A10186" s="3">
        <v>63546</v>
      </c>
      <c r="B10186" s="15">
        <v>45882.550694444442</v>
      </c>
      <c r="C10186" s="15" t="str">
        <f t="shared" si="159"/>
        <v>13.08.25</v>
      </c>
      <c r="D10186" s="3">
        <v>96</v>
      </c>
      <c r="E10186" s="3" t="s">
        <v>126</v>
      </c>
      <c r="F10186" s="3" t="s">
        <v>10314</v>
      </c>
      <c r="G10186" s="3" t="s">
        <v>131</v>
      </c>
    </row>
    <row r="10187" spans="1:7" x14ac:dyDescent="0.2">
      <c r="A10187" s="3">
        <v>63545</v>
      </c>
      <c r="B10187" s="15">
        <v>45882.548611111109</v>
      </c>
      <c r="C10187" s="15" t="str">
        <f t="shared" si="159"/>
        <v>13.08.25</v>
      </c>
      <c r="D10187" s="3">
        <v>149.58000000000001</v>
      </c>
      <c r="E10187" s="3" t="s">
        <v>126</v>
      </c>
      <c r="F10187" s="3" t="s">
        <v>10315</v>
      </c>
      <c r="G10187" s="3" t="s">
        <v>131</v>
      </c>
    </row>
    <row r="10188" spans="1:7" x14ac:dyDescent="0.2">
      <c r="A10188" s="3">
        <v>63544</v>
      </c>
      <c r="B10188" s="15">
        <v>45882.54791666667</v>
      </c>
      <c r="C10188" s="15" t="str">
        <f t="shared" si="159"/>
        <v>13.08.25</v>
      </c>
      <c r="D10188" s="3">
        <v>18.899999999999999</v>
      </c>
      <c r="E10188" s="3" t="s">
        <v>129</v>
      </c>
      <c r="F10188" s="19" t="s">
        <v>10316</v>
      </c>
      <c r="G10188" s="3" t="s">
        <v>131</v>
      </c>
    </row>
    <row r="10189" spans="1:7" x14ac:dyDescent="0.2">
      <c r="A10189" s="3">
        <v>63543</v>
      </c>
      <c r="B10189" s="15">
        <v>45882.54791666667</v>
      </c>
      <c r="C10189" s="15" t="str">
        <f t="shared" si="159"/>
        <v>13.08.25</v>
      </c>
      <c r="D10189" s="3">
        <v>62</v>
      </c>
      <c r="E10189" s="3" t="s">
        <v>129</v>
      </c>
      <c r="F10189" s="3" t="s">
        <v>10317</v>
      </c>
      <c r="G10189" s="3" t="s">
        <v>128</v>
      </c>
    </row>
    <row r="10190" spans="1:7" x14ac:dyDescent="0.2">
      <c r="A10190" s="3">
        <v>63542</v>
      </c>
      <c r="B10190" s="15">
        <v>45882.547222222223</v>
      </c>
      <c r="C10190" s="15" t="str">
        <f t="shared" si="159"/>
        <v>13.08.25</v>
      </c>
      <c r="D10190" s="3">
        <v>290.26</v>
      </c>
      <c r="E10190" s="3" t="s">
        <v>126</v>
      </c>
      <c r="F10190" s="3" t="s">
        <v>10318</v>
      </c>
      <c r="G10190" s="3" t="s">
        <v>131</v>
      </c>
    </row>
    <row r="10191" spans="1:7" x14ac:dyDescent="0.2">
      <c r="A10191" s="3">
        <v>63541</v>
      </c>
      <c r="B10191" s="15">
        <v>45882.546527777777</v>
      </c>
      <c r="C10191" s="15" t="str">
        <f t="shared" si="159"/>
        <v>13.08.25</v>
      </c>
      <c r="D10191" s="3">
        <v>22</v>
      </c>
      <c r="E10191" s="3" t="s">
        <v>126</v>
      </c>
      <c r="F10191" s="3" t="s">
        <v>10319</v>
      </c>
      <c r="G10191" s="3" t="s">
        <v>131</v>
      </c>
    </row>
    <row r="10192" spans="1:7" x14ac:dyDescent="0.2">
      <c r="A10192" s="3">
        <v>63540</v>
      </c>
      <c r="B10192" s="15">
        <v>45882.546527777777</v>
      </c>
      <c r="C10192" s="15" t="str">
        <f t="shared" si="159"/>
        <v>13.08.25</v>
      </c>
      <c r="D10192" s="3">
        <v>595.1</v>
      </c>
      <c r="E10192" s="3" t="s">
        <v>126</v>
      </c>
      <c r="F10192" s="3" t="s">
        <v>10320</v>
      </c>
      <c r="G10192" s="3" t="s">
        <v>128</v>
      </c>
    </row>
    <row r="10193" spans="1:7" x14ac:dyDescent="0.2">
      <c r="A10193" s="3">
        <v>63539</v>
      </c>
      <c r="B10193" s="15">
        <v>45882.545138888891</v>
      </c>
      <c r="C10193" s="15" t="str">
        <f t="shared" si="159"/>
        <v>13.08.25</v>
      </c>
      <c r="D10193" s="3">
        <v>755.13</v>
      </c>
      <c r="E10193" s="3" t="s">
        <v>129</v>
      </c>
      <c r="F10193" s="3" t="s">
        <v>10321</v>
      </c>
      <c r="G10193" s="3" t="s">
        <v>131</v>
      </c>
    </row>
    <row r="10194" spans="1:7" x14ac:dyDescent="0.2">
      <c r="A10194" s="3">
        <v>63538</v>
      </c>
      <c r="B10194" s="15">
        <v>45882.544444444444</v>
      </c>
      <c r="C10194" s="15" t="str">
        <f t="shared" si="159"/>
        <v>13.08.25</v>
      </c>
      <c r="D10194" s="3">
        <v>489.34</v>
      </c>
      <c r="E10194" s="3" t="s">
        <v>129</v>
      </c>
      <c r="F10194" s="3" t="s">
        <v>10322</v>
      </c>
      <c r="G10194" s="3" t="s">
        <v>131</v>
      </c>
    </row>
    <row r="10195" spans="1:7" x14ac:dyDescent="0.2">
      <c r="A10195" s="3">
        <v>63537</v>
      </c>
      <c r="B10195" s="15">
        <v>45882.544444444444</v>
      </c>
      <c r="C10195" s="15" t="str">
        <f t="shared" si="159"/>
        <v>13.08.25</v>
      </c>
      <c r="D10195" s="3">
        <v>247</v>
      </c>
      <c r="E10195" s="3" t="s">
        <v>126</v>
      </c>
      <c r="F10195" s="3" t="s">
        <v>10323</v>
      </c>
      <c r="G10195" s="3" t="s">
        <v>128</v>
      </c>
    </row>
    <row r="10196" spans="1:7" x14ac:dyDescent="0.2">
      <c r="A10196" s="3">
        <v>63536</v>
      </c>
      <c r="B10196" s="15">
        <v>45882.543749999997</v>
      </c>
      <c r="C10196" s="15" t="str">
        <f t="shared" si="159"/>
        <v>13.08.25</v>
      </c>
      <c r="D10196" s="3">
        <v>27</v>
      </c>
      <c r="E10196" s="3" t="s">
        <v>126</v>
      </c>
      <c r="F10196" s="3" t="s">
        <v>10324</v>
      </c>
      <c r="G10196" s="3" t="s">
        <v>131</v>
      </c>
    </row>
    <row r="10197" spans="1:7" x14ac:dyDescent="0.2">
      <c r="A10197" s="3">
        <v>63535</v>
      </c>
      <c r="B10197" s="15">
        <v>45882.542361111111</v>
      </c>
      <c r="C10197" s="15" t="str">
        <f t="shared" si="159"/>
        <v>13.08.25</v>
      </c>
      <c r="D10197" s="3">
        <v>566</v>
      </c>
      <c r="E10197" s="3" t="s">
        <v>126</v>
      </c>
      <c r="F10197" s="3" t="s">
        <v>10325</v>
      </c>
      <c r="G10197" s="3" t="s">
        <v>131</v>
      </c>
    </row>
    <row r="10198" spans="1:7" x14ac:dyDescent="0.2">
      <c r="A10198" s="3">
        <v>63534</v>
      </c>
      <c r="B10198" s="15">
        <v>45882.538194444445</v>
      </c>
      <c r="C10198" s="15" t="str">
        <f t="shared" si="159"/>
        <v>13.08.25</v>
      </c>
      <c r="D10198" s="3">
        <v>17</v>
      </c>
      <c r="E10198" s="3" t="s">
        <v>129</v>
      </c>
      <c r="F10198" s="3" t="s">
        <v>10326</v>
      </c>
      <c r="G10198" s="3" t="s">
        <v>128</v>
      </c>
    </row>
    <row r="10199" spans="1:7" x14ac:dyDescent="0.2">
      <c r="A10199" s="3">
        <v>63533</v>
      </c>
      <c r="B10199" s="15">
        <v>45882.537499999999</v>
      </c>
      <c r="C10199" s="15" t="str">
        <f t="shared" si="159"/>
        <v>13.08.25</v>
      </c>
      <c r="D10199" s="3">
        <v>115</v>
      </c>
      <c r="E10199" s="3" t="s">
        <v>129</v>
      </c>
      <c r="F10199" s="3" t="s">
        <v>10327</v>
      </c>
      <c r="G10199" s="3" t="s">
        <v>128</v>
      </c>
    </row>
    <row r="10200" spans="1:7" x14ac:dyDescent="0.2">
      <c r="A10200" s="3">
        <v>63532</v>
      </c>
      <c r="B10200" s="15">
        <v>45882.536805555559</v>
      </c>
      <c r="C10200" s="15" t="str">
        <f t="shared" si="159"/>
        <v>13.08.25</v>
      </c>
      <c r="D10200" s="3">
        <v>82</v>
      </c>
      <c r="E10200" s="3" t="s">
        <v>129</v>
      </c>
      <c r="F10200" s="3" t="s">
        <v>10328</v>
      </c>
      <c r="G10200" s="3" t="s">
        <v>128</v>
      </c>
    </row>
    <row r="10201" spans="1:7" x14ac:dyDescent="0.2">
      <c r="A10201" s="3">
        <v>63531</v>
      </c>
      <c r="B10201" s="15">
        <v>45882.536805555559</v>
      </c>
      <c r="C10201" s="15" t="str">
        <f t="shared" si="159"/>
        <v>13.08.25</v>
      </c>
      <c r="D10201" s="3">
        <v>122.1</v>
      </c>
      <c r="E10201" s="3" t="s">
        <v>126</v>
      </c>
      <c r="F10201" s="3" t="s">
        <v>10329</v>
      </c>
      <c r="G10201" s="3" t="s">
        <v>128</v>
      </c>
    </row>
    <row r="10202" spans="1:7" x14ac:dyDescent="0.2">
      <c r="A10202" s="3">
        <v>63530</v>
      </c>
      <c r="B10202" s="15">
        <v>45882.534722222219</v>
      </c>
      <c r="C10202" s="15" t="str">
        <f t="shared" si="159"/>
        <v>13.08.25</v>
      </c>
      <c r="D10202" s="3">
        <v>132.34</v>
      </c>
      <c r="E10202" s="3" t="s">
        <v>126</v>
      </c>
      <c r="F10202" s="3" t="s">
        <v>10330</v>
      </c>
      <c r="G10202" s="3" t="s">
        <v>131</v>
      </c>
    </row>
    <row r="10203" spans="1:7" x14ac:dyDescent="0.2">
      <c r="A10203" s="3">
        <v>63529</v>
      </c>
      <c r="B10203" s="15">
        <v>45882.53402777778</v>
      </c>
      <c r="C10203" s="15" t="str">
        <f t="shared" si="159"/>
        <v>13.08.25</v>
      </c>
      <c r="D10203" s="3">
        <v>121.59</v>
      </c>
      <c r="E10203" s="3" t="s">
        <v>126</v>
      </c>
      <c r="F10203" s="3" t="s">
        <v>10331</v>
      </c>
      <c r="G10203" s="3" t="s">
        <v>131</v>
      </c>
    </row>
    <row r="10204" spans="1:7" x14ac:dyDescent="0.2">
      <c r="A10204" s="3">
        <v>63528</v>
      </c>
      <c r="B10204" s="15">
        <v>45882.530555555553</v>
      </c>
      <c r="C10204" s="15" t="str">
        <f t="shared" si="159"/>
        <v>13.08.25</v>
      </c>
      <c r="D10204" s="3">
        <v>497.95</v>
      </c>
      <c r="E10204" s="3" t="s">
        <v>126</v>
      </c>
      <c r="F10204" s="3" t="s">
        <v>10332</v>
      </c>
      <c r="G10204" s="3" t="s">
        <v>131</v>
      </c>
    </row>
    <row r="10205" spans="1:7" x14ac:dyDescent="0.2">
      <c r="A10205" s="3">
        <v>63527</v>
      </c>
      <c r="B10205" s="15">
        <v>45882.525694444441</v>
      </c>
      <c r="C10205" s="15" t="str">
        <f t="shared" si="159"/>
        <v>13.08.25</v>
      </c>
      <c r="D10205" s="3">
        <v>46</v>
      </c>
      <c r="E10205" s="3" t="s">
        <v>129</v>
      </c>
      <c r="F10205" s="19" t="s">
        <v>10333</v>
      </c>
      <c r="G10205" s="3" t="s">
        <v>131</v>
      </c>
    </row>
    <row r="10206" spans="1:7" x14ac:dyDescent="0.2">
      <c r="A10206" s="3">
        <v>63526</v>
      </c>
      <c r="B10206" s="15">
        <v>45882.524305555555</v>
      </c>
      <c r="C10206" s="15" t="str">
        <f t="shared" si="159"/>
        <v>13.08.25</v>
      </c>
      <c r="D10206" s="3">
        <v>562.79</v>
      </c>
      <c r="E10206" s="3" t="s">
        <v>129</v>
      </c>
      <c r="F10206" s="3" t="s">
        <v>10334</v>
      </c>
      <c r="G10206" s="3" t="s">
        <v>131</v>
      </c>
    </row>
    <row r="10207" spans="1:7" x14ac:dyDescent="0.2">
      <c r="A10207" s="3">
        <v>63525</v>
      </c>
      <c r="B10207" s="15">
        <v>45882.524305555555</v>
      </c>
      <c r="C10207" s="15" t="str">
        <f t="shared" si="159"/>
        <v>13.08.25</v>
      </c>
      <c r="D10207" s="3">
        <v>44</v>
      </c>
      <c r="E10207" s="3" t="s">
        <v>126</v>
      </c>
      <c r="F10207" s="3" t="s">
        <v>10335</v>
      </c>
      <c r="G10207" s="3" t="s">
        <v>131</v>
      </c>
    </row>
    <row r="10208" spans="1:7" x14ac:dyDescent="0.2">
      <c r="A10208" s="3">
        <v>63524</v>
      </c>
      <c r="B10208" s="15">
        <v>45882.524305555555</v>
      </c>
      <c r="C10208" s="15" t="str">
        <f t="shared" si="159"/>
        <v>13.08.25</v>
      </c>
      <c r="D10208" s="3">
        <v>288</v>
      </c>
      <c r="E10208" s="3" t="s">
        <v>126</v>
      </c>
      <c r="F10208" s="3" t="s">
        <v>10336</v>
      </c>
      <c r="G10208" s="3" t="s">
        <v>131</v>
      </c>
    </row>
    <row r="10209" spans="1:7" x14ac:dyDescent="0.2">
      <c r="A10209" s="3">
        <v>63523</v>
      </c>
      <c r="B10209" s="15">
        <v>45882.522916666669</v>
      </c>
      <c r="C10209" s="15" t="str">
        <f t="shared" si="159"/>
        <v>13.08.25</v>
      </c>
      <c r="D10209" s="3">
        <v>50</v>
      </c>
      <c r="E10209" s="3" t="s">
        <v>126</v>
      </c>
      <c r="F10209" s="3" t="s">
        <v>10337</v>
      </c>
      <c r="G10209" s="3" t="s">
        <v>128</v>
      </c>
    </row>
    <row r="10210" spans="1:7" x14ac:dyDescent="0.2">
      <c r="A10210" s="3">
        <v>63522</v>
      </c>
      <c r="B10210" s="15">
        <v>45882.522916666669</v>
      </c>
      <c r="C10210" s="15" t="str">
        <f t="shared" si="159"/>
        <v>13.08.25</v>
      </c>
      <c r="D10210" s="3">
        <v>581.89</v>
      </c>
      <c r="E10210" s="3" t="s">
        <v>126</v>
      </c>
      <c r="F10210" s="3" t="s">
        <v>10338</v>
      </c>
      <c r="G10210" s="3" t="s">
        <v>131</v>
      </c>
    </row>
    <row r="10211" spans="1:7" x14ac:dyDescent="0.2">
      <c r="A10211" s="3">
        <v>63521</v>
      </c>
      <c r="B10211" s="15">
        <v>45882.520138888889</v>
      </c>
      <c r="C10211" s="15" t="str">
        <f t="shared" si="159"/>
        <v>13.08.25</v>
      </c>
      <c r="D10211" s="3">
        <v>227</v>
      </c>
      <c r="E10211" s="3" t="s">
        <v>129</v>
      </c>
      <c r="F10211" s="3" t="s">
        <v>10339</v>
      </c>
      <c r="G10211" s="3" t="s">
        <v>131</v>
      </c>
    </row>
    <row r="10212" spans="1:7" x14ac:dyDescent="0.2">
      <c r="A10212" s="3">
        <v>63520</v>
      </c>
      <c r="B10212" s="15">
        <v>45882.519444444442</v>
      </c>
      <c r="C10212" s="15" t="str">
        <f t="shared" si="159"/>
        <v>13.08.25</v>
      </c>
      <c r="D10212" s="3">
        <v>66</v>
      </c>
      <c r="E10212" s="3" t="s">
        <v>129</v>
      </c>
      <c r="F10212" s="3" t="s">
        <v>10340</v>
      </c>
      <c r="G10212" s="3" t="s">
        <v>128</v>
      </c>
    </row>
    <row r="10213" spans="1:7" x14ac:dyDescent="0.2">
      <c r="A10213" s="3">
        <v>63519</v>
      </c>
      <c r="B10213" s="15">
        <v>45882.518750000003</v>
      </c>
      <c r="C10213" s="15" t="str">
        <f t="shared" si="159"/>
        <v>13.08.25</v>
      </c>
      <c r="D10213" s="3">
        <v>74</v>
      </c>
      <c r="E10213" s="3" t="s">
        <v>129</v>
      </c>
      <c r="F10213" s="3" t="s">
        <v>10341</v>
      </c>
      <c r="G10213" s="3" t="s">
        <v>128</v>
      </c>
    </row>
    <row r="10214" spans="1:7" x14ac:dyDescent="0.2">
      <c r="A10214" s="3">
        <v>63518</v>
      </c>
      <c r="B10214" s="15">
        <v>45882.518750000003</v>
      </c>
      <c r="C10214" s="15" t="str">
        <f t="shared" si="159"/>
        <v>13.08.25</v>
      </c>
      <c r="D10214" s="3">
        <v>19</v>
      </c>
      <c r="E10214" s="3" t="s">
        <v>129</v>
      </c>
      <c r="F10214" s="3" t="s">
        <v>10342</v>
      </c>
      <c r="G10214" s="3" t="s">
        <v>128</v>
      </c>
    </row>
    <row r="10215" spans="1:7" x14ac:dyDescent="0.2">
      <c r="A10215" s="3">
        <v>63517</v>
      </c>
      <c r="B10215" s="15">
        <v>45882.518055555556</v>
      </c>
      <c r="C10215" s="15" t="str">
        <f t="shared" si="159"/>
        <v>13.08.25</v>
      </c>
      <c r="D10215" s="3">
        <v>321.7</v>
      </c>
      <c r="E10215" s="3" t="s">
        <v>126</v>
      </c>
      <c r="F10215" s="3" t="s">
        <v>10343</v>
      </c>
      <c r="G10215" s="3" t="s">
        <v>128</v>
      </c>
    </row>
    <row r="10216" spans="1:7" x14ac:dyDescent="0.2">
      <c r="A10216" s="3">
        <v>63516</v>
      </c>
      <c r="B10216" s="15">
        <v>45882.518055555556</v>
      </c>
      <c r="C10216" s="15" t="str">
        <f t="shared" si="159"/>
        <v>13.08.25</v>
      </c>
      <c r="D10216" s="3">
        <v>169.67</v>
      </c>
      <c r="E10216" s="3" t="s">
        <v>129</v>
      </c>
      <c r="F10216" s="3" t="s">
        <v>10344</v>
      </c>
      <c r="G10216" s="3" t="s">
        <v>131</v>
      </c>
    </row>
    <row r="10217" spans="1:7" x14ac:dyDescent="0.2">
      <c r="A10217" s="3">
        <v>63515</v>
      </c>
      <c r="B10217" s="15">
        <v>45882.517361111109</v>
      </c>
      <c r="C10217" s="15" t="str">
        <f t="shared" si="159"/>
        <v>13.08.25</v>
      </c>
      <c r="D10217" s="3">
        <v>50</v>
      </c>
      <c r="E10217" s="3" t="s">
        <v>129</v>
      </c>
      <c r="F10217" s="3" t="s">
        <v>10345</v>
      </c>
      <c r="G10217" s="3" t="s">
        <v>131</v>
      </c>
    </row>
    <row r="10218" spans="1:7" x14ac:dyDescent="0.2">
      <c r="A10218" s="3">
        <v>63514</v>
      </c>
      <c r="B10218" s="15">
        <v>45882.51666666667</v>
      </c>
      <c r="C10218" s="15" t="str">
        <f t="shared" si="159"/>
        <v>13.08.25</v>
      </c>
      <c r="D10218" s="3">
        <v>74</v>
      </c>
      <c r="E10218" s="3" t="s">
        <v>129</v>
      </c>
      <c r="F10218" s="3" t="s">
        <v>10346</v>
      </c>
      <c r="G10218" s="3" t="s">
        <v>128</v>
      </c>
    </row>
    <row r="10219" spans="1:7" x14ac:dyDescent="0.2">
      <c r="A10219" s="3">
        <v>63513</v>
      </c>
      <c r="B10219" s="15">
        <v>45882.515972222223</v>
      </c>
      <c r="C10219" s="15" t="str">
        <f t="shared" si="159"/>
        <v>13.08.25</v>
      </c>
      <c r="D10219" s="3">
        <v>142.76</v>
      </c>
      <c r="E10219" s="3" t="s">
        <v>129</v>
      </c>
      <c r="F10219" s="3" t="s">
        <v>10347</v>
      </c>
      <c r="G10219" s="3" t="s">
        <v>131</v>
      </c>
    </row>
    <row r="10220" spans="1:7" x14ac:dyDescent="0.2">
      <c r="A10220" s="3">
        <v>63512</v>
      </c>
      <c r="B10220" s="15">
        <v>45882.515972222223</v>
      </c>
      <c r="C10220" s="15" t="str">
        <f t="shared" si="159"/>
        <v>13.08.25</v>
      </c>
      <c r="D10220" s="3">
        <v>82.88</v>
      </c>
      <c r="E10220" s="3" t="s">
        <v>126</v>
      </c>
      <c r="F10220" s="3" t="s">
        <v>10348</v>
      </c>
      <c r="G10220" s="3" t="s">
        <v>131</v>
      </c>
    </row>
    <row r="10221" spans="1:7" x14ac:dyDescent="0.2">
      <c r="A10221" s="17">
        <v>63511</v>
      </c>
      <c r="B10221" s="20">
        <v>45882.515972222223</v>
      </c>
      <c r="C10221" s="15" t="str">
        <f t="shared" si="159"/>
        <v>13.08.25</v>
      </c>
      <c r="D10221" s="17">
        <v>221.3</v>
      </c>
      <c r="E10221" s="17" t="s">
        <v>129</v>
      </c>
      <c r="F10221" s="17" t="s">
        <v>10349</v>
      </c>
      <c r="G10221" s="17" t="s">
        <v>128</v>
      </c>
    </row>
    <row r="10222" spans="1:7" x14ac:dyDescent="0.2">
      <c r="A10222" s="18">
        <v>63510</v>
      </c>
      <c r="B10222" s="26">
        <v>45882.51458333333</v>
      </c>
      <c r="C10222" s="15" t="str">
        <f t="shared" si="159"/>
        <v>13.08.25</v>
      </c>
      <c r="D10222" s="18">
        <v>57.21</v>
      </c>
      <c r="E10222" s="18" t="s">
        <v>126</v>
      </c>
      <c r="F10222" s="18" t="s">
        <v>10350</v>
      </c>
      <c r="G10222" s="18" t="s">
        <v>131</v>
      </c>
    </row>
    <row r="10223" spans="1:7" x14ac:dyDescent="0.2">
      <c r="A10223" s="3">
        <v>63509</v>
      </c>
      <c r="B10223" s="15">
        <v>45882.51458333333</v>
      </c>
      <c r="C10223" s="15" t="str">
        <f t="shared" si="159"/>
        <v>13.08.25</v>
      </c>
      <c r="D10223" s="16">
        <v>1380</v>
      </c>
      <c r="E10223" s="3" t="s">
        <v>126</v>
      </c>
      <c r="F10223" s="3" t="s">
        <v>10351</v>
      </c>
      <c r="G10223" s="3" t="s">
        <v>131</v>
      </c>
    </row>
    <row r="10224" spans="1:7" x14ac:dyDescent="0.2">
      <c r="A10224" s="3">
        <v>63508</v>
      </c>
      <c r="B10224" s="15">
        <v>45882.513888888891</v>
      </c>
      <c r="C10224" s="15" t="str">
        <f t="shared" si="159"/>
        <v>13.08.25</v>
      </c>
      <c r="D10224" s="3">
        <v>64</v>
      </c>
      <c r="E10224" s="3" t="s">
        <v>126</v>
      </c>
      <c r="F10224" s="3" t="s">
        <v>10352</v>
      </c>
      <c r="G10224" s="3" t="s">
        <v>128</v>
      </c>
    </row>
    <row r="10225" spans="1:7" x14ac:dyDescent="0.2">
      <c r="A10225" s="17">
        <v>63507</v>
      </c>
      <c r="B10225" s="20">
        <v>45882.512499999997</v>
      </c>
      <c r="C10225" s="15" t="str">
        <f t="shared" si="159"/>
        <v>13.08.25</v>
      </c>
      <c r="D10225" s="17">
        <v>66</v>
      </c>
      <c r="E10225" s="17" t="s">
        <v>126</v>
      </c>
      <c r="F10225" s="17" t="s">
        <v>10353</v>
      </c>
      <c r="G10225" s="17" t="s">
        <v>131</v>
      </c>
    </row>
    <row r="10226" spans="1:7" x14ac:dyDescent="0.2">
      <c r="A10226" s="18">
        <v>63506</v>
      </c>
      <c r="B10226" s="26">
        <v>45882.511805555558</v>
      </c>
      <c r="C10226" s="15" t="str">
        <f t="shared" si="159"/>
        <v>13.08.25</v>
      </c>
      <c r="D10226" s="18">
        <v>158</v>
      </c>
      <c r="E10226" s="18" t="s">
        <v>126</v>
      </c>
      <c r="F10226" s="18" t="s">
        <v>10354</v>
      </c>
      <c r="G10226" s="18" t="s">
        <v>128</v>
      </c>
    </row>
    <row r="10227" spans="1:7" x14ac:dyDescent="0.2">
      <c r="A10227" s="3">
        <v>63505</v>
      </c>
      <c r="B10227" s="15">
        <v>45882.511111111111</v>
      </c>
      <c r="C10227" s="15" t="str">
        <f t="shared" si="159"/>
        <v>13.08.25</v>
      </c>
      <c r="D10227" s="3">
        <v>310.8</v>
      </c>
      <c r="E10227" s="3" t="s">
        <v>126</v>
      </c>
      <c r="F10227" s="3" t="s">
        <v>10355</v>
      </c>
      <c r="G10227" s="3" t="s">
        <v>128</v>
      </c>
    </row>
    <row r="10228" spans="1:7" x14ac:dyDescent="0.2">
      <c r="A10228" s="3">
        <v>63504</v>
      </c>
      <c r="B10228" s="15">
        <v>45882.511111111111</v>
      </c>
      <c r="C10228" s="15" t="str">
        <f t="shared" si="159"/>
        <v>13.08.25</v>
      </c>
      <c r="D10228" s="3">
        <v>32</v>
      </c>
      <c r="E10228" s="3" t="s">
        <v>129</v>
      </c>
      <c r="F10228" s="3" t="s">
        <v>10356</v>
      </c>
      <c r="G10228" s="3" t="s">
        <v>131</v>
      </c>
    </row>
    <row r="10229" spans="1:7" x14ac:dyDescent="0.2">
      <c r="A10229" s="3">
        <v>63503</v>
      </c>
      <c r="B10229" s="15">
        <v>45882.509722222225</v>
      </c>
      <c r="C10229" s="15" t="str">
        <f t="shared" si="159"/>
        <v>13.08.25</v>
      </c>
      <c r="D10229" s="3">
        <v>84</v>
      </c>
      <c r="E10229" s="3" t="s">
        <v>129</v>
      </c>
      <c r="F10229" s="3" t="s">
        <v>10357</v>
      </c>
      <c r="G10229" s="3" t="s">
        <v>131</v>
      </c>
    </row>
    <row r="10230" spans="1:7" x14ac:dyDescent="0.2">
      <c r="A10230" s="3">
        <v>63502</v>
      </c>
      <c r="B10230" s="15">
        <v>45882.509027777778</v>
      </c>
      <c r="C10230" s="15" t="str">
        <f t="shared" si="159"/>
        <v>13.08.25</v>
      </c>
      <c r="D10230" s="3">
        <v>100</v>
      </c>
      <c r="E10230" s="3" t="s">
        <v>129</v>
      </c>
      <c r="F10230" s="3" t="s">
        <v>10358</v>
      </c>
      <c r="G10230" s="3" t="s">
        <v>131</v>
      </c>
    </row>
    <row r="10231" spans="1:7" x14ac:dyDescent="0.2">
      <c r="A10231" s="3">
        <v>63501</v>
      </c>
      <c r="B10231" s="15">
        <v>45882.508333333331</v>
      </c>
      <c r="C10231" s="15" t="str">
        <f t="shared" si="159"/>
        <v>13.08.25</v>
      </c>
      <c r="D10231" s="3">
        <v>107</v>
      </c>
      <c r="E10231" s="3" t="s">
        <v>126</v>
      </c>
      <c r="F10231" s="3" t="s">
        <v>10359</v>
      </c>
      <c r="G10231" s="3" t="s">
        <v>159</v>
      </c>
    </row>
    <row r="10232" spans="1:7" x14ac:dyDescent="0.2">
      <c r="A10232" s="3">
        <v>63500</v>
      </c>
      <c r="B10232" s="15">
        <v>45882.506944444445</v>
      </c>
      <c r="C10232" s="15" t="str">
        <f t="shared" si="159"/>
        <v>13.08.25</v>
      </c>
      <c r="D10232" s="3">
        <v>20</v>
      </c>
      <c r="E10232" s="3" t="s">
        <v>126</v>
      </c>
      <c r="F10232" s="3" t="s">
        <v>10360</v>
      </c>
      <c r="G10232" s="3" t="s">
        <v>128</v>
      </c>
    </row>
    <row r="10233" spans="1:7" x14ac:dyDescent="0.2">
      <c r="A10233" s="3">
        <v>63499</v>
      </c>
      <c r="B10233" s="15">
        <v>45882.505555555559</v>
      </c>
      <c r="C10233" s="15" t="str">
        <f t="shared" si="159"/>
        <v>13.08.25</v>
      </c>
      <c r="D10233" s="3">
        <v>120.13</v>
      </c>
      <c r="E10233" s="3" t="s">
        <v>126</v>
      </c>
      <c r="F10233" s="3" t="s">
        <v>10361</v>
      </c>
      <c r="G10233" s="3" t="s">
        <v>131</v>
      </c>
    </row>
    <row r="10234" spans="1:7" x14ac:dyDescent="0.2">
      <c r="A10234" s="3">
        <v>63498</v>
      </c>
      <c r="B10234" s="15">
        <v>45882.504861111112</v>
      </c>
      <c r="C10234" s="15" t="str">
        <f t="shared" si="159"/>
        <v>13.08.25</v>
      </c>
      <c r="D10234" s="3">
        <v>34.08</v>
      </c>
      <c r="E10234" s="3" t="s">
        <v>126</v>
      </c>
      <c r="F10234" s="3" t="s">
        <v>10362</v>
      </c>
      <c r="G10234" s="3" t="s">
        <v>131</v>
      </c>
    </row>
    <row r="10235" spans="1:7" x14ac:dyDescent="0.2">
      <c r="A10235" s="3">
        <v>63497</v>
      </c>
      <c r="B10235" s="15">
        <v>45882.504861111112</v>
      </c>
      <c r="C10235" s="15" t="str">
        <f t="shared" si="159"/>
        <v>13.08.25</v>
      </c>
      <c r="D10235" s="3">
        <v>78</v>
      </c>
      <c r="E10235" s="3" t="s">
        <v>126</v>
      </c>
      <c r="F10235" s="3" t="s">
        <v>10363</v>
      </c>
      <c r="G10235" s="3" t="s">
        <v>128</v>
      </c>
    </row>
    <row r="10236" spans="1:7" x14ac:dyDescent="0.2">
      <c r="A10236" s="3">
        <v>63496</v>
      </c>
      <c r="B10236" s="15">
        <v>45882.504861111112</v>
      </c>
      <c r="C10236" s="15" t="str">
        <f t="shared" si="159"/>
        <v>13.08.25</v>
      </c>
      <c r="D10236" s="3">
        <v>76</v>
      </c>
      <c r="E10236" s="3" t="s">
        <v>126</v>
      </c>
      <c r="F10236" s="3" t="s">
        <v>10364</v>
      </c>
      <c r="G10236" s="3" t="s">
        <v>131</v>
      </c>
    </row>
    <row r="10237" spans="1:7" x14ac:dyDescent="0.2">
      <c r="A10237" s="3">
        <v>63495</v>
      </c>
      <c r="B10237" s="15">
        <v>45882.501388888886</v>
      </c>
      <c r="C10237" s="15" t="str">
        <f t="shared" si="159"/>
        <v>13.08.25</v>
      </c>
      <c r="D10237" s="3">
        <v>65</v>
      </c>
      <c r="E10237" s="3" t="s">
        <v>126</v>
      </c>
      <c r="F10237" s="3" t="s">
        <v>10365</v>
      </c>
      <c r="G10237" s="3" t="s">
        <v>131</v>
      </c>
    </row>
    <row r="10238" spans="1:7" x14ac:dyDescent="0.2">
      <c r="A10238" s="3">
        <v>63494</v>
      </c>
      <c r="B10238" s="15">
        <v>45882.501388888886</v>
      </c>
      <c r="C10238" s="15" t="str">
        <f t="shared" si="159"/>
        <v>13.08.25</v>
      </c>
      <c r="D10238" s="3">
        <v>147.82</v>
      </c>
      <c r="E10238" s="3" t="s">
        <v>129</v>
      </c>
      <c r="F10238" s="3" t="s">
        <v>10366</v>
      </c>
      <c r="G10238" s="3" t="s">
        <v>131</v>
      </c>
    </row>
    <row r="10239" spans="1:7" x14ac:dyDescent="0.2">
      <c r="A10239" s="3">
        <v>63493</v>
      </c>
      <c r="B10239" s="15">
        <v>45882.500694444447</v>
      </c>
      <c r="C10239" s="15" t="str">
        <f t="shared" si="159"/>
        <v>13.08.25</v>
      </c>
      <c r="D10239" s="3">
        <v>80</v>
      </c>
      <c r="E10239" s="3" t="s">
        <v>129</v>
      </c>
      <c r="F10239" s="3" t="s">
        <v>10367</v>
      </c>
      <c r="G10239" s="3" t="s">
        <v>131</v>
      </c>
    </row>
    <row r="10240" spans="1:7" x14ac:dyDescent="0.2">
      <c r="A10240" s="3">
        <v>63492</v>
      </c>
      <c r="B10240" s="15">
        <v>45882.5</v>
      </c>
      <c r="C10240" s="15" t="str">
        <f t="shared" si="159"/>
        <v>13.08.25</v>
      </c>
      <c r="D10240" s="3">
        <v>54</v>
      </c>
      <c r="E10240" s="3" t="s">
        <v>129</v>
      </c>
      <c r="F10240" s="3" t="s">
        <v>10368</v>
      </c>
      <c r="G10240" s="3" t="s">
        <v>131</v>
      </c>
    </row>
    <row r="10241" spans="1:7" x14ac:dyDescent="0.2">
      <c r="A10241" s="3">
        <v>63491</v>
      </c>
      <c r="B10241" s="15">
        <v>45882.498611111114</v>
      </c>
      <c r="C10241" s="15" t="str">
        <f t="shared" si="159"/>
        <v>13.08.25</v>
      </c>
      <c r="D10241" s="3">
        <v>43</v>
      </c>
      <c r="E10241" s="3" t="s">
        <v>129</v>
      </c>
      <c r="F10241" s="3" t="s">
        <v>10369</v>
      </c>
      <c r="G10241" s="3" t="s">
        <v>131</v>
      </c>
    </row>
    <row r="10242" spans="1:7" x14ac:dyDescent="0.2">
      <c r="A10242" s="3">
        <v>63490</v>
      </c>
      <c r="B10242" s="15">
        <v>45882.498611111114</v>
      </c>
      <c r="C10242" s="15" t="str">
        <f t="shared" si="159"/>
        <v>13.08.25</v>
      </c>
      <c r="D10242" s="3">
        <v>345</v>
      </c>
      <c r="E10242" s="3" t="s">
        <v>126</v>
      </c>
      <c r="F10242" s="3" t="s">
        <v>10370</v>
      </c>
      <c r="G10242" s="3" t="s">
        <v>128</v>
      </c>
    </row>
    <row r="10243" spans="1:7" x14ac:dyDescent="0.2">
      <c r="A10243" s="3">
        <v>63489</v>
      </c>
      <c r="B10243" s="15">
        <v>45882.498611111114</v>
      </c>
      <c r="C10243" s="15" t="str">
        <f t="shared" ref="C10243:C10306" si="160">TEXT(B10243,"dd.mm.yy")</f>
        <v>13.08.25</v>
      </c>
      <c r="D10243" s="3">
        <v>52</v>
      </c>
      <c r="E10243" s="3" t="s">
        <v>129</v>
      </c>
      <c r="F10243" s="3" t="s">
        <v>10371</v>
      </c>
      <c r="G10243" s="3" t="s">
        <v>131</v>
      </c>
    </row>
    <row r="10244" spans="1:7" x14ac:dyDescent="0.2">
      <c r="A10244" s="3">
        <v>63488</v>
      </c>
      <c r="B10244" s="15">
        <v>45882.496527777781</v>
      </c>
      <c r="C10244" s="15" t="str">
        <f t="shared" si="160"/>
        <v>13.08.25</v>
      </c>
      <c r="D10244" s="3">
        <v>309</v>
      </c>
      <c r="E10244" s="3" t="s">
        <v>126</v>
      </c>
      <c r="F10244" s="3" t="s">
        <v>10372</v>
      </c>
      <c r="G10244" s="3" t="s">
        <v>128</v>
      </c>
    </row>
    <row r="10245" spans="1:7" x14ac:dyDescent="0.2">
      <c r="A10245" s="3">
        <v>63487</v>
      </c>
      <c r="B10245" s="15">
        <v>45882.495833333334</v>
      </c>
      <c r="C10245" s="15" t="str">
        <f t="shared" si="160"/>
        <v>13.08.25</v>
      </c>
      <c r="D10245" s="3">
        <v>38</v>
      </c>
      <c r="E10245" s="3" t="s">
        <v>126</v>
      </c>
      <c r="F10245" s="3" t="s">
        <v>10373</v>
      </c>
      <c r="G10245" s="3" t="s">
        <v>131</v>
      </c>
    </row>
    <row r="10246" spans="1:7" x14ac:dyDescent="0.2">
      <c r="A10246" s="3">
        <v>63486</v>
      </c>
      <c r="B10246" s="15">
        <v>45882.495138888888</v>
      </c>
      <c r="C10246" s="15" t="str">
        <f t="shared" si="160"/>
        <v>13.08.25</v>
      </c>
      <c r="D10246" s="3">
        <v>410.1</v>
      </c>
      <c r="E10246" s="3" t="s">
        <v>126</v>
      </c>
      <c r="F10246" s="3" t="s">
        <v>10374</v>
      </c>
      <c r="G10246" s="3" t="s">
        <v>128</v>
      </c>
    </row>
    <row r="10247" spans="1:7" x14ac:dyDescent="0.2">
      <c r="A10247" s="3">
        <v>63485</v>
      </c>
      <c r="B10247" s="15">
        <v>45882.495138888888</v>
      </c>
      <c r="C10247" s="15" t="str">
        <f t="shared" si="160"/>
        <v>13.08.25</v>
      </c>
      <c r="D10247" s="3">
        <v>91</v>
      </c>
      <c r="E10247" s="3" t="s">
        <v>129</v>
      </c>
      <c r="F10247" s="3" t="s">
        <v>10375</v>
      </c>
      <c r="G10247" s="3" t="s">
        <v>128</v>
      </c>
    </row>
    <row r="10248" spans="1:7" x14ac:dyDescent="0.2">
      <c r="A10248" s="3">
        <v>63484</v>
      </c>
      <c r="B10248" s="15">
        <v>45882.494444444441</v>
      </c>
      <c r="C10248" s="15" t="str">
        <f t="shared" si="160"/>
        <v>13.08.25</v>
      </c>
      <c r="D10248" s="3">
        <v>267</v>
      </c>
      <c r="E10248" s="3" t="s">
        <v>129</v>
      </c>
      <c r="F10248" s="3" t="s">
        <v>10376</v>
      </c>
      <c r="G10248" s="3" t="s">
        <v>131</v>
      </c>
    </row>
    <row r="10249" spans="1:7" x14ac:dyDescent="0.2">
      <c r="A10249" s="3">
        <v>63483</v>
      </c>
      <c r="B10249" s="15">
        <v>45882.493750000001</v>
      </c>
      <c r="C10249" s="15" t="str">
        <f t="shared" si="160"/>
        <v>13.08.25</v>
      </c>
      <c r="D10249" s="3">
        <v>145</v>
      </c>
      <c r="E10249" s="3" t="s">
        <v>129</v>
      </c>
      <c r="F10249" s="3" t="s">
        <v>10377</v>
      </c>
      <c r="G10249" s="3" t="s">
        <v>128</v>
      </c>
    </row>
    <row r="10250" spans="1:7" x14ac:dyDescent="0.2">
      <c r="A10250" s="17">
        <v>63482</v>
      </c>
      <c r="B10250" s="20">
        <v>45882.493750000001</v>
      </c>
      <c r="C10250" s="15" t="str">
        <f t="shared" si="160"/>
        <v>13.08.25</v>
      </c>
      <c r="D10250" s="17">
        <v>145.1</v>
      </c>
      <c r="E10250" s="17" t="s">
        <v>126</v>
      </c>
      <c r="F10250" s="17" t="s">
        <v>10378</v>
      </c>
      <c r="G10250" s="17" t="s">
        <v>128</v>
      </c>
    </row>
    <row r="10251" spans="1:7" x14ac:dyDescent="0.2">
      <c r="A10251" s="18">
        <v>63481</v>
      </c>
      <c r="B10251" s="26">
        <v>45882.493055555555</v>
      </c>
      <c r="C10251" s="15" t="str">
        <f t="shared" si="160"/>
        <v>13.08.25</v>
      </c>
      <c r="D10251" s="18">
        <v>130</v>
      </c>
      <c r="E10251" s="18" t="s">
        <v>129</v>
      </c>
      <c r="F10251" s="18" t="s">
        <v>10379</v>
      </c>
      <c r="G10251" s="18" t="s">
        <v>131</v>
      </c>
    </row>
    <row r="10252" spans="1:7" x14ac:dyDescent="0.2">
      <c r="A10252" s="3">
        <v>63480</v>
      </c>
      <c r="B10252" s="15">
        <v>45882.493055555555</v>
      </c>
      <c r="C10252" s="15" t="str">
        <f t="shared" si="160"/>
        <v>13.08.25</v>
      </c>
      <c r="D10252" s="3">
        <v>71</v>
      </c>
      <c r="E10252" s="3" t="s">
        <v>126</v>
      </c>
      <c r="F10252" s="3" t="s">
        <v>10380</v>
      </c>
      <c r="G10252" s="3" t="s">
        <v>131</v>
      </c>
    </row>
    <row r="10253" spans="1:7" x14ac:dyDescent="0.2">
      <c r="A10253" s="3">
        <v>63479</v>
      </c>
      <c r="B10253" s="15">
        <v>45882.491666666669</v>
      </c>
      <c r="C10253" s="15" t="str">
        <f t="shared" si="160"/>
        <v>13.08.25</v>
      </c>
      <c r="D10253" s="3">
        <v>14</v>
      </c>
      <c r="E10253" s="3" t="s">
        <v>129</v>
      </c>
      <c r="F10253" s="3" t="s">
        <v>10381</v>
      </c>
      <c r="G10253" s="3" t="s">
        <v>131</v>
      </c>
    </row>
    <row r="10254" spans="1:7" x14ac:dyDescent="0.2">
      <c r="A10254" s="3">
        <v>63478</v>
      </c>
      <c r="B10254" s="15">
        <v>45882.490972222222</v>
      </c>
      <c r="C10254" s="15" t="str">
        <f t="shared" si="160"/>
        <v>13.08.25</v>
      </c>
      <c r="D10254" s="16">
        <v>1260.8</v>
      </c>
      <c r="E10254" s="3" t="s">
        <v>129</v>
      </c>
      <c r="F10254" s="3" t="s">
        <v>10382</v>
      </c>
      <c r="G10254" s="3" t="s">
        <v>128</v>
      </c>
    </row>
    <row r="10255" spans="1:7" x14ac:dyDescent="0.2">
      <c r="A10255" s="3">
        <v>63477</v>
      </c>
      <c r="B10255" s="15">
        <v>45882.486805555556</v>
      </c>
      <c r="C10255" s="15" t="str">
        <f t="shared" si="160"/>
        <v>13.08.25</v>
      </c>
      <c r="D10255" s="3">
        <v>14</v>
      </c>
      <c r="E10255" s="3" t="s">
        <v>126</v>
      </c>
      <c r="F10255" s="3" t="s">
        <v>10383</v>
      </c>
      <c r="G10255" s="3" t="s">
        <v>128</v>
      </c>
    </row>
    <row r="10256" spans="1:7" x14ac:dyDescent="0.2">
      <c r="A10256" s="3">
        <v>63476</v>
      </c>
      <c r="B10256" s="15">
        <v>45882.486111111109</v>
      </c>
      <c r="C10256" s="15" t="str">
        <f t="shared" si="160"/>
        <v>13.08.25</v>
      </c>
      <c r="D10256" s="3">
        <v>311</v>
      </c>
      <c r="E10256" s="3" t="s">
        <v>126</v>
      </c>
      <c r="F10256" s="3" t="s">
        <v>10384</v>
      </c>
      <c r="G10256" s="3" t="s">
        <v>128</v>
      </c>
    </row>
    <row r="10257" spans="1:7" x14ac:dyDescent="0.2">
      <c r="A10257" s="3">
        <v>63475</v>
      </c>
      <c r="B10257" s="15">
        <v>45882.484722222223</v>
      </c>
      <c r="C10257" s="15" t="str">
        <f t="shared" si="160"/>
        <v>13.08.25</v>
      </c>
      <c r="D10257" s="3">
        <v>118</v>
      </c>
      <c r="E10257" s="3" t="s">
        <v>126</v>
      </c>
      <c r="F10257" s="3" t="s">
        <v>10385</v>
      </c>
      <c r="G10257" s="3" t="s">
        <v>131</v>
      </c>
    </row>
    <row r="10258" spans="1:7" x14ac:dyDescent="0.2">
      <c r="A10258" s="3">
        <v>63474</v>
      </c>
      <c r="B10258" s="15">
        <v>45882.482638888891</v>
      </c>
      <c r="C10258" s="15" t="str">
        <f t="shared" si="160"/>
        <v>13.08.25</v>
      </c>
      <c r="D10258" s="3">
        <v>125</v>
      </c>
      <c r="E10258" s="3" t="s">
        <v>126</v>
      </c>
      <c r="F10258" s="3" t="s">
        <v>10386</v>
      </c>
      <c r="G10258" s="3" t="s">
        <v>128</v>
      </c>
    </row>
    <row r="10259" spans="1:7" x14ac:dyDescent="0.2">
      <c r="A10259" s="3">
        <v>63473</v>
      </c>
      <c r="B10259" s="15">
        <v>45882.481944444444</v>
      </c>
      <c r="C10259" s="15" t="str">
        <f t="shared" si="160"/>
        <v>13.08.25</v>
      </c>
      <c r="D10259" s="3">
        <v>57</v>
      </c>
      <c r="E10259" s="3" t="s">
        <v>126</v>
      </c>
      <c r="F10259" s="3" t="s">
        <v>10387</v>
      </c>
      <c r="G10259" s="3" t="s">
        <v>128</v>
      </c>
    </row>
    <row r="10260" spans="1:7" x14ac:dyDescent="0.2">
      <c r="A10260" s="3">
        <v>63472</v>
      </c>
      <c r="B10260" s="15">
        <v>45882.479861111111</v>
      </c>
      <c r="C10260" s="15" t="str">
        <f t="shared" si="160"/>
        <v>13.08.25</v>
      </c>
      <c r="D10260" s="3">
        <v>466.1</v>
      </c>
      <c r="E10260" s="3" t="s">
        <v>126</v>
      </c>
      <c r="F10260" s="3" t="s">
        <v>10388</v>
      </c>
      <c r="G10260" s="3" t="s">
        <v>128</v>
      </c>
    </row>
    <row r="10261" spans="1:7" x14ac:dyDescent="0.2">
      <c r="A10261" s="3">
        <v>63471</v>
      </c>
      <c r="B10261" s="15">
        <v>45882.479861111111</v>
      </c>
      <c r="C10261" s="15" t="str">
        <f t="shared" si="160"/>
        <v>13.08.25</v>
      </c>
      <c r="D10261" s="3">
        <v>592.52</v>
      </c>
      <c r="E10261" s="3" t="s">
        <v>126</v>
      </c>
      <c r="F10261" s="3" t="s">
        <v>10389</v>
      </c>
      <c r="G10261" s="3" t="s">
        <v>131</v>
      </c>
    </row>
    <row r="10262" spans="1:7" x14ac:dyDescent="0.2">
      <c r="A10262" s="3">
        <v>63470</v>
      </c>
      <c r="B10262" s="15">
        <v>45882.479861111111</v>
      </c>
      <c r="C10262" s="15" t="str">
        <f t="shared" si="160"/>
        <v>13.08.25</v>
      </c>
      <c r="D10262" s="3">
        <v>25</v>
      </c>
      <c r="E10262" s="3" t="s">
        <v>129</v>
      </c>
      <c r="F10262" s="3" t="s">
        <v>10390</v>
      </c>
      <c r="G10262" s="3" t="s">
        <v>128</v>
      </c>
    </row>
    <row r="10263" spans="1:7" x14ac:dyDescent="0.2">
      <c r="A10263" s="3">
        <v>63469</v>
      </c>
      <c r="B10263" s="15">
        <v>45882.479166666664</v>
      </c>
      <c r="C10263" s="15" t="str">
        <f t="shared" si="160"/>
        <v>13.08.25</v>
      </c>
      <c r="D10263" s="3">
        <v>110.6</v>
      </c>
      <c r="E10263" s="3" t="s">
        <v>129</v>
      </c>
      <c r="F10263" s="3" t="s">
        <v>10391</v>
      </c>
      <c r="G10263" s="3" t="s">
        <v>128</v>
      </c>
    </row>
    <row r="10264" spans="1:7" x14ac:dyDescent="0.2">
      <c r="A10264" s="3">
        <v>63468</v>
      </c>
      <c r="B10264" s="15">
        <v>45882.479166666664</v>
      </c>
      <c r="C10264" s="15" t="str">
        <f t="shared" si="160"/>
        <v>13.08.25</v>
      </c>
      <c r="D10264" s="3">
        <v>129</v>
      </c>
      <c r="E10264" s="3" t="s">
        <v>129</v>
      </c>
      <c r="F10264" s="3" t="s">
        <v>10392</v>
      </c>
      <c r="G10264" s="3" t="s">
        <v>128</v>
      </c>
    </row>
    <row r="10265" spans="1:7" x14ac:dyDescent="0.2">
      <c r="A10265" s="3">
        <v>63467</v>
      </c>
      <c r="B10265" s="15">
        <v>45882.478472222225</v>
      </c>
      <c r="C10265" s="15" t="str">
        <f t="shared" si="160"/>
        <v>13.08.25</v>
      </c>
      <c r="D10265" s="3">
        <v>186</v>
      </c>
      <c r="E10265" s="3" t="s">
        <v>129</v>
      </c>
      <c r="F10265" s="3" t="s">
        <v>10393</v>
      </c>
      <c r="G10265" s="3" t="s">
        <v>128</v>
      </c>
    </row>
    <row r="10266" spans="1:7" x14ac:dyDescent="0.2">
      <c r="A10266" s="3">
        <v>63466</v>
      </c>
      <c r="B10266" s="15">
        <v>45882.478472222225</v>
      </c>
      <c r="C10266" s="15" t="str">
        <f t="shared" si="160"/>
        <v>13.08.25</v>
      </c>
      <c r="D10266" s="3">
        <v>50</v>
      </c>
      <c r="E10266" s="3" t="s">
        <v>129</v>
      </c>
      <c r="F10266" s="3" t="s">
        <v>10394</v>
      </c>
      <c r="G10266" s="3" t="s">
        <v>131</v>
      </c>
    </row>
    <row r="10267" spans="1:7" x14ac:dyDescent="0.2">
      <c r="A10267" s="3">
        <v>63465</v>
      </c>
      <c r="B10267" s="15">
        <v>45882.477777777778</v>
      </c>
      <c r="C10267" s="15" t="str">
        <f t="shared" si="160"/>
        <v>13.08.25</v>
      </c>
      <c r="D10267" s="3">
        <v>442.1</v>
      </c>
      <c r="E10267" s="3" t="s">
        <v>129</v>
      </c>
      <c r="F10267" s="3" t="s">
        <v>10395</v>
      </c>
      <c r="G10267" s="3" t="s">
        <v>128</v>
      </c>
    </row>
    <row r="10268" spans="1:7" x14ac:dyDescent="0.2">
      <c r="A10268" s="3">
        <v>63464</v>
      </c>
      <c r="B10268" s="15">
        <v>45882.476388888892</v>
      </c>
      <c r="C10268" s="15" t="str">
        <f t="shared" si="160"/>
        <v>13.08.25</v>
      </c>
      <c r="D10268" s="3">
        <v>263.55</v>
      </c>
      <c r="E10268" s="3" t="s">
        <v>129</v>
      </c>
      <c r="F10268" s="3" t="s">
        <v>10396</v>
      </c>
      <c r="G10268" s="3" t="s">
        <v>131</v>
      </c>
    </row>
    <row r="10269" spans="1:7" x14ac:dyDescent="0.2">
      <c r="A10269" s="3">
        <v>63463</v>
      </c>
      <c r="B10269" s="15">
        <v>45882.474999999999</v>
      </c>
      <c r="C10269" s="15" t="str">
        <f t="shared" si="160"/>
        <v>13.08.25</v>
      </c>
      <c r="D10269" s="3">
        <v>254</v>
      </c>
      <c r="E10269" s="3" t="s">
        <v>129</v>
      </c>
      <c r="F10269" s="3" t="s">
        <v>10397</v>
      </c>
      <c r="G10269" s="3" t="s">
        <v>131</v>
      </c>
    </row>
    <row r="10270" spans="1:7" x14ac:dyDescent="0.2">
      <c r="A10270" s="3">
        <v>63462</v>
      </c>
      <c r="B10270" s="15">
        <v>45882.474999999999</v>
      </c>
      <c r="C10270" s="15" t="str">
        <f t="shared" si="160"/>
        <v>13.08.25</v>
      </c>
      <c r="D10270" s="3">
        <v>74.2</v>
      </c>
      <c r="E10270" s="3" t="s">
        <v>129</v>
      </c>
      <c r="F10270" s="3" t="s">
        <v>10398</v>
      </c>
      <c r="G10270" s="3" t="s">
        <v>128</v>
      </c>
    </row>
    <row r="10271" spans="1:7" x14ac:dyDescent="0.2">
      <c r="A10271" s="3">
        <v>63461</v>
      </c>
      <c r="B10271" s="15">
        <v>45882.474305555559</v>
      </c>
      <c r="C10271" s="15" t="str">
        <f t="shared" si="160"/>
        <v>13.08.25</v>
      </c>
      <c r="D10271" s="3">
        <v>132</v>
      </c>
      <c r="E10271" s="3" t="s">
        <v>129</v>
      </c>
      <c r="F10271" s="3" t="s">
        <v>10399</v>
      </c>
      <c r="G10271" s="3" t="s">
        <v>128</v>
      </c>
    </row>
    <row r="10272" spans="1:7" x14ac:dyDescent="0.2">
      <c r="A10272" s="3">
        <v>63460</v>
      </c>
      <c r="B10272" s="15">
        <v>45882.473611111112</v>
      </c>
      <c r="C10272" s="15" t="str">
        <f t="shared" si="160"/>
        <v>13.08.25</v>
      </c>
      <c r="D10272" s="3">
        <v>48</v>
      </c>
      <c r="E10272" s="3" t="s">
        <v>129</v>
      </c>
      <c r="F10272" s="3" t="s">
        <v>10400</v>
      </c>
      <c r="G10272" s="3" t="s">
        <v>128</v>
      </c>
    </row>
    <row r="10273" spans="1:7" x14ac:dyDescent="0.2">
      <c r="A10273" s="3">
        <v>63459</v>
      </c>
      <c r="B10273" s="15">
        <v>45882.473611111112</v>
      </c>
      <c r="C10273" s="15" t="str">
        <f t="shared" si="160"/>
        <v>13.08.25</v>
      </c>
      <c r="D10273" s="3">
        <v>93.1</v>
      </c>
      <c r="E10273" s="3" t="s">
        <v>129</v>
      </c>
      <c r="F10273" s="3" t="s">
        <v>10401</v>
      </c>
      <c r="G10273" s="3" t="s">
        <v>128</v>
      </c>
    </row>
    <row r="10274" spans="1:7" x14ac:dyDescent="0.2">
      <c r="A10274" s="3">
        <v>63458</v>
      </c>
      <c r="B10274" s="15">
        <v>45882.472916666666</v>
      </c>
      <c r="C10274" s="15" t="str">
        <f t="shared" si="160"/>
        <v>13.08.25</v>
      </c>
      <c r="D10274" s="3">
        <v>103</v>
      </c>
      <c r="E10274" s="3" t="s">
        <v>129</v>
      </c>
      <c r="F10274" s="3" t="s">
        <v>10402</v>
      </c>
      <c r="G10274" s="3" t="s">
        <v>131</v>
      </c>
    </row>
    <row r="10275" spans="1:7" x14ac:dyDescent="0.2">
      <c r="A10275" s="3">
        <v>63457</v>
      </c>
      <c r="B10275" s="15">
        <v>45882.472916666666</v>
      </c>
      <c r="C10275" s="15" t="str">
        <f t="shared" si="160"/>
        <v>13.08.25</v>
      </c>
      <c r="D10275" s="3">
        <v>176.1</v>
      </c>
      <c r="E10275" s="3" t="s">
        <v>129</v>
      </c>
      <c r="F10275" s="3" t="s">
        <v>10403</v>
      </c>
      <c r="G10275" s="3" t="s">
        <v>128</v>
      </c>
    </row>
    <row r="10276" spans="1:7" x14ac:dyDescent="0.2">
      <c r="A10276" s="3">
        <v>63456</v>
      </c>
      <c r="B10276" s="15">
        <v>45882.472222222219</v>
      </c>
      <c r="C10276" s="15" t="str">
        <f t="shared" si="160"/>
        <v>13.08.25</v>
      </c>
      <c r="D10276" s="3">
        <v>506.63</v>
      </c>
      <c r="E10276" s="3" t="s">
        <v>126</v>
      </c>
      <c r="F10276" s="3" t="s">
        <v>10404</v>
      </c>
      <c r="G10276" s="3" t="s">
        <v>131</v>
      </c>
    </row>
    <row r="10277" spans="1:7" x14ac:dyDescent="0.2">
      <c r="A10277" s="3">
        <v>63455</v>
      </c>
      <c r="B10277" s="15">
        <v>45882.46875</v>
      </c>
      <c r="C10277" s="15" t="str">
        <f t="shared" si="160"/>
        <v>13.08.25</v>
      </c>
      <c r="D10277" s="3">
        <v>61</v>
      </c>
      <c r="E10277" s="3" t="s">
        <v>129</v>
      </c>
      <c r="F10277" s="19" t="s">
        <v>10405</v>
      </c>
      <c r="G10277" s="3" t="s">
        <v>128</v>
      </c>
    </row>
    <row r="10278" spans="1:7" x14ac:dyDescent="0.2">
      <c r="A10278" s="3">
        <v>63454</v>
      </c>
      <c r="B10278" s="15">
        <v>45882.46875</v>
      </c>
      <c r="C10278" s="15" t="str">
        <f t="shared" si="160"/>
        <v>13.08.25</v>
      </c>
      <c r="D10278" s="3">
        <v>31</v>
      </c>
      <c r="E10278" s="3" t="s">
        <v>126</v>
      </c>
      <c r="F10278" s="3" t="s">
        <v>10406</v>
      </c>
      <c r="G10278" s="3" t="s">
        <v>128</v>
      </c>
    </row>
    <row r="10279" spans="1:7" x14ac:dyDescent="0.2">
      <c r="A10279" s="3">
        <v>63453</v>
      </c>
      <c r="B10279" s="15">
        <v>45882.466666666667</v>
      </c>
      <c r="C10279" s="15" t="str">
        <f t="shared" si="160"/>
        <v>13.08.25</v>
      </c>
      <c r="D10279" s="3">
        <v>19.68</v>
      </c>
      <c r="E10279" s="3" t="s">
        <v>126</v>
      </c>
      <c r="F10279" s="3" t="s">
        <v>10407</v>
      </c>
      <c r="G10279" s="3" t="s">
        <v>131</v>
      </c>
    </row>
    <row r="10280" spans="1:7" x14ac:dyDescent="0.2">
      <c r="A10280" s="3">
        <v>63452</v>
      </c>
      <c r="B10280" s="15">
        <v>45882.464583333334</v>
      </c>
      <c r="C10280" s="15" t="str">
        <f t="shared" si="160"/>
        <v>13.08.25</v>
      </c>
      <c r="D10280" s="3">
        <v>107.28</v>
      </c>
      <c r="E10280" s="3" t="s">
        <v>126</v>
      </c>
      <c r="F10280" s="3" t="s">
        <v>10408</v>
      </c>
      <c r="G10280" s="3" t="s">
        <v>131</v>
      </c>
    </row>
    <row r="10281" spans="1:7" x14ac:dyDescent="0.2">
      <c r="A10281" s="17">
        <v>63451</v>
      </c>
      <c r="B10281" s="20">
        <v>45882.461111111108</v>
      </c>
      <c r="C10281" s="15" t="str">
        <f t="shared" si="160"/>
        <v>13.08.25</v>
      </c>
      <c r="D10281" s="17">
        <v>128.69999999999999</v>
      </c>
      <c r="E10281" s="17" t="s">
        <v>126</v>
      </c>
      <c r="F10281" s="17" t="s">
        <v>10409</v>
      </c>
      <c r="G10281" s="17" t="s">
        <v>131</v>
      </c>
    </row>
    <row r="10282" spans="1:7" x14ac:dyDescent="0.2">
      <c r="A10282" s="18">
        <v>63450</v>
      </c>
      <c r="B10282" s="26">
        <v>45882.460416666669</v>
      </c>
      <c r="C10282" s="15" t="str">
        <f t="shared" si="160"/>
        <v>13.08.25</v>
      </c>
      <c r="D10282" s="18">
        <v>130</v>
      </c>
      <c r="E10282" s="18" t="s">
        <v>126</v>
      </c>
      <c r="F10282" s="18" t="s">
        <v>10410</v>
      </c>
      <c r="G10282" s="18" t="s">
        <v>128</v>
      </c>
    </row>
    <row r="10283" spans="1:7" x14ac:dyDescent="0.2">
      <c r="A10283" s="3">
        <v>63449</v>
      </c>
      <c r="B10283" s="15">
        <v>45882.459722222222</v>
      </c>
      <c r="C10283" s="15" t="str">
        <f t="shared" si="160"/>
        <v>13.08.25</v>
      </c>
      <c r="D10283" s="3">
        <v>108</v>
      </c>
      <c r="E10283" s="3" t="s">
        <v>126</v>
      </c>
      <c r="F10283" s="3" t="s">
        <v>10411</v>
      </c>
      <c r="G10283" s="3" t="s">
        <v>131</v>
      </c>
    </row>
    <row r="10284" spans="1:7" x14ac:dyDescent="0.2">
      <c r="A10284" s="3">
        <v>63448</v>
      </c>
      <c r="B10284" s="15">
        <v>45882.459027777775</v>
      </c>
      <c r="C10284" s="15" t="str">
        <f t="shared" si="160"/>
        <v>13.08.25</v>
      </c>
      <c r="D10284" s="3">
        <v>846</v>
      </c>
      <c r="E10284" s="3" t="s">
        <v>126</v>
      </c>
      <c r="F10284" s="3" t="s">
        <v>10412</v>
      </c>
      <c r="G10284" s="3" t="s">
        <v>131</v>
      </c>
    </row>
    <row r="10285" spans="1:7" x14ac:dyDescent="0.2">
      <c r="A10285" s="3">
        <v>63447</v>
      </c>
      <c r="B10285" s="15">
        <v>45882.456944444442</v>
      </c>
      <c r="C10285" s="15" t="str">
        <f t="shared" si="160"/>
        <v>13.08.25</v>
      </c>
      <c r="D10285" s="3">
        <v>20</v>
      </c>
      <c r="E10285" s="3" t="s">
        <v>129</v>
      </c>
      <c r="F10285" s="3" t="s">
        <v>10413</v>
      </c>
      <c r="G10285" s="3" t="s">
        <v>159</v>
      </c>
    </row>
    <row r="10286" spans="1:7" x14ac:dyDescent="0.2">
      <c r="A10286" s="3">
        <v>63446</v>
      </c>
      <c r="B10286" s="15">
        <v>45882.453472222223</v>
      </c>
      <c r="C10286" s="15" t="str">
        <f t="shared" si="160"/>
        <v>13.08.25</v>
      </c>
      <c r="D10286" s="3">
        <v>238.3</v>
      </c>
      <c r="E10286" s="3" t="s">
        <v>129</v>
      </c>
      <c r="F10286" s="3" t="s">
        <v>10414</v>
      </c>
      <c r="G10286" s="3" t="s">
        <v>128</v>
      </c>
    </row>
    <row r="10287" spans="1:7" x14ac:dyDescent="0.2">
      <c r="A10287" s="3">
        <v>63445</v>
      </c>
      <c r="B10287" s="15">
        <v>45882.45</v>
      </c>
      <c r="C10287" s="15" t="str">
        <f t="shared" si="160"/>
        <v>13.08.25</v>
      </c>
      <c r="D10287" s="3">
        <v>135</v>
      </c>
      <c r="E10287" s="3" t="s">
        <v>126</v>
      </c>
      <c r="F10287" s="3" t="s">
        <v>10415</v>
      </c>
      <c r="G10287" s="3" t="s">
        <v>128</v>
      </c>
    </row>
    <row r="10288" spans="1:7" x14ac:dyDescent="0.2">
      <c r="A10288" s="3">
        <v>63444</v>
      </c>
      <c r="B10288" s="15">
        <v>45882.45</v>
      </c>
      <c r="C10288" s="15" t="str">
        <f t="shared" si="160"/>
        <v>13.08.25</v>
      </c>
      <c r="D10288" s="3">
        <v>438</v>
      </c>
      <c r="E10288" s="3" t="s">
        <v>129</v>
      </c>
      <c r="F10288" s="3" t="s">
        <v>10416</v>
      </c>
      <c r="G10288" s="3" t="s">
        <v>131</v>
      </c>
    </row>
    <row r="10289" spans="1:7" x14ac:dyDescent="0.2">
      <c r="A10289" s="3">
        <v>63443</v>
      </c>
      <c r="B10289" s="15">
        <v>45882.449305555558</v>
      </c>
      <c r="C10289" s="15" t="str">
        <f t="shared" si="160"/>
        <v>13.08.25</v>
      </c>
      <c r="D10289" s="3">
        <v>32</v>
      </c>
      <c r="E10289" s="3" t="s">
        <v>126</v>
      </c>
      <c r="F10289" s="3" t="s">
        <v>10417</v>
      </c>
      <c r="G10289" s="3" t="s">
        <v>131</v>
      </c>
    </row>
    <row r="10290" spans="1:7" x14ac:dyDescent="0.2">
      <c r="A10290" s="3">
        <v>63442</v>
      </c>
      <c r="B10290" s="15">
        <v>45882.447222222225</v>
      </c>
      <c r="C10290" s="15" t="str">
        <f t="shared" si="160"/>
        <v>13.08.25</v>
      </c>
      <c r="D10290" s="3">
        <v>226.8</v>
      </c>
      <c r="E10290" s="3" t="s">
        <v>126</v>
      </c>
      <c r="F10290" s="3" t="s">
        <v>10418</v>
      </c>
      <c r="G10290" s="3" t="s">
        <v>131</v>
      </c>
    </row>
    <row r="10291" spans="1:7" x14ac:dyDescent="0.2">
      <c r="A10291" s="3">
        <v>63441</v>
      </c>
      <c r="B10291" s="15">
        <v>45882.446527777778</v>
      </c>
      <c r="C10291" s="15" t="str">
        <f t="shared" si="160"/>
        <v>13.08.25</v>
      </c>
      <c r="D10291" s="16">
        <v>2846.24</v>
      </c>
      <c r="E10291" s="3" t="s">
        <v>126</v>
      </c>
      <c r="F10291" s="3" t="s">
        <v>10419</v>
      </c>
      <c r="G10291" s="3" t="s">
        <v>131</v>
      </c>
    </row>
    <row r="10292" spans="1:7" x14ac:dyDescent="0.2">
      <c r="A10292" s="3">
        <v>63440</v>
      </c>
      <c r="B10292" s="15">
        <v>45882.446527777778</v>
      </c>
      <c r="C10292" s="15" t="str">
        <f t="shared" si="160"/>
        <v>13.08.25</v>
      </c>
      <c r="D10292" s="3">
        <v>41</v>
      </c>
      <c r="E10292" s="3" t="s">
        <v>129</v>
      </c>
      <c r="F10292" s="3" t="s">
        <v>10420</v>
      </c>
      <c r="G10292" s="3" t="s">
        <v>128</v>
      </c>
    </row>
    <row r="10293" spans="1:7" x14ac:dyDescent="0.2">
      <c r="A10293" s="3">
        <v>63439</v>
      </c>
      <c r="B10293" s="15">
        <v>45882.446527777778</v>
      </c>
      <c r="C10293" s="15" t="str">
        <f t="shared" si="160"/>
        <v>13.08.25</v>
      </c>
      <c r="D10293" s="3">
        <v>123.3</v>
      </c>
      <c r="E10293" s="3" t="s">
        <v>129</v>
      </c>
      <c r="F10293" s="3" t="s">
        <v>10421</v>
      </c>
      <c r="G10293" s="3" t="s">
        <v>131</v>
      </c>
    </row>
    <row r="10294" spans="1:7" x14ac:dyDescent="0.2">
      <c r="A10294" s="3">
        <v>63438</v>
      </c>
      <c r="B10294" s="15">
        <v>45882.443055555559</v>
      </c>
      <c r="C10294" s="15" t="str">
        <f t="shared" si="160"/>
        <v>13.08.25</v>
      </c>
      <c r="D10294" s="3">
        <v>76</v>
      </c>
      <c r="E10294" s="3" t="s">
        <v>126</v>
      </c>
      <c r="F10294" s="3" t="s">
        <v>10422</v>
      </c>
      <c r="G10294" s="3" t="s">
        <v>128</v>
      </c>
    </row>
    <row r="10295" spans="1:7" x14ac:dyDescent="0.2">
      <c r="A10295" s="17">
        <v>63437</v>
      </c>
      <c r="B10295" s="20">
        <v>45882.440972222219</v>
      </c>
      <c r="C10295" s="15" t="str">
        <f t="shared" si="160"/>
        <v>13.08.25</v>
      </c>
      <c r="D10295" s="17">
        <v>108.9</v>
      </c>
      <c r="E10295" s="17" t="s">
        <v>129</v>
      </c>
      <c r="F10295" s="17" t="s">
        <v>10423</v>
      </c>
      <c r="G10295" s="17" t="s">
        <v>128</v>
      </c>
    </row>
    <row r="10296" spans="1:7" x14ac:dyDescent="0.2">
      <c r="A10296" s="18">
        <v>63436</v>
      </c>
      <c r="B10296" s="26">
        <v>45882.440972222219</v>
      </c>
      <c r="C10296" s="15" t="str">
        <f t="shared" si="160"/>
        <v>13.08.25</v>
      </c>
      <c r="D10296" s="18">
        <v>267.7</v>
      </c>
      <c r="E10296" s="18" t="s">
        <v>126</v>
      </c>
      <c r="F10296" s="18" t="s">
        <v>10424</v>
      </c>
      <c r="G10296" s="18" t="s">
        <v>128</v>
      </c>
    </row>
    <row r="10297" spans="1:7" x14ac:dyDescent="0.2">
      <c r="A10297" s="3">
        <v>63435</v>
      </c>
      <c r="B10297" s="15">
        <v>45882.440972222219</v>
      </c>
      <c r="C10297" s="15" t="str">
        <f t="shared" si="160"/>
        <v>13.08.25</v>
      </c>
      <c r="D10297" s="3">
        <v>17</v>
      </c>
      <c r="E10297" s="3" t="s">
        <v>129</v>
      </c>
      <c r="F10297" s="3" t="s">
        <v>10425</v>
      </c>
      <c r="G10297" s="3" t="s">
        <v>128</v>
      </c>
    </row>
    <row r="10298" spans="1:7" x14ac:dyDescent="0.2">
      <c r="A10298" s="3">
        <v>63434</v>
      </c>
      <c r="B10298" s="15">
        <v>45882.44027777778</v>
      </c>
      <c r="C10298" s="15" t="str">
        <f t="shared" si="160"/>
        <v>13.08.25</v>
      </c>
      <c r="D10298" s="3">
        <v>375</v>
      </c>
      <c r="E10298" s="3" t="s">
        <v>126</v>
      </c>
      <c r="F10298" s="3" t="s">
        <v>10426</v>
      </c>
      <c r="G10298" s="3" t="s">
        <v>131</v>
      </c>
    </row>
    <row r="10299" spans="1:7" x14ac:dyDescent="0.2">
      <c r="A10299" s="3">
        <v>63433</v>
      </c>
      <c r="B10299" s="15">
        <v>45882.44027777778</v>
      </c>
      <c r="C10299" s="15" t="str">
        <f t="shared" si="160"/>
        <v>13.08.25</v>
      </c>
      <c r="D10299" s="3">
        <v>137.1</v>
      </c>
      <c r="E10299" s="3" t="s">
        <v>129</v>
      </c>
      <c r="F10299" s="3" t="s">
        <v>10427</v>
      </c>
      <c r="G10299" s="3" t="s">
        <v>128</v>
      </c>
    </row>
    <row r="10300" spans="1:7" x14ac:dyDescent="0.2">
      <c r="A10300" s="3">
        <v>63432</v>
      </c>
      <c r="B10300" s="15">
        <v>45882.439583333333</v>
      </c>
      <c r="C10300" s="15" t="str">
        <f t="shared" si="160"/>
        <v>13.08.25</v>
      </c>
      <c r="D10300" s="3">
        <v>29</v>
      </c>
      <c r="E10300" s="3" t="s">
        <v>129</v>
      </c>
      <c r="F10300" s="3" t="s">
        <v>10428</v>
      </c>
      <c r="G10300" s="3" t="s">
        <v>128</v>
      </c>
    </row>
    <row r="10301" spans="1:7" x14ac:dyDescent="0.2">
      <c r="A10301" s="3">
        <v>63431</v>
      </c>
      <c r="B10301" s="15">
        <v>45882.439583333333</v>
      </c>
      <c r="C10301" s="15" t="str">
        <f t="shared" si="160"/>
        <v>13.08.25</v>
      </c>
      <c r="D10301" s="3">
        <v>111</v>
      </c>
      <c r="E10301" s="3" t="s">
        <v>126</v>
      </c>
      <c r="F10301" s="3" t="s">
        <v>10429</v>
      </c>
      <c r="G10301" s="3" t="s">
        <v>128</v>
      </c>
    </row>
    <row r="10302" spans="1:7" x14ac:dyDescent="0.2">
      <c r="A10302" s="3">
        <v>63430</v>
      </c>
      <c r="B10302" s="15">
        <v>45882.4375</v>
      </c>
      <c r="C10302" s="15" t="str">
        <f t="shared" si="160"/>
        <v>13.08.25</v>
      </c>
      <c r="D10302" s="3">
        <v>301</v>
      </c>
      <c r="E10302" s="3" t="s">
        <v>129</v>
      </c>
      <c r="F10302" s="19" t="s">
        <v>10430</v>
      </c>
      <c r="G10302" s="3" t="s">
        <v>128</v>
      </c>
    </row>
    <row r="10303" spans="1:7" x14ac:dyDescent="0.2">
      <c r="A10303" s="3">
        <v>63429</v>
      </c>
      <c r="B10303" s="15">
        <v>45882.43472222222</v>
      </c>
      <c r="C10303" s="15" t="str">
        <f t="shared" si="160"/>
        <v>13.08.25</v>
      </c>
      <c r="D10303" s="3">
        <v>24</v>
      </c>
      <c r="E10303" s="3" t="s">
        <v>129</v>
      </c>
      <c r="F10303" s="3" t="s">
        <v>10431</v>
      </c>
      <c r="G10303" s="3" t="s">
        <v>131</v>
      </c>
    </row>
    <row r="10304" spans="1:7" x14ac:dyDescent="0.2">
      <c r="A10304" s="3">
        <v>63428</v>
      </c>
      <c r="B10304" s="15">
        <v>45882.431944444441</v>
      </c>
      <c r="C10304" s="15" t="str">
        <f t="shared" si="160"/>
        <v>13.08.25</v>
      </c>
      <c r="D10304" s="3">
        <v>166</v>
      </c>
      <c r="E10304" s="3" t="s">
        <v>126</v>
      </c>
      <c r="F10304" s="3" t="s">
        <v>10432</v>
      </c>
      <c r="G10304" s="3" t="s">
        <v>128</v>
      </c>
    </row>
    <row r="10305" spans="1:7" x14ac:dyDescent="0.2">
      <c r="A10305" s="3">
        <v>63427</v>
      </c>
      <c r="B10305" s="15">
        <v>45882.431944444441</v>
      </c>
      <c r="C10305" s="15" t="str">
        <f t="shared" si="160"/>
        <v>13.08.25</v>
      </c>
      <c r="D10305" s="3">
        <v>115</v>
      </c>
      <c r="E10305" s="3" t="s">
        <v>129</v>
      </c>
      <c r="F10305" s="3" t="s">
        <v>10433</v>
      </c>
      <c r="G10305" s="3" t="s">
        <v>131</v>
      </c>
    </row>
    <row r="10306" spans="1:7" x14ac:dyDescent="0.2">
      <c r="A10306" s="3">
        <v>63426</v>
      </c>
      <c r="B10306" s="15">
        <v>45882.429861111108</v>
      </c>
      <c r="C10306" s="15" t="str">
        <f t="shared" si="160"/>
        <v>13.08.25</v>
      </c>
      <c r="D10306" s="3">
        <v>50.1</v>
      </c>
      <c r="E10306" s="3" t="s">
        <v>129</v>
      </c>
      <c r="F10306" s="3" t="s">
        <v>10434</v>
      </c>
      <c r="G10306" s="3" t="s">
        <v>128</v>
      </c>
    </row>
    <row r="10307" spans="1:7" x14ac:dyDescent="0.2">
      <c r="A10307" s="3">
        <v>63425</v>
      </c>
      <c r="B10307" s="15">
        <v>45882.429861111108</v>
      </c>
      <c r="C10307" s="15" t="str">
        <f t="shared" ref="C10307:C10370" si="161">TEXT(B10307,"dd.mm.yy")</f>
        <v>13.08.25</v>
      </c>
      <c r="D10307" s="3">
        <v>83</v>
      </c>
      <c r="E10307" s="3" t="s">
        <v>126</v>
      </c>
      <c r="F10307" s="3" t="s">
        <v>10435</v>
      </c>
      <c r="G10307" s="3" t="s">
        <v>128</v>
      </c>
    </row>
    <row r="10308" spans="1:7" x14ac:dyDescent="0.2">
      <c r="A10308" s="3">
        <v>63424</v>
      </c>
      <c r="B10308" s="15">
        <v>45882.429861111108</v>
      </c>
      <c r="C10308" s="15" t="str">
        <f t="shared" si="161"/>
        <v>13.08.25</v>
      </c>
      <c r="D10308" s="3">
        <v>46</v>
      </c>
      <c r="E10308" s="3" t="s">
        <v>126</v>
      </c>
      <c r="F10308" s="3" t="s">
        <v>10436</v>
      </c>
      <c r="G10308" s="3" t="s">
        <v>131</v>
      </c>
    </row>
    <row r="10309" spans="1:7" x14ac:dyDescent="0.2">
      <c r="A10309" s="3">
        <v>63423</v>
      </c>
      <c r="B10309" s="15">
        <v>45882.425694444442</v>
      </c>
      <c r="C10309" s="15" t="str">
        <f t="shared" si="161"/>
        <v>13.08.25</v>
      </c>
      <c r="D10309" s="3">
        <v>138.4</v>
      </c>
      <c r="E10309" s="3" t="s">
        <v>126</v>
      </c>
      <c r="F10309" s="3" t="s">
        <v>10437</v>
      </c>
      <c r="G10309" s="3" t="s">
        <v>128</v>
      </c>
    </row>
    <row r="10310" spans="1:7" x14ac:dyDescent="0.2">
      <c r="A10310" s="3">
        <v>63422</v>
      </c>
      <c r="B10310" s="15">
        <v>45882.425000000003</v>
      </c>
      <c r="C10310" s="15" t="str">
        <f t="shared" si="161"/>
        <v>13.08.25</v>
      </c>
      <c r="D10310" s="3">
        <v>61</v>
      </c>
      <c r="E10310" s="3" t="s">
        <v>126</v>
      </c>
      <c r="F10310" s="3" t="s">
        <v>10438</v>
      </c>
      <c r="G10310" s="3" t="s">
        <v>128</v>
      </c>
    </row>
    <row r="10311" spans="1:7" x14ac:dyDescent="0.2">
      <c r="A10311" s="3">
        <v>63421</v>
      </c>
      <c r="B10311" s="15">
        <v>45882.425000000003</v>
      </c>
      <c r="C10311" s="15" t="str">
        <f t="shared" si="161"/>
        <v>13.08.25</v>
      </c>
      <c r="D10311" s="3">
        <v>91</v>
      </c>
      <c r="E10311" s="3" t="s">
        <v>126</v>
      </c>
      <c r="F10311" s="3" t="s">
        <v>10439</v>
      </c>
      <c r="G10311" s="3" t="s">
        <v>128</v>
      </c>
    </row>
    <row r="10312" spans="1:7" x14ac:dyDescent="0.2">
      <c r="A10312" s="3">
        <v>63420</v>
      </c>
      <c r="B10312" s="15">
        <v>45882.423611111109</v>
      </c>
      <c r="C10312" s="15" t="str">
        <f t="shared" si="161"/>
        <v>13.08.25</v>
      </c>
      <c r="D10312" s="3">
        <v>72</v>
      </c>
      <c r="E10312" s="3" t="s">
        <v>126</v>
      </c>
      <c r="F10312" s="3" t="s">
        <v>10440</v>
      </c>
      <c r="G10312" s="3" t="s">
        <v>128</v>
      </c>
    </row>
    <row r="10313" spans="1:7" x14ac:dyDescent="0.2">
      <c r="A10313" s="3">
        <v>63419</v>
      </c>
      <c r="B10313" s="15">
        <v>45882.422222222223</v>
      </c>
      <c r="C10313" s="15" t="str">
        <f t="shared" si="161"/>
        <v>13.08.25</v>
      </c>
      <c r="D10313" s="3">
        <v>780.9</v>
      </c>
      <c r="E10313" s="3" t="s">
        <v>126</v>
      </c>
      <c r="F10313" s="3" t="s">
        <v>10441</v>
      </c>
      <c r="G10313" s="3" t="s">
        <v>128</v>
      </c>
    </row>
    <row r="10314" spans="1:7" x14ac:dyDescent="0.2">
      <c r="A10314" s="3">
        <v>63418</v>
      </c>
      <c r="B10314" s="15">
        <v>45882.422222222223</v>
      </c>
      <c r="C10314" s="15" t="str">
        <f t="shared" si="161"/>
        <v>13.08.25</v>
      </c>
      <c r="D10314" s="3">
        <v>63</v>
      </c>
      <c r="E10314" s="3" t="s">
        <v>129</v>
      </c>
      <c r="F10314" s="3" t="s">
        <v>10442</v>
      </c>
      <c r="G10314" s="3" t="s">
        <v>128</v>
      </c>
    </row>
    <row r="10315" spans="1:7" x14ac:dyDescent="0.2">
      <c r="A10315" s="3">
        <v>63417</v>
      </c>
      <c r="B10315" s="15">
        <v>45882.420138888891</v>
      </c>
      <c r="C10315" s="15" t="str">
        <f t="shared" si="161"/>
        <v>13.08.25</v>
      </c>
      <c r="D10315" s="3">
        <v>140</v>
      </c>
      <c r="E10315" s="3" t="s">
        <v>126</v>
      </c>
      <c r="F10315" s="3" t="s">
        <v>10443</v>
      </c>
      <c r="G10315" s="3" t="s">
        <v>128</v>
      </c>
    </row>
    <row r="10316" spans="1:7" x14ac:dyDescent="0.2">
      <c r="A10316" s="3">
        <v>63416</v>
      </c>
      <c r="B10316" s="15">
        <v>45882.417361111111</v>
      </c>
      <c r="C10316" s="15" t="str">
        <f t="shared" si="161"/>
        <v>13.08.25</v>
      </c>
      <c r="D10316" s="3">
        <v>165.7</v>
      </c>
      <c r="E10316" s="3" t="s">
        <v>126</v>
      </c>
      <c r="F10316" s="19" t="s">
        <v>10444</v>
      </c>
      <c r="G10316" s="3" t="s">
        <v>128</v>
      </c>
    </row>
    <row r="10317" spans="1:7" x14ac:dyDescent="0.2">
      <c r="A10317" s="3">
        <v>63415</v>
      </c>
      <c r="B10317" s="15">
        <v>45882.415972222225</v>
      </c>
      <c r="C10317" s="15" t="str">
        <f t="shared" si="161"/>
        <v>13.08.25</v>
      </c>
      <c r="D10317" s="3">
        <v>61</v>
      </c>
      <c r="E10317" s="3" t="s">
        <v>126</v>
      </c>
      <c r="F10317" s="19" t="s">
        <v>10445</v>
      </c>
      <c r="G10317" s="3" t="s">
        <v>159</v>
      </c>
    </row>
    <row r="10318" spans="1:7" x14ac:dyDescent="0.2">
      <c r="A10318" s="3">
        <v>63414</v>
      </c>
      <c r="B10318" s="15">
        <v>45882.415972222225</v>
      </c>
      <c r="C10318" s="15" t="str">
        <f t="shared" si="161"/>
        <v>13.08.25</v>
      </c>
      <c r="D10318" s="3">
        <v>22</v>
      </c>
      <c r="E10318" s="3" t="s">
        <v>129</v>
      </c>
      <c r="F10318" s="3" t="s">
        <v>10446</v>
      </c>
      <c r="G10318" s="3" t="s">
        <v>128</v>
      </c>
    </row>
    <row r="10319" spans="1:7" x14ac:dyDescent="0.2">
      <c r="A10319" s="3">
        <v>63413</v>
      </c>
      <c r="B10319" s="15">
        <v>45882.415277777778</v>
      </c>
      <c r="C10319" s="15" t="str">
        <f t="shared" si="161"/>
        <v>13.08.25</v>
      </c>
      <c r="D10319" s="3">
        <v>222</v>
      </c>
      <c r="E10319" s="3" t="s">
        <v>129</v>
      </c>
      <c r="F10319" s="3" t="s">
        <v>10447</v>
      </c>
      <c r="G10319" s="3" t="s">
        <v>131</v>
      </c>
    </row>
    <row r="10320" spans="1:7" x14ac:dyDescent="0.2">
      <c r="A10320" s="3">
        <v>63412</v>
      </c>
      <c r="B10320" s="15">
        <v>45882.413194444445</v>
      </c>
      <c r="C10320" s="15" t="str">
        <f t="shared" si="161"/>
        <v>13.08.25</v>
      </c>
      <c r="D10320" s="3">
        <v>89.62</v>
      </c>
      <c r="E10320" s="3" t="s">
        <v>126</v>
      </c>
      <c r="F10320" s="3" t="s">
        <v>10448</v>
      </c>
      <c r="G10320" s="3" t="s">
        <v>131</v>
      </c>
    </row>
    <row r="10321" spans="1:7" x14ac:dyDescent="0.2">
      <c r="A10321" s="3">
        <v>63411</v>
      </c>
      <c r="B10321" s="15">
        <v>45882.411805555559</v>
      </c>
      <c r="C10321" s="15" t="str">
        <f t="shared" si="161"/>
        <v>13.08.25</v>
      </c>
      <c r="D10321" s="3">
        <v>134.4</v>
      </c>
      <c r="E10321" s="3" t="s">
        <v>126</v>
      </c>
      <c r="F10321" s="3" t="s">
        <v>10449</v>
      </c>
      <c r="G10321" s="3" t="s">
        <v>128</v>
      </c>
    </row>
    <row r="10322" spans="1:7" x14ac:dyDescent="0.2">
      <c r="A10322" s="3">
        <v>63410</v>
      </c>
      <c r="B10322" s="15">
        <v>45882.411111111112</v>
      </c>
      <c r="C10322" s="15" t="str">
        <f t="shared" si="161"/>
        <v>13.08.25</v>
      </c>
      <c r="D10322" s="3">
        <v>37</v>
      </c>
      <c r="E10322" s="3" t="s">
        <v>129</v>
      </c>
      <c r="F10322" s="3" t="s">
        <v>10450</v>
      </c>
      <c r="G10322" s="3" t="s">
        <v>128</v>
      </c>
    </row>
    <row r="10323" spans="1:7" x14ac:dyDescent="0.2">
      <c r="A10323" s="3">
        <v>63409</v>
      </c>
      <c r="B10323" s="15">
        <v>45882.411111111112</v>
      </c>
      <c r="C10323" s="15" t="str">
        <f t="shared" si="161"/>
        <v>13.08.25</v>
      </c>
      <c r="D10323" s="3">
        <v>787</v>
      </c>
      <c r="E10323" s="3" t="s">
        <v>126</v>
      </c>
      <c r="F10323" s="3" t="s">
        <v>10451</v>
      </c>
      <c r="G10323" s="3" t="s">
        <v>128</v>
      </c>
    </row>
    <row r="10324" spans="1:7" x14ac:dyDescent="0.2">
      <c r="A10324" s="3">
        <v>63408</v>
      </c>
      <c r="B10324" s="15">
        <v>45882.410416666666</v>
      </c>
      <c r="C10324" s="15" t="str">
        <f t="shared" si="161"/>
        <v>13.08.25</v>
      </c>
      <c r="D10324" s="3">
        <v>69.680000000000007</v>
      </c>
      <c r="E10324" s="3" t="s">
        <v>126</v>
      </c>
      <c r="F10324" s="3" t="s">
        <v>10452</v>
      </c>
      <c r="G10324" s="3" t="s">
        <v>131</v>
      </c>
    </row>
    <row r="10325" spans="1:7" x14ac:dyDescent="0.2">
      <c r="A10325" s="17">
        <v>63407</v>
      </c>
      <c r="B10325" s="20">
        <v>45882.40902777778</v>
      </c>
      <c r="C10325" s="15" t="str">
        <f t="shared" si="161"/>
        <v>13.08.25</v>
      </c>
      <c r="D10325" s="17">
        <v>230</v>
      </c>
      <c r="E10325" s="17" t="s">
        <v>126</v>
      </c>
      <c r="F10325" s="17" t="s">
        <v>10453</v>
      </c>
      <c r="G10325" s="17" t="s">
        <v>128</v>
      </c>
    </row>
    <row r="10326" spans="1:7" x14ac:dyDescent="0.2">
      <c r="A10326" s="18">
        <v>63406</v>
      </c>
      <c r="B10326" s="26">
        <v>45882.408333333333</v>
      </c>
      <c r="C10326" s="15" t="str">
        <f t="shared" si="161"/>
        <v>13.08.25</v>
      </c>
      <c r="D10326" s="18">
        <v>235.4</v>
      </c>
      <c r="E10326" s="18" t="s">
        <v>126</v>
      </c>
      <c r="F10326" s="18" t="s">
        <v>10454</v>
      </c>
      <c r="G10326" s="18" t="s">
        <v>128</v>
      </c>
    </row>
    <row r="10327" spans="1:7" x14ac:dyDescent="0.2">
      <c r="A10327" s="3">
        <v>63405</v>
      </c>
      <c r="B10327" s="15">
        <v>45882.404861111114</v>
      </c>
      <c r="C10327" s="15" t="str">
        <f t="shared" si="161"/>
        <v>13.08.25</v>
      </c>
      <c r="D10327" s="3">
        <v>60</v>
      </c>
      <c r="E10327" s="3" t="s">
        <v>126</v>
      </c>
      <c r="F10327" s="3" t="s">
        <v>10455</v>
      </c>
      <c r="G10327" s="3" t="s">
        <v>128</v>
      </c>
    </row>
    <row r="10328" spans="1:7" x14ac:dyDescent="0.2">
      <c r="A10328" s="3">
        <v>63404</v>
      </c>
      <c r="B10328" s="15">
        <v>45882.404166666667</v>
      </c>
      <c r="C10328" s="15" t="str">
        <f t="shared" si="161"/>
        <v>13.08.25</v>
      </c>
      <c r="D10328" s="3">
        <v>335</v>
      </c>
      <c r="E10328" s="3" t="s">
        <v>126</v>
      </c>
      <c r="F10328" s="3" t="s">
        <v>10456</v>
      </c>
      <c r="G10328" s="3" t="s">
        <v>128</v>
      </c>
    </row>
    <row r="10329" spans="1:7" x14ac:dyDescent="0.2">
      <c r="A10329" s="3">
        <v>63403</v>
      </c>
      <c r="B10329" s="15">
        <v>45882.40347222222</v>
      </c>
      <c r="C10329" s="15" t="str">
        <f t="shared" si="161"/>
        <v>13.08.25</v>
      </c>
      <c r="D10329" s="3">
        <v>110.01</v>
      </c>
      <c r="E10329" s="3" t="s">
        <v>126</v>
      </c>
      <c r="F10329" s="3" t="s">
        <v>10457</v>
      </c>
      <c r="G10329" s="3" t="s">
        <v>131</v>
      </c>
    </row>
    <row r="10330" spans="1:7" x14ac:dyDescent="0.2">
      <c r="A10330" s="3">
        <v>63402</v>
      </c>
      <c r="B10330" s="15">
        <v>45882.400000000001</v>
      </c>
      <c r="C10330" s="15" t="str">
        <f t="shared" si="161"/>
        <v>13.08.25</v>
      </c>
      <c r="D10330" s="3">
        <v>37</v>
      </c>
      <c r="E10330" s="3" t="s">
        <v>129</v>
      </c>
      <c r="F10330" s="3" t="s">
        <v>10458</v>
      </c>
      <c r="G10330" s="3" t="s">
        <v>131</v>
      </c>
    </row>
    <row r="10331" spans="1:7" x14ac:dyDescent="0.2">
      <c r="A10331" s="3">
        <v>63401</v>
      </c>
      <c r="B10331" s="15">
        <v>45882.400000000001</v>
      </c>
      <c r="C10331" s="15" t="str">
        <f t="shared" si="161"/>
        <v>13.08.25</v>
      </c>
      <c r="D10331" s="3">
        <v>348.35</v>
      </c>
      <c r="E10331" s="3" t="s">
        <v>126</v>
      </c>
      <c r="F10331" s="3" t="s">
        <v>10459</v>
      </c>
      <c r="G10331" s="3" t="s">
        <v>131</v>
      </c>
    </row>
    <row r="10332" spans="1:7" x14ac:dyDescent="0.2">
      <c r="A10332" s="3">
        <v>63400</v>
      </c>
      <c r="B10332" s="15">
        <v>45882.400000000001</v>
      </c>
      <c r="C10332" s="15" t="str">
        <f t="shared" si="161"/>
        <v>13.08.25</v>
      </c>
      <c r="D10332" s="3">
        <v>40</v>
      </c>
      <c r="E10332" s="3" t="s">
        <v>129</v>
      </c>
      <c r="F10332" s="3" t="s">
        <v>10460</v>
      </c>
      <c r="G10332" s="3" t="s">
        <v>128</v>
      </c>
    </row>
    <row r="10333" spans="1:7" x14ac:dyDescent="0.2">
      <c r="A10333" s="3">
        <v>63399</v>
      </c>
      <c r="B10333" s="15">
        <v>45882.399305555555</v>
      </c>
      <c r="C10333" s="15" t="str">
        <f t="shared" si="161"/>
        <v>13.08.25</v>
      </c>
      <c r="D10333" s="3">
        <v>301.73</v>
      </c>
      <c r="E10333" s="3" t="s">
        <v>126</v>
      </c>
      <c r="F10333" s="3" t="s">
        <v>10461</v>
      </c>
      <c r="G10333" s="3" t="s">
        <v>131</v>
      </c>
    </row>
    <row r="10334" spans="1:7" x14ac:dyDescent="0.2">
      <c r="A10334" s="3">
        <v>63398</v>
      </c>
      <c r="B10334" s="15">
        <v>45882.397916666669</v>
      </c>
      <c r="C10334" s="15" t="str">
        <f t="shared" si="161"/>
        <v>13.08.25</v>
      </c>
      <c r="D10334" s="3">
        <v>38</v>
      </c>
      <c r="E10334" s="3" t="s">
        <v>129</v>
      </c>
      <c r="F10334" s="3" t="s">
        <v>10462</v>
      </c>
      <c r="G10334" s="3" t="s">
        <v>128</v>
      </c>
    </row>
    <row r="10335" spans="1:7" x14ac:dyDescent="0.2">
      <c r="A10335" s="3">
        <v>63397</v>
      </c>
      <c r="B10335" s="15">
        <v>45882.393055555556</v>
      </c>
      <c r="C10335" s="15" t="str">
        <f t="shared" si="161"/>
        <v>13.08.25</v>
      </c>
      <c r="D10335" s="3">
        <v>108</v>
      </c>
      <c r="E10335" s="3" t="s">
        <v>126</v>
      </c>
      <c r="F10335" s="3" t="s">
        <v>10463</v>
      </c>
      <c r="G10335" s="3" t="s">
        <v>128</v>
      </c>
    </row>
    <row r="10336" spans="1:7" x14ac:dyDescent="0.2">
      <c r="A10336" s="3">
        <v>63396</v>
      </c>
      <c r="B10336" s="15">
        <v>45882.393055555556</v>
      </c>
      <c r="C10336" s="15" t="str">
        <f t="shared" si="161"/>
        <v>13.08.25</v>
      </c>
      <c r="D10336" s="3">
        <v>125</v>
      </c>
      <c r="E10336" s="3" t="s">
        <v>126</v>
      </c>
      <c r="F10336" s="3" t="s">
        <v>10464</v>
      </c>
      <c r="G10336" s="3" t="s">
        <v>128</v>
      </c>
    </row>
    <row r="10337" spans="1:7" x14ac:dyDescent="0.2">
      <c r="A10337" s="3">
        <v>63395</v>
      </c>
      <c r="B10337" s="15">
        <v>45882.392361111109</v>
      </c>
      <c r="C10337" s="15" t="str">
        <f t="shared" si="161"/>
        <v>13.08.25</v>
      </c>
      <c r="D10337" s="3">
        <v>121</v>
      </c>
      <c r="E10337" s="3" t="s">
        <v>129</v>
      </c>
      <c r="F10337" s="3" t="s">
        <v>10465</v>
      </c>
      <c r="G10337" s="3" t="s">
        <v>128</v>
      </c>
    </row>
    <row r="10338" spans="1:7" x14ac:dyDescent="0.2">
      <c r="A10338" s="3">
        <v>63394</v>
      </c>
      <c r="B10338" s="15">
        <v>45882.392361111109</v>
      </c>
      <c r="C10338" s="15" t="str">
        <f t="shared" si="161"/>
        <v>13.08.25</v>
      </c>
      <c r="D10338" s="3">
        <v>677</v>
      </c>
      <c r="E10338" s="3" t="s">
        <v>129</v>
      </c>
      <c r="F10338" s="3" t="s">
        <v>10466</v>
      </c>
      <c r="G10338" s="3" t="s">
        <v>131</v>
      </c>
    </row>
    <row r="10339" spans="1:7" x14ac:dyDescent="0.2">
      <c r="A10339" s="3">
        <v>63393</v>
      </c>
      <c r="B10339" s="15">
        <v>45882.390972222223</v>
      </c>
      <c r="C10339" s="15" t="str">
        <f t="shared" si="161"/>
        <v>13.08.25</v>
      </c>
      <c r="D10339" s="3">
        <v>81</v>
      </c>
      <c r="E10339" s="3" t="s">
        <v>126</v>
      </c>
      <c r="F10339" s="3" t="s">
        <v>10467</v>
      </c>
      <c r="G10339" s="3" t="s">
        <v>128</v>
      </c>
    </row>
    <row r="10340" spans="1:7" x14ac:dyDescent="0.2">
      <c r="A10340" s="3">
        <v>63392</v>
      </c>
      <c r="B10340" s="15">
        <v>45882.390277777777</v>
      </c>
      <c r="C10340" s="15" t="str">
        <f t="shared" si="161"/>
        <v>13.08.25</v>
      </c>
      <c r="D10340" s="3">
        <v>135.01</v>
      </c>
      <c r="E10340" s="3" t="s">
        <v>126</v>
      </c>
      <c r="F10340" s="3" t="s">
        <v>10468</v>
      </c>
      <c r="G10340" s="3" t="s">
        <v>131</v>
      </c>
    </row>
    <row r="10341" spans="1:7" x14ac:dyDescent="0.2">
      <c r="A10341" s="3">
        <v>63391</v>
      </c>
      <c r="B10341" s="15">
        <v>45882.388888888891</v>
      </c>
      <c r="C10341" s="15" t="str">
        <f t="shared" si="161"/>
        <v>13.08.25</v>
      </c>
      <c r="D10341" s="3">
        <v>26</v>
      </c>
      <c r="E10341" s="3" t="s">
        <v>126</v>
      </c>
      <c r="F10341" s="3" t="s">
        <v>10469</v>
      </c>
      <c r="G10341" s="3" t="s">
        <v>128</v>
      </c>
    </row>
    <row r="10342" spans="1:7" x14ac:dyDescent="0.2">
      <c r="A10342" s="3">
        <v>63390</v>
      </c>
      <c r="B10342" s="15">
        <v>45882.386111111111</v>
      </c>
      <c r="C10342" s="15" t="str">
        <f t="shared" si="161"/>
        <v>13.08.25</v>
      </c>
      <c r="D10342" s="3">
        <v>40</v>
      </c>
      <c r="E10342" s="3" t="s">
        <v>126</v>
      </c>
      <c r="F10342" s="3" t="s">
        <v>10470</v>
      </c>
      <c r="G10342" s="3" t="s">
        <v>128</v>
      </c>
    </row>
    <row r="10343" spans="1:7" x14ac:dyDescent="0.2">
      <c r="A10343" s="3">
        <v>63389</v>
      </c>
      <c r="B10343" s="15">
        <v>45882.385416666664</v>
      </c>
      <c r="C10343" s="15" t="str">
        <f t="shared" si="161"/>
        <v>13.08.25</v>
      </c>
      <c r="D10343" s="3">
        <v>30.9</v>
      </c>
      <c r="E10343" s="3" t="s">
        <v>126</v>
      </c>
      <c r="F10343" s="3" t="s">
        <v>10471</v>
      </c>
      <c r="G10343" s="3" t="s">
        <v>128</v>
      </c>
    </row>
    <row r="10344" spans="1:7" x14ac:dyDescent="0.2">
      <c r="A10344" s="3">
        <v>63388</v>
      </c>
      <c r="B10344" s="15">
        <v>45882.384722222225</v>
      </c>
      <c r="C10344" s="15" t="str">
        <f t="shared" si="161"/>
        <v>13.08.25</v>
      </c>
      <c r="D10344" s="3">
        <v>37</v>
      </c>
      <c r="E10344" s="3" t="s">
        <v>126</v>
      </c>
      <c r="F10344" s="3" t="s">
        <v>10472</v>
      </c>
      <c r="G10344" s="3" t="s">
        <v>131</v>
      </c>
    </row>
    <row r="10345" spans="1:7" x14ac:dyDescent="0.2">
      <c r="A10345" s="3">
        <v>63387</v>
      </c>
      <c r="B10345" s="15">
        <v>45882.384027777778</v>
      </c>
      <c r="C10345" s="15" t="str">
        <f t="shared" si="161"/>
        <v>13.08.25</v>
      </c>
      <c r="D10345" s="3">
        <v>536.6</v>
      </c>
      <c r="E10345" s="3" t="s">
        <v>126</v>
      </c>
      <c r="F10345" s="3" t="s">
        <v>10473</v>
      </c>
      <c r="G10345" s="3" t="s">
        <v>131</v>
      </c>
    </row>
    <row r="10346" spans="1:7" x14ac:dyDescent="0.2">
      <c r="A10346" s="3">
        <v>63386</v>
      </c>
      <c r="B10346" s="15">
        <v>45882.382638888892</v>
      </c>
      <c r="C10346" s="15" t="str">
        <f t="shared" si="161"/>
        <v>13.08.25</v>
      </c>
      <c r="D10346" s="3">
        <v>150</v>
      </c>
      <c r="E10346" s="3" t="s">
        <v>126</v>
      </c>
      <c r="F10346" s="3" t="s">
        <v>10474</v>
      </c>
      <c r="G10346" s="3" t="s">
        <v>131</v>
      </c>
    </row>
    <row r="10347" spans="1:7" x14ac:dyDescent="0.2">
      <c r="A10347" s="3">
        <v>63385</v>
      </c>
      <c r="B10347" s="15">
        <v>45882.381944444445</v>
      </c>
      <c r="C10347" s="15" t="str">
        <f t="shared" si="161"/>
        <v>13.08.25</v>
      </c>
      <c r="D10347" s="3">
        <v>32</v>
      </c>
      <c r="E10347" s="3" t="s">
        <v>129</v>
      </c>
      <c r="F10347" s="3" t="s">
        <v>10475</v>
      </c>
      <c r="G10347" s="3" t="s">
        <v>128</v>
      </c>
    </row>
    <row r="10348" spans="1:7" x14ac:dyDescent="0.2">
      <c r="A10348" s="3">
        <v>63384</v>
      </c>
      <c r="B10348" s="15">
        <v>45882.381944444445</v>
      </c>
      <c r="C10348" s="15" t="str">
        <f t="shared" si="161"/>
        <v>13.08.25</v>
      </c>
      <c r="D10348" s="3">
        <v>253.28</v>
      </c>
      <c r="E10348" s="3" t="s">
        <v>129</v>
      </c>
      <c r="F10348" s="3" t="s">
        <v>10476</v>
      </c>
      <c r="G10348" s="3" t="s">
        <v>131</v>
      </c>
    </row>
    <row r="10349" spans="1:7" x14ac:dyDescent="0.2">
      <c r="A10349" s="3">
        <v>63383</v>
      </c>
      <c r="B10349" s="15">
        <v>45882.381249999999</v>
      </c>
      <c r="C10349" s="15" t="str">
        <f t="shared" si="161"/>
        <v>13.08.25</v>
      </c>
      <c r="D10349" s="3">
        <v>61</v>
      </c>
      <c r="E10349" s="3" t="s">
        <v>129</v>
      </c>
      <c r="F10349" s="3" t="s">
        <v>10477</v>
      </c>
      <c r="G10349" s="3" t="s">
        <v>128</v>
      </c>
    </row>
    <row r="10350" spans="1:7" x14ac:dyDescent="0.2">
      <c r="A10350" s="3">
        <v>63382</v>
      </c>
      <c r="B10350" s="15">
        <v>45882.380555555559</v>
      </c>
      <c r="C10350" s="15" t="str">
        <f t="shared" si="161"/>
        <v>13.08.25</v>
      </c>
      <c r="D10350" s="3">
        <v>88</v>
      </c>
      <c r="E10350" s="3" t="s">
        <v>129</v>
      </c>
      <c r="F10350" s="3" t="s">
        <v>10478</v>
      </c>
      <c r="G10350" s="3" t="s">
        <v>131</v>
      </c>
    </row>
    <row r="10351" spans="1:7" x14ac:dyDescent="0.2">
      <c r="A10351" s="3">
        <v>63381</v>
      </c>
      <c r="B10351" s="15">
        <v>45882.379861111112</v>
      </c>
      <c r="C10351" s="15" t="str">
        <f t="shared" si="161"/>
        <v>13.08.25</v>
      </c>
      <c r="D10351" s="3">
        <v>264</v>
      </c>
      <c r="E10351" s="3" t="s">
        <v>129</v>
      </c>
      <c r="F10351" s="3" t="s">
        <v>10479</v>
      </c>
      <c r="G10351" s="3" t="s">
        <v>128</v>
      </c>
    </row>
    <row r="10352" spans="1:7" x14ac:dyDescent="0.2">
      <c r="A10352" s="3">
        <v>63380</v>
      </c>
      <c r="B10352" s="15">
        <v>45882.379166666666</v>
      </c>
      <c r="C10352" s="15" t="str">
        <f t="shared" si="161"/>
        <v>13.08.25</v>
      </c>
      <c r="D10352" s="3">
        <v>374.4</v>
      </c>
      <c r="E10352" s="3" t="s">
        <v>129</v>
      </c>
      <c r="F10352" s="3" t="s">
        <v>10480</v>
      </c>
      <c r="G10352" s="3" t="s">
        <v>128</v>
      </c>
    </row>
    <row r="10353" spans="1:7" x14ac:dyDescent="0.2">
      <c r="A10353" s="3">
        <v>63379</v>
      </c>
      <c r="B10353" s="15">
        <v>45882.378472222219</v>
      </c>
      <c r="C10353" s="15" t="str">
        <f t="shared" si="161"/>
        <v>13.08.25</v>
      </c>
      <c r="D10353" s="3">
        <v>282</v>
      </c>
      <c r="E10353" s="3" t="s">
        <v>129</v>
      </c>
      <c r="F10353" s="3" t="s">
        <v>10481</v>
      </c>
      <c r="G10353" s="3" t="s">
        <v>128</v>
      </c>
    </row>
    <row r="10354" spans="1:7" x14ac:dyDescent="0.2">
      <c r="A10354" s="3">
        <v>63378</v>
      </c>
      <c r="B10354" s="15">
        <v>45882.37777777778</v>
      </c>
      <c r="C10354" s="15" t="str">
        <f t="shared" si="161"/>
        <v>13.08.25</v>
      </c>
      <c r="D10354" s="3">
        <v>313</v>
      </c>
      <c r="E10354" s="3" t="s">
        <v>129</v>
      </c>
      <c r="F10354" s="3" t="s">
        <v>10482</v>
      </c>
      <c r="G10354" s="3" t="s">
        <v>128</v>
      </c>
    </row>
    <row r="10355" spans="1:7" x14ac:dyDescent="0.2">
      <c r="A10355" s="3">
        <v>63377</v>
      </c>
      <c r="B10355" s="15">
        <v>45882.377083333333</v>
      </c>
      <c r="C10355" s="15" t="str">
        <f t="shared" si="161"/>
        <v>13.08.25</v>
      </c>
      <c r="D10355" s="3">
        <v>150</v>
      </c>
      <c r="E10355" s="3" t="s">
        <v>129</v>
      </c>
      <c r="F10355" s="3" t="s">
        <v>10483</v>
      </c>
      <c r="G10355" s="3" t="s">
        <v>128</v>
      </c>
    </row>
    <row r="10356" spans="1:7" x14ac:dyDescent="0.2">
      <c r="A10356" s="3">
        <v>63376</v>
      </c>
      <c r="B10356" s="15">
        <v>45882.377083333333</v>
      </c>
      <c r="C10356" s="15" t="str">
        <f t="shared" si="161"/>
        <v>13.08.25</v>
      </c>
      <c r="D10356" s="3">
        <v>491.3</v>
      </c>
      <c r="E10356" s="3" t="s">
        <v>129</v>
      </c>
      <c r="F10356" s="3" t="s">
        <v>10484</v>
      </c>
      <c r="G10356" s="3" t="s">
        <v>128</v>
      </c>
    </row>
    <row r="10357" spans="1:7" x14ac:dyDescent="0.2">
      <c r="A10357" s="3">
        <v>63375</v>
      </c>
      <c r="B10357" s="15">
        <v>45882.376388888886</v>
      </c>
      <c r="C10357" s="15" t="str">
        <f t="shared" si="161"/>
        <v>13.08.25</v>
      </c>
      <c r="D10357" s="3">
        <v>473.2</v>
      </c>
      <c r="E10357" s="3" t="s">
        <v>126</v>
      </c>
      <c r="F10357" s="3" t="s">
        <v>10485</v>
      </c>
      <c r="G10357" s="3" t="s">
        <v>128</v>
      </c>
    </row>
    <row r="10358" spans="1:7" x14ac:dyDescent="0.2">
      <c r="A10358" s="3">
        <v>63374</v>
      </c>
      <c r="B10358" s="15">
        <v>45882.375</v>
      </c>
      <c r="C10358" s="15" t="str">
        <f t="shared" si="161"/>
        <v>13.08.25</v>
      </c>
      <c r="D10358" s="3">
        <v>260</v>
      </c>
      <c r="E10358" s="3" t="s">
        <v>126</v>
      </c>
      <c r="F10358" s="3" t="s">
        <v>10486</v>
      </c>
      <c r="G10358" s="3" t="s">
        <v>128</v>
      </c>
    </row>
    <row r="10359" spans="1:7" x14ac:dyDescent="0.2">
      <c r="A10359" s="3">
        <v>63373</v>
      </c>
      <c r="B10359" s="15">
        <v>45882.374305555553</v>
      </c>
      <c r="C10359" s="15" t="str">
        <f t="shared" si="161"/>
        <v>13.08.25</v>
      </c>
      <c r="D10359" s="3">
        <v>113</v>
      </c>
      <c r="E10359" s="3" t="s">
        <v>129</v>
      </c>
      <c r="F10359" s="3" t="s">
        <v>10487</v>
      </c>
      <c r="G10359" s="3" t="s">
        <v>128</v>
      </c>
    </row>
    <row r="10360" spans="1:7" x14ac:dyDescent="0.2">
      <c r="A10360" s="3">
        <v>63372</v>
      </c>
      <c r="B10360" s="15">
        <v>45882.373611111114</v>
      </c>
      <c r="C10360" s="15" t="str">
        <f t="shared" si="161"/>
        <v>13.08.25</v>
      </c>
      <c r="D10360" s="3">
        <v>17</v>
      </c>
      <c r="E10360" s="3" t="s">
        <v>129</v>
      </c>
      <c r="F10360" s="3" t="s">
        <v>10488</v>
      </c>
      <c r="G10360" s="3" t="s">
        <v>128</v>
      </c>
    </row>
    <row r="10361" spans="1:7" x14ac:dyDescent="0.2">
      <c r="A10361" s="3">
        <v>63371</v>
      </c>
      <c r="B10361" s="15">
        <v>45882.373611111114</v>
      </c>
      <c r="C10361" s="15" t="str">
        <f t="shared" si="161"/>
        <v>13.08.25</v>
      </c>
      <c r="D10361" s="3">
        <v>625.13</v>
      </c>
      <c r="E10361" s="3" t="s">
        <v>129</v>
      </c>
      <c r="F10361" s="3" t="s">
        <v>10489</v>
      </c>
      <c r="G10361" s="3" t="s">
        <v>131</v>
      </c>
    </row>
    <row r="10362" spans="1:7" x14ac:dyDescent="0.2">
      <c r="A10362" s="3">
        <v>63370</v>
      </c>
      <c r="B10362" s="15">
        <v>45882.372916666667</v>
      </c>
      <c r="C10362" s="15" t="str">
        <f t="shared" si="161"/>
        <v>13.08.25</v>
      </c>
      <c r="D10362" s="3">
        <v>59</v>
      </c>
      <c r="E10362" s="3" t="s">
        <v>126</v>
      </c>
      <c r="F10362" s="3" t="s">
        <v>10490</v>
      </c>
      <c r="G10362" s="3" t="s">
        <v>128</v>
      </c>
    </row>
    <row r="10363" spans="1:7" x14ac:dyDescent="0.2">
      <c r="A10363" s="3">
        <v>63369</v>
      </c>
      <c r="B10363" s="15">
        <v>45882.370833333334</v>
      </c>
      <c r="C10363" s="15" t="str">
        <f t="shared" si="161"/>
        <v>13.08.25</v>
      </c>
      <c r="D10363" s="16">
        <v>1972.49</v>
      </c>
      <c r="E10363" s="3" t="s">
        <v>129</v>
      </c>
      <c r="F10363" s="3" t="s">
        <v>10491</v>
      </c>
      <c r="G10363" s="3" t="s">
        <v>131</v>
      </c>
    </row>
    <row r="10364" spans="1:7" x14ac:dyDescent="0.2">
      <c r="A10364" s="3">
        <v>63368</v>
      </c>
      <c r="B10364" s="15">
        <v>45882.368055555555</v>
      </c>
      <c r="C10364" s="15" t="str">
        <f t="shared" si="161"/>
        <v>13.08.25</v>
      </c>
      <c r="D10364" s="3">
        <v>25</v>
      </c>
      <c r="E10364" s="3" t="s">
        <v>129</v>
      </c>
      <c r="F10364" s="3" t="s">
        <v>10492</v>
      </c>
      <c r="G10364" s="3" t="s">
        <v>128</v>
      </c>
    </row>
    <row r="10365" spans="1:7" x14ac:dyDescent="0.2">
      <c r="A10365" s="3">
        <v>63367</v>
      </c>
      <c r="B10365" s="15">
        <v>45882.363888888889</v>
      </c>
      <c r="C10365" s="15" t="str">
        <f t="shared" si="161"/>
        <v>13.08.25</v>
      </c>
      <c r="D10365" s="3">
        <v>288</v>
      </c>
      <c r="E10365" s="3" t="s">
        <v>129</v>
      </c>
      <c r="F10365" s="3" t="s">
        <v>10493</v>
      </c>
      <c r="G10365" s="3" t="s">
        <v>128</v>
      </c>
    </row>
    <row r="10366" spans="1:7" x14ac:dyDescent="0.2">
      <c r="A10366" s="17">
        <v>63366</v>
      </c>
      <c r="B10366" s="20">
        <v>45882.363194444442</v>
      </c>
      <c r="C10366" s="15" t="str">
        <f t="shared" si="161"/>
        <v>13.08.25</v>
      </c>
      <c r="D10366" s="17">
        <v>49</v>
      </c>
      <c r="E10366" s="17" t="s">
        <v>126</v>
      </c>
      <c r="F10366" s="17" t="s">
        <v>10494</v>
      </c>
      <c r="G10366" s="17" t="s">
        <v>128</v>
      </c>
    </row>
    <row r="10367" spans="1:7" x14ac:dyDescent="0.2">
      <c r="A10367" s="18">
        <v>63365</v>
      </c>
      <c r="B10367" s="26">
        <v>45882.361111111109</v>
      </c>
      <c r="C10367" s="15" t="str">
        <f t="shared" si="161"/>
        <v>13.08.25</v>
      </c>
      <c r="D10367" s="18">
        <v>193</v>
      </c>
      <c r="E10367" s="18" t="s">
        <v>126</v>
      </c>
      <c r="F10367" s="18" t="s">
        <v>10495</v>
      </c>
      <c r="G10367" s="18" t="s">
        <v>128</v>
      </c>
    </row>
    <row r="10368" spans="1:7" x14ac:dyDescent="0.2">
      <c r="A10368" s="3">
        <v>63364</v>
      </c>
      <c r="B10368" s="15">
        <v>45882.359722222223</v>
      </c>
      <c r="C10368" s="15" t="str">
        <f t="shared" si="161"/>
        <v>13.08.25</v>
      </c>
      <c r="D10368" s="3">
        <v>125</v>
      </c>
      <c r="E10368" s="3" t="s">
        <v>126</v>
      </c>
      <c r="F10368" s="3" t="s">
        <v>10496</v>
      </c>
      <c r="G10368" s="3" t="s">
        <v>128</v>
      </c>
    </row>
    <row r="10369" spans="1:7" x14ac:dyDescent="0.2">
      <c r="A10369" s="3">
        <v>63363</v>
      </c>
      <c r="B10369" s="15">
        <v>45882.359722222223</v>
      </c>
      <c r="C10369" s="15" t="str">
        <f t="shared" si="161"/>
        <v>13.08.25</v>
      </c>
      <c r="D10369" s="3">
        <v>178</v>
      </c>
      <c r="E10369" s="3" t="s">
        <v>126</v>
      </c>
      <c r="F10369" s="3" t="s">
        <v>10497</v>
      </c>
      <c r="G10369" s="3" t="s">
        <v>131</v>
      </c>
    </row>
    <row r="10370" spans="1:7" x14ac:dyDescent="0.2">
      <c r="A10370" s="3">
        <v>63362</v>
      </c>
      <c r="B10370" s="15">
        <v>45882.356249999997</v>
      </c>
      <c r="C10370" s="15" t="str">
        <f t="shared" si="161"/>
        <v>13.08.25</v>
      </c>
      <c r="D10370" s="3">
        <v>34</v>
      </c>
      <c r="E10370" s="3" t="s">
        <v>126</v>
      </c>
      <c r="F10370" s="3" t="s">
        <v>10498</v>
      </c>
      <c r="G10370" s="3" t="s">
        <v>131</v>
      </c>
    </row>
    <row r="10371" spans="1:7" x14ac:dyDescent="0.2">
      <c r="A10371" s="3">
        <v>63361</v>
      </c>
      <c r="B10371" s="15">
        <v>45882.356249999997</v>
      </c>
      <c r="C10371" s="15" t="str">
        <f t="shared" ref="C10371:C10434" si="162">TEXT(B10371,"dd.mm.yy")</f>
        <v>13.08.25</v>
      </c>
      <c r="D10371" s="3">
        <v>22</v>
      </c>
      <c r="E10371" s="3" t="s">
        <v>126</v>
      </c>
      <c r="F10371" s="3" t="s">
        <v>10499</v>
      </c>
      <c r="G10371" s="3" t="s">
        <v>131</v>
      </c>
    </row>
    <row r="10372" spans="1:7" x14ac:dyDescent="0.2">
      <c r="A10372" s="3">
        <v>63360</v>
      </c>
      <c r="B10372" s="15">
        <v>45882.355555555558</v>
      </c>
      <c r="C10372" s="15" t="str">
        <f t="shared" si="162"/>
        <v>13.08.25</v>
      </c>
      <c r="D10372" s="3">
        <v>46.41</v>
      </c>
      <c r="E10372" s="3" t="s">
        <v>126</v>
      </c>
      <c r="F10372" s="3" t="s">
        <v>10500</v>
      </c>
      <c r="G10372" s="3" t="s">
        <v>131</v>
      </c>
    </row>
    <row r="10373" spans="1:7" x14ac:dyDescent="0.2">
      <c r="A10373" s="3">
        <v>63359</v>
      </c>
      <c r="B10373" s="15">
        <v>45882.354166666664</v>
      </c>
      <c r="C10373" s="15" t="str">
        <f t="shared" si="162"/>
        <v>13.08.25</v>
      </c>
      <c r="D10373" s="3">
        <v>48.8</v>
      </c>
      <c r="E10373" s="3" t="s">
        <v>126</v>
      </c>
      <c r="F10373" s="3" t="s">
        <v>10501</v>
      </c>
      <c r="G10373" s="3" t="s">
        <v>128</v>
      </c>
    </row>
    <row r="10374" spans="1:7" x14ac:dyDescent="0.2">
      <c r="A10374" s="3">
        <v>63358</v>
      </c>
      <c r="B10374" s="15">
        <v>45882.351388888892</v>
      </c>
      <c r="C10374" s="15" t="str">
        <f t="shared" si="162"/>
        <v>13.08.25</v>
      </c>
      <c r="D10374" s="3">
        <v>70</v>
      </c>
      <c r="E10374" s="3" t="s">
        <v>129</v>
      </c>
      <c r="F10374" s="3" t="s">
        <v>10502</v>
      </c>
      <c r="G10374" s="3" t="s">
        <v>128</v>
      </c>
    </row>
    <row r="10375" spans="1:7" x14ac:dyDescent="0.2">
      <c r="A10375" s="3">
        <v>63357</v>
      </c>
      <c r="B10375" s="15">
        <v>45882.351388888892</v>
      </c>
      <c r="C10375" s="15" t="str">
        <f t="shared" si="162"/>
        <v>13.08.25</v>
      </c>
      <c r="D10375" s="3">
        <v>194.7</v>
      </c>
      <c r="E10375" s="3" t="s">
        <v>129</v>
      </c>
      <c r="F10375" s="3" t="s">
        <v>10503</v>
      </c>
      <c r="G10375" s="3" t="s">
        <v>128</v>
      </c>
    </row>
    <row r="10376" spans="1:7" x14ac:dyDescent="0.2">
      <c r="A10376" s="3">
        <v>63356</v>
      </c>
      <c r="B10376" s="15">
        <v>45882.349305555559</v>
      </c>
      <c r="C10376" s="15" t="str">
        <f t="shared" si="162"/>
        <v>13.08.25</v>
      </c>
      <c r="D10376" s="3">
        <v>104.6</v>
      </c>
      <c r="E10376" s="3" t="s">
        <v>126</v>
      </c>
      <c r="F10376" s="3" t="s">
        <v>10504</v>
      </c>
      <c r="G10376" s="3" t="s">
        <v>128</v>
      </c>
    </row>
    <row r="10377" spans="1:7" x14ac:dyDescent="0.2">
      <c r="A10377" s="3">
        <v>63355</v>
      </c>
      <c r="B10377" s="15">
        <v>45882.348611111112</v>
      </c>
      <c r="C10377" s="15" t="str">
        <f t="shared" si="162"/>
        <v>13.08.25</v>
      </c>
      <c r="D10377" s="3">
        <v>240</v>
      </c>
      <c r="E10377" s="3" t="s">
        <v>126</v>
      </c>
      <c r="F10377" s="3" t="s">
        <v>10505</v>
      </c>
      <c r="G10377" s="3" t="s">
        <v>128</v>
      </c>
    </row>
    <row r="10378" spans="1:7" x14ac:dyDescent="0.2">
      <c r="A10378" s="3">
        <v>63354</v>
      </c>
      <c r="B10378" s="15">
        <v>45882.347222222219</v>
      </c>
      <c r="C10378" s="15" t="str">
        <f t="shared" si="162"/>
        <v>13.08.25</v>
      </c>
      <c r="D10378" s="3">
        <v>285.60000000000002</v>
      </c>
      <c r="E10378" s="3" t="s">
        <v>126</v>
      </c>
      <c r="F10378" s="3" t="s">
        <v>10506</v>
      </c>
      <c r="G10378" s="3" t="s">
        <v>128</v>
      </c>
    </row>
    <row r="10379" spans="1:7" x14ac:dyDescent="0.2">
      <c r="A10379" s="3">
        <v>63353</v>
      </c>
      <c r="B10379" s="15">
        <v>45882.347222222219</v>
      </c>
      <c r="C10379" s="15" t="str">
        <f t="shared" si="162"/>
        <v>13.08.25</v>
      </c>
      <c r="D10379" s="3">
        <v>20</v>
      </c>
      <c r="E10379" s="3" t="s">
        <v>129</v>
      </c>
      <c r="F10379" s="3" t="s">
        <v>10507</v>
      </c>
      <c r="G10379" s="3" t="s">
        <v>128</v>
      </c>
    </row>
    <row r="10380" spans="1:7" x14ac:dyDescent="0.2">
      <c r="A10380" s="3">
        <v>63352</v>
      </c>
      <c r="B10380" s="15">
        <v>45882.347222222219</v>
      </c>
      <c r="C10380" s="15" t="str">
        <f t="shared" si="162"/>
        <v>13.08.25</v>
      </c>
      <c r="D10380" s="3">
        <v>26</v>
      </c>
      <c r="E10380" s="3" t="s">
        <v>126</v>
      </c>
      <c r="F10380" s="3" t="s">
        <v>10508</v>
      </c>
      <c r="G10380" s="3" t="s">
        <v>131</v>
      </c>
    </row>
    <row r="10381" spans="1:7" x14ac:dyDescent="0.2">
      <c r="A10381" s="3">
        <v>63351</v>
      </c>
      <c r="B10381" s="15">
        <v>45882.347222222219</v>
      </c>
      <c r="C10381" s="15" t="str">
        <f t="shared" si="162"/>
        <v>13.08.25</v>
      </c>
      <c r="D10381" s="3">
        <v>121.8</v>
      </c>
      <c r="E10381" s="3" t="s">
        <v>129</v>
      </c>
      <c r="F10381" s="3" t="s">
        <v>10509</v>
      </c>
      <c r="G10381" s="3" t="s">
        <v>128</v>
      </c>
    </row>
    <row r="10382" spans="1:7" x14ac:dyDescent="0.2">
      <c r="A10382" s="3">
        <v>63350</v>
      </c>
      <c r="B10382" s="15">
        <v>45882.345833333333</v>
      </c>
      <c r="C10382" s="15" t="str">
        <f t="shared" si="162"/>
        <v>13.08.25</v>
      </c>
      <c r="D10382" s="3">
        <v>428.86</v>
      </c>
      <c r="E10382" s="3" t="s">
        <v>129</v>
      </c>
      <c r="F10382" s="3" t="s">
        <v>10510</v>
      </c>
      <c r="G10382" s="3" t="s">
        <v>131</v>
      </c>
    </row>
    <row r="10383" spans="1:7" x14ac:dyDescent="0.2">
      <c r="A10383" s="3">
        <v>63349</v>
      </c>
      <c r="B10383" s="15">
        <v>45882.34375</v>
      </c>
      <c r="C10383" s="15" t="str">
        <f t="shared" si="162"/>
        <v>13.08.25</v>
      </c>
      <c r="D10383" s="3">
        <v>115</v>
      </c>
      <c r="E10383" s="3" t="s">
        <v>126</v>
      </c>
      <c r="F10383" s="3" t="s">
        <v>10511</v>
      </c>
      <c r="G10383" s="3" t="s">
        <v>131</v>
      </c>
    </row>
    <row r="10384" spans="1:7" x14ac:dyDescent="0.2">
      <c r="A10384" s="3">
        <v>63348</v>
      </c>
      <c r="B10384" s="15">
        <v>45882.34375</v>
      </c>
      <c r="C10384" s="15" t="str">
        <f t="shared" si="162"/>
        <v>13.08.25</v>
      </c>
      <c r="D10384" s="3">
        <v>74.3</v>
      </c>
      <c r="E10384" s="3" t="s">
        <v>126</v>
      </c>
      <c r="F10384" s="3" t="s">
        <v>10512</v>
      </c>
      <c r="G10384" s="3" t="s">
        <v>128</v>
      </c>
    </row>
    <row r="10385" spans="1:7" x14ac:dyDescent="0.2">
      <c r="A10385" s="3">
        <v>63347</v>
      </c>
      <c r="B10385" s="15">
        <v>45882.342361111114</v>
      </c>
      <c r="C10385" s="15" t="str">
        <f t="shared" si="162"/>
        <v>13.08.25</v>
      </c>
      <c r="D10385" s="3">
        <v>79.86</v>
      </c>
      <c r="E10385" s="3" t="s">
        <v>126</v>
      </c>
      <c r="F10385" s="3" t="s">
        <v>10513</v>
      </c>
      <c r="G10385" s="3" t="s">
        <v>131</v>
      </c>
    </row>
    <row r="10386" spans="1:7" x14ac:dyDescent="0.2">
      <c r="A10386" s="3">
        <v>63346</v>
      </c>
      <c r="B10386" s="15">
        <v>45882.341666666667</v>
      </c>
      <c r="C10386" s="15" t="str">
        <f t="shared" si="162"/>
        <v>13.08.25</v>
      </c>
      <c r="D10386" s="3">
        <v>63.8</v>
      </c>
      <c r="E10386" s="3" t="s">
        <v>126</v>
      </c>
      <c r="F10386" s="19" t="s">
        <v>10514</v>
      </c>
      <c r="G10386" s="3" t="s">
        <v>128</v>
      </c>
    </row>
    <row r="10387" spans="1:7" x14ac:dyDescent="0.2">
      <c r="A10387" s="3">
        <v>63345</v>
      </c>
      <c r="B10387" s="15">
        <v>45882.338194444441</v>
      </c>
      <c r="C10387" s="15" t="str">
        <f t="shared" si="162"/>
        <v>13.08.25</v>
      </c>
      <c r="D10387" s="3">
        <v>145.1</v>
      </c>
      <c r="E10387" s="3" t="s">
        <v>126</v>
      </c>
      <c r="F10387" s="3" t="s">
        <v>10515</v>
      </c>
      <c r="G10387" s="3" t="s">
        <v>128</v>
      </c>
    </row>
    <row r="10388" spans="1:7" x14ac:dyDescent="0.2">
      <c r="A10388" s="3">
        <v>63344</v>
      </c>
      <c r="B10388" s="15">
        <v>45882.336111111108</v>
      </c>
      <c r="C10388" s="15" t="str">
        <f t="shared" si="162"/>
        <v>13.08.25</v>
      </c>
      <c r="D10388" s="3">
        <v>125</v>
      </c>
      <c r="E10388" s="3" t="s">
        <v>126</v>
      </c>
      <c r="F10388" s="3" t="s">
        <v>10516</v>
      </c>
      <c r="G10388" s="3" t="s">
        <v>131</v>
      </c>
    </row>
    <row r="10389" spans="1:7" x14ac:dyDescent="0.2">
      <c r="A10389" s="3">
        <v>63343</v>
      </c>
      <c r="B10389" s="15">
        <v>45882.335416666669</v>
      </c>
      <c r="C10389" s="15" t="str">
        <f t="shared" si="162"/>
        <v>13.08.25</v>
      </c>
      <c r="D10389" s="3">
        <v>79</v>
      </c>
      <c r="E10389" s="3" t="s">
        <v>126</v>
      </c>
      <c r="F10389" s="3" t="s">
        <v>10517</v>
      </c>
      <c r="G10389" s="3" t="s">
        <v>131</v>
      </c>
    </row>
    <row r="10390" spans="1:7" x14ac:dyDescent="0.2">
      <c r="A10390" s="3">
        <v>63342</v>
      </c>
      <c r="B10390" s="15">
        <v>45882.334722222222</v>
      </c>
      <c r="C10390" s="15" t="str">
        <f t="shared" si="162"/>
        <v>13.08.25</v>
      </c>
      <c r="D10390" s="3">
        <v>19</v>
      </c>
      <c r="E10390" s="3" t="s">
        <v>126</v>
      </c>
      <c r="F10390" s="3" t="s">
        <v>10518</v>
      </c>
      <c r="G10390" s="3" t="s">
        <v>131</v>
      </c>
    </row>
    <row r="10391" spans="1:7" x14ac:dyDescent="0.2">
      <c r="A10391" s="3">
        <v>63341</v>
      </c>
      <c r="B10391" s="15">
        <v>45882.331944444442</v>
      </c>
      <c r="C10391" s="15" t="str">
        <f t="shared" si="162"/>
        <v>13.08.25</v>
      </c>
      <c r="D10391" s="3">
        <v>31</v>
      </c>
      <c r="E10391" s="3" t="s">
        <v>126</v>
      </c>
      <c r="F10391" s="3" t="s">
        <v>10519</v>
      </c>
      <c r="G10391" s="3" t="s">
        <v>128</v>
      </c>
    </row>
    <row r="10392" spans="1:7" x14ac:dyDescent="0.2">
      <c r="A10392" s="3">
        <v>63340</v>
      </c>
      <c r="B10392" s="15">
        <v>45882.330555555556</v>
      </c>
      <c r="C10392" s="15" t="str">
        <f t="shared" si="162"/>
        <v>13.08.25</v>
      </c>
      <c r="D10392" s="3">
        <v>250</v>
      </c>
      <c r="E10392" s="3" t="s">
        <v>126</v>
      </c>
      <c r="F10392" s="3" t="s">
        <v>10520</v>
      </c>
      <c r="G10392" s="3" t="s">
        <v>128</v>
      </c>
    </row>
    <row r="10393" spans="1:7" x14ac:dyDescent="0.2">
      <c r="A10393" s="3">
        <v>63339</v>
      </c>
      <c r="B10393" s="15">
        <v>45882.32916666667</v>
      </c>
      <c r="C10393" s="15" t="str">
        <f t="shared" si="162"/>
        <v>13.08.25</v>
      </c>
      <c r="D10393" s="3">
        <v>450</v>
      </c>
      <c r="E10393" s="3" t="s">
        <v>126</v>
      </c>
      <c r="F10393" s="3" t="s">
        <v>10521</v>
      </c>
      <c r="G10393" s="3" t="s">
        <v>131</v>
      </c>
    </row>
    <row r="10394" spans="1:7" x14ac:dyDescent="0.2">
      <c r="A10394" s="3">
        <v>63338</v>
      </c>
      <c r="B10394" s="15">
        <v>45882.328472222223</v>
      </c>
      <c r="C10394" s="15" t="str">
        <f t="shared" si="162"/>
        <v>13.08.25</v>
      </c>
      <c r="D10394" s="3">
        <v>584.5</v>
      </c>
      <c r="E10394" s="3" t="s">
        <v>126</v>
      </c>
      <c r="F10394" s="3" t="s">
        <v>10522</v>
      </c>
      <c r="G10394" s="3" t="s">
        <v>128</v>
      </c>
    </row>
    <row r="10395" spans="1:7" x14ac:dyDescent="0.2">
      <c r="A10395" s="3">
        <v>63337</v>
      </c>
      <c r="B10395" s="15">
        <v>45882.326388888891</v>
      </c>
      <c r="C10395" s="15" t="str">
        <f t="shared" si="162"/>
        <v>13.08.25</v>
      </c>
      <c r="D10395" s="3">
        <v>121.12</v>
      </c>
      <c r="E10395" s="3" t="s">
        <v>126</v>
      </c>
      <c r="F10395" s="3" t="s">
        <v>10523</v>
      </c>
      <c r="G10395" s="3" t="s">
        <v>131</v>
      </c>
    </row>
    <row r="10396" spans="1:7" x14ac:dyDescent="0.2">
      <c r="A10396" s="3">
        <v>63336</v>
      </c>
      <c r="B10396" s="15">
        <v>45882.326388888891</v>
      </c>
      <c r="C10396" s="15" t="str">
        <f t="shared" si="162"/>
        <v>13.08.25</v>
      </c>
      <c r="D10396" s="3">
        <v>115.01</v>
      </c>
      <c r="E10396" s="3" t="s">
        <v>126</v>
      </c>
      <c r="F10396" s="3" t="s">
        <v>10524</v>
      </c>
      <c r="G10396" s="3" t="s">
        <v>131</v>
      </c>
    </row>
    <row r="10397" spans="1:7" x14ac:dyDescent="0.2">
      <c r="A10397" s="3">
        <v>63335</v>
      </c>
      <c r="B10397" s="15">
        <v>45882.325694444444</v>
      </c>
      <c r="C10397" s="15" t="str">
        <f t="shared" si="162"/>
        <v>13.08.25</v>
      </c>
      <c r="D10397" s="3">
        <v>125</v>
      </c>
      <c r="E10397" s="3" t="s">
        <v>126</v>
      </c>
      <c r="F10397" s="3" t="s">
        <v>10525</v>
      </c>
      <c r="G10397" s="3" t="s">
        <v>159</v>
      </c>
    </row>
    <row r="10398" spans="1:7" x14ac:dyDescent="0.2">
      <c r="A10398" s="3">
        <v>63334</v>
      </c>
      <c r="B10398" s="15">
        <v>45882.324999999997</v>
      </c>
      <c r="C10398" s="15" t="str">
        <f t="shared" si="162"/>
        <v>13.08.25</v>
      </c>
      <c r="D10398" s="3">
        <v>57</v>
      </c>
      <c r="E10398" s="3" t="s">
        <v>126</v>
      </c>
      <c r="F10398" s="3" t="s">
        <v>10526</v>
      </c>
      <c r="G10398" s="3" t="s">
        <v>128</v>
      </c>
    </row>
    <row r="10399" spans="1:7" x14ac:dyDescent="0.2">
      <c r="A10399" s="3">
        <v>63333</v>
      </c>
      <c r="B10399" s="15">
        <v>45882.322916666664</v>
      </c>
      <c r="C10399" s="15" t="str">
        <f t="shared" si="162"/>
        <v>13.08.25</v>
      </c>
      <c r="D10399" s="3">
        <v>228</v>
      </c>
      <c r="E10399" s="3" t="s">
        <v>126</v>
      </c>
      <c r="F10399" s="3" t="s">
        <v>10527</v>
      </c>
      <c r="G10399" s="3" t="s">
        <v>131</v>
      </c>
    </row>
    <row r="10400" spans="1:7" x14ac:dyDescent="0.2">
      <c r="A10400" s="3">
        <v>63332</v>
      </c>
      <c r="B10400" s="15">
        <v>45882.320833333331</v>
      </c>
      <c r="C10400" s="15" t="str">
        <f t="shared" si="162"/>
        <v>13.08.25</v>
      </c>
      <c r="D10400" s="3">
        <v>112</v>
      </c>
      <c r="E10400" s="3" t="s">
        <v>129</v>
      </c>
      <c r="F10400" s="3" t="s">
        <v>10528</v>
      </c>
      <c r="G10400" s="3" t="s">
        <v>128</v>
      </c>
    </row>
    <row r="10401" spans="1:7" x14ac:dyDescent="0.2">
      <c r="A10401" s="3">
        <v>63331</v>
      </c>
      <c r="B10401" s="15">
        <v>45882.318749999999</v>
      </c>
      <c r="C10401" s="15" t="str">
        <f t="shared" si="162"/>
        <v>13.08.25</v>
      </c>
      <c r="D10401" s="3">
        <v>130</v>
      </c>
      <c r="E10401" s="3" t="s">
        <v>126</v>
      </c>
      <c r="F10401" s="3" t="s">
        <v>10529</v>
      </c>
      <c r="G10401" s="3" t="s">
        <v>131</v>
      </c>
    </row>
    <row r="10402" spans="1:7" x14ac:dyDescent="0.2">
      <c r="A10402" s="3">
        <v>63330</v>
      </c>
      <c r="B10402" s="15">
        <v>45882.318055555559</v>
      </c>
      <c r="C10402" s="15" t="str">
        <f t="shared" si="162"/>
        <v>13.08.25</v>
      </c>
      <c r="D10402" s="3">
        <v>115.1</v>
      </c>
      <c r="E10402" s="3" t="s">
        <v>129</v>
      </c>
      <c r="F10402" s="3" t="s">
        <v>10530</v>
      </c>
      <c r="G10402" s="3" t="s">
        <v>128</v>
      </c>
    </row>
    <row r="10403" spans="1:7" x14ac:dyDescent="0.2">
      <c r="A10403" s="17">
        <v>63329</v>
      </c>
      <c r="B10403" s="20">
        <v>45882.318055555559</v>
      </c>
      <c r="C10403" s="15" t="str">
        <f t="shared" si="162"/>
        <v>13.08.25</v>
      </c>
      <c r="D10403" s="17">
        <v>101.3</v>
      </c>
      <c r="E10403" s="17" t="s">
        <v>126</v>
      </c>
      <c r="F10403" s="17" t="s">
        <v>10531</v>
      </c>
      <c r="G10403" s="17" t="s">
        <v>128</v>
      </c>
    </row>
    <row r="10404" spans="1:7" x14ac:dyDescent="0.2">
      <c r="A10404" s="18">
        <v>63328</v>
      </c>
      <c r="B10404" s="26">
        <v>45882.314583333333</v>
      </c>
      <c r="C10404" s="15" t="str">
        <f t="shared" si="162"/>
        <v>13.08.25</v>
      </c>
      <c r="D10404" s="18">
        <v>156</v>
      </c>
      <c r="E10404" s="18" t="s">
        <v>129</v>
      </c>
      <c r="F10404" s="18" t="s">
        <v>10532</v>
      </c>
      <c r="G10404" s="18" t="s">
        <v>159</v>
      </c>
    </row>
    <row r="10405" spans="1:7" x14ac:dyDescent="0.2">
      <c r="A10405" s="3">
        <v>63327</v>
      </c>
      <c r="B10405" s="15">
        <v>45882.313888888886</v>
      </c>
      <c r="C10405" s="15" t="str">
        <f t="shared" si="162"/>
        <v>13.08.25</v>
      </c>
      <c r="D10405" s="3">
        <v>36</v>
      </c>
      <c r="E10405" s="3" t="s">
        <v>126</v>
      </c>
      <c r="F10405" s="3" t="s">
        <v>10533</v>
      </c>
      <c r="G10405" s="3" t="s">
        <v>128</v>
      </c>
    </row>
    <row r="10406" spans="1:7" x14ac:dyDescent="0.2">
      <c r="A10406" s="3">
        <v>63326</v>
      </c>
      <c r="B10406" s="15">
        <v>45882.313194444447</v>
      </c>
      <c r="C10406" s="15" t="str">
        <f t="shared" si="162"/>
        <v>13.08.25</v>
      </c>
      <c r="D10406" s="3">
        <v>120</v>
      </c>
      <c r="E10406" s="3" t="s">
        <v>129</v>
      </c>
      <c r="F10406" s="3" t="s">
        <v>10534</v>
      </c>
      <c r="G10406" s="3" t="s">
        <v>128</v>
      </c>
    </row>
    <row r="10407" spans="1:7" x14ac:dyDescent="0.2">
      <c r="A10407" s="3">
        <v>63325</v>
      </c>
      <c r="B10407" s="15">
        <v>45882.310416666667</v>
      </c>
      <c r="C10407" s="15" t="str">
        <f t="shared" si="162"/>
        <v>13.08.25</v>
      </c>
      <c r="D10407" s="3">
        <v>47</v>
      </c>
      <c r="E10407" s="3" t="s">
        <v>129</v>
      </c>
      <c r="F10407" s="3" t="s">
        <v>10535</v>
      </c>
      <c r="G10407" s="3" t="s">
        <v>131</v>
      </c>
    </row>
    <row r="10408" spans="1:7" x14ac:dyDescent="0.2">
      <c r="A10408" s="3">
        <v>63324</v>
      </c>
      <c r="B10408" s="15">
        <v>45881.894444444442</v>
      </c>
      <c r="C10408" s="15" t="str">
        <f t="shared" si="162"/>
        <v>12.08.25</v>
      </c>
      <c r="D10408" s="3">
        <v>130</v>
      </c>
      <c r="E10408" s="3" t="s">
        <v>129</v>
      </c>
      <c r="F10408" s="3" t="s">
        <v>10536</v>
      </c>
      <c r="G10408" s="3" t="s">
        <v>128</v>
      </c>
    </row>
    <row r="10409" spans="1:7" x14ac:dyDescent="0.2">
      <c r="A10409" s="3">
        <v>63323</v>
      </c>
      <c r="B10409" s="15">
        <v>45881.888194444444</v>
      </c>
      <c r="C10409" s="15" t="str">
        <f t="shared" si="162"/>
        <v>12.08.25</v>
      </c>
      <c r="D10409" s="3">
        <v>360.34</v>
      </c>
      <c r="E10409" s="3" t="s">
        <v>129</v>
      </c>
      <c r="F10409" s="3" t="s">
        <v>10537</v>
      </c>
      <c r="G10409" s="3" t="s">
        <v>131</v>
      </c>
    </row>
    <row r="10410" spans="1:7" x14ac:dyDescent="0.2">
      <c r="A10410" s="3">
        <v>63322</v>
      </c>
      <c r="B10410" s="15">
        <v>45881.887499999997</v>
      </c>
      <c r="C10410" s="15" t="str">
        <f t="shared" si="162"/>
        <v>12.08.25</v>
      </c>
      <c r="D10410" s="3">
        <v>201.4</v>
      </c>
      <c r="E10410" s="3" t="s">
        <v>126</v>
      </c>
      <c r="F10410" s="3" t="s">
        <v>10538</v>
      </c>
      <c r="G10410" s="3" t="s">
        <v>128</v>
      </c>
    </row>
    <row r="10411" spans="1:7" x14ac:dyDescent="0.2">
      <c r="A10411" s="3">
        <v>63321</v>
      </c>
      <c r="B10411" s="15">
        <v>45881.886111111111</v>
      </c>
      <c r="C10411" s="15" t="str">
        <f t="shared" si="162"/>
        <v>12.08.25</v>
      </c>
      <c r="D10411" s="3">
        <v>78</v>
      </c>
      <c r="E10411" s="3" t="s">
        <v>126</v>
      </c>
      <c r="F10411" s="3" t="s">
        <v>10539</v>
      </c>
      <c r="G10411" s="3" t="s">
        <v>131</v>
      </c>
    </row>
    <row r="10412" spans="1:7" x14ac:dyDescent="0.2">
      <c r="A10412" s="3">
        <v>63320</v>
      </c>
      <c r="B10412" s="15">
        <v>45881.884722222225</v>
      </c>
      <c r="C10412" s="15" t="str">
        <f t="shared" si="162"/>
        <v>12.08.25</v>
      </c>
      <c r="D10412" s="3">
        <v>371.28</v>
      </c>
      <c r="E10412" s="3" t="s">
        <v>129</v>
      </c>
      <c r="F10412" s="3" t="s">
        <v>10540</v>
      </c>
      <c r="G10412" s="3" t="s">
        <v>131</v>
      </c>
    </row>
    <row r="10413" spans="1:7" x14ac:dyDescent="0.2">
      <c r="A10413" s="3">
        <v>63319</v>
      </c>
      <c r="B10413" s="15">
        <v>45881.883333333331</v>
      </c>
      <c r="C10413" s="15" t="str">
        <f t="shared" si="162"/>
        <v>12.08.25</v>
      </c>
      <c r="D10413" s="3">
        <v>167</v>
      </c>
      <c r="E10413" s="3" t="s">
        <v>129</v>
      </c>
      <c r="F10413" s="3" t="s">
        <v>10541</v>
      </c>
      <c r="G10413" s="3" t="s">
        <v>131</v>
      </c>
    </row>
    <row r="10414" spans="1:7" x14ac:dyDescent="0.2">
      <c r="A10414" s="3">
        <v>63318</v>
      </c>
      <c r="B10414" s="15">
        <v>45881.882638888892</v>
      </c>
      <c r="C10414" s="15" t="str">
        <f t="shared" si="162"/>
        <v>12.08.25</v>
      </c>
      <c r="D10414" s="3">
        <v>207</v>
      </c>
      <c r="E10414" s="3" t="s">
        <v>129</v>
      </c>
      <c r="F10414" s="3" t="s">
        <v>10542</v>
      </c>
      <c r="G10414" s="3" t="s">
        <v>128</v>
      </c>
    </row>
    <row r="10415" spans="1:7" x14ac:dyDescent="0.2">
      <c r="A10415" s="3">
        <v>63317</v>
      </c>
      <c r="B10415" s="15">
        <v>45881.879861111112</v>
      </c>
      <c r="C10415" s="15" t="str">
        <f t="shared" si="162"/>
        <v>12.08.25</v>
      </c>
      <c r="D10415" s="3">
        <v>145.01</v>
      </c>
      <c r="E10415" s="3" t="s">
        <v>129</v>
      </c>
      <c r="F10415" s="3" t="s">
        <v>10543</v>
      </c>
      <c r="G10415" s="3" t="s">
        <v>131</v>
      </c>
    </row>
    <row r="10416" spans="1:7" x14ac:dyDescent="0.2">
      <c r="A10416" s="3">
        <v>63316</v>
      </c>
      <c r="B10416" s="15">
        <v>45881.878472222219</v>
      </c>
      <c r="C10416" s="15" t="str">
        <f t="shared" si="162"/>
        <v>12.08.25</v>
      </c>
      <c r="D10416" s="3">
        <v>124.99</v>
      </c>
      <c r="E10416" s="3" t="s">
        <v>129</v>
      </c>
      <c r="F10416" s="3" t="s">
        <v>10544</v>
      </c>
      <c r="G10416" s="3" t="s">
        <v>131</v>
      </c>
    </row>
    <row r="10417" spans="1:7" x14ac:dyDescent="0.2">
      <c r="A10417" s="3">
        <v>63315</v>
      </c>
      <c r="B10417" s="15">
        <v>45881.877083333333</v>
      </c>
      <c r="C10417" s="15" t="str">
        <f t="shared" si="162"/>
        <v>12.08.25</v>
      </c>
      <c r="D10417" s="3">
        <v>264.02999999999997</v>
      </c>
      <c r="E10417" s="3" t="s">
        <v>129</v>
      </c>
      <c r="F10417" s="3" t="s">
        <v>10545</v>
      </c>
      <c r="G10417" s="3" t="s">
        <v>131</v>
      </c>
    </row>
    <row r="10418" spans="1:7" x14ac:dyDescent="0.2">
      <c r="A10418" s="17">
        <v>63314</v>
      </c>
      <c r="B10418" s="20">
        <v>45881.877083333333</v>
      </c>
      <c r="C10418" s="15" t="str">
        <f t="shared" si="162"/>
        <v>12.08.25</v>
      </c>
      <c r="D10418" s="17">
        <v>56</v>
      </c>
      <c r="E10418" s="17" t="s">
        <v>126</v>
      </c>
      <c r="F10418" s="17" t="s">
        <v>10546</v>
      </c>
      <c r="G10418" s="17" t="s">
        <v>131</v>
      </c>
    </row>
    <row r="10419" spans="1:7" x14ac:dyDescent="0.2">
      <c r="A10419" s="18">
        <v>63313</v>
      </c>
      <c r="B10419" s="26">
        <v>45881.876388888886</v>
      </c>
      <c r="C10419" s="15" t="str">
        <f t="shared" si="162"/>
        <v>12.08.25</v>
      </c>
      <c r="D10419" s="18">
        <v>97.19</v>
      </c>
      <c r="E10419" s="18" t="s">
        <v>126</v>
      </c>
      <c r="F10419" s="18" t="s">
        <v>10547</v>
      </c>
      <c r="G10419" s="18" t="s">
        <v>131</v>
      </c>
    </row>
    <row r="10420" spans="1:7" x14ac:dyDescent="0.2">
      <c r="A10420" s="3">
        <v>63312</v>
      </c>
      <c r="B10420" s="15">
        <v>45881.875694444447</v>
      </c>
      <c r="C10420" s="15" t="str">
        <f t="shared" si="162"/>
        <v>12.08.25</v>
      </c>
      <c r="D10420" s="3">
        <v>19</v>
      </c>
      <c r="E10420" s="3" t="s">
        <v>129</v>
      </c>
      <c r="F10420" s="3" t="s">
        <v>10548</v>
      </c>
      <c r="G10420" s="3" t="s">
        <v>128</v>
      </c>
    </row>
    <row r="10421" spans="1:7" x14ac:dyDescent="0.2">
      <c r="A10421" s="3">
        <v>63311</v>
      </c>
      <c r="B10421" s="15">
        <v>45881.875</v>
      </c>
      <c r="C10421" s="15" t="str">
        <f t="shared" si="162"/>
        <v>12.08.25</v>
      </c>
      <c r="D10421" s="3">
        <v>30</v>
      </c>
      <c r="E10421" s="3" t="s">
        <v>126</v>
      </c>
      <c r="F10421" s="3" t="s">
        <v>10549</v>
      </c>
      <c r="G10421" s="3" t="s">
        <v>131</v>
      </c>
    </row>
    <row r="10422" spans="1:7" x14ac:dyDescent="0.2">
      <c r="A10422" s="3">
        <v>63310</v>
      </c>
      <c r="B10422" s="15">
        <v>45881.875</v>
      </c>
      <c r="C10422" s="15" t="str">
        <f t="shared" si="162"/>
        <v>12.08.25</v>
      </c>
      <c r="D10422" s="3">
        <v>296.99</v>
      </c>
      <c r="E10422" s="3" t="s">
        <v>129</v>
      </c>
      <c r="F10422" s="3" t="s">
        <v>10550</v>
      </c>
      <c r="G10422" s="3" t="s">
        <v>131</v>
      </c>
    </row>
    <row r="10423" spans="1:7" x14ac:dyDescent="0.2">
      <c r="A10423" s="3">
        <v>63309</v>
      </c>
      <c r="B10423" s="15">
        <v>45881.873611111114</v>
      </c>
      <c r="C10423" s="15" t="str">
        <f t="shared" si="162"/>
        <v>12.08.25</v>
      </c>
      <c r="D10423" s="3">
        <v>50</v>
      </c>
      <c r="E10423" s="3" t="s">
        <v>129</v>
      </c>
      <c r="F10423" s="3" t="s">
        <v>10551</v>
      </c>
      <c r="G10423" s="3" t="s">
        <v>128</v>
      </c>
    </row>
    <row r="10424" spans="1:7" x14ac:dyDescent="0.2">
      <c r="A10424" s="3">
        <v>63308</v>
      </c>
      <c r="B10424" s="15">
        <v>45881.872916666667</v>
      </c>
      <c r="C10424" s="15" t="str">
        <f t="shared" si="162"/>
        <v>12.08.25</v>
      </c>
      <c r="D10424" s="3">
        <v>28</v>
      </c>
      <c r="E10424" s="3" t="s">
        <v>126</v>
      </c>
      <c r="F10424" s="3" t="s">
        <v>10552</v>
      </c>
      <c r="G10424" s="3" t="s">
        <v>131</v>
      </c>
    </row>
    <row r="10425" spans="1:7" x14ac:dyDescent="0.2">
      <c r="A10425" s="3">
        <v>63307</v>
      </c>
      <c r="B10425" s="15">
        <v>45881.870833333334</v>
      </c>
      <c r="C10425" s="15" t="str">
        <f t="shared" si="162"/>
        <v>12.08.25</v>
      </c>
      <c r="D10425" s="3">
        <v>43</v>
      </c>
      <c r="E10425" s="3" t="s">
        <v>129</v>
      </c>
      <c r="F10425" s="3" t="s">
        <v>10553</v>
      </c>
      <c r="G10425" s="3" t="s">
        <v>131</v>
      </c>
    </row>
    <row r="10426" spans="1:7" x14ac:dyDescent="0.2">
      <c r="A10426" s="3">
        <v>63306</v>
      </c>
      <c r="B10426" s="15">
        <v>45881.870138888888</v>
      </c>
      <c r="C10426" s="15" t="str">
        <f t="shared" si="162"/>
        <v>12.08.25</v>
      </c>
      <c r="D10426" s="3">
        <v>104.74</v>
      </c>
      <c r="E10426" s="3" t="s">
        <v>129</v>
      </c>
      <c r="F10426" s="3" t="s">
        <v>10554</v>
      </c>
      <c r="G10426" s="3" t="s">
        <v>131</v>
      </c>
    </row>
    <row r="10427" spans="1:7" x14ac:dyDescent="0.2">
      <c r="A10427" s="3">
        <v>63305</v>
      </c>
      <c r="B10427" s="15">
        <v>45881.869444444441</v>
      </c>
      <c r="C10427" s="15" t="str">
        <f t="shared" si="162"/>
        <v>12.08.25</v>
      </c>
      <c r="D10427" s="3">
        <v>95</v>
      </c>
      <c r="E10427" s="3" t="s">
        <v>129</v>
      </c>
      <c r="F10427" s="3" t="s">
        <v>10555</v>
      </c>
      <c r="G10427" s="3" t="s">
        <v>131</v>
      </c>
    </row>
    <row r="10428" spans="1:7" x14ac:dyDescent="0.2">
      <c r="A10428" s="3">
        <v>63304</v>
      </c>
      <c r="B10428" s="15">
        <v>45881.866666666669</v>
      </c>
      <c r="C10428" s="15" t="str">
        <f t="shared" si="162"/>
        <v>12.08.25</v>
      </c>
      <c r="D10428" s="3">
        <v>57.5</v>
      </c>
      <c r="E10428" s="3" t="s">
        <v>126</v>
      </c>
      <c r="F10428" s="3" t="s">
        <v>10556</v>
      </c>
      <c r="G10428" s="3" t="s">
        <v>131</v>
      </c>
    </row>
    <row r="10429" spans="1:7" x14ac:dyDescent="0.2">
      <c r="A10429" s="3">
        <v>63303</v>
      </c>
      <c r="B10429" s="15">
        <v>45881.863194444442</v>
      </c>
      <c r="C10429" s="15" t="str">
        <f t="shared" si="162"/>
        <v>12.08.25</v>
      </c>
      <c r="D10429" s="3">
        <v>271</v>
      </c>
      <c r="E10429" s="3" t="s">
        <v>126</v>
      </c>
      <c r="F10429" s="3" t="s">
        <v>10557</v>
      </c>
      <c r="G10429" s="3" t="s">
        <v>131</v>
      </c>
    </row>
    <row r="10430" spans="1:7" x14ac:dyDescent="0.2">
      <c r="A10430" s="3">
        <v>63302</v>
      </c>
      <c r="B10430" s="15">
        <v>45881.863194444442</v>
      </c>
      <c r="C10430" s="15" t="str">
        <f t="shared" si="162"/>
        <v>12.08.25</v>
      </c>
      <c r="D10430" s="3">
        <v>310</v>
      </c>
      <c r="E10430" s="3" t="s">
        <v>129</v>
      </c>
      <c r="F10430" s="3" t="s">
        <v>10558</v>
      </c>
      <c r="G10430" s="3" t="s">
        <v>131</v>
      </c>
    </row>
    <row r="10431" spans="1:7" x14ac:dyDescent="0.2">
      <c r="A10431" s="3">
        <v>63301</v>
      </c>
      <c r="B10431" s="15">
        <v>45881.862500000003</v>
      </c>
      <c r="C10431" s="15" t="str">
        <f t="shared" si="162"/>
        <v>12.08.25</v>
      </c>
      <c r="D10431" s="3">
        <v>28.1</v>
      </c>
      <c r="E10431" s="3" t="s">
        <v>126</v>
      </c>
      <c r="F10431" s="19" t="s">
        <v>10559</v>
      </c>
      <c r="G10431" s="3" t="s">
        <v>128</v>
      </c>
    </row>
    <row r="10432" spans="1:7" x14ac:dyDescent="0.2">
      <c r="A10432" s="3">
        <v>63300</v>
      </c>
      <c r="B10432" s="15">
        <v>45881.861805555556</v>
      </c>
      <c r="C10432" s="15" t="str">
        <f t="shared" si="162"/>
        <v>12.08.25</v>
      </c>
      <c r="D10432" s="3">
        <v>321</v>
      </c>
      <c r="E10432" s="3" t="s">
        <v>129</v>
      </c>
      <c r="F10432" s="3" t="s">
        <v>10560</v>
      </c>
      <c r="G10432" s="3" t="s">
        <v>128</v>
      </c>
    </row>
    <row r="10433" spans="1:7" x14ac:dyDescent="0.2">
      <c r="A10433" s="3">
        <v>63299</v>
      </c>
      <c r="B10433" s="15">
        <v>45881.861805555556</v>
      </c>
      <c r="C10433" s="15" t="str">
        <f t="shared" si="162"/>
        <v>12.08.25</v>
      </c>
      <c r="D10433" s="3">
        <v>30</v>
      </c>
      <c r="E10433" s="3" t="s">
        <v>126</v>
      </c>
      <c r="F10433" s="3" t="s">
        <v>10561</v>
      </c>
      <c r="G10433" s="3" t="s">
        <v>131</v>
      </c>
    </row>
    <row r="10434" spans="1:7" x14ac:dyDescent="0.2">
      <c r="A10434" s="3">
        <v>63298</v>
      </c>
      <c r="B10434" s="15">
        <v>45881.861111111109</v>
      </c>
      <c r="C10434" s="15" t="str">
        <f t="shared" si="162"/>
        <v>12.08.25</v>
      </c>
      <c r="D10434" s="3">
        <v>435.03</v>
      </c>
      <c r="E10434" s="3" t="s">
        <v>126</v>
      </c>
      <c r="F10434" s="3" t="s">
        <v>10562</v>
      </c>
      <c r="G10434" s="3" t="s">
        <v>131</v>
      </c>
    </row>
    <row r="10435" spans="1:7" x14ac:dyDescent="0.2">
      <c r="A10435" s="3">
        <v>63297</v>
      </c>
      <c r="B10435" s="15">
        <v>45881.861111111109</v>
      </c>
      <c r="C10435" s="15" t="str">
        <f t="shared" ref="C10435:C10498" si="163">TEXT(B10435,"dd.mm.yy")</f>
        <v>12.08.25</v>
      </c>
      <c r="D10435" s="3">
        <v>441.4</v>
      </c>
      <c r="E10435" s="3" t="s">
        <v>129</v>
      </c>
      <c r="F10435" s="3" t="s">
        <v>10563</v>
      </c>
      <c r="G10435" s="3" t="s">
        <v>128</v>
      </c>
    </row>
    <row r="10436" spans="1:7" x14ac:dyDescent="0.2">
      <c r="A10436" s="17">
        <v>63296</v>
      </c>
      <c r="B10436" s="20">
        <v>45881.857638888891</v>
      </c>
      <c r="C10436" s="15" t="str">
        <f t="shared" si="163"/>
        <v>12.08.25</v>
      </c>
      <c r="D10436" s="17">
        <v>95</v>
      </c>
      <c r="E10436" s="17" t="s">
        <v>126</v>
      </c>
      <c r="F10436" s="17" t="s">
        <v>10564</v>
      </c>
      <c r="G10436" s="17" t="s">
        <v>131</v>
      </c>
    </row>
    <row r="10437" spans="1:7" x14ac:dyDescent="0.2">
      <c r="A10437" s="18">
        <v>63295</v>
      </c>
      <c r="B10437" s="26">
        <v>45881.857638888891</v>
      </c>
      <c r="C10437" s="15" t="str">
        <f t="shared" si="163"/>
        <v>12.08.25</v>
      </c>
      <c r="D10437" s="18">
        <v>210.77</v>
      </c>
      <c r="E10437" s="18" t="s">
        <v>129</v>
      </c>
      <c r="F10437" s="18" t="s">
        <v>10565</v>
      </c>
      <c r="G10437" s="18" t="s">
        <v>131</v>
      </c>
    </row>
    <row r="10438" spans="1:7" x14ac:dyDescent="0.2">
      <c r="A10438" s="3">
        <v>63294</v>
      </c>
      <c r="B10438" s="15">
        <v>45881.855555555558</v>
      </c>
      <c r="C10438" s="15" t="str">
        <f t="shared" si="163"/>
        <v>12.08.25</v>
      </c>
      <c r="D10438" s="3">
        <v>937.7</v>
      </c>
      <c r="E10438" s="3" t="s">
        <v>126</v>
      </c>
      <c r="F10438" s="3" t="s">
        <v>10566</v>
      </c>
      <c r="G10438" s="3" t="s">
        <v>128</v>
      </c>
    </row>
    <row r="10439" spans="1:7" x14ac:dyDescent="0.2">
      <c r="A10439" s="3">
        <v>63293</v>
      </c>
      <c r="B10439" s="15">
        <v>45881.854861111111</v>
      </c>
      <c r="C10439" s="15" t="str">
        <f t="shared" si="163"/>
        <v>12.08.25</v>
      </c>
      <c r="D10439" s="3">
        <v>29</v>
      </c>
      <c r="E10439" s="3" t="s">
        <v>129</v>
      </c>
      <c r="F10439" s="19" t="s">
        <v>10567</v>
      </c>
      <c r="G10439" s="3" t="s">
        <v>128</v>
      </c>
    </row>
    <row r="10440" spans="1:7" x14ac:dyDescent="0.2">
      <c r="A10440" s="3">
        <v>63292</v>
      </c>
      <c r="B10440" s="15">
        <v>45881.854861111111</v>
      </c>
      <c r="C10440" s="15" t="str">
        <f t="shared" si="163"/>
        <v>12.08.25</v>
      </c>
      <c r="D10440" s="3">
        <v>65</v>
      </c>
      <c r="E10440" s="3" t="s">
        <v>129</v>
      </c>
      <c r="F10440" s="3" t="s">
        <v>10568</v>
      </c>
      <c r="G10440" s="3" t="s">
        <v>131</v>
      </c>
    </row>
    <row r="10441" spans="1:7" x14ac:dyDescent="0.2">
      <c r="A10441" s="3">
        <v>63291</v>
      </c>
      <c r="B10441" s="15">
        <v>45881.854861111111</v>
      </c>
      <c r="C10441" s="15" t="str">
        <f t="shared" si="163"/>
        <v>12.08.25</v>
      </c>
      <c r="D10441" s="3">
        <v>308</v>
      </c>
      <c r="E10441" s="3" t="s">
        <v>126</v>
      </c>
      <c r="F10441" s="3" t="s">
        <v>10569</v>
      </c>
      <c r="G10441" s="3" t="s">
        <v>128</v>
      </c>
    </row>
    <row r="10442" spans="1:7" x14ac:dyDescent="0.2">
      <c r="A10442" s="3">
        <v>63290</v>
      </c>
      <c r="B10442" s="15">
        <v>45881.854861111111</v>
      </c>
      <c r="C10442" s="15" t="str">
        <f t="shared" si="163"/>
        <v>12.08.25</v>
      </c>
      <c r="D10442" s="3">
        <v>43</v>
      </c>
      <c r="E10442" s="3" t="s">
        <v>129</v>
      </c>
      <c r="F10442" s="3" t="s">
        <v>10570</v>
      </c>
      <c r="G10442" s="3" t="s">
        <v>128</v>
      </c>
    </row>
    <row r="10443" spans="1:7" x14ac:dyDescent="0.2">
      <c r="A10443" s="3">
        <v>63289</v>
      </c>
      <c r="B10443" s="15">
        <v>45881.854861111111</v>
      </c>
      <c r="C10443" s="15" t="str">
        <f t="shared" si="163"/>
        <v>12.08.25</v>
      </c>
      <c r="D10443" s="3">
        <v>31</v>
      </c>
      <c r="E10443" s="3" t="s">
        <v>129</v>
      </c>
      <c r="F10443" s="3" t="s">
        <v>10571</v>
      </c>
      <c r="G10443" s="3" t="s">
        <v>131</v>
      </c>
    </row>
    <row r="10444" spans="1:7" x14ac:dyDescent="0.2">
      <c r="A10444" s="3">
        <v>63288</v>
      </c>
      <c r="B10444" s="15">
        <v>45881.854166666664</v>
      </c>
      <c r="C10444" s="15" t="str">
        <f t="shared" si="163"/>
        <v>12.08.25</v>
      </c>
      <c r="D10444" s="3">
        <v>99</v>
      </c>
      <c r="E10444" s="3" t="s">
        <v>129</v>
      </c>
      <c r="F10444" s="3" t="s">
        <v>10572</v>
      </c>
      <c r="G10444" s="3" t="s">
        <v>131</v>
      </c>
    </row>
    <row r="10445" spans="1:7" x14ac:dyDescent="0.2">
      <c r="A10445" s="3">
        <v>63287</v>
      </c>
      <c r="B10445" s="15">
        <v>45881.853472222225</v>
      </c>
      <c r="C10445" s="15" t="str">
        <f t="shared" si="163"/>
        <v>12.08.25</v>
      </c>
      <c r="D10445" s="3">
        <v>172</v>
      </c>
      <c r="E10445" s="3" t="s">
        <v>126</v>
      </c>
      <c r="F10445" s="3" t="s">
        <v>10573</v>
      </c>
      <c r="G10445" s="3" t="s">
        <v>131</v>
      </c>
    </row>
    <row r="10446" spans="1:7" x14ac:dyDescent="0.2">
      <c r="A10446" s="3">
        <v>63286</v>
      </c>
      <c r="B10446" s="15">
        <v>45881.851388888892</v>
      </c>
      <c r="C10446" s="15" t="str">
        <f t="shared" si="163"/>
        <v>12.08.25</v>
      </c>
      <c r="D10446" s="3">
        <v>451.14</v>
      </c>
      <c r="E10446" s="3" t="s">
        <v>129</v>
      </c>
      <c r="F10446" s="3" t="s">
        <v>10574</v>
      </c>
      <c r="G10446" s="3" t="s">
        <v>131</v>
      </c>
    </row>
    <row r="10447" spans="1:7" x14ac:dyDescent="0.2">
      <c r="A10447" s="3">
        <v>63285</v>
      </c>
      <c r="B10447" s="15">
        <v>45881.850694444445</v>
      </c>
      <c r="C10447" s="15" t="str">
        <f t="shared" si="163"/>
        <v>12.08.25</v>
      </c>
      <c r="D10447" s="16">
        <v>1186.52</v>
      </c>
      <c r="E10447" s="3" t="s">
        <v>126</v>
      </c>
      <c r="F10447" s="3" t="s">
        <v>10575</v>
      </c>
      <c r="G10447" s="3" t="s">
        <v>131</v>
      </c>
    </row>
    <row r="10448" spans="1:7" x14ac:dyDescent="0.2">
      <c r="A10448" s="3">
        <v>63284</v>
      </c>
      <c r="B10448" s="15">
        <v>45881.85</v>
      </c>
      <c r="C10448" s="15" t="str">
        <f t="shared" si="163"/>
        <v>12.08.25</v>
      </c>
      <c r="D10448" s="3">
        <v>34</v>
      </c>
      <c r="E10448" s="3" t="s">
        <v>129</v>
      </c>
      <c r="F10448" s="3" t="s">
        <v>10576</v>
      </c>
      <c r="G10448" s="3" t="s">
        <v>128</v>
      </c>
    </row>
    <row r="10449" spans="1:7" x14ac:dyDescent="0.2">
      <c r="A10449" s="3">
        <v>63283</v>
      </c>
      <c r="B10449" s="15">
        <v>45881.848611111112</v>
      </c>
      <c r="C10449" s="15" t="str">
        <f t="shared" si="163"/>
        <v>12.08.25</v>
      </c>
      <c r="D10449" s="3">
        <v>282.8</v>
      </c>
      <c r="E10449" s="3" t="s">
        <v>129</v>
      </c>
      <c r="F10449" s="3" t="s">
        <v>10577</v>
      </c>
      <c r="G10449" s="3" t="s">
        <v>128</v>
      </c>
    </row>
    <row r="10450" spans="1:7" x14ac:dyDescent="0.2">
      <c r="A10450" s="3">
        <v>63282</v>
      </c>
      <c r="B10450" s="15">
        <v>45881.845833333333</v>
      </c>
      <c r="C10450" s="15" t="str">
        <f t="shared" si="163"/>
        <v>12.08.25</v>
      </c>
      <c r="D10450" s="3">
        <v>257.2</v>
      </c>
      <c r="E10450" s="3" t="s">
        <v>129</v>
      </c>
      <c r="F10450" s="3" t="s">
        <v>10578</v>
      </c>
      <c r="G10450" s="3" t="s">
        <v>131</v>
      </c>
    </row>
    <row r="10451" spans="1:7" x14ac:dyDescent="0.2">
      <c r="A10451" s="3">
        <v>63281</v>
      </c>
      <c r="B10451" s="15">
        <v>45881.845833333333</v>
      </c>
      <c r="C10451" s="15" t="str">
        <f t="shared" si="163"/>
        <v>12.08.25</v>
      </c>
      <c r="D10451" s="3">
        <v>192.53</v>
      </c>
      <c r="E10451" s="3" t="s">
        <v>129</v>
      </c>
      <c r="F10451" s="3" t="s">
        <v>10579</v>
      </c>
      <c r="G10451" s="3" t="s">
        <v>131</v>
      </c>
    </row>
    <row r="10452" spans="1:7" x14ac:dyDescent="0.2">
      <c r="A10452" s="3">
        <v>63280</v>
      </c>
      <c r="B10452" s="15">
        <v>45881.845833333333</v>
      </c>
      <c r="C10452" s="15" t="str">
        <f t="shared" si="163"/>
        <v>12.08.25</v>
      </c>
      <c r="D10452" s="3">
        <v>304.08999999999997</v>
      </c>
      <c r="E10452" s="3" t="s">
        <v>126</v>
      </c>
      <c r="F10452" s="3" t="s">
        <v>10580</v>
      </c>
      <c r="G10452" s="3" t="s">
        <v>131</v>
      </c>
    </row>
    <row r="10453" spans="1:7" x14ac:dyDescent="0.2">
      <c r="A10453" s="3">
        <v>63279</v>
      </c>
      <c r="B10453" s="15">
        <v>45881.845138888886</v>
      </c>
      <c r="C10453" s="15" t="str">
        <f t="shared" si="163"/>
        <v>12.08.25</v>
      </c>
      <c r="D10453" s="3">
        <v>167.1</v>
      </c>
      <c r="E10453" s="3" t="s">
        <v>126</v>
      </c>
      <c r="F10453" s="3" t="s">
        <v>10581</v>
      </c>
      <c r="G10453" s="3" t="s">
        <v>128</v>
      </c>
    </row>
    <row r="10454" spans="1:7" x14ac:dyDescent="0.2">
      <c r="A10454" s="3">
        <v>63278</v>
      </c>
      <c r="B10454" s="15">
        <v>45881.844444444447</v>
      </c>
      <c r="C10454" s="15" t="str">
        <f t="shared" si="163"/>
        <v>12.08.25</v>
      </c>
      <c r="D10454" s="3">
        <v>300</v>
      </c>
      <c r="E10454" s="3" t="s">
        <v>126</v>
      </c>
      <c r="F10454" s="3" t="s">
        <v>10582</v>
      </c>
      <c r="G10454" s="3" t="s">
        <v>131</v>
      </c>
    </row>
    <row r="10455" spans="1:7" x14ac:dyDescent="0.2">
      <c r="A10455" s="3">
        <v>63277</v>
      </c>
      <c r="B10455" s="15">
        <v>45881.844444444447</v>
      </c>
      <c r="C10455" s="15" t="str">
        <f t="shared" si="163"/>
        <v>12.08.25</v>
      </c>
      <c r="D10455" s="3">
        <v>75</v>
      </c>
      <c r="E10455" s="3" t="s">
        <v>129</v>
      </c>
      <c r="F10455" s="3" t="s">
        <v>10583</v>
      </c>
      <c r="G10455" s="3" t="s">
        <v>131</v>
      </c>
    </row>
    <row r="10456" spans="1:7" x14ac:dyDescent="0.2">
      <c r="A10456" s="3">
        <v>63276</v>
      </c>
      <c r="B10456" s="15">
        <v>45881.84375</v>
      </c>
      <c r="C10456" s="15" t="str">
        <f t="shared" si="163"/>
        <v>12.08.25</v>
      </c>
      <c r="D10456" s="3">
        <v>251.4</v>
      </c>
      <c r="E10456" s="3" t="s">
        <v>129</v>
      </c>
      <c r="F10456" s="3" t="s">
        <v>10584</v>
      </c>
      <c r="G10456" s="3" t="s">
        <v>128</v>
      </c>
    </row>
    <row r="10457" spans="1:7" x14ac:dyDescent="0.2">
      <c r="A10457" s="3">
        <v>63275</v>
      </c>
      <c r="B10457" s="15">
        <v>45881.843055555553</v>
      </c>
      <c r="C10457" s="15" t="str">
        <f t="shared" si="163"/>
        <v>12.08.25</v>
      </c>
      <c r="D10457" s="3">
        <v>253</v>
      </c>
      <c r="E10457" s="3" t="s">
        <v>126</v>
      </c>
      <c r="F10457" s="3" t="s">
        <v>10585</v>
      </c>
      <c r="G10457" s="3" t="s">
        <v>128</v>
      </c>
    </row>
    <row r="10458" spans="1:7" x14ac:dyDescent="0.2">
      <c r="A10458" s="3">
        <v>63274</v>
      </c>
      <c r="B10458" s="15">
        <v>45881.843055555553</v>
      </c>
      <c r="C10458" s="15" t="str">
        <f t="shared" si="163"/>
        <v>12.08.25</v>
      </c>
      <c r="D10458" s="3">
        <v>230</v>
      </c>
      <c r="E10458" s="3" t="s">
        <v>129</v>
      </c>
      <c r="F10458" s="3" t="s">
        <v>10586</v>
      </c>
      <c r="G10458" s="3" t="s">
        <v>131</v>
      </c>
    </row>
    <row r="10459" spans="1:7" x14ac:dyDescent="0.2">
      <c r="A10459" s="3">
        <v>63273</v>
      </c>
      <c r="B10459" s="15">
        <v>45881.842361111114</v>
      </c>
      <c r="C10459" s="15" t="str">
        <f t="shared" si="163"/>
        <v>12.08.25</v>
      </c>
      <c r="D10459" s="3">
        <v>48</v>
      </c>
      <c r="E10459" s="3" t="s">
        <v>129</v>
      </c>
      <c r="F10459" s="3" t="s">
        <v>10587</v>
      </c>
      <c r="G10459" s="3" t="s">
        <v>131</v>
      </c>
    </row>
    <row r="10460" spans="1:7" x14ac:dyDescent="0.2">
      <c r="A10460" s="3">
        <v>63272</v>
      </c>
      <c r="B10460" s="15">
        <v>45881.840277777781</v>
      </c>
      <c r="C10460" s="15" t="str">
        <f t="shared" si="163"/>
        <v>12.08.25</v>
      </c>
      <c r="D10460" s="3">
        <v>151.5</v>
      </c>
      <c r="E10460" s="3" t="s">
        <v>129</v>
      </c>
      <c r="F10460" s="3" t="s">
        <v>10588</v>
      </c>
      <c r="G10460" s="3" t="s">
        <v>131</v>
      </c>
    </row>
    <row r="10461" spans="1:7" x14ac:dyDescent="0.2">
      <c r="A10461" s="3">
        <v>63271</v>
      </c>
      <c r="B10461" s="15">
        <v>45881.840277777781</v>
      </c>
      <c r="C10461" s="15" t="str">
        <f t="shared" si="163"/>
        <v>12.08.25</v>
      </c>
      <c r="D10461" s="3">
        <v>115.14</v>
      </c>
      <c r="E10461" s="3" t="s">
        <v>126</v>
      </c>
      <c r="F10461" s="3" t="s">
        <v>10589</v>
      </c>
      <c r="G10461" s="3" t="s">
        <v>131</v>
      </c>
    </row>
    <row r="10462" spans="1:7" x14ac:dyDescent="0.2">
      <c r="A10462" s="3">
        <v>63270</v>
      </c>
      <c r="B10462" s="15">
        <v>45881.840277777781</v>
      </c>
      <c r="C10462" s="15" t="str">
        <f t="shared" si="163"/>
        <v>12.08.25</v>
      </c>
      <c r="D10462" s="3">
        <v>145.1</v>
      </c>
      <c r="E10462" s="3" t="s">
        <v>129</v>
      </c>
      <c r="F10462" s="3" t="s">
        <v>10590</v>
      </c>
      <c r="G10462" s="3" t="s">
        <v>128</v>
      </c>
    </row>
    <row r="10463" spans="1:7" x14ac:dyDescent="0.2">
      <c r="A10463" s="3">
        <v>63269</v>
      </c>
      <c r="B10463" s="15">
        <v>45881.840277777781</v>
      </c>
      <c r="C10463" s="15" t="str">
        <f t="shared" si="163"/>
        <v>12.08.25</v>
      </c>
      <c r="D10463" s="3">
        <v>309.18</v>
      </c>
      <c r="E10463" s="3" t="s">
        <v>126</v>
      </c>
      <c r="F10463" s="3" t="s">
        <v>10591</v>
      </c>
      <c r="G10463" s="3" t="s">
        <v>159</v>
      </c>
    </row>
    <row r="10464" spans="1:7" x14ac:dyDescent="0.2">
      <c r="A10464" s="3">
        <v>63268</v>
      </c>
      <c r="B10464" s="15">
        <v>45881.839583333334</v>
      </c>
      <c r="C10464" s="15" t="str">
        <f t="shared" si="163"/>
        <v>12.08.25</v>
      </c>
      <c r="D10464" s="3">
        <v>48</v>
      </c>
      <c r="E10464" s="3" t="s">
        <v>129</v>
      </c>
      <c r="F10464" s="3" t="s">
        <v>10592</v>
      </c>
      <c r="G10464" s="3" t="s">
        <v>131</v>
      </c>
    </row>
    <row r="10465" spans="1:7" x14ac:dyDescent="0.2">
      <c r="A10465" s="3">
        <v>63267</v>
      </c>
      <c r="B10465" s="15">
        <v>45881.839583333334</v>
      </c>
      <c r="C10465" s="15" t="str">
        <f t="shared" si="163"/>
        <v>12.08.25</v>
      </c>
      <c r="D10465" s="3">
        <v>127.8</v>
      </c>
      <c r="E10465" s="3" t="s">
        <v>129</v>
      </c>
      <c r="F10465" s="3" t="s">
        <v>10593</v>
      </c>
      <c r="G10465" s="3" t="s">
        <v>131</v>
      </c>
    </row>
    <row r="10466" spans="1:7" x14ac:dyDescent="0.2">
      <c r="A10466" s="3">
        <v>63266</v>
      </c>
      <c r="B10466" s="15">
        <v>45881.838888888888</v>
      </c>
      <c r="C10466" s="15" t="str">
        <f t="shared" si="163"/>
        <v>12.08.25</v>
      </c>
      <c r="D10466" s="3">
        <v>763.59</v>
      </c>
      <c r="E10466" s="3" t="s">
        <v>129</v>
      </c>
      <c r="F10466" s="3" t="s">
        <v>10594</v>
      </c>
      <c r="G10466" s="3" t="s">
        <v>131</v>
      </c>
    </row>
    <row r="10467" spans="1:7" x14ac:dyDescent="0.2">
      <c r="A10467" s="3">
        <v>63265</v>
      </c>
      <c r="B10467" s="15">
        <v>45881.838194444441</v>
      </c>
      <c r="C10467" s="15" t="str">
        <f t="shared" si="163"/>
        <v>12.08.25</v>
      </c>
      <c r="D10467" s="3">
        <v>300</v>
      </c>
      <c r="E10467" s="3" t="s">
        <v>126</v>
      </c>
      <c r="F10467" s="3" t="s">
        <v>10595</v>
      </c>
      <c r="G10467" s="3" t="s">
        <v>131</v>
      </c>
    </row>
    <row r="10468" spans="1:7" x14ac:dyDescent="0.2">
      <c r="A10468" s="3">
        <v>63264</v>
      </c>
      <c r="B10468" s="15">
        <v>45881.837500000001</v>
      </c>
      <c r="C10468" s="15" t="str">
        <f t="shared" si="163"/>
        <v>12.08.25</v>
      </c>
      <c r="D10468" s="3">
        <v>432.01</v>
      </c>
      <c r="E10468" s="3" t="s">
        <v>129</v>
      </c>
      <c r="F10468" s="3" t="s">
        <v>10596</v>
      </c>
      <c r="G10468" s="3" t="s">
        <v>131</v>
      </c>
    </row>
    <row r="10469" spans="1:7" x14ac:dyDescent="0.2">
      <c r="A10469" s="3">
        <v>63263</v>
      </c>
      <c r="B10469" s="15">
        <v>45881.837500000001</v>
      </c>
      <c r="C10469" s="15" t="str">
        <f t="shared" si="163"/>
        <v>12.08.25</v>
      </c>
      <c r="D10469" s="16">
        <v>1050</v>
      </c>
      <c r="E10469" s="3" t="s">
        <v>126</v>
      </c>
      <c r="F10469" s="3" t="s">
        <v>10597</v>
      </c>
      <c r="G10469" s="3" t="s">
        <v>131</v>
      </c>
    </row>
    <row r="10470" spans="1:7" x14ac:dyDescent="0.2">
      <c r="A10470" s="3">
        <v>63262</v>
      </c>
      <c r="B10470" s="15">
        <v>45881.836805555555</v>
      </c>
      <c r="C10470" s="15" t="str">
        <f t="shared" si="163"/>
        <v>12.08.25</v>
      </c>
      <c r="D10470" s="3">
        <v>56</v>
      </c>
      <c r="E10470" s="3" t="s">
        <v>129</v>
      </c>
      <c r="F10470" s="3" t="s">
        <v>10598</v>
      </c>
      <c r="G10470" s="3" t="s">
        <v>131</v>
      </c>
    </row>
    <row r="10471" spans="1:7" x14ac:dyDescent="0.2">
      <c r="A10471" s="3">
        <v>63261</v>
      </c>
      <c r="B10471" s="15">
        <v>45881.836111111108</v>
      </c>
      <c r="C10471" s="15" t="str">
        <f t="shared" si="163"/>
        <v>12.08.25</v>
      </c>
      <c r="D10471" s="3">
        <v>22</v>
      </c>
      <c r="E10471" s="3" t="s">
        <v>126</v>
      </c>
      <c r="F10471" s="3" t="s">
        <v>10599</v>
      </c>
      <c r="G10471" s="3" t="s">
        <v>131</v>
      </c>
    </row>
    <row r="10472" spans="1:7" x14ac:dyDescent="0.2">
      <c r="A10472" s="3">
        <v>63260</v>
      </c>
      <c r="B10472" s="15">
        <v>45881.834722222222</v>
      </c>
      <c r="C10472" s="15" t="str">
        <f t="shared" si="163"/>
        <v>12.08.25</v>
      </c>
      <c r="D10472" s="3">
        <v>317</v>
      </c>
      <c r="E10472" s="3" t="s">
        <v>126</v>
      </c>
      <c r="F10472" s="3" t="s">
        <v>10600</v>
      </c>
      <c r="G10472" s="3" t="s">
        <v>128</v>
      </c>
    </row>
    <row r="10473" spans="1:7" x14ac:dyDescent="0.2">
      <c r="A10473" s="3">
        <v>63259</v>
      </c>
      <c r="B10473" s="15">
        <v>45881.833333333336</v>
      </c>
      <c r="C10473" s="15" t="str">
        <f t="shared" si="163"/>
        <v>12.08.25</v>
      </c>
      <c r="D10473" s="3">
        <v>86.66</v>
      </c>
      <c r="E10473" s="3" t="s">
        <v>126</v>
      </c>
      <c r="F10473" s="3" t="s">
        <v>10601</v>
      </c>
      <c r="G10473" s="3" t="s">
        <v>131</v>
      </c>
    </row>
    <row r="10474" spans="1:7" x14ac:dyDescent="0.2">
      <c r="A10474" s="3">
        <v>63258</v>
      </c>
      <c r="B10474" s="15">
        <v>45881.832638888889</v>
      </c>
      <c r="C10474" s="15" t="str">
        <f t="shared" si="163"/>
        <v>12.08.25</v>
      </c>
      <c r="D10474" s="3">
        <v>152</v>
      </c>
      <c r="E10474" s="3" t="s">
        <v>126</v>
      </c>
      <c r="F10474" s="3" t="s">
        <v>10602</v>
      </c>
      <c r="G10474" s="3" t="s">
        <v>131</v>
      </c>
    </row>
    <row r="10475" spans="1:7" x14ac:dyDescent="0.2">
      <c r="A10475" s="17">
        <v>63257</v>
      </c>
      <c r="B10475" s="20">
        <v>45881.831944444442</v>
      </c>
      <c r="C10475" s="15" t="str">
        <f t="shared" si="163"/>
        <v>12.08.25</v>
      </c>
      <c r="D10475" s="17">
        <v>245.1</v>
      </c>
      <c r="E10475" s="17" t="s">
        <v>126</v>
      </c>
      <c r="F10475" s="17" t="s">
        <v>10603</v>
      </c>
      <c r="G10475" s="17" t="s">
        <v>128</v>
      </c>
    </row>
    <row r="10476" spans="1:7" x14ac:dyDescent="0.2">
      <c r="A10476" s="18">
        <v>63256</v>
      </c>
      <c r="B10476" s="26">
        <v>45881.831250000003</v>
      </c>
      <c r="C10476" s="15" t="str">
        <f t="shared" si="163"/>
        <v>12.08.25</v>
      </c>
      <c r="D10476" s="18">
        <v>30</v>
      </c>
      <c r="E10476" s="18" t="s">
        <v>126</v>
      </c>
      <c r="F10476" s="18" t="s">
        <v>10604</v>
      </c>
      <c r="G10476" s="18" t="s">
        <v>128</v>
      </c>
    </row>
    <row r="10477" spans="1:7" x14ac:dyDescent="0.2">
      <c r="A10477" s="3">
        <v>63255</v>
      </c>
      <c r="B10477" s="15">
        <v>45881.831250000003</v>
      </c>
      <c r="C10477" s="15" t="str">
        <f t="shared" si="163"/>
        <v>12.08.25</v>
      </c>
      <c r="D10477" s="3">
        <v>197.1</v>
      </c>
      <c r="E10477" s="3" t="s">
        <v>126</v>
      </c>
      <c r="F10477" s="3" t="s">
        <v>10605</v>
      </c>
      <c r="G10477" s="3" t="s">
        <v>128</v>
      </c>
    </row>
    <row r="10478" spans="1:7" x14ac:dyDescent="0.2">
      <c r="A10478" s="3">
        <v>63254</v>
      </c>
      <c r="B10478" s="15">
        <v>45881.82916666667</v>
      </c>
      <c r="C10478" s="15" t="str">
        <f t="shared" si="163"/>
        <v>12.08.25</v>
      </c>
      <c r="D10478" s="3">
        <v>71</v>
      </c>
      <c r="E10478" s="3" t="s">
        <v>126</v>
      </c>
      <c r="F10478" s="3" t="s">
        <v>10606</v>
      </c>
      <c r="G10478" s="3" t="s">
        <v>128</v>
      </c>
    </row>
    <row r="10479" spans="1:7" x14ac:dyDescent="0.2">
      <c r="A10479" s="3">
        <v>63253</v>
      </c>
      <c r="B10479" s="15">
        <v>45881.828472222223</v>
      </c>
      <c r="C10479" s="15" t="str">
        <f t="shared" si="163"/>
        <v>12.08.25</v>
      </c>
      <c r="D10479" s="3">
        <v>253</v>
      </c>
      <c r="E10479" s="3" t="s">
        <v>126</v>
      </c>
      <c r="F10479" s="3" t="s">
        <v>10607</v>
      </c>
      <c r="G10479" s="3" t="s">
        <v>131</v>
      </c>
    </row>
    <row r="10480" spans="1:7" x14ac:dyDescent="0.2">
      <c r="A10480" s="3">
        <v>63252</v>
      </c>
      <c r="B10480" s="15">
        <v>45881.828472222223</v>
      </c>
      <c r="C10480" s="15" t="str">
        <f t="shared" si="163"/>
        <v>12.08.25</v>
      </c>
      <c r="D10480" s="3">
        <v>225.32</v>
      </c>
      <c r="E10480" s="3" t="s">
        <v>126</v>
      </c>
      <c r="F10480" s="3" t="s">
        <v>10608</v>
      </c>
      <c r="G10480" s="3" t="s">
        <v>131</v>
      </c>
    </row>
    <row r="10481" spans="1:7" x14ac:dyDescent="0.2">
      <c r="A10481" s="3">
        <v>63251</v>
      </c>
      <c r="B10481" s="15">
        <v>45881.826388888891</v>
      </c>
      <c r="C10481" s="15" t="str">
        <f t="shared" si="163"/>
        <v>12.08.25</v>
      </c>
      <c r="D10481" s="3">
        <v>508.2</v>
      </c>
      <c r="E10481" s="3" t="s">
        <v>126</v>
      </c>
      <c r="F10481" s="19" t="s">
        <v>10609</v>
      </c>
      <c r="G10481" s="3" t="s">
        <v>131</v>
      </c>
    </row>
    <row r="10482" spans="1:7" x14ac:dyDescent="0.2">
      <c r="A10482" s="3">
        <v>63250</v>
      </c>
      <c r="B10482" s="15">
        <v>45881.821527777778</v>
      </c>
      <c r="C10482" s="15" t="str">
        <f t="shared" si="163"/>
        <v>12.08.25</v>
      </c>
      <c r="D10482" s="3">
        <v>47</v>
      </c>
      <c r="E10482" s="3" t="s">
        <v>129</v>
      </c>
      <c r="F10482" s="3" t="s">
        <v>10610</v>
      </c>
      <c r="G10482" s="3" t="s">
        <v>131</v>
      </c>
    </row>
    <row r="10483" spans="1:7" x14ac:dyDescent="0.2">
      <c r="A10483" s="17">
        <v>63249</v>
      </c>
      <c r="B10483" s="20">
        <v>45881.820833333331</v>
      </c>
      <c r="C10483" s="15" t="str">
        <f t="shared" si="163"/>
        <v>12.08.25</v>
      </c>
      <c r="D10483" s="17">
        <v>521.83000000000004</v>
      </c>
      <c r="E10483" s="17" t="s">
        <v>126</v>
      </c>
      <c r="F10483" s="17" t="s">
        <v>10611</v>
      </c>
      <c r="G10483" s="17" t="s">
        <v>131</v>
      </c>
    </row>
    <row r="10484" spans="1:7" x14ac:dyDescent="0.2">
      <c r="A10484" s="18">
        <v>63248</v>
      </c>
      <c r="B10484" s="26">
        <v>45881.817361111112</v>
      </c>
      <c r="C10484" s="15" t="str">
        <f t="shared" si="163"/>
        <v>12.08.25</v>
      </c>
      <c r="D10484" s="18">
        <v>249</v>
      </c>
      <c r="E10484" s="18" t="s">
        <v>126</v>
      </c>
      <c r="F10484" s="18" t="s">
        <v>10612</v>
      </c>
      <c r="G10484" s="18" t="s">
        <v>128</v>
      </c>
    </row>
    <row r="10485" spans="1:7" x14ac:dyDescent="0.2">
      <c r="A10485" s="3">
        <v>63247</v>
      </c>
      <c r="B10485" s="15">
        <v>45881.816666666666</v>
      </c>
      <c r="C10485" s="15" t="str">
        <f t="shared" si="163"/>
        <v>12.08.25</v>
      </c>
      <c r="D10485" s="3">
        <v>348.22</v>
      </c>
      <c r="E10485" s="3" t="s">
        <v>129</v>
      </c>
      <c r="F10485" s="3" t="s">
        <v>10613</v>
      </c>
      <c r="G10485" s="3" t="s">
        <v>131</v>
      </c>
    </row>
    <row r="10486" spans="1:7" x14ac:dyDescent="0.2">
      <c r="A10486" s="3">
        <v>63246</v>
      </c>
      <c r="B10486" s="15">
        <v>45881.815972222219</v>
      </c>
      <c r="C10486" s="15" t="str">
        <f t="shared" si="163"/>
        <v>12.08.25</v>
      </c>
      <c r="D10486" s="3">
        <v>281.32</v>
      </c>
      <c r="E10486" s="3" t="s">
        <v>129</v>
      </c>
      <c r="F10486" s="3" t="s">
        <v>10614</v>
      </c>
      <c r="G10486" s="3" t="s">
        <v>159</v>
      </c>
    </row>
    <row r="10487" spans="1:7" x14ac:dyDescent="0.2">
      <c r="A10487" s="3">
        <v>63245</v>
      </c>
      <c r="B10487" s="15">
        <v>45881.815972222219</v>
      </c>
      <c r="C10487" s="15" t="str">
        <f t="shared" si="163"/>
        <v>12.08.25</v>
      </c>
      <c r="D10487" s="3">
        <v>19.8</v>
      </c>
      <c r="E10487" s="3" t="s">
        <v>126</v>
      </c>
      <c r="F10487" s="3" t="s">
        <v>10615</v>
      </c>
      <c r="G10487" s="3" t="s">
        <v>131</v>
      </c>
    </row>
    <row r="10488" spans="1:7" x14ac:dyDescent="0.2">
      <c r="A10488" s="3">
        <v>63244</v>
      </c>
      <c r="B10488" s="15">
        <v>45881.81527777778</v>
      </c>
      <c r="C10488" s="15" t="str">
        <f t="shared" si="163"/>
        <v>12.08.25</v>
      </c>
      <c r="D10488" s="3">
        <v>123</v>
      </c>
      <c r="E10488" s="3" t="s">
        <v>126</v>
      </c>
      <c r="F10488" s="3" t="s">
        <v>10616</v>
      </c>
      <c r="G10488" s="3" t="s">
        <v>131</v>
      </c>
    </row>
    <row r="10489" spans="1:7" x14ac:dyDescent="0.2">
      <c r="A10489" s="3">
        <v>63243</v>
      </c>
      <c r="B10489" s="15">
        <v>45881.813194444447</v>
      </c>
      <c r="C10489" s="15" t="str">
        <f t="shared" si="163"/>
        <v>12.08.25</v>
      </c>
      <c r="D10489" s="3">
        <v>56.9</v>
      </c>
      <c r="E10489" s="3" t="s">
        <v>129</v>
      </c>
      <c r="F10489" s="3" t="s">
        <v>10617</v>
      </c>
      <c r="G10489" s="3" t="s">
        <v>128</v>
      </c>
    </row>
    <row r="10490" spans="1:7" x14ac:dyDescent="0.2">
      <c r="A10490" s="3">
        <v>63242</v>
      </c>
      <c r="B10490" s="15">
        <v>45881.813194444447</v>
      </c>
      <c r="C10490" s="15" t="str">
        <f t="shared" si="163"/>
        <v>12.08.25</v>
      </c>
      <c r="D10490" s="3">
        <v>257.38</v>
      </c>
      <c r="E10490" s="3" t="s">
        <v>126</v>
      </c>
      <c r="F10490" s="3" t="s">
        <v>10618</v>
      </c>
      <c r="G10490" s="3" t="s">
        <v>131</v>
      </c>
    </row>
    <row r="10491" spans="1:7" x14ac:dyDescent="0.2">
      <c r="A10491" s="3">
        <v>63241</v>
      </c>
      <c r="B10491" s="15">
        <v>45881.810416666667</v>
      </c>
      <c r="C10491" s="15" t="str">
        <f t="shared" si="163"/>
        <v>12.08.25</v>
      </c>
      <c r="D10491" s="3">
        <v>519.37</v>
      </c>
      <c r="E10491" s="3" t="s">
        <v>126</v>
      </c>
      <c r="F10491" s="3" t="s">
        <v>10619</v>
      </c>
      <c r="G10491" s="3" t="s">
        <v>131</v>
      </c>
    </row>
    <row r="10492" spans="1:7" x14ac:dyDescent="0.2">
      <c r="A10492" s="3">
        <v>63240</v>
      </c>
      <c r="B10492" s="15">
        <v>45881.80972222222</v>
      </c>
      <c r="C10492" s="15" t="str">
        <f t="shared" si="163"/>
        <v>12.08.25</v>
      </c>
      <c r="D10492" s="3">
        <v>630.95000000000005</v>
      </c>
      <c r="E10492" s="3" t="s">
        <v>129</v>
      </c>
      <c r="F10492" s="3" t="s">
        <v>10620</v>
      </c>
      <c r="G10492" s="3" t="s">
        <v>131</v>
      </c>
    </row>
    <row r="10493" spans="1:7" x14ac:dyDescent="0.2">
      <c r="A10493" s="3">
        <v>63239</v>
      </c>
      <c r="B10493" s="15">
        <v>45881.807638888888</v>
      </c>
      <c r="C10493" s="15" t="str">
        <f t="shared" si="163"/>
        <v>12.08.25</v>
      </c>
      <c r="D10493" s="3">
        <v>19.8</v>
      </c>
      <c r="E10493" s="3" t="s">
        <v>129</v>
      </c>
      <c r="F10493" s="3" t="s">
        <v>10621</v>
      </c>
      <c r="G10493" s="3" t="s">
        <v>131</v>
      </c>
    </row>
    <row r="10494" spans="1:7" x14ac:dyDescent="0.2">
      <c r="A10494" s="3">
        <v>63238</v>
      </c>
      <c r="B10494" s="15">
        <v>45881.805555555555</v>
      </c>
      <c r="C10494" s="15" t="str">
        <f t="shared" si="163"/>
        <v>12.08.25</v>
      </c>
      <c r="D10494" s="3">
        <v>493.95</v>
      </c>
      <c r="E10494" s="3" t="s">
        <v>126</v>
      </c>
      <c r="F10494" s="19" t="s">
        <v>10622</v>
      </c>
      <c r="G10494" s="3" t="s">
        <v>131</v>
      </c>
    </row>
    <row r="10495" spans="1:7" x14ac:dyDescent="0.2">
      <c r="A10495" s="3">
        <v>63237</v>
      </c>
      <c r="B10495" s="15">
        <v>45881.804861111108</v>
      </c>
      <c r="C10495" s="15" t="str">
        <f t="shared" si="163"/>
        <v>12.08.25</v>
      </c>
      <c r="D10495" s="3">
        <v>11</v>
      </c>
      <c r="E10495" s="3" t="s">
        <v>129</v>
      </c>
      <c r="F10495" s="3" t="s">
        <v>10623</v>
      </c>
      <c r="G10495" s="3" t="s">
        <v>128</v>
      </c>
    </row>
    <row r="10496" spans="1:7" x14ac:dyDescent="0.2">
      <c r="A10496" s="3">
        <v>63236</v>
      </c>
      <c r="B10496" s="15">
        <v>45881.803472222222</v>
      </c>
      <c r="C10496" s="15" t="str">
        <f t="shared" si="163"/>
        <v>12.08.25</v>
      </c>
      <c r="D10496" s="3">
        <v>99</v>
      </c>
      <c r="E10496" s="3" t="s">
        <v>129</v>
      </c>
      <c r="F10496" s="3" t="s">
        <v>10624</v>
      </c>
      <c r="G10496" s="3" t="s">
        <v>131</v>
      </c>
    </row>
    <row r="10497" spans="1:7" x14ac:dyDescent="0.2">
      <c r="A10497" s="3">
        <v>63235</v>
      </c>
      <c r="B10497" s="15">
        <v>45881.802777777775</v>
      </c>
      <c r="C10497" s="15" t="str">
        <f t="shared" si="163"/>
        <v>12.08.25</v>
      </c>
      <c r="D10497" s="3">
        <v>36</v>
      </c>
      <c r="E10497" s="3" t="s">
        <v>129</v>
      </c>
      <c r="F10497" s="3" t="s">
        <v>10625</v>
      </c>
      <c r="G10497" s="3" t="s">
        <v>131</v>
      </c>
    </row>
    <row r="10498" spans="1:7" x14ac:dyDescent="0.2">
      <c r="A10498" s="3">
        <v>63234</v>
      </c>
      <c r="B10498" s="15">
        <v>45881.802777777775</v>
      </c>
      <c r="C10498" s="15" t="str">
        <f t="shared" si="163"/>
        <v>12.08.25</v>
      </c>
      <c r="D10498" s="16">
        <v>1788.5</v>
      </c>
      <c r="E10498" s="3" t="s">
        <v>129</v>
      </c>
      <c r="F10498" s="3" t="s">
        <v>10626</v>
      </c>
      <c r="G10498" s="3" t="s">
        <v>128</v>
      </c>
    </row>
    <row r="10499" spans="1:7" x14ac:dyDescent="0.2">
      <c r="A10499" s="3">
        <v>63233</v>
      </c>
      <c r="B10499" s="15">
        <v>45881.802083333336</v>
      </c>
      <c r="C10499" s="15" t="str">
        <f t="shared" ref="C10499:C10562" si="164">TEXT(B10499,"dd.mm.yy")</f>
        <v>12.08.25</v>
      </c>
      <c r="D10499" s="3">
        <v>336</v>
      </c>
      <c r="E10499" s="3" t="s">
        <v>126</v>
      </c>
      <c r="F10499" s="3" t="s">
        <v>10627</v>
      </c>
      <c r="G10499" s="3" t="s">
        <v>131</v>
      </c>
    </row>
    <row r="10500" spans="1:7" x14ac:dyDescent="0.2">
      <c r="A10500" s="3">
        <v>63232</v>
      </c>
      <c r="B10500" s="15">
        <v>45881.801388888889</v>
      </c>
      <c r="C10500" s="15" t="str">
        <f t="shared" si="164"/>
        <v>12.08.25</v>
      </c>
      <c r="D10500" s="3">
        <v>503</v>
      </c>
      <c r="E10500" s="3" t="s">
        <v>129</v>
      </c>
      <c r="F10500" s="3" t="s">
        <v>10628</v>
      </c>
      <c r="G10500" s="3" t="s">
        <v>131</v>
      </c>
    </row>
    <row r="10501" spans="1:7" x14ac:dyDescent="0.2">
      <c r="A10501" s="3">
        <v>63231</v>
      </c>
      <c r="B10501" s="15">
        <v>45881.800694444442</v>
      </c>
      <c r="C10501" s="15" t="str">
        <f t="shared" si="164"/>
        <v>12.08.25</v>
      </c>
      <c r="D10501" s="3">
        <v>231</v>
      </c>
      <c r="E10501" s="3" t="s">
        <v>126</v>
      </c>
      <c r="F10501" s="3" t="s">
        <v>10629</v>
      </c>
      <c r="G10501" s="3" t="s">
        <v>131</v>
      </c>
    </row>
    <row r="10502" spans="1:7" x14ac:dyDescent="0.2">
      <c r="A10502" s="3">
        <v>63230</v>
      </c>
      <c r="B10502" s="15">
        <v>45881.799305555556</v>
      </c>
      <c r="C10502" s="15" t="str">
        <f t="shared" si="164"/>
        <v>12.08.25</v>
      </c>
      <c r="D10502" s="3">
        <v>157.94</v>
      </c>
      <c r="E10502" s="3" t="s">
        <v>126</v>
      </c>
      <c r="F10502" s="3" t="s">
        <v>10630</v>
      </c>
      <c r="G10502" s="3" t="s">
        <v>131</v>
      </c>
    </row>
    <row r="10503" spans="1:7" x14ac:dyDescent="0.2">
      <c r="A10503" s="3">
        <v>63229</v>
      </c>
      <c r="B10503" s="15">
        <v>45881.799305555556</v>
      </c>
      <c r="C10503" s="15" t="str">
        <f t="shared" si="164"/>
        <v>12.08.25</v>
      </c>
      <c r="D10503" s="3">
        <v>351.4</v>
      </c>
      <c r="E10503" s="3" t="s">
        <v>126</v>
      </c>
      <c r="F10503" s="3" t="s">
        <v>10631</v>
      </c>
      <c r="G10503" s="3" t="s">
        <v>128</v>
      </c>
    </row>
    <row r="10504" spans="1:7" x14ac:dyDescent="0.2">
      <c r="A10504" s="3">
        <v>63228</v>
      </c>
      <c r="B10504" s="15">
        <v>45881.79791666667</v>
      </c>
      <c r="C10504" s="15" t="str">
        <f t="shared" si="164"/>
        <v>12.08.25</v>
      </c>
      <c r="D10504" s="3">
        <v>60.9</v>
      </c>
      <c r="E10504" s="3" t="s">
        <v>129</v>
      </c>
      <c r="F10504" s="3" t="s">
        <v>10632</v>
      </c>
      <c r="G10504" s="3" t="s">
        <v>128</v>
      </c>
    </row>
    <row r="10505" spans="1:7" x14ac:dyDescent="0.2">
      <c r="A10505" s="3">
        <v>63227</v>
      </c>
      <c r="B10505" s="15">
        <v>45881.79791666667</v>
      </c>
      <c r="C10505" s="15" t="str">
        <f t="shared" si="164"/>
        <v>12.08.25</v>
      </c>
      <c r="D10505" s="3">
        <v>265</v>
      </c>
      <c r="E10505" s="3" t="s">
        <v>129</v>
      </c>
      <c r="F10505" s="3" t="s">
        <v>10633</v>
      </c>
      <c r="G10505" s="3" t="s">
        <v>131</v>
      </c>
    </row>
    <row r="10506" spans="1:7" x14ac:dyDescent="0.2">
      <c r="A10506" s="3">
        <v>63226</v>
      </c>
      <c r="B10506" s="15">
        <v>45881.797222222223</v>
      </c>
      <c r="C10506" s="15" t="str">
        <f t="shared" si="164"/>
        <v>12.08.25</v>
      </c>
      <c r="D10506" s="3">
        <v>304.08</v>
      </c>
      <c r="E10506" s="3" t="s">
        <v>126</v>
      </c>
      <c r="F10506" s="3" t="s">
        <v>10634</v>
      </c>
      <c r="G10506" s="3" t="s">
        <v>131</v>
      </c>
    </row>
    <row r="10507" spans="1:7" x14ac:dyDescent="0.2">
      <c r="A10507" s="3">
        <v>63225</v>
      </c>
      <c r="B10507" s="15">
        <v>45881.79583333333</v>
      </c>
      <c r="C10507" s="15" t="str">
        <f t="shared" si="164"/>
        <v>12.08.25</v>
      </c>
      <c r="D10507" s="3">
        <v>231</v>
      </c>
      <c r="E10507" s="3" t="s">
        <v>129</v>
      </c>
      <c r="F10507" s="3" t="s">
        <v>10635</v>
      </c>
      <c r="G10507" s="3" t="s">
        <v>131</v>
      </c>
    </row>
    <row r="10508" spans="1:7" x14ac:dyDescent="0.2">
      <c r="A10508" s="3">
        <v>63224</v>
      </c>
      <c r="B10508" s="15">
        <v>45881.795138888891</v>
      </c>
      <c r="C10508" s="15" t="str">
        <f t="shared" si="164"/>
        <v>12.08.25</v>
      </c>
      <c r="D10508" s="3">
        <v>277</v>
      </c>
      <c r="E10508" s="3" t="s">
        <v>126</v>
      </c>
      <c r="F10508" s="19" t="s">
        <v>10636</v>
      </c>
      <c r="G10508" s="3" t="s">
        <v>131</v>
      </c>
    </row>
    <row r="10509" spans="1:7" x14ac:dyDescent="0.2">
      <c r="A10509" s="3">
        <v>63223</v>
      </c>
      <c r="B10509" s="15">
        <v>45881.795138888891</v>
      </c>
      <c r="C10509" s="15" t="str">
        <f t="shared" si="164"/>
        <v>12.08.25</v>
      </c>
      <c r="D10509" s="3">
        <v>366.35</v>
      </c>
      <c r="E10509" s="3" t="s">
        <v>126</v>
      </c>
      <c r="F10509" s="3" t="s">
        <v>10637</v>
      </c>
      <c r="G10509" s="3" t="s">
        <v>131</v>
      </c>
    </row>
    <row r="10510" spans="1:7" x14ac:dyDescent="0.2">
      <c r="A10510" s="3">
        <v>63222</v>
      </c>
      <c r="B10510" s="15">
        <v>45881.793055555558</v>
      </c>
      <c r="C10510" s="15" t="str">
        <f t="shared" si="164"/>
        <v>12.08.25</v>
      </c>
      <c r="D10510" s="3">
        <v>59</v>
      </c>
      <c r="E10510" s="3" t="s">
        <v>126</v>
      </c>
      <c r="F10510" s="3" t="s">
        <v>10638</v>
      </c>
      <c r="G10510" s="3" t="s">
        <v>131</v>
      </c>
    </row>
    <row r="10511" spans="1:7" x14ac:dyDescent="0.2">
      <c r="A10511" s="3">
        <v>63221</v>
      </c>
      <c r="B10511" s="15">
        <v>45881.792361111111</v>
      </c>
      <c r="C10511" s="15" t="str">
        <f t="shared" si="164"/>
        <v>12.08.25</v>
      </c>
      <c r="D10511" s="3">
        <v>489.72</v>
      </c>
      <c r="E10511" s="3" t="s">
        <v>126</v>
      </c>
      <c r="F10511" s="3" t="s">
        <v>10639</v>
      </c>
      <c r="G10511" s="3" t="s">
        <v>131</v>
      </c>
    </row>
    <row r="10512" spans="1:7" x14ac:dyDescent="0.2">
      <c r="A10512" s="3">
        <v>63220</v>
      </c>
      <c r="B10512" s="15">
        <v>45881.791666666664</v>
      </c>
      <c r="C10512" s="15" t="str">
        <f t="shared" si="164"/>
        <v>12.08.25</v>
      </c>
      <c r="D10512" s="3">
        <v>284</v>
      </c>
      <c r="E10512" s="3" t="s">
        <v>129</v>
      </c>
      <c r="F10512" s="3" t="s">
        <v>10640</v>
      </c>
      <c r="G10512" s="3" t="s">
        <v>131</v>
      </c>
    </row>
    <row r="10513" spans="1:7" x14ac:dyDescent="0.2">
      <c r="A10513" s="3">
        <v>63219</v>
      </c>
      <c r="B10513" s="15">
        <v>45881.789583333331</v>
      </c>
      <c r="C10513" s="15" t="str">
        <f t="shared" si="164"/>
        <v>12.08.25</v>
      </c>
      <c r="D10513" s="3">
        <v>569.20000000000005</v>
      </c>
      <c r="E10513" s="3" t="s">
        <v>129</v>
      </c>
      <c r="F10513" s="3" t="s">
        <v>10641</v>
      </c>
      <c r="G10513" s="3" t="s">
        <v>128</v>
      </c>
    </row>
    <row r="10514" spans="1:7" x14ac:dyDescent="0.2">
      <c r="A10514" s="3">
        <v>63218</v>
      </c>
      <c r="B10514" s="15">
        <v>45881.787499999999</v>
      </c>
      <c r="C10514" s="15" t="str">
        <f t="shared" si="164"/>
        <v>12.08.25</v>
      </c>
      <c r="D10514" s="3">
        <v>24</v>
      </c>
      <c r="E10514" s="3" t="s">
        <v>129</v>
      </c>
      <c r="F10514" s="3" t="s">
        <v>10642</v>
      </c>
      <c r="G10514" s="3" t="s">
        <v>128</v>
      </c>
    </row>
    <row r="10515" spans="1:7" x14ac:dyDescent="0.2">
      <c r="A10515" s="3">
        <v>63217</v>
      </c>
      <c r="B10515" s="15">
        <v>45881.786805555559</v>
      </c>
      <c r="C10515" s="15" t="str">
        <f t="shared" si="164"/>
        <v>12.08.25</v>
      </c>
      <c r="D10515" s="3">
        <v>204.02</v>
      </c>
      <c r="E10515" s="3" t="s">
        <v>126</v>
      </c>
      <c r="F10515" s="3" t="s">
        <v>10643</v>
      </c>
      <c r="G10515" s="3" t="s">
        <v>131</v>
      </c>
    </row>
    <row r="10516" spans="1:7" x14ac:dyDescent="0.2">
      <c r="A10516" s="3">
        <v>63216</v>
      </c>
      <c r="B10516" s="15">
        <v>45881.786111111112</v>
      </c>
      <c r="C10516" s="15" t="str">
        <f t="shared" si="164"/>
        <v>12.08.25</v>
      </c>
      <c r="D10516" s="3">
        <v>65</v>
      </c>
      <c r="E10516" s="3" t="s">
        <v>126</v>
      </c>
      <c r="F10516" s="3" t="s">
        <v>10644</v>
      </c>
      <c r="G10516" s="3" t="s">
        <v>131</v>
      </c>
    </row>
    <row r="10517" spans="1:7" x14ac:dyDescent="0.2">
      <c r="A10517" s="3">
        <v>63215</v>
      </c>
      <c r="B10517" s="15">
        <v>45881.785416666666</v>
      </c>
      <c r="C10517" s="15" t="str">
        <f t="shared" si="164"/>
        <v>12.08.25</v>
      </c>
      <c r="D10517" s="3">
        <v>10</v>
      </c>
      <c r="E10517" s="3" t="s">
        <v>129</v>
      </c>
      <c r="F10517" s="3" t="s">
        <v>10645</v>
      </c>
      <c r="G10517" s="3" t="s">
        <v>128</v>
      </c>
    </row>
    <row r="10518" spans="1:7" x14ac:dyDescent="0.2">
      <c r="A10518" s="3">
        <v>63214</v>
      </c>
      <c r="B10518" s="15">
        <v>45881.784722222219</v>
      </c>
      <c r="C10518" s="15" t="str">
        <f t="shared" si="164"/>
        <v>12.08.25</v>
      </c>
      <c r="D10518" s="3">
        <v>177.2</v>
      </c>
      <c r="E10518" s="3" t="s">
        <v>129</v>
      </c>
      <c r="F10518" s="3" t="s">
        <v>10646</v>
      </c>
      <c r="G10518" s="3" t="s">
        <v>128</v>
      </c>
    </row>
    <row r="10519" spans="1:7" x14ac:dyDescent="0.2">
      <c r="A10519" s="3">
        <v>63213</v>
      </c>
      <c r="B10519" s="15">
        <v>45881.784722222219</v>
      </c>
      <c r="C10519" s="15" t="str">
        <f t="shared" si="164"/>
        <v>12.08.25</v>
      </c>
      <c r="D10519" s="3">
        <v>255</v>
      </c>
      <c r="E10519" s="3" t="s">
        <v>129</v>
      </c>
      <c r="F10519" s="3" t="s">
        <v>10647</v>
      </c>
      <c r="G10519" s="3" t="s">
        <v>128</v>
      </c>
    </row>
    <row r="10520" spans="1:7" x14ac:dyDescent="0.2">
      <c r="A10520" s="3">
        <v>63212</v>
      </c>
      <c r="B10520" s="15">
        <v>45881.78402777778</v>
      </c>
      <c r="C10520" s="15" t="str">
        <f t="shared" si="164"/>
        <v>12.08.25</v>
      </c>
      <c r="D10520" s="16">
        <v>1173</v>
      </c>
      <c r="E10520" s="3" t="s">
        <v>126</v>
      </c>
      <c r="F10520" s="3" t="s">
        <v>10648</v>
      </c>
      <c r="G10520" s="3" t="s">
        <v>128</v>
      </c>
    </row>
    <row r="10521" spans="1:7" x14ac:dyDescent="0.2">
      <c r="A10521" s="3">
        <v>63211</v>
      </c>
      <c r="B10521" s="15">
        <v>45881.782638888886</v>
      </c>
      <c r="C10521" s="15" t="str">
        <f t="shared" si="164"/>
        <v>12.08.25</v>
      </c>
      <c r="D10521" s="3">
        <v>138</v>
      </c>
      <c r="E10521" s="3" t="s">
        <v>129</v>
      </c>
      <c r="F10521" s="3" t="s">
        <v>10649</v>
      </c>
      <c r="G10521" s="3" t="s">
        <v>128</v>
      </c>
    </row>
    <row r="10522" spans="1:7" x14ac:dyDescent="0.2">
      <c r="A10522" s="3">
        <v>63210</v>
      </c>
      <c r="B10522" s="15">
        <v>45881.781944444447</v>
      </c>
      <c r="C10522" s="15" t="str">
        <f t="shared" si="164"/>
        <v>12.08.25</v>
      </c>
      <c r="D10522" s="3">
        <v>93</v>
      </c>
      <c r="E10522" s="3" t="s">
        <v>126</v>
      </c>
      <c r="F10522" s="3" t="s">
        <v>10650</v>
      </c>
      <c r="G10522" s="3" t="s">
        <v>131</v>
      </c>
    </row>
    <row r="10523" spans="1:7" x14ac:dyDescent="0.2">
      <c r="A10523" s="3">
        <v>63209</v>
      </c>
      <c r="B10523" s="15">
        <v>45881.779861111114</v>
      </c>
      <c r="C10523" s="15" t="str">
        <f t="shared" si="164"/>
        <v>12.08.25</v>
      </c>
      <c r="D10523" s="3">
        <v>146.01</v>
      </c>
      <c r="E10523" s="3" t="s">
        <v>126</v>
      </c>
      <c r="F10523" s="3" t="s">
        <v>10651</v>
      </c>
      <c r="G10523" s="3" t="s">
        <v>131</v>
      </c>
    </row>
    <row r="10524" spans="1:7" x14ac:dyDescent="0.2">
      <c r="A10524" s="3">
        <v>63208</v>
      </c>
      <c r="B10524" s="15">
        <v>45881.779166666667</v>
      </c>
      <c r="C10524" s="15" t="str">
        <f t="shared" si="164"/>
        <v>12.08.25</v>
      </c>
      <c r="D10524" s="3">
        <v>576.58000000000004</v>
      </c>
      <c r="E10524" s="3" t="s">
        <v>126</v>
      </c>
      <c r="F10524" s="3" t="s">
        <v>10652</v>
      </c>
      <c r="G10524" s="3" t="s">
        <v>131</v>
      </c>
    </row>
    <row r="10525" spans="1:7" x14ac:dyDescent="0.2">
      <c r="A10525" s="3">
        <v>63207</v>
      </c>
      <c r="B10525" s="15">
        <v>45881.777777777781</v>
      </c>
      <c r="C10525" s="15" t="str">
        <f t="shared" si="164"/>
        <v>12.08.25</v>
      </c>
      <c r="D10525" s="3">
        <v>110</v>
      </c>
      <c r="E10525" s="3" t="s">
        <v>129</v>
      </c>
      <c r="F10525" s="3" t="s">
        <v>10653</v>
      </c>
      <c r="G10525" s="3" t="s">
        <v>131</v>
      </c>
    </row>
    <row r="10526" spans="1:7" x14ac:dyDescent="0.2">
      <c r="A10526" s="3">
        <v>63206</v>
      </c>
      <c r="B10526" s="15">
        <v>45881.777777777781</v>
      </c>
      <c r="C10526" s="15" t="str">
        <f t="shared" si="164"/>
        <v>12.08.25</v>
      </c>
      <c r="D10526" s="16">
        <v>1225.97</v>
      </c>
      <c r="E10526" s="3" t="s">
        <v>126</v>
      </c>
      <c r="F10526" s="3" t="s">
        <v>10654</v>
      </c>
      <c r="G10526" s="3" t="s">
        <v>131</v>
      </c>
    </row>
    <row r="10527" spans="1:7" x14ac:dyDescent="0.2">
      <c r="A10527" s="3">
        <v>63205</v>
      </c>
      <c r="B10527" s="15">
        <v>45881.777083333334</v>
      </c>
      <c r="C10527" s="15" t="str">
        <f t="shared" si="164"/>
        <v>12.08.25</v>
      </c>
      <c r="D10527" s="3">
        <v>154.47999999999999</v>
      </c>
      <c r="E10527" s="3" t="s">
        <v>129</v>
      </c>
      <c r="F10527" s="3" t="s">
        <v>10655</v>
      </c>
      <c r="G10527" s="3" t="s">
        <v>131</v>
      </c>
    </row>
    <row r="10528" spans="1:7" x14ac:dyDescent="0.2">
      <c r="A10528" s="3">
        <v>63204</v>
      </c>
      <c r="B10528" s="15">
        <v>45881.776388888888</v>
      </c>
      <c r="C10528" s="15" t="str">
        <f t="shared" si="164"/>
        <v>12.08.25</v>
      </c>
      <c r="D10528" s="3">
        <v>19</v>
      </c>
      <c r="E10528" s="3" t="s">
        <v>129</v>
      </c>
      <c r="F10528" s="3" t="s">
        <v>10656</v>
      </c>
      <c r="G10528" s="3" t="s">
        <v>128</v>
      </c>
    </row>
    <row r="10529" spans="1:7" x14ac:dyDescent="0.2">
      <c r="A10529" s="3">
        <v>63203</v>
      </c>
      <c r="B10529" s="15">
        <v>45881.775694444441</v>
      </c>
      <c r="C10529" s="15" t="str">
        <f t="shared" si="164"/>
        <v>12.08.25</v>
      </c>
      <c r="D10529" s="3">
        <v>68</v>
      </c>
      <c r="E10529" s="3" t="s">
        <v>129</v>
      </c>
      <c r="F10529" s="3" t="s">
        <v>10657</v>
      </c>
      <c r="G10529" s="3" t="s">
        <v>128</v>
      </c>
    </row>
    <row r="10530" spans="1:7" x14ac:dyDescent="0.2">
      <c r="A10530" s="3">
        <v>63202</v>
      </c>
      <c r="B10530" s="15">
        <v>45881.772916666669</v>
      </c>
      <c r="C10530" s="15" t="str">
        <f t="shared" si="164"/>
        <v>12.08.25</v>
      </c>
      <c r="D10530" s="3">
        <v>181.01</v>
      </c>
      <c r="E10530" s="3" t="s">
        <v>129</v>
      </c>
      <c r="F10530" s="3" t="s">
        <v>10658</v>
      </c>
      <c r="G10530" s="3" t="s">
        <v>159</v>
      </c>
    </row>
    <row r="10531" spans="1:7" x14ac:dyDescent="0.2">
      <c r="A10531" s="3">
        <v>63201</v>
      </c>
      <c r="B10531" s="15">
        <v>45881.772222222222</v>
      </c>
      <c r="C10531" s="15" t="str">
        <f t="shared" si="164"/>
        <v>12.08.25</v>
      </c>
      <c r="D10531" s="3">
        <v>85</v>
      </c>
      <c r="E10531" s="3" t="s">
        <v>126</v>
      </c>
      <c r="F10531" s="3" t="s">
        <v>10659</v>
      </c>
      <c r="G10531" s="3" t="s">
        <v>131</v>
      </c>
    </row>
    <row r="10532" spans="1:7" x14ac:dyDescent="0.2">
      <c r="A10532" s="3">
        <v>63200</v>
      </c>
      <c r="B10532" s="15">
        <v>45881.771527777775</v>
      </c>
      <c r="C10532" s="15" t="str">
        <f t="shared" si="164"/>
        <v>12.08.25</v>
      </c>
      <c r="D10532" s="3">
        <v>206.87</v>
      </c>
      <c r="E10532" s="3" t="s">
        <v>129</v>
      </c>
      <c r="F10532" s="3" t="s">
        <v>10660</v>
      </c>
      <c r="G10532" s="3" t="s">
        <v>131</v>
      </c>
    </row>
    <row r="10533" spans="1:7" x14ac:dyDescent="0.2">
      <c r="A10533" s="3">
        <v>63199</v>
      </c>
      <c r="B10533" s="15">
        <v>45881.770138888889</v>
      </c>
      <c r="C10533" s="15" t="str">
        <f t="shared" si="164"/>
        <v>12.08.25</v>
      </c>
      <c r="D10533" s="3">
        <v>394.26</v>
      </c>
      <c r="E10533" s="3" t="s">
        <v>129</v>
      </c>
      <c r="F10533" s="3" t="s">
        <v>10661</v>
      </c>
      <c r="G10533" s="3" t="s">
        <v>131</v>
      </c>
    </row>
    <row r="10534" spans="1:7" x14ac:dyDescent="0.2">
      <c r="A10534" s="3">
        <v>63198</v>
      </c>
      <c r="B10534" s="15">
        <v>45881.769444444442</v>
      </c>
      <c r="C10534" s="15" t="str">
        <f t="shared" si="164"/>
        <v>12.08.25</v>
      </c>
      <c r="D10534" s="3">
        <v>391.96</v>
      </c>
      <c r="E10534" s="3" t="s">
        <v>126</v>
      </c>
      <c r="F10534" s="3" t="s">
        <v>10662</v>
      </c>
      <c r="G10534" s="3" t="s">
        <v>131</v>
      </c>
    </row>
    <row r="10535" spans="1:7" x14ac:dyDescent="0.2">
      <c r="A10535" s="3">
        <v>63197</v>
      </c>
      <c r="B10535" s="15">
        <v>45881.76666666667</v>
      </c>
      <c r="C10535" s="15" t="str">
        <f t="shared" si="164"/>
        <v>12.08.25</v>
      </c>
      <c r="D10535" s="3">
        <v>129</v>
      </c>
      <c r="E10535" s="3" t="s">
        <v>126</v>
      </c>
      <c r="F10535" s="3" t="s">
        <v>10663</v>
      </c>
      <c r="G10535" s="3" t="s">
        <v>128</v>
      </c>
    </row>
    <row r="10536" spans="1:7" x14ac:dyDescent="0.2">
      <c r="A10536" s="3">
        <v>63196</v>
      </c>
      <c r="B10536" s="15">
        <v>45881.765972222223</v>
      </c>
      <c r="C10536" s="15" t="str">
        <f t="shared" si="164"/>
        <v>12.08.25</v>
      </c>
      <c r="D10536" s="3">
        <v>343.7</v>
      </c>
      <c r="E10536" s="3" t="s">
        <v>129</v>
      </c>
      <c r="F10536" s="3" t="s">
        <v>10664</v>
      </c>
      <c r="G10536" s="3" t="s">
        <v>131</v>
      </c>
    </row>
    <row r="10537" spans="1:7" x14ac:dyDescent="0.2">
      <c r="A10537" s="3">
        <v>63195</v>
      </c>
      <c r="B10537" s="15">
        <v>45881.765277777777</v>
      </c>
      <c r="C10537" s="15" t="str">
        <f t="shared" si="164"/>
        <v>12.08.25</v>
      </c>
      <c r="D10537" s="3">
        <v>56</v>
      </c>
      <c r="E10537" s="3" t="s">
        <v>129</v>
      </c>
      <c r="F10537" s="3" t="s">
        <v>10665</v>
      </c>
      <c r="G10537" s="3" t="s">
        <v>131</v>
      </c>
    </row>
    <row r="10538" spans="1:7" x14ac:dyDescent="0.2">
      <c r="A10538" s="3">
        <v>63194</v>
      </c>
      <c r="B10538" s="15">
        <v>45881.763888888891</v>
      </c>
      <c r="C10538" s="15" t="str">
        <f t="shared" si="164"/>
        <v>12.08.25</v>
      </c>
      <c r="D10538" s="3">
        <v>36</v>
      </c>
      <c r="E10538" s="3" t="s">
        <v>129</v>
      </c>
      <c r="F10538" s="3" t="s">
        <v>10666</v>
      </c>
      <c r="G10538" s="3" t="s">
        <v>131</v>
      </c>
    </row>
    <row r="10539" spans="1:7" x14ac:dyDescent="0.2">
      <c r="A10539" s="3">
        <v>63193</v>
      </c>
      <c r="B10539" s="15">
        <v>45881.763194444444</v>
      </c>
      <c r="C10539" s="15" t="str">
        <f t="shared" si="164"/>
        <v>12.08.25</v>
      </c>
      <c r="D10539" s="16">
        <v>1215.9100000000001</v>
      </c>
      <c r="E10539" s="3" t="s">
        <v>126</v>
      </c>
      <c r="F10539" s="3" t="s">
        <v>10667</v>
      </c>
      <c r="G10539" s="3" t="s">
        <v>131</v>
      </c>
    </row>
    <row r="10540" spans="1:7" x14ac:dyDescent="0.2">
      <c r="A10540" s="3">
        <v>63192</v>
      </c>
      <c r="B10540" s="15">
        <v>45881.763194444444</v>
      </c>
      <c r="C10540" s="15" t="str">
        <f t="shared" si="164"/>
        <v>12.08.25</v>
      </c>
      <c r="D10540" s="3">
        <v>685.25</v>
      </c>
      <c r="E10540" s="3" t="s">
        <v>129</v>
      </c>
      <c r="F10540" s="3" t="s">
        <v>10668</v>
      </c>
      <c r="G10540" s="3" t="s">
        <v>131</v>
      </c>
    </row>
    <row r="10541" spans="1:7" x14ac:dyDescent="0.2">
      <c r="A10541" s="3">
        <v>63191</v>
      </c>
      <c r="B10541" s="15">
        <v>45881.761805555558</v>
      </c>
      <c r="C10541" s="15" t="str">
        <f t="shared" si="164"/>
        <v>12.08.25</v>
      </c>
      <c r="D10541" s="3">
        <v>275.49</v>
      </c>
      <c r="E10541" s="3" t="s">
        <v>126</v>
      </c>
      <c r="F10541" s="3" t="s">
        <v>10669</v>
      </c>
      <c r="G10541" s="3" t="s">
        <v>131</v>
      </c>
    </row>
    <row r="10542" spans="1:7" x14ac:dyDescent="0.2">
      <c r="A10542" s="3">
        <v>63190</v>
      </c>
      <c r="B10542" s="15">
        <v>45881.760416666664</v>
      </c>
      <c r="C10542" s="15" t="str">
        <f t="shared" si="164"/>
        <v>12.08.25</v>
      </c>
      <c r="D10542" s="3">
        <v>38</v>
      </c>
      <c r="E10542" s="3" t="s">
        <v>126</v>
      </c>
      <c r="F10542" s="3" t="s">
        <v>10670</v>
      </c>
      <c r="G10542" s="3" t="s">
        <v>128</v>
      </c>
    </row>
    <row r="10543" spans="1:7" x14ac:dyDescent="0.2">
      <c r="A10543" s="3">
        <v>63189</v>
      </c>
      <c r="B10543" s="15">
        <v>45881.760416666664</v>
      </c>
      <c r="C10543" s="15" t="str">
        <f t="shared" si="164"/>
        <v>12.08.25</v>
      </c>
      <c r="D10543" s="3">
        <v>288.89999999999998</v>
      </c>
      <c r="E10543" s="3" t="s">
        <v>129</v>
      </c>
      <c r="F10543" s="3" t="s">
        <v>10671</v>
      </c>
      <c r="G10543" s="3" t="s">
        <v>128</v>
      </c>
    </row>
    <row r="10544" spans="1:7" x14ac:dyDescent="0.2">
      <c r="A10544" s="3">
        <v>63188</v>
      </c>
      <c r="B10544" s="15">
        <v>45881.760416666664</v>
      </c>
      <c r="C10544" s="15" t="str">
        <f t="shared" si="164"/>
        <v>12.08.25</v>
      </c>
      <c r="D10544" s="3">
        <v>46</v>
      </c>
      <c r="E10544" s="3" t="s">
        <v>126</v>
      </c>
      <c r="F10544" s="3" t="s">
        <v>10672</v>
      </c>
      <c r="G10544" s="3" t="s">
        <v>131</v>
      </c>
    </row>
    <row r="10545" spans="1:7" x14ac:dyDescent="0.2">
      <c r="A10545" s="3">
        <v>63187</v>
      </c>
      <c r="B10545" s="15">
        <v>45881.759722222225</v>
      </c>
      <c r="C10545" s="15" t="str">
        <f t="shared" si="164"/>
        <v>12.08.25</v>
      </c>
      <c r="D10545" s="3">
        <v>20</v>
      </c>
      <c r="E10545" s="3" t="s">
        <v>129</v>
      </c>
      <c r="F10545" s="3" t="s">
        <v>10673</v>
      </c>
      <c r="G10545" s="3" t="s">
        <v>131</v>
      </c>
    </row>
    <row r="10546" spans="1:7" x14ac:dyDescent="0.2">
      <c r="A10546" s="3">
        <v>63186</v>
      </c>
      <c r="B10546" s="15">
        <v>45881.759027777778</v>
      </c>
      <c r="C10546" s="15" t="str">
        <f t="shared" si="164"/>
        <v>12.08.25</v>
      </c>
      <c r="D10546" s="3">
        <v>32</v>
      </c>
      <c r="E10546" s="3" t="s">
        <v>129</v>
      </c>
      <c r="F10546" s="3" t="s">
        <v>10674</v>
      </c>
      <c r="G10546" s="3" t="s">
        <v>131</v>
      </c>
    </row>
    <row r="10547" spans="1:7" x14ac:dyDescent="0.2">
      <c r="A10547" s="3">
        <v>63185</v>
      </c>
      <c r="B10547" s="15">
        <v>45881.757638888892</v>
      </c>
      <c r="C10547" s="15" t="str">
        <f t="shared" si="164"/>
        <v>12.08.25</v>
      </c>
      <c r="D10547" s="3">
        <v>409.26</v>
      </c>
      <c r="E10547" s="3" t="s">
        <v>126</v>
      </c>
      <c r="F10547" s="3" t="s">
        <v>10675</v>
      </c>
      <c r="G10547" s="3" t="s">
        <v>131</v>
      </c>
    </row>
    <row r="10548" spans="1:7" x14ac:dyDescent="0.2">
      <c r="A10548" s="3">
        <v>63184</v>
      </c>
      <c r="B10548" s="15">
        <v>45881.754861111112</v>
      </c>
      <c r="C10548" s="15" t="str">
        <f t="shared" si="164"/>
        <v>12.08.25</v>
      </c>
      <c r="D10548" s="3">
        <v>237.02</v>
      </c>
      <c r="E10548" s="3" t="s">
        <v>126</v>
      </c>
      <c r="F10548" s="3" t="s">
        <v>10676</v>
      </c>
      <c r="G10548" s="3" t="s">
        <v>131</v>
      </c>
    </row>
    <row r="10549" spans="1:7" x14ac:dyDescent="0.2">
      <c r="A10549" s="3">
        <v>63183</v>
      </c>
      <c r="B10549" s="15">
        <v>45881.75277777778</v>
      </c>
      <c r="C10549" s="15" t="str">
        <f t="shared" si="164"/>
        <v>12.08.25</v>
      </c>
      <c r="D10549" s="3">
        <v>125</v>
      </c>
      <c r="E10549" s="3" t="s">
        <v>126</v>
      </c>
      <c r="F10549" s="3" t="s">
        <v>10677</v>
      </c>
      <c r="G10549" s="3" t="s">
        <v>131</v>
      </c>
    </row>
    <row r="10550" spans="1:7" x14ac:dyDescent="0.2">
      <c r="A10550" s="17">
        <v>63182</v>
      </c>
      <c r="B10550" s="20">
        <v>45881.752083333333</v>
      </c>
      <c r="C10550" s="15" t="str">
        <f t="shared" si="164"/>
        <v>12.08.25</v>
      </c>
      <c r="D10550" s="17">
        <v>762.43</v>
      </c>
      <c r="E10550" s="17" t="s">
        <v>129</v>
      </c>
      <c r="F10550" s="17" t="s">
        <v>10678</v>
      </c>
      <c r="G10550" s="17" t="s">
        <v>131</v>
      </c>
    </row>
    <row r="10551" spans="1:7" x14ac:dyDescent="0.2">
      <c r="A10551" s="18">
        <v>63181</v>
      </c>
      <c r="B10551" s="26">
        <v>45881.750694444447</v>
      </c>
      <c r="C10551" s="15" t="str">
        <f t="shared" si="164"/>
        <v>12.08.25</v>
      </c>
      <c r="D10551" s="18">
        <v>161</v>
      </c>
      <c r="E10551" s="18" t="s">
        <v>126</v>
      </c>
      <c r="F10551" s="18" t="s">
        <v>10679</v>
      </c>
      <c r="G10551" s="18" t="s">
        <v>128</v>
      </c>
    </row>
    <row r="10552" spans="1:7" x14ac:dyDescent="0.2">
      <c r="A10552" s="3">
        <v>63180</v>
      </c>
      <c r="B10552" s="15">
        <v>45881.75</v>
      </c>
      <c r="C10552" s="15" t="str">
        <f t="shared" si="164"/>
        <v>12.08.25</v>
      </c>
      <c r="D10552" s="3">
        <v>19</v>
      </c>
      <c r="E10552" s="3" t="s">
        <v>126</v>
      </c>
      <c r="F10552" s="3" t="s">
        <v>10680</v>
      </c>
      <c r="G10552" s="3" t="s">
        <v>131</v>
      </c>
    </row>
    <row r="10553" spans="1:7" x14ac:dyDescent="0.2">
      <c r="A10553" s="3">
        <v>63179</v>
      </c>
      <c r="B10553" s="15">
        <v>45881.75</v>
      </c>
      <c r="C10553" s="15" t="str">
        <f t="shared" si="164"/>
        <v>12.08.25</v>
      </c>
      <c r="D10553" s="3">
        <v>22</v>
      </c>
      <c r="E10553" s="3" t="s">
        <v>129</v>
      </c>
      <c r="F10553" s="3" t="s">
        <v>10681</v>
      </c>
      <c r="G10553" s="3" t="s">
        <v>131</v>
      </c>
    </row>
    <row r="10554" spans="1:7" x14ac:dyDescent="0.2">
      <c r="A10554" s="3">
        <v>63178</v>
      </c>
      <c r="B10554" s="15">
        <v>45881.748611111114</v>
      </c>
      <c r="C10554" s="15" t="str">
        <f t="shared" si="164"/>
        <v>12.08.25</v>
      </c>
      <c r="D10554" s="3">
        <v>234</v>
      </c>
      <c r="E10554" s="3" t="s">
        <v>129</v>
      </c>
      <c r="F10554" s="3" t="s">
        <v>10682</v>
      </c>
      <c r="G10554" s="3" t="s">
        <v>131</v>
      </c>
    </row>
    <row r="10555" spans="1:7" x14ac:dyDescent="0.2">
      <c r="A10555" s="3">
        <v>63177</v>
      </c>
      <c r="B10555" s="15">
        <v>45881.745833333334</v>
      </c>
      <c r="C10555" s="15" t="str">
        <f t="shared" si="164"/>
        <v>12.08.25</v>
      </c>
      <c r="D10555" s="3">
        <v>690.66</v>
      </c>
      <c r="E10555" s="3" t="s">
        <v>129</v>
      </c>
      <c r="F10555" s="3" t="s">
        <v>10683</v>
      </c>
      <c r="G10555" s="3" t="s">
        <v>159</v>
      </c>
    </row>
    <row r="10556" spans="1:7" x14ac:dyDescent="0.2">
      <c r="A10556" s="3">
        <v>63176</v>
      </c>
      <c r="B10556" s="15">
        <v>45881.745138888888</v>
      </c>
      <c r="C10556" s="15" t="str">
        <f t="shared" si="164"/>
        <v>12.08.25</v>
      </c>
      <c r="D10556" s="3">
        <v>44.64</v>
      </c>
      <c r="E10556" s="3" t="s">
        <v>126</v>
      </c>
      <c r="F10556" s="3" t="s">
        <v>10684</v>
      </c>
      <c r="G10556" s="3" t="s">
        <v>131</v>
      </c>
    </row>
    <row r="10557" spans="1:7" x14ac:dyDescent="0.2">
      <c r="A10557" s="3">
        <v>63175</v>
      </c>
      <c r="B10557" s="15">
        <v>45881.744444444441</v>
      </c>
      <c r="C10557" s="15" t="str">
        <f t="shared" si="164"/>
        <v>12.08.25</v>
      </c>
      <c r="D10557" s="3">
        <v>240</v>
      </c>
      <c r="E10557" s="3" t="s">
        <v>129</v>
      </c>
      <c r="F10557" s="3" t="s">
        <v>10685</v>
      </c>
      <c r="G10557" s="3" t="s">
        <v>131</v>
      </c>
    </row>
    <row r="10558" spans="1:7" x14ac:dyDescent="0.2">
      <c r="A10558" s="3">
        <v>63174</v>
      </c>
      <c r="B10558" s="15">
        <v>45881.743750000001</v>
      </c>
      <c r="C10558" s="15" t="str">
        <f t="shared" si="164"/>
        <v>12.08.25</v>
      </c>
      <c r="D10558" s="3">
        <v>201.6</v>
      </c>
      <c r="E10558" s="3" t="s">
        <v>129</v>
      </c>
      <c r="F10558" s="3" t="s">
        <v>10686</v>
      </c>
      <c r="G10558" s="3" t="s">
        <v>159</v>
      </c>
    </row>
    <row r="10559" spans="1:7" x14ac:dyDescent="0.2">
      <c r="A10559" s="3">
        <v>63173</v>
      </c>
      <c r="B10559" s="15">
        <v>45881.742361111108</v>
      </c>
      <c r="C10559" s="15" t="str">
        <f t="shared" si="164"/>
        <v>12.08.25</v>
      </c>
      <c r="D10559" s="3">
        <v>825.84</v>
      </c>
      <c r="E10559" s="3" t="s">
        <v>126</v>
      </c>
      <c r="F10559" s="3" t="s">
        <v>10687</v>
      </c>
      <c r="G10559" s="3" t="s">
        <v>131</v>
      </c>
    </row>
    <row r="10560" spans="1:7" x14ac:dyDescent="0.2">
      <c r="A10560" s="3">
        <v>63172</v>
      </c>
      <c r="B10560" s="15">
        <v>45881.740972222222</v>
      </c>
      <c r="C10560" s="15" t="str">
        <f t="shared" si="164"/>
        <v>12.08.25</v>
      </c>
      <c r="D10560" s="3">
        <v>154.93</v>
      </c>
      <c r="E10560" s="3" t="s">
        <v>129</v>
      </c>
      <c r="F10560" s="3" t="s">
        <v>10688</v>
      </c>
      <c r="G10560" s="3" t="s">
        <v>131</v>
      </c>
    </row>
    <row r="10561" spans="1:7" x14ac:dyDescent="0.2">
      <c r="A10561" s="3">
        <v>63171</v>
      </c>
      <c r="B10561" s="15">
        <v>45881.740972222222</v>
      </c>
      <c r="C10561" s="15" t="str">
        <f t="shared" si="164"/>
        <v>12.08.25</v>
      </c>
      <c r="D10561" s="3">
        <v>185</v>
      </c>
      <c r="E10561" s="3" t="s">
        <v>126</v>
      </c>
      <c r="F10561" s="3" t="s">
        <v>10689</v>
      </c>
      <c r="G10561" s="3" t="s">
        <v>131</v>
      </c>
    </row>
    <row r="10562" spans="1:7" x14ac:dyDescent="0.2">
      <c r="A10562" s="3">
        <v>63170</v>
      </c>
      <c r="B10562" s="15">
        <v>45881.740972222222</v>
      </c>
      <c r="C10562" s="15" t="str">
        <f t="shared" si="164"/>
        <v>12.08.25</v>
      </c>
      <c r="D10562" s="3">
        <v>49.18</v>
      </c>
      <c r="E10562" s="3" t="s">
        <v>126</v>
      </c>
      <c r="F10562" s="3" t="s">
        <v>10690</v>
      </c>
      <c r="G10562" s="3" t="s">
        <v>131</v>
      </c>
    </row>
    <row r="10563" spans="1:7" x14ac:dyDescent="0.2">
      <c r="A10563" s="3">
        <v>63169</v>
      </c>
      <c r="B10563" s="15">
        <v>45881.739583333336</v>
      </c>
      <c r="C10563" s="15" t="str">
        <f t="shared" ref="C10563:C10626" si="165">TEXT(B10563,"dd.mm.yy")</f>
        <v>12.08.25</v>
      </c>
      <c r="D10563" s="3">
        <v>201</v>
      </c>
      <c r="E10563" s="3" t="s">
        <v>126</v>
      </c>
      <c r="F10563" s="3" t="s">
        <v>10691</v>
      </c>
      <c r="G10563" s="3" t="s">
        <v>131</v>
      </c>
    </row>
    <row r="10564" spans="1:7" x14ac:dyDescent="0.2">
      <c r="A10564" s="3">
        <v>63168</v>
      </c>
      <c r="B10564" s="15">
        <v>45881.739583333336</v>
      </c>
      <c r="C10564" s="15" t="str">
        <f t="shared" si="165"/>
        <v>12.08.25</v>
      </c>
      <c r="D10564" s="3">
        <v>59</v>
      </c>
      <c r="E10564" s="3" t="s">
        <v>126</v>
      </c>
      <c r="F10564" s="3" t="s">
        <v>10692</v>
      </c>
      <c r="G10564" s="3" t="s">
        <v>131</v>
      </c>
    </row>
    <row r="10565" spans="1:7" x14ac:dyDescent="0.2">
      <c r="A10565" s="3">
        <v>63167</v>
      </c>
      <c r="B10565" s="15">
        <v>45881.738888888889</v>
      </c>
      <c r="C10565" s="15" t="str">
        <f t="shared" si="165"/>
        <v>12.08.25</v>
      </c>
      <c r="D10565" s="3">
        <v>182.51</v>
      </c>
      <c r="E10565" s="3" t="s">
        <v>126</v>
      </c>
      <c r="F10565" s="3" t="s">
        <v>10693</v>
      </c>
      <c r="G10565" s="3" t="s">
        <v>131</v>
      </c>
    </row>
    <row r="10566" spans="1:7" x14ac:dyDescent="0.2">
      <c r="A10566" s="3">
        <v>63166</v>
      </c>
      <c r="B10566" s="15">
        <v>45881.738194444442</v>
      </c>
      <c r="C10566" s="15" t="str">
        <f t="shared" si="165"/>
        <v>12.08.25</v>
      </c>
      <c r="D10566" s="3">
        <v>271.63</v>
      </c>
      <c r="E10566" s="3" t="s">
        <v>129</v>
      </c>
      <c r="F10566" s="3" t="s">
        <v>10694</v>
      </c>
      <c r="G10566" s="3" t="s">
        <v>131</v>
      </c>
    </row>
    <row r="10567" spans="1:7" x14ac:dyDescent="0.2">
      <c r="A10567" s="3">
        <v>63165</v>
      </c>
      <c r="B10567" s="15">
        <v>45881.737500000003</v>
      </c>
      <c r="C10567" s="15" t="str">
        <f t="shared" si="165"/>
        <v>12.08.25</v>
      </c>
      <c r="D10567" s="3">
        <v>30</v>
      </c>
      <c r="E10567" s="3" t="s">
        <v>129</v>
      </c>
      <c r="F10567" s="3" t="s">
        <v>10695</v>
      </c>
      <c r="G10567" s="3" t="s">
        <v>128</v>
      </c>
    </row>
    <row r="10568" spans="1:7" x14ac:dyDescent="0.2">
      <c r="A10568" s="3">
        <v>63164</v>
      </c>
      <c r="B10568" s="15">
        <v>45881.737500000003</v>
      </c>
      <c r="C10568" s="15" t="str">
        <f t="shared" si="165"/>
        <v>12.08.25</v>
      </c>
      <c r="D10568" s="3">
        <v>165.8</v>
      </c>
      <c r="E10568" s="3" t="s">
        <v>129</v>
      </c>
      <c r="F10568" s="3" t="s">
        <v>10696</v>
      </c>
      <c r="G10568" s="3" t="s">
        <v>128</v>
      </c>
    </row>
    <row r="10569" spans="1:7" x14ac:dyDescent="0.2">
      <c r="A10569" s="3">
        <v>63163</v>
      </c>
      <c r="B10569" s="15">
        <v>45881.736805555556</v>
      </c>
      <c r="C10569" s="15" t="str">
        <f t="shared" si="165"/>
        <v>12.08.25</v>
      </c>
      <c r="D10569" s="3">
        <v>372</v>
      </c>
      <c r="E10569" s="3" t="s">
        <v>129</v>
      </c>
      <c r="F10569" s="3" t="s">
        <v>10697</v>
      </c>
      <c r="G10569" s="3" t="s">
        <v>131</v>
      </c>
    </row>
    <row r="10570" spans="1:7" x14ac:dyDescent="0.2">
      <c r="A10570" s="3">
        <v>63162</v>
      </c>
      <c r="B10570" s="15">
        <v>45881.73333333333</v>
      </c>
      <c r="C10570" s="15" t="str">
        <f t="shared" si="165"/>
        <v>12.08.25</v>
      </c>
      <c r="D10570" s="3">
        <v>40.700000000000003</v>
      </c>
      <c r="E10570" s="3" t="s">
        <v>126</v>
      </c>
      <c r="F10570" s="3" t="s">
        <v>10698</v>
      </c>
      <c r="G10570" s="3" t="s">
        <v>131</v>
      </c>
    </row>
    <row r="10571" spans="1:7" x14ac:dyDescent="0.2">
      <c r="A10571" s="3">
        <v>63161</v>
      </c>
      <c r="B10571" s="15">
        <v>45881.731944444444</v>
      </c>
      <c r="C10571" s="15" t="str">
        <f t="shared" si="165"/>
        <v>12.08.25</v>
      </c>
      <c r="D10571" s="3">
        <v>150</v>
      </c>
      <c r="E10571" s="3" t="s">
        <v>129</v>
      </c>
      <c r="F10571" s="3" t="s">
        <v>10699</v>
      </c>
      <c r="G10571" s="3" t="s">
        <v>131</v>
      </c>
    </row>
    <row r="10572" spans="1:7" x14ac:dyDescent="0.2">
      <c r="A10572" s="3">
        <v>63160</v>
      </c>
      <c r="B10572" s="15">
        <v>45881.731944444444</v>
      </c>
      <c r="C10572" s="15" t="str">
        <f t="shared" si="165"/>
        <v>12.08.25</v>
      </c>
      <c r="D10572" s="3">
        <v>132.5</v>
      </c>
      <c r="E10572" s="3" t="s">
        <v>126</v>
      </c>
      <c r="F10572" s="3" t="s">
        <v>10700</v>
      </c>
      <c r="G10572" s="3" t="s">
        <v>128</v>
      </c>
    </row>
    <row r="10573" spans="1:7" x14ac:dyDescent="0.2">
      <c r="A10573" s="3">
        <v>63159</v>
      </c>
      <c r="B10573" s="15">
        <v>45881.729166666664</v>
      </c>
      <c r="C10573" s="15" t="str">
        <f t="shared" si="165"/>
        <v>12.08.25</v>
      </c>
      <c r="D10573" s="3">
        <v>364.48</v>
      </c>
      <c r="E10573" s="3" t="s">
        <v>129</v>
      </c>
      <c r="F10573" s="3" t="s">
        <v>10701</v>
      </c>
      <c r="G10573" s="3" t="s">
        <v>131</v>
      </c>
    </row>
    <row r="10574" spans="1:7" x14ac:dyDescent="0.2">
      <c r="A10574" s="17">
        <v>63158</v>
      </c>
      <c r="B10574" s="20">
        <v>45881.728472222225</v>
      </c>
      <c r="C10574" s="15" t="str">
        <f t="shared" si="165"/>
        <v>12.08.25</v>
      </c>
      <c r="D10574" s="22">
        <v>1038.58</v>
      </c>
      <c r="E10574" s="17" t="s">
        <v>129</v>
      </c>
      <c r="F10574" s="17" t="s">
        <v>10702</v>
      </c>
      <c r="G10574" s="17" t="s">
        <v>131</v>
      </c>
    </row>
    <row r="10575" spans="1:7" x14ac:dyDescent="0.2">
      <c r="A10575" s="18">
        <v>63157</v>
      </c>
      <c r="B10575" s="26">
        <v>45881.727083333331</v>
      </c>
      <c r="C10575" s="15" t="str">
        <f t="shared" si="165"/>
        <v>12.08.25</v>
      </c>
      <c r="D10575" s="18">
        <v>287.52</v>
      </c>
      <c r="E10575" s="18" t="s">
        <v>126</v>
      </c>
      <c r="F10575" s="18" t="s">
        <v>10703</v>
      </c>
      <c r="G10575" s="18" t="s">
        <v>131</v>
      </c>
    </row>
    <row r="10576" spans="1:7" x14ac:dyDescent="0.2">
      <c r="A10576" s="3">
        <v>63156</v>
      </c>
      <c r="B10576" s="15">
        <v>45881.727083333331</v>
      </c>
      <c r="C10576" s="15" t="str">
        <f t="shared" si="165"/>
        <v>12.08.25</v>
      </c>
      <c r="D10576" s="3">
        <v>136.12</v>
      </c>
      <c r="E10576" s="3" t="s">
        <v>129</v>
      </c>
      <c r="F10576" s="3" t="s">
        <v>10704</v>
      </c>
      <c r="G10576" s="3" t="s">
        <v>131</v>
      </c>
    </row>
    <row r="10577" spans="1:7" x14ac:dyDescent="0.2">
      <c r="A10577" s="3">
        <v>63155</v>
      </c>
      <c r="B10577" s="15">
        <v>45881.724999999999</v>
      </c>
      <c r="C10577" s="15" t="str">
        <f t="shared" si="165"/>
        <v>12.08.25</v>
      </c>
      <c r="D10577" s="3">
        <v>24</v>
      </c>
      <c r="E10577" s="3" t="s">
        <v>129</v>
      </c>
      <c r="F10577" s="3" t="s">
        <v>10705</v>
      </c>
      <c r="G10577" s="3" t="s">
        <v>131</v>
      </c>
    </row>
    <row r="10578" spans="1:7" x14ac:dyDescent="0.2">
      <c r="A10578" s="17">
        <v>63154</v>
      </c>
      <c r="B10578" s="20">
        <v>45881.724999999999</v>
      </c>
      <c r="C10578" s="15" t="str">
        <f t="shared" si="165"/>
        <v>12.08.25</v>
      </c>
      <c r="D10578" s="17">
        <v>58</v>
      </c>
      <c r="E10578" s="17" t="s">
        <v>129</v>
      </c>
      <c r="F10578" s="17" t="s">
        <v>10706</v>
      </c>
      <c r="G10578" s="17" t="s">
        <v>131</v>
      </c>
    </row>
    <row r="10579" spans="1:7" x14ac:dyDescent="0.2">
      <c r="A10579" s="18">
        <v>63153</v>
      </c>
      <c r="B10579" s="26">
        <v>45881.724305555559</v>
      </c>
      <c r="C10579" s="15" t="str">
        <f t="shared" si="165"/>
        <v>12.08.25</v>
      </c>
      <c r="D10579" s="18">
        <v>50</v>
      </c>
      <c r="E10579" s="18" t="s">
        <v>129</v>
      </c>
      <c r="F10579" s="18" t="s">
        <v>10707</v>
      </c>
      <c r="G10579" s="18" t="s">
        <v>128</v>
      </c>
    </row>
    <row r="10580" spans="1:7" x14ac:dyDescent="0.2">
      <c r="A10580" s="3">
        <v>63152</v>
      </c>
      <c r="B10580" s="15">
        <v>45881.724305555559</v>
      </c>
      <c r="C10580" s="15" t="str">
        <f t="shared" si="165"/>
        <v>12.08.25</v>
      </c>
      <c r="D10580" s="3">
        <v>535.99</v>
      </c>
      <c r="E10580" s="3" t="s">
        <v>129</v>
      </c>
      <c r="F10580" s="3" t="s">
        <v>10708</v>
      </c>
      <c r="G10580" s="3" t="s">
        <v>131</v>
      </c>
    </row>
    <row r="10581" spans="1:7" x14ac:dyDescent="0.2">
      <c r="A10581" s="3">
        <v>63151</v>
      </c>
      <c r="B10581" s="15">
        <v>45881.723611111112</v>
      </c>
      <c r="C10581" s="15" t="str">
        <f t="shared" si="165"/>
        <v>12.08.25</v>
      </c>
      <c r="D10581" s="16">
        <v>1011.73</v>
      </c>
      <c r="E10581" s="3" t="s">
        <v>126</v>
      </c>
      <c r="F10581" s="3" t="s">
        <v>10709</v>
      </c>
      <c r="G10581" s="3" t="s">
        <v>131</v>
      </c>
    </row>
    <row r="10582" spans="1:7" x14ac:dyDescent="0.2">
      <c r="A10582" s="3">
        <v>63150</v>
      </c>
      <c r="B10582" s="15">
        <v>45881.72152777778</v>
      </c>
      <c r="C10582" s="15" t="str">
        <f t="shared" si="165"/>
        <v>12.08.25</v>
      </c>
      <c r="D10582" s="3">
        <v>52</v>
      </c>
      <c r="E10582" s="3" t="s">
        <v>129</v>
      </c>
      <c r="F10582" s="3" t="s">
        <v>10710</v>
      </c>
      <c r="G10582" s="3" t="s">
        <v>131</v>
      </c>
    </row>
    <row r="10583" spans="1:7" x14ac:dyDescent="0.2">
      <c r="A10583" s="3">
        <v>63149</v>
      </c>
      <c r="B10583" s="15">
        <v>45881.720138888886</v>
      </c>
      <c r="C10583" s="15" t="str">
        <f t="shared" si="165"/>
        <v>12.08.25</v>
      </c>
      <c r="D10583" s="3">
        <v>623</v>
      </c>
      <c r="E10583" s="3" t="s">
        <v>129</v>
      </c>
      <c r="F10583" s="3" t="s">
        <v>10711</v>
      </c>
      <c r="G10583" s="3" t="s">
        <v>128</v>
      </c>
    </row>
    <row r="10584" spans="1:7" x14ac:dyDescent="0.2">
      <c r="A10584" s="3">
        <v>63148</v>
      </c>
      <c r="B10584" s="15">
        <v>45881.719444444447</v>
      </c>
      <c r="C10584" s="15" t="str">
        <f t="shared" si="165"/>
        <v>12.08.25</v>
      </c>
      <c r="D10584" s="3">
        <v>131.03</v>
      </c>
      <c r="E10584" s="3" t="s">
        <v>126</v>
      </c>
      <c r="F10584" s="3" t="s">
        <v>10712</v>
      </c>
      <c r="G10584" s="3" t="s">
        <v>131</v>
      </c>
    </row>
    <row r="10585" spans="1:7" x14ac:dyDescent="0.2">
      <c r="A10585" s="3">
        <v>63147</v>
      </c>
      <c r="B10585" s="15">
        <v>45881.718055555553</v>
      </c>
      <c r="C10585" s="15" t="str">
        <f t="shared" si="165"/>
        <v>12.08.25</v>
      </c>
      <c r="D10585" s="3">
        <v>91.88</v>
      </c>
      <c r="E10585" s="3" t="s">
        <v>129</v>
      </c>
      <c r="F10585" s="3" t="s">
        <v>10713</v>
      </c>
      <c r="G10585" s="3" t="s">
        <v>131</v>
      </c>
    </row>
    <row r="10586" spans="1:7" x14ac:dyDescent="0.2">
      <c r="A10586" s="3">
        <v>63146</v>
      </c>
      <c r="B10586" s="15">
        <v>45881.718055555553</v>
      </c>
      <c r="C10586" s="15" t="str">
        <f t="shared" si="165"/>
        <v>12.08.25</v>
      </c>
      <c r="D10586" s="3">
        <v>71</v>
      </c>
      <c r="E10586" s="3" t="s">
        <v>126</v>
      </c>
      <c r="F10586" s="3" t="s">
        <v>10714</v>
      </c>
      <c r="G10586" s="3" t="s">
        <v>128</v>
      </c>
    </row>
    <row r="10587" spans="1:7" x14ac:dyDescent="0.2">
      <c r="A10587" s="3">
        <v>63145</v>
      </c>
      <c r="B10587" s="15">
        <v>45881.718055555553</v>
      </c>
      <c r="C10587" s="15" t="str">
        <f t="shared" si="165"/>
        <v>12.08.25</v>
      </c>
      <c r="D10587" s="3">
        <v>224.1</v>
      </c>
      <c r="E10587" s="3" t="s">
        <v>126</v>
      </c>
      <c r="F10587" s="3" t="s">
        <v>10715</v>
      </c>
      <c r="G10587" s="3" t="s">
        <v>128</v>
      </c>
    </row>
    <row r="10588" spans="1:7" x14ac:dyDescent="0.2">
      <c r="A10588" s="3">
        <v>63144</v>
      </c>
      <c r="B10588" s="15">
        <v>45881.71597222222</v>
      </c>
      <c r="C10588" s="15" t="str">
        <f t="shared" si="165"/>
        <v>12.08.25</v>
      </c>
      <c r="D10588" s="3">
        <v>342.3</v>
      </c>
      <c r="E10588" s="3" t="s">
        <v>126</v>
      </c>
      <c r="F10588" s="3" t="s">
        <v>10716</v>
      </c>
      <c r="G10588" s="3" t="s">
        <v>128</v>
      </c>
    </row>
    <row r="10589" spans="1:7" x14ac:dyDescent="0.2">
      <c r="A10589" s="3">
        <v>63143</v>
      </c>
      <c r="B10589" s="15">
        <v>45881.71597222222</v>
      </c>
      <c r="C10589" s="15" t="str">
        <f t="shared" si="165"/>
        <v>12.08.25</v>
      </c>
      <c r="D10589" s="3">
        <v>63</v>
      </c>
      <c r="E10589" s="3" t="s">
        <v>129</v>
      </c>
      <c r="F10589" s="3" t="s">
        <v>10717</v>
      </c>
      <c r="G10589" s="3" t="s">
        <v>131</v>
      </c>
    </row>
    <row r="10590" spans="1:7" x14ac:dyDescent="0.2">
      <c r="A10590" s="3">
        <v>63142</v>
      </c>
      <c r="B10590" s="15">
        <v>45881.715277777781</v>
      </c>
      <c r="C10590" s="15" t="str">
        <f t="shared" si="165"/>
        <v>12.08.25</v>
      </c>
      <c r="D10590" s="3">
        <v>59.27</v>
      </c>
      <c r="E10590" s="3" t="s">
        <v>129</v>
      </c>
      <c r="F10590" s="3" t="s">
        <v>10718</v>
      </c>
      <c r="G10590" s="3" t="s">
        <v>131</v>
      </c>
    </row>
    <row r="10591" spans="1:7" x14ac:dyDescent="0.2">
      <c r="A10591" s="3">
        <v>63141</v>
      </c>
      <c r="B10591" s="15">
        <v>45881.715277777781</v>
      </c>
      <c r="C10591" s="15" t="str">
        <f t="shared" si="165"/>
        <v>12.08.25</v>
      </c>
      <c r="D10591" s="3">
        <v>313.43</v>
      </c>
      <c r="E10591" s="3" t="s">
        <v>126</v>
      </c>
      <c r="F10591" s="3" t="s">
        <v>10719</v>
      </c>
      <c r="G10591" s="3" t="s">
        <v>131</v>
      </c>
    </row>
    <row r="10592" spans="1:7" x14ac:dyDescent="0.2">
      <c r="A10592" s="3">
        <v>63140</v>
      </c>
      <c r="B10592" s="15">
        <v>45881.715277777781</v>
      </c>
      <c r="C10592" s="15" t="str">
        <f t="shared" si="165"/>
        <v>12.08.25</v>
      </c>
      <c r="D10592" s="3">
        <v>76.75</v>
      </c>
      <c r="E10592" s="3" t="s">
        <v>129</v>
      </c>
      <c r="F10592" s="3" t="s">
        <v>10720</v>
      </c>
      <c r="G10592" s="3" t="s">
        <v>159</v>
      </c>
    </row>
    <row r="10593" spans="1:7" x14ac:dyDescent="0.2">
      <c r="A10593" s="3">
        <v>63139</v>
      </c>
      <c r="B10593" s="15">
        <v>45881.714583333334</v>
      </c>
      <c r="C10593" s="15" t="str">
        <f t="shared" si="165"/>
        <v>12.08.25</v>
      </c>
      <c r="D10593" s="3">
        <v>135.12</v>
      </c>
      <c r="E10593" s="3" t="s">
        <v>126</v>
      </c>
      <c r="F10593" s="3" t="s">
        <v>10721</v>
      </c>
      <c r="G10593" s="3" t="s">
        <v>131</v>
      </c>
    </row>
    <row r="10594" spans="1:7" x14ac:dyDescent="0.2">
      <c r="A10594" s="3">
        <v>63138</v>
      </c>
      <c r="B10594" s="15">
        <v>45881.714583333334</v>
      </c>
      <c r="C10594" s="15" t="str">
        <f t="shared" si="165"/>
        <v>12.08.25</v>
      </c>
      <c r="D10594" s="3">
        <v>82.21</v>
      </c>
      <c r="E10594" s="3" t="s">
        <v>129</v>
      </c>
      <c r="F10594" s="3" t="s">
        <v>10722</v>
      </c>
      <c r="G10594" s="3" t="s">
        <v>131</v>
      </c>
    </row>
    <row r="10595" spans="1:7" x14ac:dyDescent="0.2">
      <c r="A10595" s="3">
        <v>63137</v>
      </c>
      <c r="B10595" s="15">
        <v>45881.713888888888</v>
      </c>
      <c r="C10595" s="15" t="str">
        <f t="shared" si="165"/>
        <v>12.08.25</v>
      </c>
      <c r="D10595" s="3">
        <v>108</v>
      </c>
      <c r="E10595" s="3" t="s">
        <v>129</v>
      </c>
      <c r="F10595" s="3" t="s">
        <v>10723</v>
      </c>
      <c r="G10595" s="3" t="s">
        <v>128</v>
      </c>
    </row>
    <row r="10596" spans="1:7" x14ac:dyDescent="0.2">
      <c r="A10596" s="3">
        <v>63136</v>
      </c>
      <c r="B10596" s="15">
        <v>45881.713194444441</v>
      </c>
      <c r="C10596" s="15" t="str">
        <f t="shared" si="165"/>
        <v>12.08.25</v>
      </c>
      <c r="D10596" s="16">
        <v>1147.0999999999999</v>
      </c>
      <c r="E10596" s="3" t="s">
        <v>129</v>
      </c>
      <c r="F10596" s="3" t="s">
        <v>10724</v>
      </c>
      <c r="G10596" s="3" t="s">
        <v>128</v>
      </c>
    </row>
    <row r="10597" spans="1:7" x14ac:dyDescent="0.2">
      <c r="A10597" s="3">
        <v>63135</v>
      </c>
      <c r="B10597" s="15">
        <v>45881.711805555555</v>
      </c>
      <c r="C10597" s="15" t="str">
        <f t="shared" si="165"/>
        <v>12.08.25</v>
      </c>
      <c r="D10597" s="3">
        <v>140</v>
      </c>
      <c r="E10597" s="3" t="s">
        <v>126</v>
      </c>
      <c r="F10597" s="3" t="s">
        <v>10725</v>
      </c>
      <c r="G10597" s="3" t="s">
        <v>131</v>
      </c>
    </row>
    <row r="10598" spans="1:7" x14ac:dyDescent="0.2">
      <c r="A10598" s="3">
        <v>63134</v>
      </c>
      <c r="B10598" s="15">
        <v>45881.711805555555</v>
      </c>
      <c r="C10598" s="15" t="str">
        <f t="shared" si="165"/>
        <v>12.08.25</v>
      </c>
      <c r="D10598" s="3">
        <v>160</v>
      </c>
      <c r="E10598" s="3" t="s">
        <v>129</v>
      </c>
      <c r="F10598" s="3" t="s">
        <v>10726</v>
      </c>
      <c r="G10598" s="3" t="s">
        <v>128</v>
      </c>
    </row>
    <row r="10599" spans="1:7" x14ac:dyDescent="0.2">
      <c r="A10599" s="3">
        <v>63133</v>
      </c>
      <c r="B10599" s="15">
        <v>45881.711805555555</v>
      </c>
      <c r="C10599" s="15" t="str">
        <f t="shared" si="165"/>
        <v>12.08.25</v>
      </c>
      <c r="D10599" s="3">
        <v>89</v>
      </c>
      <c r="E10599" s="3" t="s">
        <v>129</v>
      </c>
      <c r="F10599" s="3" t="s">
        <v>10727</v>
      </c>
      <c r="G10599" s="3" t="s">
        <v>131</v>
      </c>
    </row>
    <row r="10600" spans="1:7" x14ac:dyDescent="0.2">
      <c r="A10600" s="3">
        <v>63132</v>
      </c>
      <c r="B10600" s="15">
        <v>45881.711111111108</v>
      </c>
      <c r="C10600" s="15" t="str">
        <f t="shared" si="165"/>
        <v>12.08.25</v>
      </c>
      <c r="D10600" s="3">
        <v>121.3</v>
      </c>
      <c r="E10600" s="3" t="s">
        <v>129</v>
      </c>
      <c r="F10600" s="3" t="s">
        <v>10728</v>
      </c>
      <c r="G10600" s="3" t="s">
        <v>128</v>
      </c>
    </row>
    <row r="10601" spans="1:7" x14ac:dyDescent="0.2">
      <c r="A10601" s="17">
        <v>63131</v>
      </c>
      <c r="B10601" s="20">
        <v>45881.711111111108</v>
      </c>
      <c r="C10601" s="15" t="str">
        <f t="shared" si="165"/>
        <v>12.08.25</v>
      </c>
      <c r="D10601" s="17">
        <v>315.7</v>
      </c>
      <c r="E10601" s="17" t="s">
        <v>126</v>
      </c>
      <c r="F10601" s="17" t="s">
        <v>10729</v>
      </c>
      <c r="G10601" s="17" t="s">
        <v>128</v>
      </c>
    </row>
    <row r="10602" spans="1:7" x14ac:dyDescent="0.2">
      <c r="A10602" s="18">
        <v>63130</v>
      </c>
      <c r="B10602" s="26">
        <v>45881.710416666669</v>
      </c>
      <c r="C10602" s="15" t="str">
        <f t="shared" si="165"/>
        <v>12.08.25</v>
      </c>
      <c r="D10602" s="18">
        <v>11.9</v>
      </c>
      <c r="E10602" s="18" t="s">
        <v>126</v>
      </c>
      <c r="F10602" s="18" t="s">
        <v>10730</v>
      </c>
      <c r="G10602" s="18" t="s">
        <v>128</v>
      </c>
    </row>
    <row r="10603" spans="1:7" x14ac:dyDescent="0.2">
      <c r="A10603" s="3">
        <v>63129</v>
      </c>
      <c r="B10603" s="15">
        <v>45881.709027777775</v>
      </c>
      <c r="C10603" s="15" t="str">
        <f t="shared" si="165"/>
        <v>12.08.25</v>
      </c>
      <c r="D10603" s="3">
        <v>25.63</v>
      </c>
      <c r="E10603" s="3" t="s">
        <v>126</v>
      </c>
      <c r="F10603" s="3" t="s">
        <v>10731</v>
      </c>
      <c r="G10603" s="3" t="s">
        <v>131</v>
      </c>
    </row>
    <row r="10604" spans="1:7" x14ac:dyDescent="0.2">
      <c r="A10604" s="3">
        <v>63128</v>
      </c>
      <c r="B10604" s="15">
        <v>45881.708333333336</v>
      </c>
      <c r="C10604" s="15" t="str">
        <f t="shared" si="165"/>
        <v>12.08.25</v>
      </c>
      <c r="D10604" s="3">
        <v>85</v>
      </c>
      <c r="E10604" s="3" t="s">
        <v>129</v>
      </c>
      <c r="F10604" s="3" t="s">
        <v>10732</v>
      </c>
      <c r="G10604" s="3" t="s">
        <v>131</v>
      </c>
    </row>
    <row r="10605" spans="1:7" x14ac:dyDescent="0.2">
      <c r="A10605" s="3">
        <v>63127</v>
      </c>
      <c r="B10605" s="15">
        <v>45881.708333333336</v>
      </c>
      <c r="C10605" s="15" t="str">
        <f t="shared" si="165"/>
        <v>12.08.25</v>
      </c>
      <c r="D10605" s="3">
        <v>76</v>
      </c>
      <c r="E10605" s="3" t="s">
        <v>126</v>
      </c>
      <c r="F10605" s="3" t="s">
        <v>10733</v>
      </c>
      <c r="G10605" s="3" t="s">
        <v>128</v>
      </c>
    </row>
    <row r="10606" spans="1:7" x14ac:dyDescent="0.2">
      <c r="A10606" s="3">
        <v>63126</v>
      </c>
      <c r="B10606" s="15">
        <v>45881.708333333336</v>
      </c>
      <c r="C10606" s="15" t="str">
        <f t="shared" si="165"/>
        <v>12.08.25</v>
      </c>
      <c r="D10606" s="3">
        <v>68</v>
      </c>
      <c r="E10606" s="3" t="s">
        <v>129</v>
      </c>
      <c r="F10606" s="3" t="s">
        <v>10734</v>
      </c>
      <c r="G10606" s="3" t="s">
        <v>128</v>
      </c>
    </row>
    <row r="10607" spans="1:7" x14ac:dyDescent="0.2">
      <c r="A10607" s="3">
        <v>63125</v>
      </c>
      <c r="B10607" s="15">
        <v>45881.706944444442</v>
      </c>
      <c r="C10607" s="15" t="str">
        <f t="shared" si="165"/>
        <v>12.08.25</v>
      </c>
      <c r="D10607" s="3">
        <v>140</v>
      </c>
      <c r="E10607" s="3" t="s">
        <v>129</v>
      </c>
      <c r="F10607" s="3" t="s">
        <v>10735</v>
      </c>
      <c r="G10607" s="3" t="s">
        <v>131</v>
      </c>
    </row>
    <row r="10608" spans="1:7" x14ac:dyDescent="0.2">
      <c r="A10608" s="3">
        <v>63124</v>
      </c>
      <c r="B10608" s="15">
        <v>45881.706944444442</v>
      </c>
      <c r="C10608" s="15" t="str">
        <f t="shared" si="165"/>
        <v>12.08.25</v>
      </c>
      <c r="D10608" s="3">
        <v>150</v>
      </c>
      <c r="E10608" s="3" t="s">
        <v>126</v>
      </c>
      <c r="F10608" s="3" t="s">
        <v>10736</v>
      </c>
      <c r="G10608" s="3" t="s">
        <v>131</v>
      </c>
    </row>
    <row r="10609" spans="1:7" x14ac:dyDescent="0.2">
      <c r="A10609" s="3">
        <v>63123</v>
      </c>
      <c r="B10609" s="15">
        <v>45881.706944444442</v>
      </c>
      <c r="C10609" s="15" t="str">
        <f t="shared" si="165"/>
        <v>12.08.25</v>
      </c>
      <c r="D10609" s="3">
        <v>232.94</v>
      </c>
      <c r="E10609" s="3" t="s">
        <v>126</v>
      </c>
      <c r="F10609" s="3" t="s">
        <v>10737</v>
      </c>
      <c r="G10609" s="3" t="s">
        <v>131</v>
      </c>
    </row>
    <row r="10610" spans="1:7" x14ac:dyDescent="0.2">
      <c r="A10610" s="3">
        <v>63122</v>
      </c>
      <c r="B10610" s="15">
        <v>45881.706250000003</v>
      </c>
      <c r="C10610" s="15" t="str">
        <f t="shared" si="165"/>
        <v>12.08.25</v>
      </c>
      <c r="D10610" s="3">
        <v>159</v>
      </c>
      <c r="E10610" s="3" t="s">
        <v>126</v>
      </c>
      <c r="F10610" s="3" t="s">
        <v>10738</v>
      </c>
      <c r="G10610" s="3" t="s">
        <v>131</v>
      </c>
    </row>
    <row r="10611" spans="1:7" x14ac:dyDescent="0.2">
      <c r="A10611" s="3">
        <v>63121</v>
      </c>
      <c r="B10611" s="15">
        <v>45881.705555555556</v>
      </c>
      <c r="C10611" s="15" t="str">
        <f t="shared" si="165"/>
        <v>12.08.25</v>
      </c>
      <c r="D10611" s="3">
        <v>486.7</v>
      </c>
      <c r="E10611" s="3" t="s">
        <v>126</v>
      </c>
      <c r="F10611" s="3" t="s">
        <v>10739</v>
      </c>
      <c r="G10611" s="3" t="s">
        <v>128</v>
      </c>
    </row>
    <row r="10612" spans="1:7" x14ac:dyDescent="0.2">
      <c r="A10612" s="3">
        <v>63120</v>
      </c>
      <c r="B10612" s="15">
        <v>45881.70416666667</v>
      </c>
      <c r="C10612" s="15" t="str">
        <f t="shared" si="165"/>
        <v>12.08.25</v>
      </c>
      <c r="D10612" s="3">
        <v>165.17</v>
      </c>
      <c r="E10612" s="3" t="s">
        <v>126</v>
      </c>
      <c r="F10612" s="3" t="s">
        <v>10740</v>
      </c>
      <c r="G10612" s="3" t="s">
        <v>131</v>
      </c>
    </row>
    <row r="10613" spans="1:7" x14ac:dyDescent="0.2">
      <c r="A10613" s="3">
        <v>63119</v>
      </c>
      <c r="B10613" s="15">
        <v>45881.703472222223</v>
      </c>
      <c r="C10613" s="15" t="str">
        <f t="shared" si="165"/>
        <v>12.08.25</v>
      </c>
      <c r="D10613" s="3">
        <v>235</v>
      </c>
      <c r="E10613" s="3" t="s">
        <v>126</v>
      </c>
      <c r="F10613" s="3" t="s">
        <v>10741</v>
      </c>
      <c r="G10613" s="3" t="s">
        <v>131</v>
      </c>
    </row>
    <row r="10614" spans="1:7" x14ac:dyDescent="0.2">
      <c r="A10614" s="3">
        <v>63118</v>
      </c>
      <c r="B10614" s="15">
        <v>45881.702777777777</v>
      </c>
      <c r="C10614" s="15" t="str">
        <f t="shared" si="165"/>
        <v>12.08.25</v>
      </c>
      <c r="D10614" s="3">
        <v>240</v>
      </c>
      <c r="E10614" s="3" t="s">
        <v>126</v>
      </c>
      <c r="F10614" s="3" t="s">
        <v>10742</v>
      </c>
      <c r="G10614" s="3" t="s">
        <v>128</v>
      </c>
    </row>
    <row r="10615" spans="1:7" x14ac:dyDescent="0.2">
      <c r="A10615" s="3">
        <v>63117</v>
      </c>
      <c r="B10615" s="15">
        <v>45881.701388888891</v>
      </c>
      <c r="C10615" s="15" t="str">
        <f t="shared" si="165"/>
        <v>12.08.25</v>
      </c>
      <c r="D10615" s="3">
        <v>237.21</v>
      </c>
      <c r="E10615" s="3" t="s">
        <v>126</v>
      </c>
      <c r="F10615" s="3" t="s">
        <v>10743</v>
      </c>
      <c r="G10615" s="3" t="s">
        <v>131</v>
      </c>
    </row>
    <row r="10616" spans="1:7" x14ac:dyDescent="0.2">
      <c r="A10616" s="17">
        <v>63116</v>
      </c>
      <c r="B10616" s="20">
        <v>45881.7</v>
      </c>
      <c r="C10616" s="15" t="str">
        <f t="shared" si="165"/>
        <v>12.08.25</v>
      </c>
      <c r="D10616" s="17">
        <v>212</v>
      </c>
      <c r="E10616" s="17" t="s">
        <v>126</v>
      </c>
      <c r="F10616" s="17" t="s">
        <v>10744</v>
      </c>
      <c r="G10616" s="17" t="s">
        <v>128</v>
      </c>
    </row>
    <row r="10617" spans="1:7" x14ac:dyDescent="0.2">
      <c r="A10617" s="18">
        <v>63115</v>
      </c>
      <c r="B10617" s="26">
        <v>45881.699305555558</v>
      </c>
      <c r="C10617" s="15" t="str">
        <f t="shared" si="165"/>
        <v>12.08.25</v>
      </c>
      <c r="D10617" s="18">
        <v>50</v>
      </c>
      <c r="E10617" s="18" t="s">
        <v>126</v>
      </c>
      <c r="F10617" s="18" t="s">
        <v>10745</v>
      </c>
      <c r="G10617" s="18" t="s">
        <v>128</v>
      </c>
    </row>
    <row r="10618" spans="1:7" x14ac:dyDescent="0.2">
      <c r="A10618" s="3">
        <v>63114</v>
      </c>
      <c r="B10618" s="15">
        <v>45881.698611111111</v>
      </c>
      <c r="C10618" s="15" t="str">
        <f t="shared" si="165"/>
        <v>12.08.25</v>
      </c>
      <c r="D10618" s="3">
        <v>333.21</v>
      </c>
      <c r="E10618" s="3" t="s">
        <v>126</v>
      </c>
      <c r="F10618" s="3" t="s">
        <v>10746</v>
      </c>
      <c r="G10618" s="3" t="s">
        <v>131</v>
      </c>
    </row>
    <row r="10619" spans="1:7" x14ac:dyDescent="0.2">
      <c r="A10619" s="3">
        <v>63113</v>
      </c>
      <c r="B10619" s="15">
        <v>45881.697916666664</v>
      </c>
      <c r="C10619" s="15" t="str">
        <f t="shared" si="165"/>
        <v>12.08.25</v>
      </c>
      <c r="D10619" s="3">
        <v>300.39999999999998</v>
      </c>
      <c r="E10619" s="3" t="s">
        <v>126</v>
      </c>
      <c r="F10619" s="3" t="s">
        <v>10747</v>
      </c>
      <c r="G10619" s="3" t="s">
        <v>128</v>
      </c>
    </row>
    <row r="10620" spans="1:7" x14ac:dyDescent="0.2">
      <c r="A10620" s="3">
        <v>63112</v>
      </c>
      <c r="B10620" s="15">
        <v>45881.696527777778</v>
      </c>
      <c r="C10620" s="15" t="str">
        <f t="shared" si="165"/>
        <v>12.08.25</v>
      </c>
      <c r="D10620" s="3">
        <v>83.6</v>
      </c>
      <c r="E10620" s="3" t="s">
        <v>129</v>
      </c>
      <c r="F10620" s="3" t="s">
        <v>10748</v>
      </c>
      <c r="G10620" s="3" t="s">
        <v>128</v>
      </c>
    </row>
    <row r="10621" spans="1:7" x14ac:dyDescent="0.2">
      <c r="A10621" s="3">
        <v>63111</v>
      </c>
      <c r="B10621" s="15">
        <v>45881.695138888892</v>
      </c>
      <c r="C10621" s="15" t="str">
        <f t="shared" si="165"/>
        <v>12.08.25</v>
      </c>
      <c r="D10621" s="3">
        <v>110.4</v>
      </c>
      <c r="E10621" s="3" t="s">
        <v>129</v>
      </c>
      <c r="F10621" s="3" t="s">
        <v>10749</v>
      </c>
      <c r="G10621" s="3" t="s">
        <v>131</v>
      </c>
    </row>
    <row r="10622" spans="1:7" x14ac:dyDescent="0.2">
      <c r="A10622" s="3">
        <v>63110</v>
      </c>
      <c r="B10622" s="15">
        <v>45881.694444444445</v>
      </c>
      <c r="C10622" s="15" t="str">
        <f t="shared" si="165"/>
        <v>12.08.25</v>
      </c>
      <c r="D10622" s="3">
        <v>26</v>
      </c>
      <c r="E10622" s="3" t="s">
        <v>126</v>
      </c>
      <c r="F10622" s="3" t="s">
        <v>10750</v>
      </c>
      <c r="G10622" s="3" t="s">
        <v>131</v>
      </c>
    </row>
    <row r="10623" spans="1:7" x14ac:dyDescent="0.2">
      <c r="A10623" s="3">
        <v>63109</v>
      </c>
      <c r="B10623" s="15">
        <v>45881.694444444445</v>
      </c>
      <c r="C10623" s="15" t="str">
        <f t="shared" si="165"/>
        <v>12.08.25</v>
      </c>
      <c r="D10623" s="3">
        <v>288.60000000000002</v>
      </c>
      <c r="E10623" s="3" t="s">
        <v>126</v>
      </c>
      <c r="F10623" s="3" t="s">
        <v>10751</v>
      </c>
      <c r="G10623" s="3" t="s">
        <v>128</v>
      </c>
    </row>
    <row r="10624" spans="1:7" x14ac:dyDescent="0.2">
      <c r="A10624" s="3">
        <v>63108</v>
      </c>
      <c r="B10624" s="15">
        <v>45881.693749999999</v>
      </c>
      <c r="C10624" s="15" t="str">
        <f t="shared" si="165"/>
        <v>12.08.25</v>
      </c>
      <c r="D10624" s="3">
        <v>104</v>
      </c>
      <c r="E10624" s="3" t="s">
        <v>126</v>
      </c>
      <c r="F10624" s="3" t="s">
        <v>10752</v>
      </c>
      <c r="G10624" s="3" t="s">
        <v>128</v>
      </c>
    </row>
    <row r="10625" spans="1:7" x14ac:dyDescent="0.2">
      <c r="A10625" s="3">
        <v>63107</v>
      </c>
      <c r="B10625" s="15">
        <v>45881.693055555559</v>
      </c>
      <c r="C10625" s="15" t="str">
        <f t="shared" si="165"/>
        <v>12.08.25</v>
      </c>
      <c r="D10625" s="3">
        <v>360</v>
      </c>
      <c r="E10625" s="3" t="s">
        <v>129</v>
      </c>
      <c r="F10625" s="3" t="s">
        <v>10753</v>
      </c>
      <c r="G10625" s="3" t="s">
        <v>131</v>
      </c>
    </row>
    <row r="10626" spans="1:7" x14ac:dyDescent="0.2">
      <c r="A10626" s="3">
        <v>63106</v>
      </c>
      <c r="B10626" s="15">
        <v>45881.689583333333</v>
      </c>
      <c r="C10626" s="15" t="str">
        <f t="shared" si="165"/>
        <v>12.08.25</v>
      </c>
      <c r="D10626" s="3">
        <v>82.82</v>
      </c>
      <c r="E10626" s="3" t="s">
        <v>129</v>
      </c>
      <c r="F10626" s="3" t="s">
        <v>10754</v>
      </c>
      <c r="G10626" s="3" t="s">
        <v>131</v>
      </c>
    </row>
    <row r="10627" spans="1:7" x14ac:dyDescent="0.2">
      <c r="A10627" s="3">
        <v>63105</v>
      </c>
      <c r="B10627" s="15">
        <v>45881.689583333333</v>
      </c>
      <c r="C10627" s="15" t="str">
        <f t="shared" ref="C10627:C10690" si="166">TEXT(B10627,"dd.mm.yy")</f>
        <v>12.08.25</v>
      </c>
      <c r="D10627" s="3">
        <v>54</v>
      </c>
      <c r="E10627" s="3" t="s">
        <v>129</v>
      </c>
      <c r="F10627" s="3" t="s">
        <v>10755</v>
      </c>
      <c r="G10627" s="3" t="s">
        <v>131</v>
      </c>
    </row>
    <row r="10628" spans="1:7" x14ac:dyDescent="0.2">
      <c r="A10628" s="3">
        <v>63104</v>
      </c>
      <c r="B10628" s="15">
        <v>45881.688888888886</v>
      </c>
      <c r="C10628" s="15" t="str">
        <f t="shared" si="166"/>
        <v>12.08.25</v>
      </c>
      <c r="D10628" s="3">
        <v>39</v>
      </c>
      <c r="E10628" s="3" t="s">
        <v>129</v>
      </c>
      <c r="F10628" s="3" t="s">
        <v>10756</v>
      </c>
      <c r="G10628" s="3" t="s">
        <v>131</v>
      </c>
    </row>
    <row r="10629" spans="1:7" x14ac:dyDescent="0.2">
      <c r="A10629" s="3">
        <v>63103</v>
      </c>
      <c r="B10629" s="15">
        <v>45881.688888888886</v>
      </c>
      <c r="C10629" s="15" t="str">
        <f t="shared" si="166"/>
        <v>12.08.25</v>
      </c>
      <c r="D10629" s="3">
        <v>406</v>
      </c>
      <c r="E10629" s="3" t="s">
        <v>129</v>
      </c>
      <c r="F10629" s="3" t="s">
        <v>10757</v>
      </c>
      <c r="G10629" s="3" t="s">
        <v>128</v>
      </c>
    </row>
    <row r="10630" spans="1:7" x14ac:dyDescent="0.2">
      <c r="A10630" s="3">
        <v>63102</v>
      </c>
      <c r="B10630" s="15">
        <v>45881.686805555553</v>
      </c>
      <c r="C10630" s="15" t="str">
        <f t="shared" si="166"/>
        <v>12.08.25</v>
      </c>
      <c r="D10630" s="3">
        <v>172.9</v>
      </c>
      <c r="E10630" s="3" t="s">
        <v>129</v>
      </c>
      <c r="F10630" s="3" t="s">
        <v>10758</v>
      </c>
      <c r="G10630" s="3" t="s">
        <v>128</v>
      </c>
    </row>
    <row r="10631" spans="1:7" x14ac:dyDescent="0.2">
      <c r="A10631" s="3">
        <v>63101</v>
      </c>
      <c r="B10631" s="15">
        <v>45881.686111111114</v>
      </c>
      <c r="C10631" s="15" t="str">
        <f t="shared" si="166"/>
        <v>12.08.25</v>
      </c>
      <c r="D10631" s="3">
        <v>500</v>
      </c>
      <c r="E10631" s="3" t="s">
        <v>126</v>
      </c>
      <c r="F10631" s="3" t="s">
        <v>10759</v>
      </c>
      <c r="G10631" s="3" t="s">
        <v>128</v>
      </c>
    </row>
    <row r="10632" spans="1:7" x14ac:dyDescent="0.2">
      <c r="A10632" s="3">
        <v>63100</v>
      </c>
      <c r="B10632" s="15">
        <v>45881.685416666667</v>
      </c>
      <c r="C10632" s="15" t="str">
        <f t="shared" si="166"/>
        <v>12.08.25</v>
      </c>
      <c r="D10632" s="3">
        <v>15.81</v>
      </c>
      <c r="E10632" s="3" t="s">
        <v>126</v>
      </c>
      <c r="F10632" s="3" t="s">
        <v>10760</v>
      </c>
      <c r="G10632" s="3" t="s">
        <v>131</v>
      </c>
    </row>
    <row r="10633" spans="1:7" x14ac:dyDescent="0.2">
      <c r="A10633" s="3">
        <v>63099</v>
      </c>
      <c r="B10633" s="15">
        <v>45881.68472222222</v>
      </c>
      <c r="C10633" s="15" t="str">
        <f t="shared" si="166"/>
        <v>12.08.25</v>
      </c>
      <c r="D10633" s="3">
        <v>154</v>
      </c>
      <c r="E10633" s="3" t="s">
        <v>126</v>
      </c>
      <c r="F10633" s="3" t="s">
        <v>10761</v>
      </c>
      <c r="G10633" s="3" t="s">
        <v>131</v>
      </c>
    </row>
    <row r="10634" spans="1:7" x14ac:dyDescent="0.2">
      <c r="A10634" s="3">
        <v>63098</v>
      </c>
      <c r="B10634" s="15">
        <v>45881.684027777781</v>
      </c>
      <c r="C10634" s="15" t="str">
        <f t="shared" si="166"/>
        <v>12.08.25</v>
      </c>
      <c r="D10634" s="3">
        <v>460.9</v>
      </c>
      <c r="E10634" s="3" t="s">
        <v>126</v>
      </c>
      <c r="F10634" s="3" t="s">
        <v>10762</v>
      </c>
      <c r="G10634" s="3" t="s">
        <v>128</v>
      </c>
    </row>
    <row r="10635" spans="1:7" x14ac:dyDescent="0.2">
      <c r="A10635" s="3">
        <v>63097</v>
      </c>
      <c r="B10635" s="15">
        <v>45881.681944444441</v>
      </c>
      <c r="C10635" s="15" t="str">
        <f t="shared" si="166"/>
        <v>12.08.25</v>
      </c>
      <c r="D10635" s="3">
        <v>80</v>
      </c>
      <c r="E10635" s="3" t="s">
        <v>126</v>
      </c>
      <c r="F10635" s="3" t="s">
        <v>10763</v>
      </c>
      <c r="G10635" s="3" t="s">
        <v>131</v>
      </c>
    </row>
    <row r="10636" spans="1:7" x14ac:dyDescent="0.2">
      <c r="A10636" s="3">
        <v>63096</v>
      </c>
      <c r="B10636" s="15">
        <v>45881.681944444441</v>
      </c>
      <c r="C10636" s="15" t="str">
        <f t="shared" si="166"/>
        <v>12.08.25</v>
      </c>
      <c r="D10636" s="3">
        <v>51.85</v>
      </c>
      <c r="E10636" s="3" t="s">
        <v>129</v>
      </c>
      <c r="F10636" s="3" t="s">
        <v>10764</v>
      </c>
      <c r="G10636" s="3" t="s">
        <v>131</v>
      </c>
    </row>
    <row r="10637" spans="1:7" x14ac:dyDescent="0.2">
      <c r="A10637" s="3">
        <v>63095</v>
      </c>
      <c r="B10637" s="15">
        <v>45881.680555555555</v>
      </c>
      <c r="C10637" s="15" t="str">
        <f t="shared" si="166"/>
        <v>12.08.25</v>
      </c>
      <c r="D10637" s="3">
        <v>48</v>
      </c>
      <c r="E10637" s="3" t="s">
        <v>129</v>
      </c>
      <c r="F10637" s="3" t="s">
        <v>10765</v>
      </c>
      <c r="G10637" s="3" t="s">
        <v>128</v>
      </c>
    </row>
    <row r="10638" spans="1:7" x14ac:dyDescent="0.2">
      <c r="A10638" s="3">
        <v>63094</v>
      </c>
      <c r="B10638" s="15">
        <v>45881.680555555555</v>
      </c>
      <c r="C10638" s="15" t="str">
        <f t="shared" si="166"/>
        <v>12.08.25</v>
      </c>
      <c r="D10638" s="16">
        <v>2450</v>
      </c>
      <c r="E10638" s="3" t="s">
        <v>126</v>
      </c>
      <c r="F10638" s="3" t="s">
        <v>10766</v>
      </c>
      <c r="G10638" s="3" t="s">
        <v>128</v>
      </c>
    </row>
    <row r="10639" spans="1:7" x14ac:dyDescent="0.2">
      <c r="A10639" s="3">
        <v>63093</v>
      </c>
      <c r="B10639" s="15">
        <v>45881.679861111108</v>
      </c>
      <c r="C10639" s="15" t="str">
        <f t="shared" si="166"/>
        <v>12.08.25</v>
      </c>
      <c r="D10639" s="3">
        <v>30</v>
      </c>
      <c r="E10639" s="3" t="s">
        <v>129</v>
      </c>
      <c r="F10639" s="3" t="s">
        <v>10767</v>
      </c>
      <c r="G10639" s="3" t="s">
        <v>131</v>
      </c>
    </row>
    <row r="10640" spans="1:7" x14ac:dyDescent="0.2">
      <c r="A10640" s="3">
        <v>63092</v>
      </c>
      <c r="B10640" s="15">
        <v>45881.679166666669</v>
      </c>
      <c r="C10640" s="15" t="str">
        <f t="shared" si="166"/>
        <v>12.08.25</v>
      </c>
      <c r="D10640" s="3">
        <v>478.8</v>
      </c>
      <c r="E10640" s="3" t="s">
        <v>129</v>
      </c>
      <c r="F10640" s="3" t="s">
        <v>10768</v>
      </c>
      <c r="G10640" s="3" t="s">
        <v>131</v>
      </c>
    </row>
    <row r="10641" spans="1:7" x14ac:dyDescent="0.2">
      <c r="A10641" s="3">
        <v>63091</v>
      </c>
      <c r="B10641" s="15">
        <v>45881.677777777775</v>
      </c>
      <c r="C10641" s="15" t="str">
        <f t="shared" si="166"/>
        <v>12.08.25</v>
      </c>
      <c r="D10641" s="3">
        <v>26</v>
      </c>
      <c r="E10641" s="3" t="s">
        <v>129</v>
      </c>
      <c r="F10641" s="3" t="s">
        <v>10769</v>
      </c>
      <c r="G10641" s="3" t="s">
        <v>128</v>
      </c>
    </row>
    <row r="10642" spans="1:7" x14ac:dyDescent="0.2">
      <c r="A10642" s="3">
        <v>63090</v>
      </c>
      <c r="B10642" s="15">
        <v>45881.677777777775</v>
      </c>
      <c r="C10642" s="15" t="str">
        <f t="shared" si="166"/>
        <v>12.08.25</v>
      </c>
      <c r="D10642" s="3">
        <v>66.64</v>
      </c>
      <c r="E10642" s="3" t="s">
        <v>129</v>
      </c>
      <c r="F10642" s="3" t="s">
        <v>10770</v>
      </c>
      <c r="G10642" s="3" t="s">
        <v>131</v>
      </c>
    </row>
    <row r="10643" spans="1:7" x14ac:dyDescent="0.2">
      <c r="A10643" s="3">
        <v>63089</v>
      </c>
      <c r="B10643" s="15">
        <v>45881.677777777775</v>
      </c>
      <c r="C10643" s="15" t="str">
        <f t="shared" si="166"/>
        <v>12.08.25</v>
      </c>
      <c r="D10643" s="3">
        <v>39</v>
      </c>
      <c r="E10643" s="3" t="s">
        <v>129</v>
      </c>
      <c r="F10643" s="3" t="s">
        <v>10771</v>
      </c>
      <c r="G10643" s="3" t="s">
        <v>128</v>
      </c>
    </row>
    <row r="10644" spans="1:7" x14ac:dyDescent="0.2">
      <c r="A10644" s="3">
        <v>63088</v>
      </c>
      <c r="B10644" s="15">
        <v>45881.674305555556</v>
      </c>
      <c r="C10644" s="15" t="str">
        <f t="shared" si="166"/>
        <v>12.08.25</v>
      </c>
      <c r="D10644" s="3">
        <v>71</v>
      </c>
      <c r="E10644" s="3" t="s">
        <v>126</v>
      </c>
      <c r="F10644" s="3" t="s">
        <v>10772</v>
      </c>
      <c r="G10644" s="3" t="s">
        <v>131</v>
      </c>
    </row>
    <row r="10645" spans="1:7" x14ac:dyDescent="0.2">
      <c r="A10645" s="3">
        <v>63087</v>
      </c>
      <c r="B10645" s="15">
        <v>45881.674305555556</v>
      </c>
      <c r="C10645" s="15" t="str">
        <f t="shared" si="166"/>
        <v>12.08.25</v>
      </c>
      <c r="D10645" s="3">
        <v>213.6</v>
      </c>
      <c r="E10645" s="3" t="s">
        <v>126</v>
      </c>
      <c r="F10645" s="3" t="s">
        <v>10773</v>
      </c>
      <c r="G10645" s="3" t="s">
        <v>128</v>
      </c>
    </row>
    <row r="10646" spans="1:7" x14ac:dyDescent="0.2">
      <c r="A10646" s="3">
        <v>63086</v>
      </c>
      <c r="B10646" s="15">
        <v>45881.673611111109</v>
      </c>
      <c r="C10646" s="15" t="str">
        <f t="shared" si="166"/>
        <v>12.08.25</v>
      </c>
      <c r="D10646" s="3">
        <v>125</v>
      </c>
      <c r="E10646" s="3" t="s">
        <v>126</v>
      </c>
      <c r="F10646" s="3" t="s">
        <v>10774</v>
      </c>
      <c r="G10646" s="3" t="s">
        <v>131</v>
      </c>
    </row>
    <row r="10647" spans="1:7" x14ac:dyDescent="0.2">
      <c r="A10647" s="3">
        <v>63085</v>
      </c>
      <c r="B10647" s="15">
        <v>45881.67291666667</v>
      </c>
      <c r="C10647" s="15" t="str">
        <f t="shared" si="166"/>
        <v>12.08.25</v>
      </c>
      <c r="D10647" s="3">
        <v>242.1</v>
      </c>
      <c r="E10647" s="3" t="s">
        <v>126</v>
      </c>
      <c r="F10647" s="3" t="s">
        <v>10775</v>
      </c>
      <c r="G10647" s="3" t="s">
        <v>128</v>
      </c>
    </row>
    <row r="10648" spans="1:7" x14ac:dyDescent="0.2">
      <c r="A10648" s="3">
        <v>63084</v>
      </c>
      <c r="B10648" s="15">
        <v>45881.672222222223</v>
      </c>
      <c r="C10648" s="15" t="str">
        <f t="shared" si="166"/>
        <v>12.08.25</v>
      </c>
      <c r="D10648" s="3">
        <v>250</v>
      </c>
      <c r="E10648" s="3" t="s">
        <v>126</v>
      </c>
      <c r="F10648" s="3" t="s">
        <v>10776</v>
      </c>
      <c r="G10648" s="3" t="s">
        <v>128</v>
      </c>
    </row>
    <row r="10649" spans="1:7" x14ac:dyDescent="0.2">
      <c r="A10649" s="3">
        <v>63083</v>
      </c>
      <c r="B10649" s="15">
        <v>45881.670138888891</v>
      </c>
      <c r="C10649" s="15" t="str">
        <f t="shared" si="166"/>
        <v>12.08.25</v>
      </c>
      <c r="D10649" s="3">
        <v>330.38</v>
      </c>
      <c r="E10649" s="3" t="s">
        <v>126</v>
      </c>
      <c r="F10649" s="3" t="s">
        <v>10777</v>
      </c>
      <c r="G10649" s="3" t="s">
        <v>131</v>
      </c>
    </row>
    <row r="10650" spans="1:7" x14ac:dyDescent="0.2">
      <c r="A10650" s="3">
        <v>63082</v>
      </c>
      <c r="B10650" s="15">
        <v>45881.670138888891</v>
      </c>
      <c r="C10650" s="15" t="str">
        <f t="shared" si="166"/>
        <v>12.08.25</v>
      </c>
      <c r="D10650" s="3">
        <v>196</v>
      </c>
      <c r="E10650" s="3" t="s">
        <v>129</v>
      </c>
      <c r="F10650" s="3" t="s">
        <v>10778</v>
      </c>
      <c r="G10650" s="3" t="s">
        <v>131</v>
      </c>
    </row>
    <row r="10651" spans="1:7" x14ac:dyDescent="0.2">
      <c r="A10651" s="3">
        <v>63081</v>
      </c>
      <c r="B10651" s="15">
        <v>45881.670138888891</v>
      </c>
      <c r="C10651" s="15" t="str">
        <f t="shared" si="166"/>
        <v>12.08.25</v>
      </c>
      <c r="D10651" s="3">
        <v>217</v>
      </c>
      <c r="E10651" s="3" t="s">
        <v>126</v>
      </c>
      <c r="F10651" s="3" t="s">
        <v>10779</v>
      </c>
      <c r="G10651" s="3" t="s">
        <v>131</v>
      </c>
    </row>
    <row r="10652" spans="1:7" x14ac:dyDescent="0.2">
      <c r="A10652" s="3">
        <v>63080</v>
      </c>
      <c r="B10652" s="15">
        <v>45881.669444444444</v>
      </c>
      <c r="C10652" s="15" t="str">
        <f t="shared" si="166"/>
        <v>12.08.25</v>
      </c>
      <c r="D10652" s="3">
        <v>190</v>
      </c>
      <c r="E10652" s="3" t="s">
        <v>129</v>
      </c>
      <c r="F10652" s="3" t="s">
        <v>10780</v>
      </c>
      <c r="G10652" s="3" t="s">
        <v>131</v>
      </c>
    </row>
    <row r="10653" spans="1:7" x14ac:dyDescent="0.2">
      <c r="A10653" s="3">
        <v>63029</v>
      </c>
      <c r="B10653" s="15">
        <v>45881.59097222222</v>
      </c>
      <c r="C10653" s="15" t="str">
        <f t="shared" si="166"/>
        <v>12.08.25</v>
      </c>
      <c r="D10653" s="3">
        <v>57</v>
      </c>
      <c r="E10653" s="3" t="s">
        <v>126</v>
      </c>
      <c r="F10653" s="3" t="s">
        <v>10781</v>
      </c>
      <c r="G10653" s="3" t="s">
        <v>128</v>
      </c>
    </row>
    <row r="10654" spans="1:7" x14ac:dyDescent="0.2">
      <c r="A10654" s="3">
        <v>63028</v>
      </c>
      <c r="B10654" s="15">
        <v>45881.59097222222</v>
      </c>
      <c r="C10654" s="15" t="str">
        <f t="shared" si="166"/>
        <v>12.08.25</v>
      </c>
      <c r="D10654" s="3">
        <v>56</v>
      </c>
      <c r="E10654" s="3" t="s">
        <v>126</v>
      </c>
      <c r="F10654" s="3" t="s">
        <v>10782</v>
      </c>
      <c r="G10654" s="3" t="s">
        <v>128</v>
      </c>
    </row>
    <row r="10655" spans="1:7" x14ac:dyDescent="0.2">
      <c r="A10655" s="3">
        <v>63027</v>
      </c>
      <c r="B10655" s="15">
        <v>45881.589583333334</v>
      </c>
      <c r="C10655" s="15" t="str">
        <f t="shared" si="166"/>
        <v>12.08.25</v>
      </c>
      <c r="D10655" s="3">
        <v>28</v>
      </c>
      <c r="E10655" s="3" t="s">
        <v>126</v>
      </c>
      <c r="F10655" s="3" t="s">
        <v>10783</v>
      </c>
      <c r="G10655" s="3" t="s">
        <v>131</v>
      </c>
    </row>
    <row r="10656" spans="1:7" x14ac:dyDescent="0.2">
      <c r="A10656" s="3">
        <v>63026</v>
      </c>
      <c r="B10656" s="15">
        <v>45881.586805555555</v>
      </c>
      <c r="C10656" s="15" t="str">
        <f t="shared" si="166"/>
        <v>12.08.25</v>
      </c>
      <c r="D10656" s="3">
        <v>171.94</v>
      </c>
      <c r="E10656" s="3" t="s">
        <v>126</v>
      </c>
      <c r="F10656" s="3" t="s">
        <v>10784</v>
      </c>
      <c r="G10656" s="3" t="s">
        <v>131</v>
      </c>
    </row>
    <row r="10657" spans="1:7" x14ac:dyDescent="0.2">
      <c r="A10657" s="3">
        <v>63025</v>
      </c>
      <c r="B10657" s="15">
        <v>45881.586111111108</v>
      </c>
      <c r="C10657" s="15" t="str">
        <f t="shared" si="166"/>
        <v>12.08.25</v>
      </c>
      <c r="D10657" s="3">
        <v>81</v>
      </c>
      <c r="E10657" s="3" t="s">
        <v>129</v>
      </c>
      <c r="F10657" s="3" t="s">
        <v>10785</v>
      </c>
      <c r="G10657" s="3" t="s">
        <v>131</v>
      </c>
    </row>
    <row r="10658" spans="1:7" x14ac:dyDescent="0.2">
      <c r="A10658" s="3">
        <v>63024</v>
      </c>
      <c r="B10658" s="15">
        <v>45881.584722222222</v>
      </c>
      <c r="C10658" s="15" t="str">
        <f t="shared" si="166"/>
        <v>12.08.25</v>
      </c>
      <c r="D10658" s="3">
        <v>54</v>
      </c>
      <c r="E10658" s="3" t="s">
        <v>129</v>
      </c>
      <c r="F10658" s="3" t="s">
        <v>10786</v>
      </c>
      <c r="G10658" s="3" t="s">
        <v>128</v>
      </c>
    </row>
    <row r="10659" spans="1:7" x14ac:dyDescent="0.2">
      <c r="A10659" s="3">
        <v>63023</v>
      </c>
      <c r="B10659" s="15">
        <v>45881.581944444442</v>
      </c>
      <c r="C10659" s="15" t="str">
        <f t="shared" si="166"/>
        <v>12.08.25</v>
      </c>
      <c r="D10659" s="3">
        <v>16.7</v>
      </c>
      <c r="E10659" s="3" t="s">
        <v>126</v>
      </c>
      <c r="F10659" s="3" t="s">
        <v>10787</v>
      </c>
      <c r="G10659" s="3" t="s">
        <v>128</v>
      </c>
    </row>
    <row r="10660" spans="1:7" x14ac:dyDescent="0.2">
      <c r="A10660" s="3">
        <v>63022</v>
      </c>
      <c r="B10660" s="15">
        <v>45881.581944444442</v>
      </c>
      <c r="C10660" s="15" t="str">
        <f t="shared" si="166"/>
        <v>12.08.25</v>
      </c>
      <c r="D10660" s="3">
        <v>248.6</v>
      </c>
      <c r="E10660" s="3" t="s">
        <v>126</v>
      </c>
      <c r="F10660" s="3" t="s">
        <v>10788</v>
      </c>
      <c r="G10660" s="3" t="s">
        <v>128</v>
      </c>
    </row>
    <row r="10661" spans="1:7" x14ac:dyDescent="0.2">
      <c r="A10661" s="3">
        <v>63021</v>
      </c>
      <c r="B10661" s="15">
        <v>45881.581250000003</v>
      </c>
      <c r="C10661" s="15" t="str">
        <f t="shared" si="166"/>
        <v>12.08.25</v>
      </c>
      <c r="D10661" s="3">
        <v>39</v>
      </c>
      <c r="E10661" s="3" t="s">
        <v>126</v>
      </c>
      <c r="F10661" s="3" t="s">
        <v>10789</v>
      </c>
      <c r="G10661" s="3" t="s">
        <v>128</v>
      </c>
    </row>
    <row r="10662" spans="1:7" x14ac:dyDescent="0.2">
      <c r="A10662" s="3">
        <v>63020</v>
      </c>
      <c r="B10662" s="15">
        <v>45881.57916666667</v>
      </c>
      <c r="C10662" s="15" t="str">
        <f t="shared" si="166"/>
        <v>12.08.25</v>
      </c>
      <c r="D10662" s="3">
        <v>57.5</v>
      </c>
      <c r="E10662" s="3" t="s">
        <v>126</v>
      </c>
      <c r="F10662" s="3" t="s">
        <v>10790</v>
      </c>
      <c r="G10662" s="3" t="s">
        <v>131</v>
      </c>
    </row>
    <row r="10663" spans="1:7" x14ac:dyDescent="0.2">
      <c r="A10663" s="17">
        <v>63019</v>
      </c>
      <c r="B10663" s="20">
        <v>45881.578472222223</v>
      </c>
      <c r="C10663" s="15" t="str">
        <f t="shared" si="166"/>
        <v>12.08.25</v>
      </c>
      <c r="D10663" s="17">
        <v>10</v>
      </c>
      <c r="E10663" s="17" t="s">
        <v>126</v>
      </c>
      <c r="F10663" s="17" t="s">
        <v>10791</v>
      </c>
      <c r="G10663" s="17" t="s">
        <v>131</v>
      </c>
    </row>
    <row r="10664" spans="1:7" x14ac:dyDescent="0.2">
      <c r="A10664" s="18">
        <v>63018</v>
      </c>
      <c r="B10664" s="26">
        <v>45881.576388888891</v>
      </c>
      <c r="C10664" s="15" t="str">
        <f t="shared" si="166"/>
        <v>12.08.25</v>
      </c>
      <c r="D10664" s="18">
        <v>150</v>
      </c>
      <c r="E10664" s="18" t="s">
        <v>126</v>
      </c>
      <c r="F10664" s="18" t="s">
        <v>10792</v>
      </c>
      <c r="G10664" s="18" t="s">
        <v>128</v>
      </c>
    </row>
    <row r="10665" spans="1:7" x14ac:dyDescent="0.2">
      <c r="A10665" s="3">
        <v>63017</v>
      </c>
      <c r="B10665" s="15">
        <v>45881.574999999997</v>
      </c>
      <c r="C10665" s="15" t="str">
        <f t="shared" si="166"/>
        <v>12.08.25</v>
      </c>
      <c r="D10665" s="3">
        <v>258.7</v>
      </c>
      <c r="E10665" s="3" t="s">
        <v>126</v>
      </c>
      <c r="F10665" s="3" t="s">
        <v>10793</v>
      </c>
      <c r="G10665" s="3" t="s">
        <v>131</v>
      </c>
    </row>
    <row r="10666" spans="1:7" x14ac:dyDescent="0.2">
      <c r="A10666" s="3">
        <v>63016</v>
      </c>
      <c r="B10666" s="15">
        <v>45881.574999999997</v>
      </c>
      <c r="C10666" s="15" t="str">
        <f t="shared" si="166"/>
        <v>12.08.25</v>
      </c>
      <c r="D10666" s="3">
        <v>116</v>
      </c>
      <c r="E10666" s="3" t="s">
        <v>129</v>
      </c>
      <c r="F10666" s="3" t="s">
        <v>10794</v>
      </c>
      <c r="G10666" s="3" t="s">
        <v>131</v>
      </c>
    </row>
    <row r="10667" spans="1:7" x14ac:dyDescent="0.2">
      <c r="A10667" s="3">
        <v>63015</v>
      </c>
      <c r="B10667" s="15">
        <v>45881.574999999997</v>
      </c>
      <c r="C10667" s="15" t="str">
        <f t="shared" si="166"/>
        <v>12.08.25</v>
      </c>
      <c r="D10667" s="3">
        <v>290</v>
      </c>
      <c r="E10667" s="3" t="s">
        <v>129</v>
      </c>
      <c r="F10667" s="3" t="s">
        <v>10795</v>
      </c>
      <c r="G10667" s="3" t="s">
        <v>131</v>
      </c>
    </row>
    <row r="10668" spans="1:7" x14ac:dyDescent="0.2">
      <c r="A10668" s="3">
        <v>63014</v>
      </c>
      <c r="B10668" s="15">
        <v>45881.574305555558</v>
      </c>
      <c r="C10668" s="15" t="str">
        <f t="shared" si="166"/>
        <v>12.08.25</v>
      </c>
      <c r="D10668" s="16">
        <v>1821.7</v>
      </c>
      <c r="E10668" s="3" t="s">
        <v>126</v>
      </c>
      <c r="F10668" s="3" t="s">
        <v>10796</v>
      </c>
      <c r="G10668" s="3" t="s">
        <v>128</v>
      </c>
    </row>
    <row r="10669" spans="1:7" x14ac:dyDescent="0.2">
      <c r="A10669" s="3">
        <v>63013</v>
      </c>
      <c r="B10669" s="15">
        <v>45881.572916666664</v>
      </c>
      <c r="C10669" s="15" t="str">
        <f t="shared" si="166"/>
        <v>12.08.25</v>
      </c>
      <c r="D10669" s="3">
        <v>68.8</v>
      </c>
      <c r="E10669" s="3" t="s">
        <v>129</v>
      </c>
      <c r="F10669" s="3" t="s">
        <v>10797</v>
      </c>
      <c r="G10669" s="3" t="s">
        <v>128</v>
      </c>
    </row>
    <row r="10670" spans="1:7" x14ac:dyDescent="0.2">
      <c r="A10670" s="17">
        <v>63012</v>
      </c>
      <c r="B10670" s="20">
        <v>45881.572222222225</v>
      </c>
      <c r="C10670" s="15" t="str">
        <f t="shared" si="166"/>
        <v>12.08.25</v>
      </c>
      <c r="D10670" s="17">
        <v>404.79</v>
      </c>
      <c r="E10670" s="17" t="s">
        <v>129</v>
      </c>
      <c r="F10670" s="17" t="s">
        <v>10798</v>
      </c>
      <c r="G10670" s="17" t="s">
        <v>131</v>
      </c>
    </row>
    <row r="10671" spans="1:7" x14ac:dyDescent="0.2">
      <c r="A10671" s="18">
        <v>63011</v>
      </c>
      <c r="B10671" s="26">
        <v>45881.571527777778</v>
      </c>
      <c r="C10671" s="15" t="str">
        <f t="shared" si="166"/>
        <v>12.08.25</v>
      </c>
      <c r="D10671" s="18">
        <v>384.62</v>
      </c>
      <c r="E10671" s="18" t="s">
        <v>126</v>
      </c>
      <c r="F10671" s="18" t="s">
        <v>10799</v>
      </c>
      <c r="G10671" s="18" t="s">
        <v>131</v>
      </c>
    </row>
    <row r="10672" spans="1:7" x14ac:dyDescent="0.2">
      <c r="A10672" s="3">
        <v>63010</v>
      </c>
      <c r="B10672" s="15">
        <v>45881.571527777778</v>
      </c>
      <c r="C10672" s="15" t="str">
        <f t="shared" si="166"/>
        <v>12.08.25</v>
      </c>
      <c r="D10672" s="3">
        <v>90</v>
      </c>
      <c r="E10672" s="3" t="s">
        <v>129</v>
      </c>
      <c r="F10672" s="3" t="s">
        <v>10800</v>
      </c>
      <c r="G10672" s="3" t="s">
        <v>131</v>
      </c>
    </row>
    <row r="10673" spans="1:7" x14ac:dyDescent="0.2">
      <c r="A10673" s="3">
        <v>63009</v>
      </c>
      <c r="B10673" s="15">
        <v>45881.570138888892</v>
      </c>
      <c r="C10673" s="15" t="str">
        <f t="shared" si="166"/>
        <v>12.08.25</v>
      </c>
      <c r="D10673" s="3">
        <v>84.7</v>
      </c>
      <c r="E10673" s="3" t="s">
        <v>126</v>
      </c>
      <c r="F10673" s="3" t="s">
        <v>10801</v>
      </c>
      <c r="G10673" s="3" t="s">
        <v>128</v>
      </c>
    </row>
    <row r="10674" spans="1:7" x14ac:dyDescent="0.2">
      <c r="A10674" s="3">
        <v>63008</v>
      </c>
      <c r="B10674" s="15">
        <v>45881.569444444445</v>
      </c>
      <c r="C10674" s="15" t="str">
        <f t="shared" si="166"/>
        <v>12.08.25</v>
      </c>
      <c r="D10674" s="3">
        <v>577.1</v>
      </c>
      <c r="E10674" s="3" t="s">
        <v>126</v>
      </c>
      <c r="F10674" s="3" t="s">
        <v>10802</v>
      </c>
      <c r="G10674" s="3" t="s">
        <v>128</v>
      </c>
    </row>
    <row r="10675" spans="1:7" x14ac:dyDescent="0.2">
      <c r="A10675" s="3">
        <v>63007</v>
      </c>
      <c r="B10675" s="15">
        <v>45881.568749999999</v>
      </c>
      <c r="C10675" s="15" t="str">
        <f t="shared" si="166"/>
        <v>12.08.25</v>
      </c>
      <c r="D10675" s="3">
        <v>101</v>
      </c>
      <c r="E10675" s="3" t="s">
        <v>126</v>
      </c>
      <c r="F10675" s="3" t="s">
        <v>10803</v>
      </c>
      <c r="G10675" s="3" t="s">
        <v>128</v>
      </c>
    </row>
    <row r="10676" spans="1:7" x14ac:dyDescent="0.2">
      <c r="A10676" s="3">
        <v>63006</v>
      </c>
      <c r="B10676" s="15">
        <v>45881.568055555559</v>
      </c>
      <c r="C10676" s="15" t="str">
        <f t="shared" si="166"/>
        <v>12.08.25</v>
      </c>
      <c r="D10676" s="3">
        <v>322</v>
      </c>
      <c r="E10676" s="3" t="s">
        <v>126</v>
      </c>
      <c r="F10676" s="3" t="s">
        <v>10804</v>
      </c>
      <c r="G10676" s="3" t="s">
        <v>131</v>
      </c>
    </row>
    <row r="10677" spans="1:7" x14ac:dyDescent="0.2">
      <c r="A10677" s="3">
        <v>63005</v>
      </c>
      <c r="B10677" s="15">
        <v>45881.567361111112</v>
      </c>
      <c r="C10677" s="15" t="str">
        <f t="shared" si="166"/>
        <v>12.08.25</v>
      </c>
      <c r="D10677" s="3">
        <v>64</v>
      </c>
      <c r="E10677" s="3" t="s">
        <v>126</v>
      </c>
      <c r="F10677" s="3" t="s">
        <v>10805</v>
      </c>
      <c r="G10677" s="3" t="s">
        <v>128</v>
      </c>
    </row>
    <row r="10678" spans="1:7" x14ac:dyDescent="0.2">
      <c r="A10678" s="3">
        <v>63004</v>
      </c>
      <c r="B10678" s="15">
        <v>45881.565972222219</v>
      </c>
      <c r="C10678" s="15" t="str">
        <f t="shared" si="166"/>
        <v>12.08.25</v>
      </c>
      <c r="D10678" s="3">
        <v>110.01</v>
      </c>
      <c r="E10678" s="3" t="s">
        <v>126</v>
      </c>
      <c r="F10678" s="3" t="s">
        <v>10806</v>
      </c>
      <c r="G10678" s="3" t="s">
        <v>131</v>
      </c>
    </row>
    <row r="10679" spans="1:7" x14ac:dyDescent="0.2">
      <c r="A10679" s="3">
        <v>63003</v>
      </c>
      <c r="B10679" s="15">
        <v>45881.564583333333</v>
      </c>
      <c r="C10679" s="15" t="str">
        <f t="shared" si="166"/>
        <v>12.08.25</v>
      </c>
      <c r="D10679" s="3">
        <v>378</v>
      </c>
      <c r="E10679" s="3" t="s">
        <v>129</v>
      </c>
      <c r="F10679" s="3" t="s">
        <v>10807</v>
      </c>
      <c r="G10679" s="3" t="s">
        <v>131</v>
      </c>
    </row>
    <row r="10680" spans="1:7" x14ac:dyDescent="0.2">
      <c r="A10680" s="3">
        <v>63002</v>
      </c>
      <c r="B10680" s="15">
        <v>45881.563888888886</v>
      </c>
      <c r="C10680" s="15" t="str">
        <f t="shared" si="166"/>
        <v>12.08.25</v>
      </c>
      <c r="D10680" s="3">
        <v>54</v>
      </c>
      <c r="E10680" s="3" t="s">
        <v>129</v>
      </c>
      <c r="F10680" s="3" t="s">
        <v>10808</v>
      </c>
      <c r="G10680" s="3" t="s">
        <v>128</v>
      </c>
    </row>
    <row r="10681" spans="1:7" x14ac:dyDescent="0.2">
      <c r="A10681" s="3">
        <v>63001</v>
      </c>
      <c r="B10681" s="15">
        <v>45881.5625</v>
      </c>
      <c r="C10681" s="15" t="str">
        <f t="shared" si="166"/>
        <v>12.08.25</v>
      </c>
      <c r="D10681" s="3">
        <v>467.9</v>
      </c>
      <c r="E10681" s="3" t="s">
        <v>129</v>
      </c>
      <c r="F10681" s="3" t="s">
        <v>10809</v>
      </c>
      <c r="G10681" s="3" t="s">
        <v>128</v>
      </c>
    </row>
    <row r="10682" spans="1:7" x14ac:dyDescent="0.2">
      <c r="A10682" s="3">
        <v>63000</v>
      </c>
      <c r="B10682" s="15">
        <v>45881.561111111114</v>
      </c>
      <c r="C10682" s="15" t="str">
        <f t="shared" si="166"/>
        <v>12.08.25</v>
      </c>
      <c r="D10682" s="3">
        <v>171.1</v>
      </c>
      <c r="E10682" s="3" t="s">
        <v>129</v>
      </c>
      <c r="F10682" s="3" t="s">
        <v>10810</v>
      </c>
      <c r="G10682" s="3" t="s">
        <v>128</v>
      </c>
    </row>
    <row r="10683" spans="1:7" x14ac:dyDescent="0.2">
      <c r="A10683" s="3">
        <v>62999</v>
      </c>
      <c r="B10683" s="15">
        <v>45881.560416666667</v>
      </c>
      <c r="C10683" s="15" t="str">
        <f t="shared" si="166"/>
        <v>12.08.25</v>
      </c>
      <c r="D10683" s="3">
        <v>360</v>
      </c>
      <c r="E10683" s="3" t="s">
        <v>129</v>
      </c>
      <c r="F10683" s="3" t="s">
        <v>10811</v>
      </c>
      <c r="G10683" s="3" t="s">
        <v>128</v>
      </c>
    </row>
    <row r="10684" spans="1:7" x14ac:dyDescent="0.2">
      <c r="A10684" s="3">
        <v>62998</v>
      </c>
      <c r="B10684" s="15">
        <v>45881.55972222222</v>
      </c>
      <c r="C10684" s="15" t="str">
        <f t="shared" si="166"/>
        <v>12.08.25</v>
      </c>
      <c r="D10684" s="3">
        <v>129</v>
      </c>
      <c r="E10684" s="3" t="s">
        <v>129</v>
      </c>
      <c r="F10684" s="3" t="s">
        <v>10812</v>
      </c>
      <c r="G10684" s="3" t="s">
        <v>131</v>
      </c>
    </row>
    <row r="10685" spans="1:7" x14ac:dyDescent="0.2">
      <c r="A10685" s="3">
        <v>62997</v>
      </c>
      <c r="B10685" s="15">
        <v>45881.558333333334</v>
      </c>
      <c r="C10685" s="15" t="str">
        <f t="shared" si="166"/>
        <v>12.08.25</v>
      </c>
      <c r="D10685" s="3">
        <v>125</v>
      </c>
      <c r="E10685" s="3" t="s">
        <v>126</v>
      </c>
      <c r="F10685" s="3" t="s">
        <v>10813</v>
      </c>
      <c r="G10685" s="3" t="s">
        <v>131</v>
      </c>
    </row>
    <row r="10686" spans="1:7" x14ac:dyDescent="0.2">
      <c r="A10686" s="3">
        <v>62996</v>
      </c>
      <c r="B10686" s="15">
        <v>45881.555555555555</v>
      </c>
      <c r="C10686" s="15" t="str">
        <f t="shared" si="166"/>
        <v>12.08.25</v>
      </c>
      <c r="D10686" s="3">
        <v>22</v>
      </c>
      <c r="E10686" s="3" t="s">
        <v>126</v>
      </c>
      <c r="F10686" s="3" t="s">
        <v>10814</v>
      </c>
      <c r="G10686" s="3" t="s">
        <v>131</v>
      </c>
    </row>
    <row r="10687" spans="1:7" x14ac:dyDescent="0.2">
      <c r="A10687" s="3">
        <v>62995</v>
      </c>
      <c r="B10687" s="15">
        <v>45881.555555555555</v>
      </c>
      <c r="C10687" s="15" t="str">
        <f t="shared" si="166"/>
        <v>12.08.25</v>
      </c>
      <c r="D10687" s="16">
        <v>1776.06</v>
      </c>
      <c r="E10687" s="3" t="s">
        <v>129</v>
      </c>
      <c r="F10687" s="3" t="s">
        <v>10815</v>
      </c>
      <c r="G10687" s="3" t="s">
        <v>131</v>
      </c>
    </row>
    <row r="10688" spans="1:7" x14ac:dyDescent="0.2">
      <c r="A10688" s="3">
        <v>62994</v>
      </c>
      <c r="B10688" s="15">
        <v>45881.555555555555</v>
      </c>
      <c r="C10688" s="15" t="str">
        <f t="shared" si="166"/>
        <v>12.08.25</v>
      </c>
      <c r="D10688" s="3">
        <v>25</v>
      </c>
      <c r="E10688" s="3" t="s">
        <v>126</v>
      </c>
      <c r="F10688" s="3" t="s">
        <v>10816</v>
      </c>
      <c r="G10688" s="3" t="s">
        <v>128</v>
      </c>
    </row>
    <row r="10689" spans="1:7" x14ac:dyDescent="0.2">
      <c r="A10689" s="3">
        <v>62993</v>
      </c>
      <c r="B10689" s="15">
        <v>45881.555555555555</v>
      </c>
      <c r="C10689" s="15" t="str">
        <f t="shared" si="166"/>
        <v>12.08.25</v>
      </c>
      <c r="D10689" s="3">
        <v>46.8</v>
      </c>
      <c r="E10689" s="3" t="s">
        <v>126</v>
      </c>
      <c r="F10689" s="3" t="s">
        <v>10817</v>
      </c>
      <c r="G10689" s="3" t="s">
        <v>131</v>
      </c>
    </row>
    <row r="10690" spans="1:7" x14ac:dyDescent="0.2">
      <c r="A10690" s="3">
        <v>62992</v>
      </c>
      <c r="B10690" s="15">
        <v>45881.554861111108</v>
      </c>
      <c r="C10690" s="15" t="str">
        <f t="shared" si="166"/>
        <v>12.08.25</v>
      </c>
      <c r="D10690" s="3">
        <v>230.8</v>
      </c>
      <c r="E10690" s="3" t="s">
        <v>126</v>
      </c>
      <c r="F10690" s="3" t="s">
        <v>10818</v>
      </c>
      <c r="G10690" s="3" t="s">
        <v>128</v>
      </c>
    </row>
    <row r="10691" spans="1:7" x14ac:dyDescent="0.2">
      <c r="A10691" s="3">
        <v>62991</v>
      </c>
      <c r="B10691" s="15">
        <v>45881.554861111108</v>
      </c>
      <c r="C10691" s="15" t="str">
        <f t="shared" ref="C10691:C10754" si="167">TEXT(B10691,"dd.mm.yy")</f>
        <v>12.08.25</v>
      </c>
      <c r="D10691" s="3">
        <v>24</v>
      </c>
      <c r="E10691" s="3" t="s">
        <v>126</v>
      </c>
      <c r="F10691" s="3" t="s">
        <v>10819</v>
      </c>
      <c r="G10691" s="3" t="s">
        <v>131</v>
      </c>
    </row>
    <row r="10692" spans="1:7" x14ac:dyDescent="0.2">
      <c r="A10692" s="3">
        <v>62990</v>
      </c>
      <c r="B10692" s="15">
        <v>45881.554166666669</v>
      </c>
      <c r="C10692" s="15" t="str">
        <f t="shared" si="167"/>
        <v>12.08.25</v>
      </c>
      <c r="D10692" s="3">
        <v>194.8</v>
      </c>
      <c r="E10692" s="3" t="s">
        <v>126</v>
      </c>
      <c r="F10692" s="3" t="s">
        <v>10820</v>
      </c>
      <c r="G10692" s="3" t="s">
        <v>128</v>
      </c>
    </row>
    <row r="10693" spans="1:7" x14ac:dyDescent="0.2">
      <c r="A10693" s="3">
        <v>62989</v>
      </c>
      <c r="B10693" s="15">
        <v>45881.554166666669</v>
      </c>
      <c r="C10693" s="15" t="str">
        <f t="shared" si="167"/>
        <v>12.08.25</v>
      </c>
      <c r="D10693" s="3">
        <v>241</v>
      </c>
      <c r="E10693" s="3" t="s">
        <v>126</v>
      </c>
      <c r="F10693" s="19" t="s">
        <v>10821</v>
      </c>
      <c r="G10693" s="3" t="s">
        <v>131</v>
      </c>
    </row>
    <row r="10694" spans="1:7" x14ac:dyDescent="0.2">
      <c r="A10694" s="3">
        <v>62988</v>
      </c>
      <c r="B10694" s="15">
        <v>45881.552083333336</v>
      </c>
      <c r="C10694" s="15" t="str">
        <f t="shared" si="167"/>
        <v>12.08.25</v>
      </c>
      <c r="D10694" s="3">
        <v>301.60000000000002</v>
      </c>
      <c r="E10694" s="3" t="s">
        <v>129</v>
      </c>
      <c r="F10694" s="3" t="s">
        <v>10822</v>
      </c>
      <c r="G10694" s="3" t="s">
        <v>128</v>
      </c>
    </row>
    <row r="10695" spans="1:7" x14ac:dyDescent="0.2">
      <c r="A10695" s="3">
        <v>62987</v>
      </c>
      <c r="B10695" s="15">
        <v>45881.551388888889</v>
      </c>
      <c r="C10695" s="15" t="str">
        <f t="shared" si="167"/>
        <v>12.08.25</v>
      </c>
      <c r="D10695" s="3">
        <v>264</v>
      </c>
      <c r="E10695" s="3" t="s">
        <v>129</v>
      </c>
      <c r="F10695" s="3" t="s">
        <v>10823</v>
      </c>
      <c r="G10695" s="3" t="s">
        <v>128</v>
      </c>
    </row>
    <row r="10696" spans="1:7" x14ac:dyDescent="0.2">
      <c r="A10696" s="3">
        <v>62986</v>
      </c>
      <c r="B10696" s="15">
        <v>45881.550694444442</v>
      </c>
      <c r="C10696" s="15" t="str">
        <f t="shared" si="167"/>
        <v>12.08.25</v>
      </c>
      <c r="D10696" s="3">
        <v>126</v>
      </c>
      <c r="E10696" s="3" t="s">
        <v>129</v>
      </c>
      <c r="F10696" s="3" t="s">
        <v>10824</v>
      </c>
      <c r="G10696" s="3" t="s">
        <v>128</v>
      </c>
    </row>
    <row r="10697" spans="1:7" x14ac:dyDescent="0.2">
      <c r="A10697" s="3">
        <v>62985</v>
      </c>
      <c r="B10697" s="15">
        <v>45881.549305555556</v>
      </c>
      <c r="C10697" s="15" t="str">
        <f t="shared" si="167"/>
        <v>12.08.25</v>
      </c>
      <c r="D10697" s="3">
        <v>745</v>
      </c>
      <c r="E10697" s="3" t="s">
        <v>126</v>
      </c>
      <c r="F10697" s="3" t="s">
        <v>10825</v>
      </c>
      <c r="G10697" s="3" t="s">
        <v>131</v>
      </c>
    </row>
    <row r="10698" spans="1:7" x14ac:dyDescent="0.2">
      <c r="A10698" s="3">
        <v>62984</v>
      </c>
      <c r="B10698" s="15">
        <v>45881.54791666667</v>
      </c>
      <c r="C10698" s="15" t="str">
        <f t="shared" si="167"/>
        <v>12.08.25</v>
      </c>
      <c r="D10698" s="3">
        <v>290.7</v>
      </c>
      <c r="E10698" s="3" t="s">
        <v>126</v>
      </c>
      <c r="F10698" s="3" t="s">
        <v>10826</v>
      </c>
      <c r="G10698" s="3" t="s">
        <v>131</v>
      </c>
    </row>
    <row r="10699" spans="1:7" x14ac:dyDescent="0.2">
      <c r="A10699" s="3">
        <v>62983</v>
      </c>
      <c r="B10699" s="15">
        <v>45881.546527777777</v>
      </c>
      <c r="C10699" s="15" t="str">
        <f t="shared" si="167"/>
        <v>12.08.25</v>
      </c>
      <c r="D10699" s="3">
        <v>141</v>
      </c>
      <c r="E10699" s="3" t="s">
        <v>126</v>
      </c>
      <c r="F10699" s="3" t="s">
        <v>10827</v>
      </c>
      <c r="G10699" s="3" t="s">
        <v>131</v>
      </c>
    </row>
    <row r="10700" spans="1:7" x14ac:dyDescent="0.2">
      <c r="A10700" s="3">
        <v>62982</v>
      </c>
      <c r="B10700" s="15">
        <v>45881.543055555558</v>
      </c>
      <c r="C10700" s="15" t="str">
        <f t="shared" si="167"/>
        <v>12.08.25</v>
      </c>
      <c r="D10700" s="3">
        <v>22</v>
      </c>
      <c r="E10700" s="3" t="s">
        <v>129</v>
      </c>
      <c r="F10700" s="3" t="s">
        <v>10828</v>
      </c>
      <c r="G10700" s="3" t="s">
        <v>128</v>
      </c>
    </row>
    <row r="10701" spans="1:7" x14ac:dyDescent="0.2">
      <c r="A10701" s="3">
        <v>62981</v>
      </c>
      <c r="B10701" s="15">
        <v>45881.541666666664</v>
      </c>
      <c r="C10701" s="15" t="str">
        <f t="shared" si="167"/>
        <v>12.08.25</v>
      </c>
      <c r="D10701" s="3">
        <v>957.6</v>
      </c>
      <c r="E10701" s="3" t="s">
        <v>129</v>
      </c>
      <c r="F10701" s="3" t="s">
        <v>10829</v>
      </c>
      <c r="G10701" s="3" t="s">
        <v>128</v>
      </c>
    </row>
    <row r="10702" spans="1:7" x14ac:dyDescent="0.2">
      <c r="A10702" s="3">
        <v>62980</v>
      </c>
      <c r="B10702" s="15">
        <v>45881.540972222225</v>
      </c>
      <c r="C10702" s="15" t="str">
        <f t="shared" si="167"/>
        <v>12.08.25</v>
      </c>
      <c r="D10702" s="3">
        <v>196.6</v>
      </c>
      <c r="E10702" s="3" t="s">
        <v>126</v>
      </c>
      <c r="F10702" s="3" t="s">
        <v>10830</v>
      </c>
      <c r="G10702" s="3" t="s">
        <v>128</v>
      </c>
    </row>
    <row r="10703" spans="1:7" x14ac:dyDescent="0.2">
      <c r="A10703" s="3">
        <v>62979</v>
      </c>
      <c r="B10703" s="15">
        <v>45881.538888888892</v>
      </c>
      <c r="C10703" s="15" t="str">
        <f t="shared" si="167"/>
        <v>12.08.25</v>
      </c>
      <c r="D10703" s="3">
        <v>325.10000000000002</v>
      </c>
      <c r="E10703" s="3" t="s">
        <v>126</v>
      </c>
      <c r="F10703" s="3" t="s">
        <v>10831</v>
      </c>
      <c r="G10703" s="3" t="s">
        <v>128</v>
      </c>
    </row>
    <row r="10704" spans="1:7" x14ac:dyDescent="0.2">
      <c r="A10704" s="3">
        <v>62978</v>
      </c>
      <c r="B10704" s="15">
        <v>45881.537499999999</v>
      </c>
      <c r="C10704" s="15" t="str">
        <f t="shared" si="167"/>
        <v>12.08.25</v>
      </c>
      <c r="D10704" s="3">
        <v>179.5</v>
      </c>
      <c r="E10704" s="3" t="s">
        <v>126</v>
      </c>
      <c r="F10704" s="3" t="s">
        <v>10832</v>
      </c>
      <c r="G10704" s="3" t="s">
        <v>128</v>
      </c>
    </row>
    <row r="10705" spans="1:7" x14ac:dyDescent="0.2">
      <c r="A10705" s="3">
        <v>62977</v>
      </c>
      <c r="B10705" s="15">
        <v>45881.536805555559</v>
      </c>
      <c r="C10705" s="15" t="str">
        <f t="shared" si="167"/>
        <v>12.08.25</v>
      </c>
      <c r="D10705" s="3">
        <v>314.39999999999998</v>
      </c>
      <c r="E10705" s="3" t="s">
        <v>126</v>
      </c>
      <c r="F10705" s="3" t="s">
        <v>10833</v>
      </c>
      <c r="G10705" s="3" t="s">
        <v>128</v>
      </c>
    </row>
    <row r="10706" spans="1:7" x14ac:dyDescent="0.2">
      <c r="A10706" s="3">
        <v>62976</v>
      </c>
      <c r="B10706" s="15">
        <v>45881.535416666666</v>
      </c>
      <c r="C10706" s="15" t="str">
        <f t="shared" si="167"/>
        <v>12.08.25</v>
      </c>
      <c r="D10706" s="3">
        <v>206</v>
      </c>
      <c r="E10706" s="3" t="s">
        <v>126</v>
      </c>
      <c r="F10706" s="3" t="s">
        <v>10834</v>
      </c>
      <c r="G10706" s="3" t="s">
        <v>131</v>
      </c>
    </row>
    <row r="10707" spans="1:7" x14ac:dyDescent="0.2">
      <c r="A10707" s="3">
        <v>62975</v>
      </c>
      <c r="B10707" s="15">
        <v>45881.534722222219</v>
      </c>
      <c r="C10707" s="15" t="str">
        <f t="shared" si="167"/>
        <v>12.08.25</v>
      </c>
      <c r="D10707" s="3">
        <v>56.7</v>
      </c>
      <c r="E10707" s="3" t="s">
        <v>126</v>
      </c>
      <c r="F10707" s="3" t="s">
        <v>10835</v>
      </c>
      <c r="G10707" s="3" t="s">
        <v>128</v>
      </c>
    </row>
    <row r="10708" spans="1:7" x14ac:dyDescent="0.2">
      <c r="A10708" s="3">
        <v>62974</v>
      </c>
      <c r="B10708" s="15">
        <v>45881.531944444447</v>
      </c>
      <c r="C10708" s="15" t="str">
        <f t="shared" si="167"/>
        <v>12.08.25</v>
      </c>
      <c r="D10708" s="3">
        <v>48</v>
      </c>
      <c r="E10708" s="3" t="s">
        <v>126</v>
      </c>
      <c r="F10708" s="3" t="s">
        <v>10836</v>
      </c>
      <c r="G10708" s="3" t="s">
        <v>131</v>
      </c>
    </row>
    <row r="10709" spans="1:7" x14ac:dyDescent="0.2">
      <c r="A10709" s="3">
        <v>62973</v>
      </c>
      <c r="B10709" s="15">
        <v>45881.53125</v>
      </c>
      <c r="C10709" s="15" t="str">
        <f t="shared" si="167"/>
        <v>12.08.25</v>
      </c>
      <c r="D10709" s="3">
        <v>38.4</v>
      </c>
      <c r="E10709" s="3" t="s">
        <v>126</v>
      </c>
      <c r="F10709" s="3" t="s">
        <v>10837</v>
      </c>
      <c r="G10709" s="3" t="s">
        <v>128</v>
      </c>
    </row>
    <row r="10710" spans="1:7" x14ac:dyDescent="0.2">
      <c r="A10710" s="3">
        <v>62972</v>
      </c>
      <c r="B10710" s="15">
        <v>45881.53125</v>
      </c>
      <c r="C10710" s="15" t="str">
        <f t="shared" si="167"/>
        <v>12.08.25</v>
      </c>
      <c r="D10710" s="3">
        <v>25</v>
      </c>
      <c r="E10710" s="3" t="s">
        <v>126</v>
      </c>
      <c r="F10710" s="3" t="s">
        <v>10838</v>
      </c>
      <c r="G10710" s="3" t="s">
        <v>131</v>
      </c>
    </row>
    <row r="10711" spans="1:7" x14ac:dyDescent="0.2">
      <c r="A10711" s="3">
        <v>62971</v>
      </c>
      <c r="B10711" s="15">
        <v>45881.52847222222</v>
      </c>
      <c r="C10711" s="15" t="str">
        <f t="shared" si="167"/>
        <v>12.08.25</v>
      </c>
      <c r="D10711" s="3">
        <v>300</v>
      </c>
      <c r="E10711" s="3" t="s">
        <v>129</v>
      </c>
      <c r="F10711" s="3" t="s">
        <v>10839</v>
      </c>
      <c r="G10711" s="3" t="s">
        <v>131</v>
      </c>
    </row>
    <row r="10712" spans="1:7" x14ac:dyDescent="0.2">
      <c r="A10712" s="17">
        <v>62970</v>
      </c>
      <c r="B10712" s="20">
        <v>45881.527777777781</v>
      </c>
      <c r="C10712" s="15" t="str">
        <f t="shared" si="167"/>
        <v>12.08.25</v>
      </c>
      <c r="D10712" s="17">
        <v>501</v>
      </c>
      <c r="E10712" s="17" t="s">
        <v>129</v>
      </c>
      <c r="F10712" s="17" t="s">
        <v>10840</v>
      </c>
      <c r="G10712" s="17" t="s">
        <v>128</v>
      </c>
    </row>
    <row r="10713" spans="1:7" x14ac:dyDescent="0.2">
      <c r="A10713" s="18">
        <v>62969</v>
      </c>
      <c r="B10713" s="26">
        <v>45881.523611111108</v>
      </c>
      <c r="C10713" s="15" t="str">
        <f t="shared" si="167"/>
        <v>12.08.25</v>
      </c>
      <c r="D10713" s="18">
        <v>257.39999999999998</v>
      </c>
      <c r="E10713" s="18" t="s">
        <v>126</v>
      </c>
      <c r="F10713" s="18" t="s">
        <v>10841</v>
      </c>
      <c r="G10713" s="18" t="s">
        <v>128</v>
      </c>
    </row>
    <row r="10714" spans="1:7" x14ac:dyDescent="0.2">
      <c r="A10714" s="3">
        <v>62968</v>
      </c>
      <c r="B10714" s="15">
        <v>45881.522916666669</v>
      </c>
      <c r="C10714" s="15" t="str">
        <f t="shared" si="167"/>
        <v>12.08.25</v>
      </c>
      <c r="D10714" s="3">
        <v>300</v>
      </c>
      <c r="E10714" s="3" t="s">
        <v>126</v>
      </c>
      <c r="F10714" s="3" t="s">
        <v>10842</v>
      </c>
      <c r="G10714" s="3" t="s">
        <v>131</v>
      </c>
    </row>
    <row r="10715" spans="1:7" x14ac:dyDescent="0.2">
      <c r="A10715" s="3">
        <v>62967</v>
      </c>
      <c r="B10715" s="15">
        <v>45881.522222222222</v>
      </c>
      <c r="C10715" s="15" t="str">
        <f t="shared" si="167"/>
        <v>12.08.25</v>
      </c>
      <c r="D10715" s="16">
        <v>1276</v>
      </c>
      <c r="E10715" s="3" t="s">
        <v>126</v>
      </c>
      <c r="F10715" s="3" t="s">
        <v>10843</v>
      </c>
      <c r="G10715" s="3" t="s">
        <v>131</v>
      </c>
    </row>
    <row r="10716" spans="1:7" x14ac:dyDescent="0.2">
      <c r="A10716" s="17">
        <v>62966</v>
      </c>
      <c r="B10716" s="20">
        <v>45881.520833333336</v>
      </c>
      <c r="C10716" s="15" t="str">
        <f t="shared" si="167"/>
        <v>12.08.25</v>
      </c>
      <c r="D10716" s="17">
        <v>265.39999999999998</v>
      </c>
      <c r="E10716" s="17" t="s">
        <v>129</v>
      </c>
      <c r="F10716" s="17" t="s">
        <v>10844</v>
      </c>
      <c r="G10716" s="17" t="s">
        <v>128</v>
      </c>
    </row>
    <row r="10717" spans="1:7" x14ac:dyDescent="0.2">
      <c r="A10717" s="18">
        <v>62965</v>
      </c>
      <c r="B10717" s="26">
        <v>45881.519444444442</v>
      </c>
      <c r="C10717" s="15" t="str">
        <f t="shared" si="167"/>
        <v>12.08.25</v>
      </c>
      <c r="D10717" s="18">
        <v>180.9</v>
      </c>
      <c r="E10717" s="18" t="s">
        <v>126</v>
      </c>
      <c r="F10717" s="18" t="s">
        <v>10845</v>
      </c>
      <c r="G10717" s="18" t="s">
        <v>131</v>
      </c>
    </row>
    <row r="10718" spans="1:7" x14ac:dyDescent="0.2">
      <c r="A10718" s="3">
        <v>62964</v>
      </c>
      <c r="B10718" s="15">
        <v>45881.51666666667</v>
      </c>
      <c r="C10718" s="15" t="str">
        <f t="shared" si="167"/>
        <v>12.08.25</v>
      </c>
      <c r="D10718" s="3">
        <v>92</v>
      </c>
      <c r="E10718" s="3" t="s">
        <v>129</v>
      </c>
      <c r="F10718" s="3" t="s">
        <v>10846</v>
      </c>
      <c r="G10718" s="3" t="s">
        <v>128</v>
      </c>
    </row>
    <row r="10719" spans="1:7" x14ac:dyDescent="0.2">
      <c r="A10719" s="3">
        <v>62963</v>
      </c>
      <c r="B10719" s="15">
        <v>45881.51666666667</v>
      </c>
      <c r="C10719" s="15" t="str">
        <f t="shared" si="167"/>
        <v>12.08.25</v>
      </c>
      <c r="D10719" s="3">
        <v>92</v>
      </c>
      <c r="E10719" s="3" t="s">
        <v>126</v>
      </c>
      <c r="F10719" s="3" t="s">
        <v>10847</v>
      </c>
      <c r="G10719" s="3" t="s">
        <v>128</v>
      </c>
    </row>
    <row r="10720" spans="1:7" x14ac:dyDescent="0.2">
      <c r="A10720" s="3">
        <v>62962</v>
      </c>
      <c r="B10720" s="15">
        <v>45881.515972222223</v>
      </c>
      <c r="C10720" s="15" t="str">
        <f t="shared" si="167"/>
        <v>12.08.25</v>
      </c>
      <c r="D10720" s="3">
        <v>290.5</v>
      </c>
      <c r="E10720" s="3" t="s">
        <v>129</v>
      </c>
      <c r="F10720" s="3" t="s">
        <v>10848</v>
      </c>
      <c r="G10720" s="3" t="s">
        <v>128</v>
      </c>
    </row>
    <row r="10721" spans="1:7" x14ac:dyDescent="0.2">
      <c r="A10721" s="3">
        <v>62961</v>
      </c>
      <c r="B10721" s="15">
        <v>45881.513888888891</v>
      </c>
      <c r="C10721" s="15" t="str">
        <f t="shared" si="167"/>
        <v>12.08.25</v>
      </c>
      <c r="D10721" s="3">
        <v>39</v>
      </c>
      <c r="E10721" s="3" t="s">
        <v>126</v>
      </c>
      <c r="F10721" s="3" t="s">
        <v>10849</v>
      </c>
      <c r="G10721" s="3" t="s">
        <v>131</v>
      </c>
    </row>
    <row r="10722" spans="1:7" x14ac:dyDescent="0.2">
      <c r="A10722" s="3">
        <v>62960</v>
      </c>
      <c r="B10722" s="15">
        <v>45881.513888888891</v>
      </c>
      <c r="C10722" s="15" t="str">
        <f t="shared" si="167"/>
        <v>12.08.25</v>
      </c>
      <c r="D10722" s="3">
        <v>230.01</v>
      </c>
      <c r="E10722" s="3" t="s">
        <v>126</v>
      </c>
      <c r="F10722" s="3" t="s">
        <v>10850</v>
      </c>
      <c r="G10722" s="3" t="s">
        <v>131</v>
      </c>
    </row>
    <row r="10723" spans="1:7" x14ac:dyDescent="0.2">
      <c r="A10723" s="3">
        <v>62959</v>
      </c>
      <c r="B10723" s="15">
        <v>45881.513194444444</v>
      </c>
      <c r="C10723" s="15" t="str">
        <f t="shared" si="167"/>
        <v>12.08.25</v>
      </c>
      <c r="D10723" s="3">
        <v>117</v>
      </c>
      <c r="E10723" s="3" t="s">
        <v>126</v>
      </c>
      <c r="F10723" s="3" t="s">
        <v>10851</v>
      </c>
      <c r="G10723" s="3" t="s">
        <v>131</v>
      </c>
    </row>
    <row r="10724" spans="1:7" x14ac:dyDescent="0.2">
      <c r="A10724" s="3">
        <v>62958</v>
      </c>
      <c r="B10724" s="15">
        <v>45881.511805555558</v>
      </c>
      <c r="C10724" s="15" t="str">
        <f t="shared" si="167"/>
        <v>12.08.25</v>
      </c>
      <c r="D10724" s="3">
        <v>250</v>
      </c>
      <c r="E10724" s="3" t="s">
        <v>126</v>
      </c>
      <c r="F10724" s="3" t="s">
        <v>10852</v>
      </c>
      <c r="G10724" s="3" t="s">
        <v>128</v>
      </c>
    </row>
    <row r="10725" spans="1:7" x14ac:dyDescent="0.2">
      <c r="A10725" s="3">
        <v>62957</v>
      </c>
      <c r="B10725" s="15">
        <v>45881.511805555558</v>
      </c>
      <c r="C10725" s="15" t="str">
        <f t="shared" si="167"/>
        <v>12.08.25</v>
      </c>
      <c r="D10725" s="3">
        <v>478.7</v>
      </c>
      <c r="E10725" s="3" t="s">
        <v>129</v>
      </c>
      <c r="F10725" s="3" t="s">
        <v>10853</v>
      </c>
      <c r="G10725" s="3" t="s">
        <v>128</v>
      </c>
    </row>
    <row r="10726" spans="1:7" x14ac:dyDescent="0.2">
      <c r="A10726" s="3">
        <v>62956</v>
      </c>
      <c r="B10726" s="15">
        <v>45881.509722222225</v>
      </c>
      <c r="C10726" s="15" t="str">
        <f t="shared" si="167"/>
        <v>12.08.25</v>
      </c>
      <c r="D10726" s="3">
        <v>89.44</v>
      </c>
      <c r="E10726" s="3" t="s">
        <v>129</v>
      </c>
      <c r="F10726" s="3" t="s">
        <v>10854</v>
      </c>
      <c r="G10726" s="3" t="s">
        <v>131</v>
      </c>
    </row>
    <row r="10727" spans="1:7" x14ac:dyDescent="0.2">
      <c r="A10727" s="3">
        <v>62955</v>
      </c>
      <c r="B10727" s="15">
        <v>45881.509027777778</v>
      </c>
      <c r="C10727" s="15" t="str">
        <f t="shared" si="167"/>
        <v>12.08.25</v>
      </c>
      <c r="D10727" s="3">
        <v>270.02</v>
      </c>
      <c r="E10727" s="3" t="s">
        <v>129</v>
      </c>
      <c r="F10727" s="3" t="s">
        <v>10855</v>
      </c>
      <c r="G10727" s="3" t="s">
        <v>131</v>
      </c>
    </row>
    <row r="10728" spans="1:7" x14ac:dyDescent="0.2">
      <c r="A10728" s="3">
        <v>62954</v>
      </c>
      <c r="B10728" s="15">
        <v>45881.509027777778</v>
      </c>
      <c r="C10728" s="15" t="str">
        <f t="shared" si="167"/>
        <v>12.08.25</v>
      </c>
      <c r="D10728" s="3">
        <v>353.05</v>
      </c>
      <c r="E10728" s="3" t="s">
        <v>126</v>
      </c>
      <c r="F10728" s="3" t="s">
        <v>10856</v>
      </c>
      <c r="G10728" s="3" t="s">
        <v>131</v>
      </c>
    </row>
    <row r="10729" spans="1:7" x14ac:dyDescent="0.2">
      <c r="A10729" s="3">
        <v>62953</v>
      </c>
      <c r="B10729" s="15">
        <v>45881.508333333331</v>
      </c>
      <c r="C10729" s="15" t="str">
        <f t="shared" si="167"/>
        <v>12.08.25</v>
      </c>
      <c r="D10729" s="3">
        <v>473</v>
      </c>
      <c r="E10729" s="3" t="s">
        <v>126</v>
      </c>
      <c r="F10729" s="3" t="s">
        <v>10857</v>
      </c>
      <c r="G10729" s="3" t="s">
        <v>128</v>
      </c>
    </row>
    <row r="10730" spans="1:7" x14ac:dyDescent="0.2">
      <c r="A10730" s="3">
        <v>62952</v>
      </c>
      <c r="B10730" s="15">
        <v>45881.507638888892</v>
      </c>
      <c r="C10730" s="15" t="str">
        <f t="shared" si="167"/>
        <v>12.08.25</v>
      </c>
      <c r="D10730" s="3">
        <v>37.54</v>
      </c>
      <c r="E10730" s="3" t="s">
        <v>126</v>
      </c>
      <c r="F10730" s="3" t="s">
        <v>10858</v>
      </c>
      <c r="G10730" s="3" t="s">
        <v>131</v>
      </c>
    </row>
    <row r="10731" spans="1:7" x14ac:dyDescent="0.2">
      <c r="A10731" s="3">
        <v>62951</v>
      </c>
      <c r="B10731" s="15">
        <v>45881.507638888892</v>
      </c>
      <c r="C10731" s="15" t="str">
        <f t="shared" si="167"/>
        <v>12.08.25</v>
      </c>
      <c r="D10731" s="3">
        <v>25</v>
      </c>
      <c r="E10731" s="3" t="s">
        <v>129</v>
      </c>
      <c r="F10731" s="3" t="s">
        <v>10859</v>
      </c>
      <c r="G10731" s="3" t="s">
        <v>131</v>
      </c>
    </row>
    <row r="10732" spans="1:7" x14ac:dyDescent="0.2">
      <c r="A10732" s="3">
        <v>62950</v>
      </c>
      <c r="B10732" s="15">
        <v>45881.506944444445</v>
      </c>
      <c r="C10732" s="15" t="str">
        <f t="shared" si="167"/>
        <v>12.08.25</v>
      </c>
      <c r="D10732" s="3">
        <v>306.74</v>
      </c>
      <c r="E10732" s="3" t="s">
        <v>129</v>
      </c>
      <c r="F10732" s="3" t="s">
        <v>10860</v>
      </c>
      <c r="G10732" s="3" t="s">
        <v>131</v>
      </c>
    </row>
    <row r="10733" spans="1:7" x14ac:dyDescent="0.2">
      <c r="A10733" s="3">
        <v>62949</v>
      </c>
      <c r="B10733" s="15">
        <v>45881.506944444445</v>
      </c>
      <c r="C10733" s="15" t="str">
        <f t="shared" si="167"/>
        <v>12.08.25</v>
      </c>
      <c r="D10733" s="3">
        <v>162.4</v>
      </c>
      <c r="E10733" s="3" t="s">
        <v>126</v>
      </c>
      <c r="F10733" s="3" t="s">
        <v>10861</v>
      </c>
      <c r="G10733" s="3" t="s">
        <v>128</v>
      </c>
    </row>
    <row r="10734" spans="1:7" x14ac:dyDescent="0.2">
      <c r="A10734" s="3">
        <v>62948</v>
      </c>
      <c r="B10734" s="15">
        <v>45881.506249999999</v>
      </c>
      <c r="C10734" s="15" t="str">
        <f t="shared" si="167"/>
        <v>12.08.25</v>
      </c>
      <c r="D10734" s="3">
        <v>67</v>
      </c>
      <c r="E10734" s="3" t="s">
        <v>129</v>
      </c>
      <c r="F10734" s="3" t="s">
        <v>10862</v>
      </c>
      <c r="G10734" s="3" t="s">
        <v>131</v>
      </c>
    </row>
    <row r="10735" spans="1:7" x14ac:dyDescent="0.2">
      <c r="A10735" s="3">
        <v>62947</v>
      </c>
      <c r="B10735" s="15">
        <v>45881.506249999999</v>
      </c>
      <c r="C10735" s="15" t="str">
        <f t="shared" si="167"/>
        <v>12.08.25</v>
      </c>
      <c r="D10735" s="3">
        <v>909.1</v>
      </c>
      <c r="E10735" s="3" t="s">
        <v>126</v>
      </c>
      <c r="F10735" s="3" t="s">
        <v>10863</v>
      </c>
      <c r="G10735" s="3" t="s">
        <v>128</v>
      </c>
    </row>
    <row r="10736" spans="1:7" x14ac:dyDescent="0.2">
      <c r="A10736" s="3">
        <v>62946</v>
      </c>
      <c r="B10736" s="15">
        <v>45881.504861111112</v>
      </c>
      <c r="C10736" s="15" t="str">
        <f t="shared" si="167"/>
        <v>12.08.25</v>
      </c>
      <c r="D10736" s="3">
        <v>24</v>
      </c>
      <c r="E10736" s="3" t="s">
        <v>126</v>
      </c>
      <c r="F10736" s="3" t="s">
        <v>10864</v>
      </c>
      <c r="G10736" s="3" t="s">
        <v>128</v>
      </c>
    </row>
    <row r="10737" spans="1:7" x14ac:dyDescent="0.2">
      <c r="A10737" s="3">
        <v>62945</v>
      </c>
      <c r="B10737" s="15">
        <v>45881.504861111112</v>
      </c>
      <c r="C10737" s="15" t="str">
        <f t="shared" si="167"/>
        <v>12.08.25</v>
      </c>
      <c r="D10737" s="3">
        <v>116</v>
      </c>
      <c r="E10737" s="3" t="s">
        <v>129</v>
      </c>
      <c r="F10737" s="3" t="s">
        <v>10865</v>
      </c>
      <c r="G10737" s="3" t="s">
        <v>128</v>
      </c>
    </row>
    <row r="10738" spans="1:7" x14ac:dyDescent="0.2">
      <c r="A10738" s="3">
        <v>62944</v>
      </c>
      <c r="B10738" s="15">
        <v>45881.504166666666</v>
      </c>
      <c r="C10738" s="15" t="str">
        <f t="shared" si="167"/>
        <v>12.08.25</v>
      </c>
      <c r="D10738" s="3">
        <v>22</v>
      </c>
      <c r="E10738" s="3" t="s">
        <v>126</v>
      </c>
      <c r="F10738" s="3" t="s">
        <v>10866</v>
      </c>
      <c r="G10738" s="3" t="s">
        <v>128</v>
      </c>
    </row>
    <row r="10739" spans="1:7" x14ac:dyDescent="0.2">
      <c r="A10739" s="17">
        <v>62943</v>
      </c>
      <c r="B10739" s="20">
        <v>45881.504166666666</v>
      </c>
      <c r="C10739" s="15" t="str">
        <f t="shared" si="167"/>
        <v>12.08.25</v>
      </c>
      <c r="D10739" s="17">
        <v>71.8</v>
      </c>
      <c r="E10739" s="17" t="s">
        <v>129</v>
      </c>
      <c r="F10739" s="17" t="s">
        <v>10867</v>
      </c>
      <c r="G10739" s="17" t="s">
        <v>131</v>
      </c>
    </row>
    <row r="10740" spans="1:7" x14ac:dyDescent="0.2">
      <c r="A10740" s="18">
        <v>62942</v>
      </c>
      <c r="B10740" s="26">
        <v>45881.504166666666</v>
      </c>
      <c r="C10740" s="15" t="str">
        <f t="shared" si="167"/>
        <v>12.08.25</v>
      </c>
      <c r="D10740" s="18">
        <v>173.5</v>
      </c>
      <c r="E10740" s="18" t="s">
        <v>126</v>
      </c>
      <c r="F10740" s="18" t="s">
        <v>10868</v>
      </c>
      <c r="G10740" s="18" t="s">
        <v>128</v>
      </c>
    </row>
    <row r="10741" spans="1:7" x14ac:dyDescent="0.2">
      <c r="A10741" s="3">
        <v>62941</v>
      </c>
      <c r="B10741" s="15">
        <v>45881.503472222219</v>
      </c>
      <c r="C10741" s="15" t="str">
        <f t="shared" si="167"/>
        <v>12.08.25</v>
      </c>
      <c r="D10741" s="3">
        <v>30</v>
      </c>
      <c r="E10741" s="3" t="s">
        <v>129</v>
      </c>
      <c r="F10741" s="3" t="s">
        <v>10869</v>
      </c>
      <c r="G10741" s="3" t="s">
        <v>128</v>
      </c>
    </row>
    <row r="10742" spans="1:7" x14ac:dyDescent="0.2">
      <c r="A10742" s="3">
        <v>62940</v>
      </c>
      <c r="B10742" s="15">
        <v>45881.503472222219</v>
      </c>
      <c r="C10742" s="15" t="str">
        <f t="shared" si="167"/>
        <v>12.08.25</v>
      </c>
      <c r="D10742" s="3">
        <v>114</v>
      </c>
      <c r="E10742" s="3" t="s">
        <v>126</v>
      </c>
      <c r="F10742" s="3" t="s">
        <v>10870</v>
      </c>
      <c r="G10742" s="3" t="s">
        <v>128</v>
      </c>
    </row>
    <row r="10743" spans="1:7" x14ac:dyDescent="0.2">
      <c r="A10743" s="3">
        <v>62939</v>
      </c>
      <c r="B10743" s="15">
        <v>45881.50277777778</v>
      </c>
      <c r="C10743" s="15" t="str">
        <f t="shared" si="167"/>
        <v>12.08.25</v>
      </c>
      <c r="D10743" s="3">
        <v>49</v>
      </c>
      <c r="E10743" s="3" t="s">
        <v>129</v>
      </c>
      <c r="F10743" s="3" t="s">
        <v>10871</v>
      </c>
      <c r="G10743" s="3" t="s">
        <v>128</v>
      </c>
    </row>
    <row r="10744" spans="1:7" x14ac:dyDescent="0.2">
      <c r="A10744" s="3">
        <v>62938</v>
      </c>
      <c r="B10744" s="15">
        <v>45881.50277777778</v>
      </c>
      <c r="C10744" s="15" t="str">
        <f t="shared" si="167"/>
        <v>12.08.25</v>
      </c>
      <c r="D10744" s="3">
        <v>500</v>
      </c>
      <c r="E10744" s="3" t="s">
        <v>129</v>
      </c>
      <c r="F10744" s="3" t="s">
        <v>10872</v>
      </c>
      <c r="G10744" s="3" t="s">
        <v>128</v>
      </c>
    </row>
    <row r="10745" spans="1:7" x14ac:dyDescent="0.2">
      <c r="A10745" s="3">
        <v>62937</v>
      </c>
      <c r="B10745" s="15">
        <v>45881.50277777778</v>
      </c>
      <c r="C10745" s="15" t="str">
        <f t="shared" si="167"/>
        <v>12.08.25</v>
      </c>
      <c r="D10745" s="3">
        <v>200.3</v>
      </c>
      <c r="E10745" s="3" t="s">
        <v>126</v>
      </c>
      <c r="F10745" s="3" t="s">
        <v>10873</v>
      </c>
      <c r="G10745" s="3" t="s">
        <v>131</v>
      </c>
    </row>
    <row r="10746" spans="1:7" x14ac:dyDescent="0.2">
      <c r="A10746" s="3">
        <v>62936</v>
      </c>
      <c r="B10746" s="15">
        <v>45881.50277777778</v>
      </c>
      <c r="C10746" s="15" t="str">
        <f t="shared" si="167"/>
        <v>12.08.25</v>
      </c>
      <c r="D10746" s="3">
        <v>102</v>
      </c>
      <c r="E10746" s="3" t="s">
        <v>126</v>
      </c>
      <c r="F10746" s="3" t="s">
        <v>10874</v>
      </c>
      <c r="G10746" s="3" t="s">
        <v>131</v>
      </c>
    </row>
    <row r="10747" spans="1:7" x14ac:dyDescent="0.2">
      <c r="A10747" s="3">
        <v>62935</v>
      </c>
      <c r="B10747" s="15">
        <v>45881.502083333333</v>
      </c>
      <c r="C10747" s="15" t="str">
        <f t="shared" si="167"/>
        <v>12.08.25</v>
      </c>
      <c r="D10747" s="3">
        <v>159</v>
      </c>
      <c r="E10747" s="3" t="s">
        <v>129</v>
      </c>
      <c r="F10747" s="3" t="s">
        <v>10875</v>
      </c>
      <c r="G10747" s="3" t="s">
        <v>128</v>
      </c>
    </row>
    <row r="10748" spans="1:7" x14ac:dyDescent="0.2">
      <c r="A10748" s="3">
        <v>62934</v>
      </c>
      <c r="B10748" s="15">
        <v>45881.501388888886</v>
      </c>
      <c r="C10748" s="15" t="str">
        <f t="shared" si="167"/>
        <v>12.08.25</v>
      </c>
      <c r="D10748" s="3">
        <v>245</v>
      </c>
      <c r="E10748" s="3" t="s">
        <v>129</v>
      </c>
      <c r="F10748" s="3" t="s">
        <v>10876</v>
      </c>
      <c r="G10748" s="3" t="s">
        <v>131</v>
      </c>
    </row>
    <row r="10749" spans="1:7" x14ac:dyDescent="0.2">
      <c r="A10749" s="3">
        <v>62933</v>
      </c>
      <c r="B10749" s="15">
        <v>45881.500694444447</v>
      </c>
      <c r="C10749" s="15" t="str">
        <f t="shared" si="167"/>
        <v>12.08.25</v>
      </c>
      <c r="D10749" s="3">
        <v>156.1</v>
      </c>
      <c r="E10749" s="3" t="s">
        <v>126</v>
      </c>
      <c r="F10749" s="3" t="s">
        <v>10877</v>
      </c>
      <c r="G10749" s="3" t="s">
        <v>128</v>
      </c>
    </row>
    <row r="10750" spans="1:7" x14ac:dyDescent="0.2">
      <c r="A10750" s="17">
        <v>62932</v>
      </c>
      <c r="B10750" s="20">
        <v>45881.500694444447</v>
      </c>
      <c r="C10750" s="15" t="str">
        <f t="shared" si="167"/>
        <v>12.08.25</v>
      </c>
      <c r="D10750" s="17">
        <v>102.7</v>
      </c>
      <c r="E10750" s="17" t="s">
        <v>129</v>
      </c>
      <c r="F10750" s="17" t="s">
        <v>10878</v>
      </c>
      <c r="G10750" s="17" t="s">
        <v>128</v>
      </c>
    </row>
    <row r="10751" spans="1:7" x14ac:dyDescent="0.2">
      <c r="A10751" s="18">
        <v>62931</v>
      </c>
      <c r="B10751" s="26">
        <v>45881.5</v>
      </c>
      <c r="C10751" s="15" t="str">
        <f t="shared" si="167"/>
        <v>12.08.25</v>
      </c>
      <c r="D10751" s="18">
        <v>240</v>
      </c>
      <c r="E10751" s="18" t="s">
        <v>126</v>
      </c>
      <c r="F10751" s="18" t="s">
        <v>10879</v>
      </c>
      <c r="G10751" s="18" t="s">
        <v>128</v>
      </c>
    </row>
    <row r="10752" spans="1:7" x14ac:dyDescent="0.2">
      <c r="A10752" s="3">
        <v>62930</v>
      </c>
      <c r="B10752" s="15">
        <v>45881.5</v>
      </c>
      <c r="C10752" s="15" t="str">
        <f t="shared" si="167"/>
        <v>12.08.25</v>
      </c>
      <c r="D10752" s="3">
        <v>173.5</v>
      </c>
      <c r="E10752" s="3" t="s">
        <v>129</v>
      </c>
      <c r="F10752" s="3" t="s">
        <v>10880</v>
      </c>
      <c r="G10752" s="3" t="s">
        <v>128</v>
      </c>
    </row>
    <row r="10753" spans="1:7" x14ac:dyDescent="0.2">
      <c r="A10753" s="3">
        <v>62929</v>
      </c>
      <c r="B10753" s="15">
        <v>45881.498611111114</v>
      </c>
      <c r="C10753" s="15" t="str">
        <f t="shared" si="167"/>
        <v>12.08.25</v>
      </c>
      <c r="D10753" s="3">
        <v>52</v>
      </c>
      <c r="E10753" s="3" t="s">
        <v>126</v>
      </c>
      <c r="F10753" s="3" t="s">
        <v>10881</v>
      </c>
      <c r="G10753" s="3" t="s">
        <v>131</v>
      </c>
    </row>
    <row r="10754" spans="1:7" x14ac:dyDescent="0.2">
      <c r="A10754" s="3">
        <v>62928</v>
      </c>
      <c r="B10754" s="15">
        <v>45881.497916666667</v>
      </c>
      <c r="C10754" s="15" t="str">
        <f t="shared" si="167"/>
        <v>12.08.25</v>
      </c>
      <c r="D10754" s="3">
        <v>9.9700000000000006</v>
      </c>
      <c r="E10754" s="3" t="s">
        <v>126</v>
      </c>
      <c r="F10754" s="3" t="s">
        <v>10882</v>
      </c>
      <c r="G10754" s="3" t="s">
        <v>131</v>
      </c>
    </row>
    <row r="10755" spans="1:7" x14ac:dyDescent="0.2">
      <c r="A10755" s="3">
        <v>62927</v>
      </c>
      <c r="B10755" s="15">
        <v>45881.496527777781</v>
      </c>
      <c r="C10755" s="15" t="str">
        <f t="shared" ref="C10755:C10818" si="168">TEXT(B10755,"dd.mm.yy")</f>
        <v>12.08.25</v>
      </c>
      <c r="D10755" s="3">
        <v>632.29999999999995</v>
      </c>
      <c r="E10755" s="3" t="s">
        <v>126</v>
      </c>
      <c r="F10755" s="3" t="s">
        <v>10883</v>
      </c>
      <c r="G10755" s="3" t="s">
        <v>131</v>
      </c>
    </row>
    <row r="10756" spans="1:7" x14ac:dyDescent="0.2">
      <c r="A10756" s="3">
        <v>62926</v>
      </c>
      <c r="B10756" s="15">
        <v>45881.496527777781</v>
      </c>
      <c r="C10756" s="15" t="str">
        <f t="shared" si="168"/>
        <v>12.08.25</v>
      </c>
      <c r="D10756" s="16">
        <v>2024.85</v>
      </c>
      <c r="E10756" s="3" t="s">
        <v>129</v>
      </c>
      <c r="F10756" s="3" t="s">
        <v>10884</v>
      </c>
      <c r="G10756" s="3" t="s">
        <v>131</v>
      </c>
    </row>
    <row r="10757" spans="1:7" x14ac:dyDescent="0.2">
      <c r="A10757" s="3">
        <v>62925</v>
      </c>
      <c r="B10757" s="15">
        <v>45881.495833333334</v>
      </c>
      <c r="C10757" s="15" t="str">
        <f t="shared" si="168"/>
        <v>12.08.25</v>
      </c>
      <c r="D10757" s="3">
        <v>334.78</v>
      </c>
      <c r="E10757" s="3" t="s">
        <v>126</v>
      </c>
      <c r="F10757" s="3" t="s">
        <v>10885</v>
      </c>
      <c r="G10757" s="3" t="s">
        <v>131</v>
      </c>
    </row>
    <row r="10758" spans="1:7" x14ac:dyDescent="0.2">
      <c r="A10758" s="3">
        <v>62924</v>
      </c>
      <c r="B10758" s="15">
        <v>45881.494444444441</v>
      </c>
      <c r="C10758" s="15" t="str">
        <f t="shared" si="168"/>
        <v>12.08.25</v>
      </c>
      <c r="D10758" s="3">
        <v>78</v>
      </c>
      <c r="E10758" s="3" t="s">
        <v>126</v>
      </c>
      <c r="F10758" s="3" t="s">
        <v>10886</v>
      </c>
      <c r="G10758" s="3" t="s">
        <v>128</v>
      </c>
    </row>
    <row r="10759" spans="1:7" x14ac:dyDescent="0.2">
      <c r="A10759" s="3">
        <v>62923</v>
      </c>
      <c r="B10759" s="15">
        <v>45881.493750000001</v>
      </c>
      <c r="C10759" s="15" t="str">
        <f t="shared" si="168"/>
        <v>12.08.25</v>
      </c>
      <c r="D10759" s="3">
        <v>413.56</v>
      </c>
      <c r="E10759" s="3" t="s">
        <v>129</v>
      </c>
      <c r="F10759" s="3" t="s">
        <v>10887</v>
      </c>
      <c r="G10759" s="3" t="s">
        <v>131</v>
      </c>
    </row>
    <row r="10760" spans="1:7" x14ac:dyDescent="0.2">
      <c r="A10760" s="3">
        <v>62922</v>
      </c>
      <c r="B10760" s="15">
        <v>45881.493750000001</v>
      </c>
      <c r="C10760" s="15" t="str">
        <f t="shared" si="168"/>
        <v>12.08.25</v>
      </c>
      <c r="D10760" s="3">
        <v>88</v>
      </c>
      <c r="E10760" s="3" t="s">
        <v>126</v>
      </c>
      <c r="F10760" s="3" t="s">
        <v>10888</v>
      </c>
      <c r="G10760" s="3" t="s">
        <v>131</v>
      </c>
    </row>
    <row r="10761" spans="1:7" x14ac:dyDescent="0.2">
      <c r="A10761" s="3">
        <v>62921</v>
      </c>
      <c r="B10761" s="15">
        <v>45881.493055555555</v>
      </c>
      <c r="C10761" s="15" t="str">
        <f t="shared" si="168"/>
        <v>12.08.25</v>
      </c>
      <c r="D10761" s="3">
        <v>4</v>
      </c>
      <c r="E10761" s="3" t="s">
        <v>129</v>
      </c>
      <c r="F10761" s="3" t="s">
        <v>10889</v>
      </c>
      <c r="G10761" s="3" t="s">
        <v>128</v>
      </c>
    </row>
    <row r="10762" spans="1:7" x14ac:dyDescent="0.2">
      <c r="A10762" s="3">
        <v>62920</v>
      </c>
      <c r="B10762" s="15">
        <v>45881.492361111108</v>
      </c>
      <c r="C10762" s="15" t="str">
        <f t="shared" si="168"/>
        <v>12.08.25</v>
      </c>
      <c r="D10762" s="3">
        <v>378</v>
      </c>
      <c r="E10762" s="3" t="s">
        <v>129</v>
      </c>
      <c r="F10762" s="3" t="s">
        <v>10890</v>
      </c>
      <c r="G10762" s="3" t="s">
        <v>131</v>
      </c>
    </row>
    <row r="10763" spans="1:7" x14ac:dyDescent="0.2">
      <c r="A10763" s="3">
        <v>62919</v>
      </c>
      <c r="B10763" s="15">
        <v>45881.491666666669</v>
      </c>
      <c r="C10763" s="15" t="str">
        <f t="shared" si="168"/>
        <v>12.08.25</v>
      </c>
      <c r="D10763" s="3">
        <v>53</v>
      </c>
      <c r="E10763" s="3" t="s">
        <v>129</v>
      </c>
      <c r="F10763" s="3" t="s">
        <v>10891</v>
      </c>
      <c r="G10763" s="3" t="s">
        <v>131</v>
      </c>
    </row>
    <row r="10764" spans="1:7" x14ac:dyDescent="0.2">
      <c r="A10764" s="3">
        <v>62918</v>
      </c>
      <c r="B10764" s="15">
        <v>45881.491666666669</v>
      </c>
      <c r="C10764" s="15" t="str">
        <f t="shared" si="168"/>
        <v>12.08.25</v>
      </c>
      <c r="D10764" s="3">
        <v>58</v>
      </c>
      <c r="E10764" s="3" t="s">
        <v>126</v>
      </c>
      <c r="F10764" s="3" t="s">
        <v>10892</v>
      </c>
      <c r="G10764" s="3" t="s">
        <v>128</v>
      </c>
    </row>
    <row r="10765" spans="1:7" x14ac:dyDescent="0.2">
      <c r="A10765" s="3">
        <v>62917</v>
      </c>
      <c r="B10765" s="15">
        <v>45881.490277777775</v>
      </c>
      <c r="C10765" s="15" t="str">
        <f t="shared" si="168"/>
        <v>12.08.25</v>
      </c>
      <c r="D10765" s="3">
        <v>296</v>
      </c>
      <c r="E10765" s="3" t="s">
        <v>129</v>
      </c>
      <c r="F10765" s="3" t="s">
        <v>10893</v>
      </c>
      <c r="G10765" s="3" t="s">
        <v>128</v>
      </c>
    </row>
    <row r="10766" spans="1:7" x14ac:dyDescent="0.2">
      <c r="A10766" s="3">
        <v>62916</v>
      </c>
      <c r="B10766" s="15">
        <v>45881.489583333336</v>
      </c>
      <c r="C10766" s="15" t="str">
        <f t="shared" si="168"/>
        <v>12.08.25</v>
      </c>
      <c r="D10766" s="3">
        <v>137.5</v>
      </c>
      <c r="E10766" s="3" t="s">
        <v>126</v>
      </c>
      <c r="F10766" s="3" t="s">
        <v>10894</v>
      </c>
      <c r="G10766" s="3" t="s">
        <v>128</v>
      </c>
    </row>
    <row r="10767" spans="1:7" x14ac:dyDescent="0.2">
      <c r="A10767" s="3">
        <v>62915</v>
      </c>
      <c r="B10767" s="15">
        <v>45881.488194444442</v>
      </c>
      <c r="C10767" s="15" t="str">
        <f t="shared" si="168"/>
        <v>12.08.25</v>
      </c>
      <c r="D10767" s="3">
        <v>252</v>
      </c>
      <c r="E10767" s="3" t="s">
        <v>126</v>
      </c>
      <c r="F10767" s="3" t="s">
        <v>10895</v>
      </c>
      <c r="G10767" s="3" t="s">
        <v>131</v>
      </c>
    </row>
    <row r="10768" spans="1:7" x14ac:dyDescent="0.2">
      <c r="A10768" s="17">
        <v>62914</v>
      </c>
      <c r="B10768" s="20">
        <v>45881.486805555556</v>
      </c>
      <c r="C10768" s="15" t="str">
        <f t="shared" si="168"/>
        <v>12.08.25</v>
      </c>
      <c r="D10768" s="17">
        <v>34</v>
      </c>
      <c r="E10768" s="17" t="s">
        <v>129</v>
      </c>
      <c r="F10768" s="17" t="s">
        <v>10896</v>
      </c>
      <c r="G10768" s="17" t="s">
        <v>128</v>
      </c>
    </row>
    <row r="10769" spans="1:7" x14ac:dyDescent="0.2">
      <c r="A10769" s="18">
        <v>62913</v>
      </c>
      <c r="B10769" s="26">
        <v>45881.48333333333</v>
      </c>
      <c r="C10769" s="15" t="str">
        <f t="shared" si="168"/>
        <v>12.08.25</v>
      </c>
      <c r="D10769" s="18">
        <v>30</v>
      </c>
      <c r="E10769" s="18" t="s">
        <v>126</v>
      </c>
      <c r="F10769" s="18" t="s">
        <v>10897</v>
      </c>
      <c r="G10769" s="18" t="s">
        <v>131</v>
      </c>
    </row>
    <row r="10770" spans="1:7" x14ac:dyDescent="0.2">
      <c r="A10770" s="3">
        <v>62912</v>
      </c>
      <c r="B10770" s="15">
        <v>45881.482638888891</v>
      </c>
      <c r="C10770" s="15" t="str">
        <f t="shared" si="168"/>
        <v>12.08.25</v>
      </c>
      <c r="D10770" s="3">
        <v>40</v>
      </c>
      <c r="E10770" s="3" t="s">
        <v>129</v>
      </c>
      <c r="F10770" s="3" t="s">
        <v>10898</v>
      </c>
      <c r="G10770" s="3" t="s">
        <v>131</v>
      </c>
    </row>
    <row r="10771" spans="1:7" x14ac:dyDescent="0.2">
      <c r="A10771" s="3">
        <v>62911</v>
      </c>
      <c r="B10771" s="15">
        <v>45881.482638888891</v>
      </c>
      <c r="C10771" s="15" t="str">
        <f t="shared" si="168"/>
        <v>12.08.25</v>
      </c>
      <c r="D10771" s="3">
        <v>347.87</v>
      </c>
      <c r="E10771" s="3" t="s">
        <v>126</v>
      </c>
      <c r="F10771" s="3" t="s">
        <v>10899</v>
      </c>
      <c r="G10771" s="3" t="s">
        <v>131</v>
      </c>
    </row>
    <row r="10772" spans="1:7" x14ac:dyDescent="0.2">
      <c r="A10772" s="3">
        <v>62910</v>
      </c>
      <c r="B10772" s="15">
        <v>45881.481944444444</v>
      </c>
      <c r="C10772" s="15" t="str">
        <f t="shared" si="168"/>
        <v>12.08.25</v>
      </c>
      <c r="D10772" s="3">
        <v>25</v>
      </c>
      <c r="E10772" s="3" t="s">
        <v>129</v>
      </c>
      <c r="F10772" s="3" t="s">
        <v>10900</v>
      </c>
      <c r="G10772" s="3" t="s">
        <v>131</v>
      </c>
    </row>
    <row r="10773" spans="1:7" x14ac:dyDescent="0.2">
      <c r="A10773" s="3">
        <v>62909</v>
      </c>
      <c r="B10773" s="15">
        <v>45881.480555555558</v>
      </c>
      <c r="C10773" s="15" t="str">
        <f t="shared" si="168"/>
        <v>12.08.25</v>
      </c>
      <c r="D10773" s="3">
        <v>269.98</v>
      </c>
      <c r="E10773" s="3" t="s">
        <v>126</v>
      </c>
      <c r="F10773" s="3" t="s">
        <v>10901</v>
      </c>
      <c r="G10773" s="3" t="s">
        <v>131</v>
      </c>
    </row>
    <row r="10774" spans="1:7" x14ac:dyDescent="0.2">
      <c r="A10774" s="3">
        <v>62908</v>
      </c>
      <c r="B10774" s="15">
        <v>45881.479166666664</v>
      </c>
      <c r="C10774" s="15" t="str">
        <f t="shared" si="168"/>
        <v>12.08.25</v>
      </c>
      <c r="D10774" s="3">
        <v>18</v>
      </c>
      <c r="E10774" s="3" t="s">
        <v>126</v>
      </c>
      <c r="F10774" s="3" t="s">
        <v>10902</v>
      </c>
      <c r="G10774" s="3" t="s">
        <v>131</v>
      </c>
    </row>
    <row r="10775" spans="1:7" x14ac:dyDescent="0.2">
      <c r="A10775" s="3">
        <v>62907</v>
      </c>
      <c r="B10775" s="15">
        <v>45881.479166666664</v>
      </c>
      <c r="C10775" s="15" t="str">
        <f t="shared" si="168"/>
        <v>12.08.25</v>
      </c>
      <c r="D10775" s="3">
        <v>43</v>
      </c>
      <c r="E10775" s="3" t="s">
        <v>126</v>
      </c>
      <c r="F10775" s="3" t="s">
        <v>10903</v>
      </c>
      <c r="G10775" s="3" t="s">
        <v>131</v>
      </c>
    </row>
    <row r="10776" spans="1:7" x14ac:dyDescent="0.2">
      <c r="A10776" s="3">
        <v>62906</v>
      </c>
      <c r="B10776" s="15">
        <v>45881.478472222225</v>
      </c>
      <c r="C10776" s="15" t="str">
        <f t="shared" si="168"/>
        <v>12.08.25</v>
      </c>
      <c r="D10776" s="3">
        <v>57</v>
      </c>
      <c r="E10776" s="3" t="s">
        <v>126</v>
      </c>
      <c r="F10776" s="3" t="s">
        <v>10904</v>
      </c>
      <c r="G10776" s="3" t="s">
        <v>128</v>
      </c>
    </row>
    <row r="10777" spans="1:7" x14ac:dyDescent="0.2">
      <c r="A10777" s="3">
        <v>62905</v>
      </c>
      <c r="B10777" s="15">
        <v>45881.474999999999</v>
      </c>
      <c r="C10777" s="15" t="str">
        <f t="shared" si="168"/>
        <v>12.08.25</v>
      </c>
      <c r="D10777" s="3">
        <v>49</v>
      </c>
      <c r="E10777" s="3" t="s">
        <v>126</v>
      </c>
      <c r="F10777" s="3" t="s">
        <v>10905</v>
      </c>
      <c r="G10777" s="3" t="s">
        <v>128</v>
      </c>
    </row>
    <row r="10778" spans="1:7" x14ac:dyDescent="0.2">
      <c r="A10778" s="3">
        <v>62904</v>
      </c>
      <c r="B10778" s="15">
        <v>45881.474305555559</v>
      </c>
      <c r="C10778" s="15" t="str">
        <f t="shared" si="168"/>
        <v>12.08.25</v>
      </c>
      <c r="D10778" s="16">
        <v>1050.45</v>
      </c>
      <c r="E10778" s="3" t="s">
        <v>126</v>
      </c>
      <c r="F10778" s="3" t="s">
        <v>10906</v>
      </c>
      <c r="G10778" s="3" t="s">
        <v>131</v>
      </c>
    </row>
    <row r="10779" spans="1:7" x14ac:dyDescent="0.2">
      <c r="A10779" s="3">
        <v>62903</v>
      </c>
      <c r="B10779" s="15">
        <v>45881.47152777778</v>
      </c>
      <c r="C10779" s="15" t="str">
        <f t="shared" si="168"/>
        <v>12.08.25</v>
      </c>
      <c r="D10779" s="3">
        <v>114</v>
      </c>
      <c r="E10779" s="3" t="s">
        <v>126</v>
      </c>
      <c r="F10779" s="3" t="s">
        <v>10907</v>
      </c>
      <c r="G10779" s="3" t="s">
        <v>128</v>
      </c>
    </row>
    <row r="10780" spans="1:7" x14ac:dyDescent="0.2">
      <c r="A10780" s="3">
        <v>62902</v>
      </c>
      <c r="B10780" s="15">
        <v>45881.470833333333</v>
      </c>
      <c r="C10780" s="15" t="str">
        <f t="shared" si="168"/>
        <v>12.08.25</v>
      </c>
      <c r="D10780" s="3">
        <v>30</v>
      </c>
      <c r="E10780" s="3" t="s">
        <v>126</v>
      </c>
      <c r="F10780" s="3" t="s">
        <v>10908</v>
      </c>
      <c r="G10780" s="3" t="s">
        <v>128</v>
      </c>
    </row>
    <row r="10781" spans="1:7" x14ac:dyDescent="0.2">
      <c r="A10781" s="17">
        <v>62901</v>
      </c>
      <c r="B10781" s="20">
        <v>45881.470138888886</v>
      </c>
      <c r="C10781" s="15" t="str">
        <f t="shared" si="168"/>
        <v>12.08.25</v>
      </c>
      <c r="D10781" s="17">
        <v>62</v>
      </c>
      <c r="E10781" s="17" t="s">
        <v>126</v>
      </c>
      <c r="F10781" s="17" t="s">
        <v>10909</v>
      </c>
      <c r="G10781" s="17" t="s">
        <v>131</v>
      </c>
    </row>
    <row r="10782" spans="1:7" x14ac:dyDescent="0.2">
      <c r="A10782" s="18">
        <v>62900</v>
      </c>
      <c r="B10782" s="26">
        <v>45881.469444444447</v>
      </c>
      <c r="C10782" s="15" t="str">
        <f t="shared" si="168"/>
        <v>12.08.25</v>
      </c>
      <c r="D10782" s="18">
        <v>176.2</v>
      </c>
      <c r="E10782" s="18" t="s">
        <v>126</v>
      </c>
      <c r="F10782" s="18" t="s">
        <v>10910</v>
      </c>
      <c r="G10782" s="18" t="s">
        <v>128</v>
      </c>
    </row>
    <row r="10783" spans="1:7" x14ac:dyDescent="0.2">
      <c r="A10783" s="3">
        <v>62899</v>
      </c>
      <c r="B10783" s="15">
        <v>45881.463888888888</v>
      </c>
      <c r="C10783" s="15" t="str">
        <f t="shared" si="168"/>
        <v>12.08.25</v>
      </c>
      <c r="D10783" s="3">
        <v>377.57</v>
      </c>
      <c r="E10783" s="3" t="s">
        <v>129</v>
      </c>
      <c r="F10783" s="3" t="s">
        <v>10911</v>
      </c>
      <c r="G10783" s="3" t="s">
        <v>131</v>
      </c>
    </row>
    <row r="10784" spans="1:7" x14ac:dyDescent="0.2">
      <c r="A10784" s="3">
        <v>62898</v>
      </c>
      <c r="B10784" s="15">
        <v>45881.463194444441</v>
      </c>
      <c r="C10784" s="15" t="str">
        <f t="shared" si="168"/>
        <v>12.08.25</v>
      </c>
      <c r="D10784" s="3">
        <v>13.03</v>
      </c>
      <c r="E10784" s="3" t="s">
        <v>126</v>
      </c>
      <c r="F10784" s="19" t="s">
        <v>10912</v>
      </c>
      <c r="G10784" s="3" t="s">
        <v>131</v>
      </c>
    </row>
    <row r="10785" spans="1:7" x14ac:dyDescent="0.2">
      <c r="A10785" s="3">
        <v>62897</v>
      </c>
      <c r="B10785" s="15">
        <v>45881.463194444441</v>
      </c>
      <c r="C10785" s="15" t="str">
        <f t="shared" si="168"/>
        <v>12.08.25</v>
      </c>
      <c r="D10785" s="3">
        <v>207.2</v>
      </c>
      <c r="E10785" s="3" t="s">
        <v>126</v>
      </c>
      <c r="F10785" s="3" t="s">
        <v>10913</v>
      </c>
      <c r="G10785" s="3" t="s">
        <v>128</v>
      </c>
    </row>
    <row r="10786" spans="1:7" x14ac:dyDescent="0.2">
      <c r="A10786" s="3">
        <v>62896</v>
      </c>
      <c r="B10786" s="15">
        <v>45881.462500000001</v>
      </c>
      <c r="C10786" s="15" t="str">
        <f t="shared" si="168"/>
        <v>12.08.25</v>
      </c>
      <c r="D10786" s="3">
        <v>106</v>
      </c>
      <c r="E10786" s="3" t="s">
        <v>126</v>
      </c>
      <c r="F10786" s="3" t="s">
        <v>10914</v>
      </c>
      <c r="G10786" s="3" t="s">
        <v>128</v>
      </c>
    </row>
    <row r="10787" spans="1:7" x14ac:dyDescent="0.2">
      <c r="A10787" s="3">
        <v>62895</v>
      </c>
      <c r="B10787" s="15">
        <v>45881.461805555555</v>
      </c>
      <c r="C10787" s="15" t="str">
        <f t="shared" si="168"/>
        <v>12.08.25</v>
      </c>
      <c r="D10787" s="3">
        <v>97.9</v>
      </c>
      <c r="E10787" s="3" t="s">
        <v>126</v>
      </c>
      <c r="F10787" s="3" t="s">
        <v>10915</v>
      </c>
      <c r="G10787" s="3" t="s">
        <v>128</v>
      </c>
    </row>
    <row r="10788" spans="1:7" x14ac:dyDescent="0.2">
      <c r="A10788" s="3">
        <v>62894</v>
      </c>
      <c r="B10788" s="15">
        <v>45881.461805555555</v>
      </c>
      <c r="C10788" s="15" t="str">
        <f t="shared" si="168"/>
        <v>12.08.25</v>
      </c>
      <c r="D10788" s="3">
        <v>90</v>
      </c>
      <c r="E10788" s="3" t="s">
        <v>126</v>
      </c>
      <c r="F10788" s="3" t="s">
        <v>10916</v>
      </c>
      <c r="G10788" s="3" t="s">
        <v>131</v>
      </c>
    </row>
    <row r="10789" spans="1:7" x14ac:dyDescent="0.2">
      <c r="A10789" s="3">
        <v>62893</v>
      </c>
      <c r="B10789" s="15">
        <v>45881.461111111108</v>
      </c>
      <c r="C10789" s="15" t="str">
        <f t="shared" si="168"/>
        <v>12.08.25</v>
      </c>
      <c r="D10789" s="3">
        <v>58.5</v>
      </c>
      <c r="E10789" s="3" t="s">
        <v>126</v>
      </c>
      <c r="F10789" s="3" t="s">
        <v>10917</v>
      </c>
      <c r="G10789" s="3" t="s">
        <v>131</v>
      </c>
    </row>
    <row r="10790" spans="1:7" x14ac:dyDescent="0.2">
      <c r="A10790" s="3">
        <v>62892</v>
      </c>
      <c r="B10790" s="15">
        <v>45881.461111111108</v>
      </c>
      <c r="C10790" s="15" t="str">
        <f t="shared" si="168"/>
        <v>12.08.25</v>
      </c>
      <c r="D10790" s="3">
        <v>70</v>
      </c>
      <c r="E10790" s="3" t="s">
        <v>126</v>
      </c>
      <c r="F10790" s="3" t="s">
        <v>10918</v>
      </c>
      <c r="G10790" s="3" t="s">
        <v>131</v>
      </c>
    </row>
    <row r="10791" spans="1:7" x14ac:dyDescent="0.2">
      <c r="A10791" s="3">
        <v>62891</v>
      </c>
      <c r="B10791" s="15">
        <v>45881.460416666669</v>
      </c>
      <c r="C10791" s="15" t="str">
        <f t="shared" si="168"/>
        <v>12.08.25</v>
      </c>
      <c r="D10791" s="3">
        <v>56</v>
      </c>
      <c r="E10791" s="3" t="s">
        <v>126</v>
      </c>
      <c r="F10791" s="3" t="s">
        <v>10919</v>
      </c>
      <c r="G10791" s="3" t="s">
        <v>128</v>
      </c>
    </row>
    <row r="10792" spans="1:7" x14ac:dyDescent="0.2">
      <c r="A10792" s="3">
        <v>62890</v>
      </c>
      <c r="B10792" s="15">
        <v>45881.458333333336</v>
      </c>
      <c r="C10792" s="15" t="str">
        <f t="shared" si="168"/>
        <v>12.08.25</v>
      </c>
      <c r="D10792" s="3">
        <v>69</v>
      </c>
      <c r="E10792" s="3" t="s">
        <v>129</v>
      </c>
      <c r="F10792" s="3" t="s">
        <v>10920</v>
      </c>
      <c r="G10792" s="3" t="s">
        <v>128</v>
      </c>
    </row>
    <row r="10793" spans="1:7" x14ac:dyDescent="0.2">
      <c r="A10793" s="3">
        <v>62889</v>
      </c>
      <c r="B10793" s="15">
        <v>45881.458333333336</v>
      </c>
      <c r="C10793" s="15" t="str">
        <f t="shared" si="168"/>
        <v>12.08.25</v>
      </c>
      <c r="D10793" s="3">
        <v>178.6</v>
      </c>
      <c r="E10793" s="3" t="s">
        <v>126</v>
      </c>
      <c r="F10793" s="3" t="s">
        <v>10921</v>
      </c>
      <c r="G10793" s="3" t="s">
        <v>128</v>
      </c>
    </row>
    <row r="10794" spans="1:7" x14ac:dyDescent="0.2">
      <c r="A10794" s="3">
        <v>62888</v>
      </c>
      <c r="B10794" s="15">
        <v>45881.457638888889</v>
      </c>
      <c r="C10794" s="15" t="str">
        <f t="shared" si="168"/>
        <v>12.08.25</v>
      </c>
      <c r="D10794" s="3">
        <v>112</v>
      </c>
      <c r="E10794" s="3" t="s">
        <v>126</v>
      </c>
      <c r="F10794" s="3" t="s">
        <v>10922</v>
      </c>
      <c r="G10794" s="3" t="s">
        <v>128</v>
      </c>
    </row>
    <row r="10795" spans="1:7" x14ac:dyDescent="0.2">
      <c r="A10795" s="3">
        <v>62887</v>
      </c>
      <c r="B10795" s="15">
        <v>45881.45416666667</v>
      </c>
      <c r="C10795" s="15" t="str">
        <f t="shared" si="168"/>
        <v>12.08.25</v>
      </c>
      <c r="D10795" s="3">
        <v>83</v>
      </c>
      <c r="E10795" s="3" t="s">
        <v>126</v>
      </c>
      <c r="F10795" s="3" t="s">
        <v>10923</v>
      </c>
      <c r="G10795" s="3" t="s">
        <v>131</v>
      </c>
    </row>
    <row r="10796" spans="1:7" x14ac:dyDescent="0.2">
      <c r="A10796" s="3">
        <v>62886</v>
      </c>
      <c r="B10796" s="15">
        <v>45881.452777777777</v>
      </c>
      <c r="C10796" s="15" t="str">
        <f t="shared" si="168"/>
        <v>12.08.25</v>
      </c>
      <c r="D10796" s="3">
        <v>107</v>
      </c>
      <c r="E10796" s="3" t="s">
        <v>129</v>
      </c>
      <c r="F10796" s="3" t="s">
        <v>10924</v>
      </c>
      <c r="G10796" s="3" t="s">
        <v>131</v>
      </c>
    </row>
    <row r="10797" spans="1:7" x14ac:dyDescent="0.2">
      <c r="A10797" s="3">
        <v>62885</v>
      </c>
      <c r="B10797" s="15">
        <v>45881.452777777777</v>
      </c>
      <c r="C10797" s="15" t="str">
        <f t="shared" si="168"/>
        <v>12.08.25</v>
      </c>
      <c r="D10797" s="3">
        <v>46</v>
      </c>
      <c r="E10797" s="3" t="s">
        <v>129</v>
      </c>
      <c r="F10797" s="3" t="s">
        <v>10925</v>
      </c>
      <c r="G10797" s="3" t="s">
        <v>131</v>
      </c>
    </row>
    <row r="10798" spans="1:7" x14ac:dyDescent="0.2">
      <c r="A10798" s="3">
        <v>62884</v>
      </c>
      <c r="B10798" s="15">
        <v>45881.45208333333</v>
      </c>
      <c r="C10798" s="15" t="str">
        <f t="shared" si="168"/>
        <v>12.08.25</v>
      </c>
      <c r="D10798" s="3">
        <v>939.2</v>
      </c>
      <c r="E10798" s="3" t="s">
        <v>129</v>
      </c>
      <c r="F10798" s="3" t="s">
        <v>10926</v>
      </c>
      <c r="G10798" s="3" t="s">
        <v>128</v>
      </c>
    </row>
    <row r="10799" spans="1:7" x14ac:dyDescent="0.2">
      <c r="A10799" s="3">
        <v>62883</v>
      </c>
      <c r="B10799" s="15">
        <v>45881.450694444444</v>
      </c>
      <c r="C10799" s="15" t="str">
        <f t="shared" si="168"/>
        <v>12.08.25</v>
      </c>
      <c r="D10799" s="3">
        <v>663</v>
      </c>
      <c r="E10799" s="3" t="s">
        <v>126</v>
      </c>
      <c r="F10799" s="3" t="s">
        <v>10927</v>
      </c>
      <c r="G10799" s="3" t="s">
        <v>131</v>
      </c>
    </row>
    <row r="10800" spans="1:7" x14ac:dyDescent="0.2">
      <c r="A10800" s="3">
        <v>62882</v>
      </c>
      <c r="B10800" s="15">
        <v>45881.448611111111</v>
      </c>
      <c r="C10800" s="15" t="str">
        <f t="shared" si="168"/>
        <v>12.08.25</v>
      </c>
      <c r="D10800" s="3">
        <v>145.01</v>
      </c>
      <c r="E10800" s="3" t="s">
        <v>126</v>
      </c>
      <c r="F10800" s="3" t="s">
        <v>10928</v>
      </c>
      <c r="G10800" s="3" t="s">
        <v>131</v>
      </c>
    </row>
    <row r="10801" spans="1:7" x14ac:dyDescent="0.2">
      <c r="A10801" s="3">
        <v>62881</v>
      </c>
      <c r="B10801" s="15">
        <v>45881.447916666664</v>
      </c>
      <c r="C10801" s="15" t="str">
        <f t="shared" si="168"/>
        <v>12.08.25</v>
      </c>
      <c r="D10801" s="3">
        <v>117.1</v>
      </c>
      <c r="E10801" s="3" t="s">
        <v>129</v>
      </c>
      <c r="F10801" s="3" t="s">
        <v>10929</v>
      </c>
      <c r="G10801" s="3" t="s">
        <v>131</v>
      </c>
    </row>
    <row r="10802" spans="1:7" x14ac:dyDescent="0.2">
      <c r="A10802" s="3">
        <v>62880</v>
      </c>
      <c r="B10802" s="15">
        <v>45881.447916666664</v>
      </c>
      <c r="C10802" s="15" t="str">
        <f t="shared" si="168"/>
        <v>12.08.25</v>
      </c>
      <c r="D10802" s="3">
        <v>146</v>
      </c>
      <c r="E10802" s="3" t="s">
        <v>126</v>
      </c>
      <c r="F10802" s="3" t="s">
        <v>10930</v>
      </c>
      <c r="G10802" s="3" t="s">
        <v>128</v>
      </c>
    </row>
    <row r="10803" spans="1:7" x14ac:dyDescent="0.2">
      <c r="A10803" s="3">
        <v>62879</v>
      </c>
      <c r="B10803" s="15">
        <v>45881.447222222225</v>
      </c>
      <c r="C10803" s="15" t="str">
        <f t="shared" si="168"/>
        <v>12.08.25</v>
      </c>
      <c r="D10803" s="3">
        <v>124.3</v>
      </c>
      <c r="E10803" s="3" t="s">
        <v>126</v>
      </c>
      <c r="F10803" s="3" t="s">
        <v>10931</v>
      </c>
      <c r="G10803" s="3" t="s">
        <v>128</v>
      </c>
    </row>
    <row r="10804" spans="1:7" x14ac:dyDescent="0.2">
      <c r="A10804" s="3">
        <v>62878</v>
      </c>
      <c r="B10804" s="15">
        <v>45881.445833333331</v>
      </c>
      <c r="C10804" s="15" t="str">
        <f t="shared" si="168"/>
        <v>12.08.25</v>
      </c>
      <c r="D10804" s="3">
        <v>496.5</v>
      </c>
      <c r="E10804" s="3" t="s">
        <v>126</v>
      </c>
      <c r="F10804" s="3" t="s">
        <v>10932</v>
      </c>
      <c r="G10804" s="3" t="s">
        <v>128</v>
      </c>
    </row>
    <row r="10805" spans="1:7" x14ac:dyDescent="0.2">
      <c r="A10805" s="3">
        <v>62877</v>
      </c>
      <c r="B10805" s="15">
        <v>45881.445833333331</v>
      </c>
      <c r="C10805" s="15" t="str">
        <f t="shared" si="168"/>
        <v>12.08.25</v>
      </c>
      <c r="D10805" s="3">
        <v>739</v>
      </c>
      <c r="E10805" s="3" t="s">
        <v>129</v>
      </c>
      <c r="F10805" s="3" t="s">
        <v>10933</v>
      </c>
      <c r="G10805" s="3" t="s">
        <v>131</v>
      </c>
    </row>
    <row r="10806" spans="1:7" x14ac:dyDescent="0.2">
      <c r="A10806" s="3">
        <v>62876</v>
      </c>
      <c r="B10806" s="15">
        <v>45881.442361111112</v>
      </c>
      <c r="C10806" s="15" t="str">
        <f t="shared" si="168"/>
        <v>12.08.25</v>
      </c>
      <c r="D10806" s="3">
        <v>151</v>
      </c>
      <c r="E10806" s="3" t="s">
        <v>129</v>
      </c>
      <c r="F10806" s="3" t="s">
        <v>10934</v>
      </c>
      <c r="G10806" s="3" t="s">
        <v>128</v>
      </c>
    </row>
    <row r="10807" spans="1:7" x14ac:dyDescent="0.2">
      <c r="A10807" s="3">
        <v>62875</v>
      </c>
      <c r="B10807" s="15">
        <v>45881.441666666666</v>
      </c>
      <c r="C10807" s="15" t="str">
        <f t="shared" si="168"/>
        <v>12.08.25</v>
      </c>
      <c r="D10807" s="3">
        <v>197.18</v>
      </c>
      <c r="E10807" s="3" t="s">
        <v>129</v>
      </c>
      <c r="F10807" s="3" t="s">
        <v>10935</v>
      </c>
      <c r="G10807" s="3" t="s">
        <v>131</v>
      </c>
    </row>
    <row r="10808" spans="1:7" x14ac:dyDescent="0.2">
      <c r="A10808" s="3">
        <v>62874</v>
      </c>
      <c r="B10808" s="15">
        <v>45881.44027777778</v>
      </c>
      <c r="C10808" s="15" t="str">
        <f t="shared" si="168"/>
        <v>12.08.25</v>
      </c>
      <c r="D10808" s="3">
        <v>37</v>
      </c>
      <c r="E10808" s="3" t="s">
        <v>129</v>
      </c>
      <c r="F10808" s="3" t="s">
        <v>10936</v>
      </c>
      <c r="G10808" s="3" t="s">
        <v>128</v>
      </c>
    </row>
    <row r="10809" spans="1:7" x14ac:dyDescent="0.2">
      <c r="A10809" s="3">
        <v>62873</v>
      </c>
      <c r="B10809" s="15">
        <v>45881.44027777778</v>
      </c>
      <c r="C10809" s="15" t="str">
        <f t="shared" si="168"/>
        <v>12.08.25</v>
      </c>
      <c r="D10809" s="3">
        <v>25</v>
      </c>
      <c r="E10809" s="3" t="s">
        <v>129</v>
      </c>
      <c r="F10809" s="3" t="s">
        <v>10937</v>
      </c>
      <c r="G10809" s="3" t="s">
        <v>131</v>
      </c>
    </row>
    <row r="10810" spans="1:7" x14ac:dyDescent="0.2">
      <c r="A10810" s="17">
        <v>62872</v>
      </c>
      <c r="B10810" s="20">
        <v>45881.439583333333</v>
      </c>
      <c r="C10810" s="15" t="str">
        <f t="shared" si="168"/>
        <v>12.08.25</v>
      </c>
      <c r="D10810" s="17">
        <v>77</v>
      </c>
      <c r="E10810" s="17" t="s">
        <v>129</v>
      </c>
      <c r="F10810" s="17" t="s">
        <v>10938</v>
      </c>
      <c r="G10810" s="17" t="s">
        <v>131</v>
      </c>
    </row>
    <row r="10811" spans="1:7" x14ac:dyDescent="0.2">
      <c r="A10811" s="18">
        <v>62871</v>
      </c>
      <c r="B10811" s="26">
        <v>45881.438888888886</v>
      </c>
      <c r="C10811" s="15" t="str">
        <f t="shared" si="168"/>
        <v>12.08.25</v>
      </c>
      <c r="D10811" s="18">
        <v>30.27</v>
      </c>
      <c r="E10811" s="18" t="s">
        <v>129</v>
      </c>
      <c r="F10811" s="18" t="s">
        <v>10939</v>
      </c>
      <c r="G10811" s="18" t="s">
        <v>131</v>
      </c>
    </row>
    <row r="10812" spans="1:7" x14ac:dyDescent="0.2">
      <c r="A10812" s="3">
        <v>62870</v>
      </c>
      <c r="B10812" s="15">
        <v>45881.438888888886</v>
      </c>
      <c r="C10812" s="15" t="str">
        <f t="shared" si="168"/>
        <v>12.08.25</v>
      </c>
      <c r="D10812" s="3">
        <v>167.01</v>
      </c>
      <c r="E10812" s="3" t="s">
        <v>129</v>
      </c>
      <c r="F10812" s="3" t="s">
        <v>10940</v>
      </c>
      <c r="G10812" s="3" t="s">
        <v>131</v>
      </c>
    </row>
    <row r="10813" spans="1:7" x14ac:dyDescent="0.2">
      <c r="A10813" s="3">
        <v>62869</v>
      </c>
      <c r="B10813" s="15">
        <v>45881.4375</v>
      </c>
      <c r="C10813" s="15" t="str">
        <f t="shared" si="168"/>
        <v>12.08.25</v>
      </c>
      <c r="D10813" s="3">
        <v>56</v>
      </c>
      <c r="E10813" s="3" t="s">
        <v>129</v>
      </c>
      <c r="F10813" s="3" t="s">
        <v>10941</v>
      </c>
      <c r="G10813" s="3" t="s">
        <v>128</v>
      </c>
    </row>
    <row r="10814" spans="1:7" x14ac:dyDescent="0.2">
      <c r="A10814" s="3">
        <v>62868</v>
      </c>
      <c r="B10814" s="15">
        <v>45881.436805555553</v>
      </c>
      <c r="C10814" s="15" t="str">
        <f t="shared" si="168"/>
        <v>12.08.25</v>
      </c>
      <c r="D10814" s="3">
        <v>267.3</v>
      </c>
      <c r="E10814" s="3" t="s">
        <v>129</v>
      </c>
      <c r="F10814" s="3" t="s">
        <v>10942</v>
      </c>
      <c r="G10814" s="3" t="s">
        <v>128</v>
      </c>
    </row>
    <row r="10815" spans="1:7" x14ac:dyDescent="0.2">
      <c r="A10815" s="3">
        <v>62867</v>
      </c>
      <c r="B10815" s="15">
        <v>45881.435416666667</v>
      </c>
      <c r="C10815" s="15" t="str">
        <f t="shared" si="168"/>
        <v>12.08.25</v>
      </c>
      <c r="D10815" s="3">
        <v>81</v>
      </c>
      <c r="E10815" s="3" t="s">
        <v>129</v>
      </c>
      <c r="F10815" s="3" t="s">
        <v>10943</v>
      </c>
      <c r="G10815" s="3" t="s">
        <v>131</v>
      </c>
    </row>
    <row r="10816" spans="1:7" x14ac:dyDescent="0.2">
      <c r="A10816" s="3">
        <v>62866</v>
      </c>
      <c r="B10816" s="15">
        <v>45881.435416666667</v>
      </c>
      <c r="C10816" s="15" t="str">
        <f t="shared" si="168"/>
        <v>12.08.25</v>
      </c>
      <c r="D10816" s="3">
        <v>130</v>
      </c>
      <c r="E10816" s="3" t="s">
        <v>129</v>
      </c>
      <c r="F10816" s="3" t="s">
        <v>10944</v>
      </c>
      <c r="G10816" s="3" t="s">
        <v>131</v>
      </c>
    </row>
    <row r="10817" spans="1:7" x14ac:dyDescent="0.2">
      <c r="A10817" s="3">
        <v>62865</v>
      </c>
      <c r="B10817" s="15">
        <v>45881.43472222222</v>
      </c>
      <c r="C10817" s="15" t="str">
        <f t="shared" si="168"/>
        <v>12.08.25</v>
      </c>
      <c r="D10817" s="3">
        <v>147.19999999999999</v>
      </c>
      <c r="E10817" s="3" t="s">
        <v>126</v>
      </c>
      <c r="F10817" s="3" t="s">
        <v>10945</v>
      </c>
      <c r="G10817" s="3" t="s">
        <v>128</v>
      </c>
    </row>
    <row r="10818" spans="1:7" x14ac:dyDescent="0.2">
      <c r="A10818" s="3">
        <v>62864</v>
      </c>
      <c r="B10818" s="15">
        <v>45881.43472222222</v>
      </c>
      <c r="C10818" s="15" t="str">
        <f t="shared" si="168"/>
        <v>12.08.25</v>
      </c>
      <c r="D10818" s="3">
        <v>96</v>
      </c>
      <c r="E10818" s="3" t="s">
        <v>129</v>
      </c>
      <c r="F10818" s="3" t="s">
        <v>10946</v>
      </c>
      <c r="G10818" s="3" t="s">
        <v>128</v>
      </c>
    </row>
    <row r="10819" spans="1:7" x14ac:dyDescent="0.2">
      <c r="A10819" s="3">
        <v>62863</v>
      </c>
      <c r="B10819" s="15">
        <v>45881.434027777781</v>
      </c>
      <c r="C10819" s="15" t="str">
        <f t="shared" ref="C10819:C10882" si="169">TEXT(B10819,"dd.mm.yy")</f>
        <v>12.08.25</v>
      </c>
      <c r="D10819" s="3">
        <v>113</v>
      </c>
      <c r="E10819" s="3" t="s">
        <v>126</v>
      </c>
      <c r="F10819" s="3" t="s">
        <v>10947</v>
      </c>
      <c r="G10819" s="3" t="s">
        <v>131</v>
      </c>
    </row>
    <row r="10820" spans="1:7" x14ac:dyDescent="0.2">
      <c r="A10820" s="3">
        <v>62862</v>
      </c>
      <c r="B10820" s="15">
        <v>45881.432638888888</v>
      </c>
      <c r="C10820" s="15" t="str">
        <f t="shared" si="169"/>
        <v>12.08.25</v>
      </c>
      <c r="D10820" s="3">
        <v>334.17</v>
      </c>
      <c r="E10820" s="3" t="s">
        <v>126</v>
      </c>
      <c r="F10820" s="3" t="s">
        <v>10948</v>
      </c>
      <c r="G10820" s="3" t="s">
        <v>131</v>
      </c>
    </row>
    <row r="10821" spans="1:7" x14ac:dyDescent="0.2">
      <c r="A10821" s="3">
        <v>62861</v>
      </c>
      <c r="B10821" s="15">
        <v>45881.430555555555</v>
      </c>
      <c r="C10821" s="15" t="str">
        <f t="shared" si="169"/>
        <v>12.08.25</v>
      </c>
      <c r="D10821" s="3">
        <v>77</v>
      </c>
      <c r="E10821" s="3" t="s">
        <v>126</v>
      </c>
      <c r="F10821" s="3" t="s">
        <v>10949</v>
      </c>
      <c r="G10821" s="3" t="s">
        <v>128</v>
      </c>
    </row>
    <row r="10822" spans="1:7" x14ac:dyDescent="0.2">
      <c r="A10822" s="3">
        <v>62860</v>
      </c>
      <c r="B10822" s="15">
        <v>45881.429166666669</v>
      </c>
      <c r="C10822" s="15" t="str">
        <f t="shared" si="169"/>
        <v>12.08.25</v>
      </c>
      <c r="D10822" s="3">
        <v>40</v>
      </c>
      <c r="E10822" s="3" t="s">
        <v>126</v>
      </c>
      <c r="F10822" s="3" t="s">
        <v>10950</v>
      </c>
      <c r="G10822" s="3" t="s">
        <v>128</v>
      </c>
    </row>
    <row r="10823" spans="1:7" x14ac:dyDescent="0.2">
      <c r="A10823" s="3">
        <v>62859</v>
      </c>
      <c r="B10823" s="15">
        <v>45881.429166666669</v>
      </c>
      <c r="C10823" s="15" t="str">
        <f t="shared" si="169"/>
        <v>12.08.25</v>
      </c>
      <c r="D10823" s="3">
        <v>32</v>
      </c>
      <c r="E10823" s="3" t="s">
        <v>126</v>
      </c>
      <c r="F10823" s="3" t="s">
        <v>10951</v>
      </c>
      <c r="G10823" s="3" t="s">
        <v>131</v>
      </c>
    </row>
    <row r="10824" spans="1:7" x14ac:dyDescent="0.2">
      <c r="A10824" s="3">
        <v>62858</v>
      </c>
      <c r="B10824" s="15">
        <v>45881.428472222222</v>
      </c>
      <c r="C10824" s="15" t="str">
        <f t="shared" si="169"/>
        <v>12.08.25</v>
      </c>
      <c r="D10824" s="3">
        <v>279.7</v>
      </c>
      <c r="E10824" s="3" t="s">
        <v>126</v>
      </c>
      <c r="F10824" s="3" t="s">
        <v>10952</v>
      </c>
      <c r="G10824" s="3" t="s">
        <v>128</v>
      </c>
    </row>
    <row r="10825" spans="1:7" x14ac:dyDescent="0.2">
      <c r="A10825" s="3">
        <v>62857</v>
      </c>
      <c r="B10825" s="15">
        <v>45881.427777777775</v>
      </c>
      <c r="C10825" s="15" t="str">
        <f t="shared" si="169"/>
        <v>12.08.25</v>
      </c>
      <c r="D10825" s="3">
        <v>603.29999999999995</v>
      </c>
      <c r="E10825" s="3" t="s">
        <v>126</v>
      </c>
      <c r="F10825" s="3" t="s">
        <v>10953</v>
      </c>
      <c r="G10825" s="3" t="s">
        <v>128</v>
      </c>
    </row>
    <row r="10826" spans="1:7" x14ac:dyDescent="0.2">
      <c r="A10826" s="3">
        <v>62856</v>
      </c>
      <c r="B10826" s="15">
        <v>45881.427083333336</v>
      </c>
      <c r="C10826" s="15" t="str">
        <f t="shared" si="169"/>
        <v>12.08.25</v>
      </c>
      <c r="D10826" s="3">
        <v>125</v>
      </c>
      <c r="E10826" s="3" t="s">
        <v>129</v>
      </c>
      <c r="F10826" s="19" t="s">
        <v>10954</v>
      </c>
      <c r="G10826" s="3" t="s">
        <v>131</v>
      </c>
    </row>
    <row r="10827" spans="1:7" x14ac:dyDescent="0.2">
      <c r="A10827" s="3">
        <v>62855</v>
      </c>
      <c r="B10827" s="15">
        <v>45881.427083333336</v>
      </c>
      <c r="C10827" s="15" t="str">
        <f t="shared" si="169"/>
        <v>12.08.25</v>
      </c>
      <c r="D10827" s="3">
        <v>135.30000000000001</v>
      </c>
      <c r="E10827" s="3" t="s">
        <v>129</v>
      </c>
      <c r="F10827" s="3" t="s">
        <v>10955</v>
      </c>
      <c r="G10827" s="3" t="s">
        <v>128</v>
      </c>
    </row>
    <row r="10828" spans="1:7" x14ac:dyDescent="0.2">
      <c r="A10828" s="3">
        <v>62854</v>
      </c>
      <c r="B10828" s="15">
        <v>45881.425694444442</v>
      </c>
      <c r="C10828" s="15" t="str">
        <f t="shared" si="169"/>
        <v>12.08.25</v>
      </c>
      <c r="D10828" s="3">
        <v>113.7</v>
      </c>
      <c r="E10828" s="3" t="s">
        <v>129</v>
      </c>
      <c r="F10828" s="3" t="s">
        <v>10956</v>
      </c>
      <c r="G10828" s="3" t="s">
        <v>128</v>
      </c>
    </row>
    <row r="10829" spans="1:7" x14ac:dyDescent="0.2">
      <c r="A10829" s="3">
        <v>62853</v>
      </c>
      <c r="B10829" s="15">
        <v>45881.425000000003</v>
      </c>
      <c r="C10829" s="15" t="str">
        <f t="shared" si="169"/>
        <v>12.08.25</v>
      </c>
      <c r="D10829" s="3">
        <v>117.66</v>
      </c>
      <c r="E10829" s="3" t="s">
        <v>129</v>
      </c>
      <c r="F10829" s="3" t="s">
        <v>10957</v>
      </c>
      <c r="G10829" s="3" t="s">
        <v>131</v>
      </c>
    </row>
    <row r="10830" spans="1:7" x14ac:dyDescent="0.2">
      <c r="A10830" s="3">
        <v>62852</v>
      </c>
      <c r="B10830" s="15">
        <v>45881.422222222223</v>
      </c>
      <c r="C10830" s="15" t="str">
        <f t="shared" si="169"/>
        <v>12.08.25</v>
      </c>
      <c r="D10830" s="3">
        <v>84.3</v>
      </c>
      <c r="E10830" s="3" t="s">
        <v>126</v>
      </c>
      <c r="F10830" s="3" t="s">
        <v>10958</v>
      </c>
      <c r="G10830" s="3" t="s">
        <v>131</v>
      </c>
    </row>
    <row r="10831" spans="1:7" x14ac:dyDescent="0.2">
      <c r="A10831" s="3">
        <v>62851</v>
      </c>
      <c r="B10831" s="15">
        <v>45881.417361111111</v>
      </c>
      <c r="C10831" s="15" t="str">
        <f t="shared" si="169"/>
        <v>12.08.25</v>
      </c>
      <c r="D10831" s="3">
        <v>81.400000000000006</v>
      </c>
      <c r="E10831" s="3" t="s">
        <v>129</v>
      </c>
      <c r="F10831" s="3" t="s">
        <v>10959</v>
      </c>
      <c r="G10831" s="3" t="s">
        <v>131</v>
      </c>
    </row>
    <row r="10832" spans="1:7" x14ac:dyDescent="0.2">
      <c r="A10832" s="3">
        <v>62850</v>
      </c>
      <c r="B10832" s="15">
        <v>45881.415277777778</v>
      </c>
      <c r="C10832" s="15" t="str">
        <f t="shared" si="169"/>
        <v>12.08.25</v>
      </c>
      <c r="D10832" s="3">
        <v>46.8</v>
      </c>
      <c r="E10832" s="3" t="s">
        <v>129</v>
      </c>
      <c r="F10832" s="3" t="s">
        <v>10960</v>
      </c>
      <c r="G10832" s="3" t="s">
        <v>131</v>
      </c>
    </row>
    <row r="10833" spans="1:7" x14ac:dyDescent="0.2">
      <c r="A10833" s="3">
        <v>62849</v>
      </c>
      <c r="B10833" s="15">
        <v>45881.412499999999</v>
      </c>
      <c r="C10833" s="15" t="str">
        <f t="shared" si="169"/>
        <v>12.08.25</v>
      </c>
      <c r="D10833" s="3">
        <v>215</v>
      </c>
      <c r="E10833" s="3" t="s">
        <v>129</v>
      </c>
      <c r="F10833" s="3" t="s">
        <v>10961</v>
      </c>
      <c r="G10833" s="3" t="s">
        <v>131</v>
      </c>
    </row>
    <row r="10834" spans="1:7" x14ac:dyDescent="0.2">
      <c r="A10834" s="3">
        <v>62848</v>
      </c>
      <c r="B10834" s="15">
        <v>45881.411805555559</v>
      </c>
      <c r="C10834" s="15" t="str">
        <f t="shared" si="169"/>
        <v>12.08.25</v>
      </c>
      <c r="D10834" s="3">
        <v>366</v>
      </c>
      <c r="E10834" s="3" t="s">
        <v>129</v>
      </c>
      <c r="F10834" s="3" t="s">
        <v>10962</v>
      </c>
      <c r="G10834" s="3" t="s">
        <v>128</v>
      </c>
    </row>
    <row r="10835" spans="1:7" x14ac:dyDescent="0.2">
      <c r="A10835" s="3">
        <v>62847</v>
      </c>
      <c r="B10835" s="15">
        <v>45881.411111111112</v>
      </c>
      <c r="C10835" s="15" t="str">
        <f t="shared" si="169"/>
        <v>12.08.25</v>
      </c>
      <c r="D10835" s="3">
        <v>195.01</v>
      </c>
      <c r="E10835" s="3" t="s">
        <v>129</v>
      </c>
      <c r="F10835" s="3" t="s">
        <v>10963</v>
      </c>
      <c r="G10835" s="3" t="s">
        <v>131</v>
      </c>
    </row>
    <row r="10836" spans="1:7" x14ac:dyDescent="0.2">
      <c r="A10836" s="3">
        <v>62846</v>
      </c>
      <c r="B10836" s="15">
        <v>45881.409722222219</v>
      </c>
      <c r="C10836" s="15" t="str">
        <f t="shared" si="169"/>
        <v>12.08.25</v>
      </c>
      <c r="D10836" s="3">
        <v>120</v>
      </c>
      <c r="E10836" s="3" t="s">
        <v>126</v>
      </c>
      <c r="F10836" s="3" t="s">
        <v>10964</v>
      </c>
      <c r="G10836" s="3" t="s">
        <v>128</v>
      </c>
    </row>
    <row r="10837" spans="1:7" x14ac:dyDescent="0.2">
      <c r="A10837" s="3">
        <v>62845</v>
      </c>
      <c r="B10837" s="15">
        <v>45881.40902777778</v>
      </c>
      <c r="C10837" s="15" t="str">
        <f t="shared" si="169"/>
        <v>12.08.25</v>
      </c>
      <c r="D10837" s="3">
        <v>86.98</v>
      </c>
      <c r="E10837" s="3" t="s">
        <v>126</v>
      </c>
      <c r="F10837" s="3" t="s">
        <v>10965</v>
      </c>
      <c r="G10837" s="3" t="s">
        <v>131</v>
      </c>
    </row>
    <row r="10838" spans="1:7" x14ac:dyDescent="0.2">
      <c r="A10838" s="3">
        <v>62844</v>
      </c>
      <c r="B10838" s="15">
        <v>45881.407638888886</v>
      </c>
      <c r="C10838" s="15" t="str">
        <f t="shared" si="169"/>
        <v>12.08.25</v>
      </c>
      <c r="D10838" s="3">
        <v>143.36000000000001</v>
      </c>
      <c r="E10838" s="3" t="s">
        <v>126</v>
      </c>
      <c r="F10838" s="3" t="s">
        <v>10966</v>
      </c>
      <c r="G10838" s="3" t="s">
        <v>131</v>
      </c>
    </row>
    <row r="10839" spans="1:7" x14ac:dyDescent="0.2">
      <c r="A10839" s="3">
        <v>62843</v>
      </c>
      <c r="B10839" s="15">
        <v>45881.406944444447</v>
      </c>
      <c r="C10839" s="15" t="str">
        <f t="shared" si="169"/>
        <v>12.08.25</v>
      </c>
      <c r="D10839" s="3">
        <v>104.8</v>
      </c>
      <c r="E10839" s="3" t="s">
        <v>126</v>
      </c>
      <c r="F10839" s="3" t="s">
        <v>10967</v>
      </c>
      <c r="G10839" s="3" t="s">
        <v>128</v>
      </c>
    </row>
    <row r="10840" spans="1:7" x14ac:dyDescent="0.2">
      <c r="A10840" s="3">
        <v>62842</v>
      </c>
      <c r="B10840" s="15">
        <v>45881.406944444447</v>
      </c>
      <c r="C10840" s="15" t="str">
        <f t="shared" si="169"/>
        <v>12.08.25</v>
      </c>
      <c r="D10840" s="3">
        <v>188.2</v>
      </c>
      <c r="E10840" s="3" t="s">
        <v>126</v>
      </c>
      <c r="F10840" s="3" t="s">
        <v>10968</v>
      </c>
      <c r="G10840" s="3" t="s">
        <v>128</v>
      </c>
    </row>
    <row r="10841" spans="1:7" x14ac:dyDescent="0.2">
      <c r="A10841" s="3">
        <v>62841</v>
      </c>
      <c r="B10841" s="15">
        <v>45881.40625</v>
      </c>
      <c r="C10841" s="15" t="str">
        <f t="shared" si="169"/>
        <v>12.08.25</v>
      </c>
      <c r="D10841" s="3">
        <v>287.8</v>
      </c>
      <c r="E10841" s="3" t="s">
        <v>126</v>
      </c>
      <c r="F10841" s="3" t="s">
        <v>10969</v>
      </c>
      <c r="G10841" s="3" t="s">
        <v>128</v>
      </c>
    </row>
    <row r="10842" spans="1:7" x14ac:dyDescent="0.2">
      <c r="A10842" s="3">
        <v>62840</v>
      </c>
      <c r="B10842" s="15">
        <v>45881.405555555553</v>
      </c>
      <c r="C10842" s="15" t="str">
        <f t="shared" si="169"/>
        <v>12.08.25</v>
      </c>
      <c r="D10842" s="3">
        <v>194.02</v>
      </c>
      <c r="E10842" s="3" t="s">
        <v>126</v>
      </c>
      <c r="F10842" s="3" t="s">
        <v>10970</v>
      </c>
      <c r="G10842" s="3" t="s">
        <v>131</v>
      </c>
    </row>
    <row r="10843" spans="1:7" x14ac:dyDescent="0.2">
      <c r="A10843" s="3">
        <v>62839</v>
      </c>
      <c r="B10843" s="15">
        <v>45881.404861111114</v>
      </c>
      <c r="C10843" s="15" t="str">
        <f t="shared" si="169"/>
        <v>12.08.25</v>
      </c>
      <c r="D10843" s="3">
        <v>15.7</v>
      </c>
      <c r="E10843" s="3" t="s">
        <v>126</v>
      </c>
      <c r="F10843" s="3" t="s">
        <v>10971</v>
      </c>
      <c r="G10843" s="3" t="s">
        <v>128</v>
      </c>
    </row>
    <row r="10844" spans="1:7" x14ac:dyDescent="0.2">
      <c r="A10844" s="3">
        <v>62838</v>
      </c>
      <c r="B10844" s="15">
        <v>45881.404861111114</v>
      </c>
      <c r="C10844" s="15" t="str">
        <f t="shared" si="169"/>
        <v>12.08.25</v>
      </c>
      <c r="D10844" s="3">
        <v>145.01</v>
      </c>
      <c r="E10844" s="3" t="s">
        <v>126</v>
      </c>
      <c r="F10844" s="3" t="s">
        <v>10972</v>
      </c>
      <c r="G10844" s="3" t="s">
        <v>131</v>
      </c>
    </row>
    <row r="10845" spans="1:7" x14ac:dyDescent="0.2">
      <c r="A10845" s="3">
        <v>62837</v>
      </c>
      <c r="B10845" s="15">
        <v>45881.402777777781</v>
      </c>
      <c r="C10845" s="15" t="str">
        <f t="shared" si="169"/>
        <v>12.08.25</v>
      </c>
      <c r="D10845" s="3">
        <v>367</v>
      </c>
      <c r="E10845" s="3" t="s">
        <v>129</v>
      </c>
      <c r="F10845" s="3" t="s">
        <v>10973</v>
      </c>
      <c r="G10845" s="3" t="s">
        <v>128</v>
      </c>
    </row>
    <row r="10846" spans="1:7" x14ac:dyDescent="0.2">
      <c r="A10846" s="3">
        <v>62836</v>
      </c>
      <c r="B10846" s="15">
        <v>45881.402083333334</v>
      </c>
      <c r="C10846" s="15" t="str">
        <f t="shared" si="169"/>
        <v>12.08.25</v>
      </c>
      <c r="D10846" s="3">
        <v>82</v>
      </c>
      <c r="E10846" s="3" t="s">
        <v>126</v>
      </c>
      <c r="F10846" s="3" t="s">
        <v>10974</v>
      </c>
      <c r="G10846" s="3" t="s">
        <v>128</v>
      </c>
    </row>
    <row r="10847" spans="1:7" x14ac:dyDescent="0.2">
      <c r="A10847" s="3">
        <v>62835</v>
      </c>
      <c r="B10847" s="15">
        <v>45881.401388888888</v>
      </c>
      <c r="C10847" s="15" t="str">
        <f t="shared" si="169"/>
        <v>12.08.25</v>
      </c>
      <c r="D10847" s="3">
        <v>251.8</v>
      </c>
      <c r="E10847" s="3" t="s">
        <v>129</v>
      </c>
      <c r="F10847" s="3" t="s">
        <v>10975</v>
      </c>
      <c r="G10847" s="3" t="s">
        <v>128</v>
      </c>
    </row>
    <row r="10848" spans="1:7" x14ac:dyDescent="0.2">
      <c r="A10848" s="3">
        <v>62834</v>
      </c>
      <c r="B10848" s="15">
        <v>45881.401388888888</v>
      </c>
      <c r="C10848" s="15" t="str">
        <f t="shared" si="169"/>
        <v>12.08.25</v>
      </c>
      <c r="D10848" s="3">
        <v>167</v>
      </c>
      <c r="E10848" s="3" t="s">
        <v>126</v>
      </c>
      <c r="F10848" s="3" t="s">
        <v>10976</v>
      </c>
      <c r="G10848" s="3" t="s">
        <v>131</v>
      </c>
    </row>
    <row r="10849" spans="1:7" x14ac:dyDescent="0.2">
      <c r="A10849" s="3">
        <v>62833</v>
      </c>
      <c r="B10849" s="15">
        <v>45881.396527777775</v>
      </c>
      <c r="C10849" s="15" t="str">
        <f t="shared" si="169"/>
        <v>12.08.25</v>
      </c>
      <c r="D10849" s="3">
        <v>433.5</v>
      </c>
      <c r="E10849" s="3" t="s">
        <v>129</v>
      </c>
      <c r="F10849" s="3" t="s">
        <v>10977</v>
      </c>
      <c r="G10849" s="3" t="s">
        <v>128</v>
      </c>
    </row>
    <row r="10850" spans="1:7" x14ac:dyDescent="0.2">
      <c r="A10850" s="3">
        <v>62832</v>
      </c>
      <c r="B10850" s="15">
        <v>45881.394444444442</v>
      </c>
      <c r="C10850" s="15" t="str">
        <f t="shared" si="169"/>
        <v>12.08.25</v>
      </c>
      <c r="D10850" s="3">
        <v>27</v>
      </c>
      <c r="E10850" s="3" t="s">
        <v>129</v>
      </c>
      <c r="F10850" s="3" t="s">
        <v>10978</v>
      </c>
      <c r="G10850" s="3" t="s">
        <v>128</v>
      </c>
    </row>
    <row r="10851" spans="1:7" x14ac:dyDescent="0.2">
      <c r="A10851" s="3">
        <v>62831</v>
      </c>
      <c r="B10851" s="15">
        <v>45881.392361111109</v>
      </c>
      <c r="C10851" s="15" t="str">
        <f t="shared" si="169"/>
        <v>12.08.25</v>
      </c>
      <c r="D10851" s="3">
        <v>83.27</v>
      </c>
      <c r="E10851" s="3" t="s">
        <v>129</v>
      </c>
      <c r="F10851" s="3" t="s">
        <v>10979</v>
      </c>
      <c r="G10851" s="3" t="s">
        <v>131</v>
      </c>
    </row>
    <row r="10852" spans="1:7" x14ac:dyDescent="0.2">
      <c r="A10852" s="3">
        <v>62830</v>
      </c>
      <c r="B10852" s="15">
        <v>45881.390972222223</v>
      </c>
      <c r="C10852" s="15" t="str">
        <f t="shared" si="169"/>
        <v>12.08.25</v>
      </c>
      <c r="D10852" s="3">
        <v>204</v>
      </c>
      <c r="E10852" s="3" t="s">
        <v>129</v>
      </c>
      <c r="F10852" s="3" t="s">
        <v>10980</v>
      </c>
      <c r="G10852" s="3" t="s">
        <v>128</v>
      </c>
    </row>
    <row r="10853" spans="1:7" x14ac:dyDescent="0.2">
      <c r="A10853" s="3">
        <v>62829</v>
      </c>
      <c r="B10853" s="15">
        <v>45881.390972222223</v>
      </c>
      <c r="C10853" s="15" t="str">
        <f t="shared" si="169"/>
        <v>12.08.25</v>
      </c>
      <c r="D10853" s="3">
        <v>241</v>
      </c>
      <c r="E10853" s="3" t="s">
        <v>126</v>
      </c>
      <c r="F10853" s="3" t="s">
        <v>10981</v>
      </c>
      <c r="G10853" s="3" t="s">
        <v>128</v>
      </c>
    </row>
    <row r="10854" spans="1:7" x14ac:dyDescent="0.2">
      <c r="A10854" s="3">
        <v>62828</v>
      </c>
      <c r="B10854" s="15">
        <v>45881.390277777777</v>
      </c>
      <c r="C10854" s="15" t="str">
        <f t="shared" si="169"/>
        <v>12.08.25</v>
      </c>
      <c r="D10854" s="3">
        <v>205.7</v>
      </c>
      <c r="E10854" s="3" t="s">
        <v>126</v>
      </c>
      <c r="F10854" s="3" t="s">
        <v>10982</v>
      </c>
      <c r="G10854" s="3" t="s">
        <v>128</v>
      </c>
    </row>
    <row r="10855" spans="1:7" x14ac:dyDescent="0.2">
      <c r="A10855" s="3">
        <v>62827</v>
      </c>
      <c r="B10855" s="15">
        <v>45881.387499999997</v>
      </c>
      <c r="C10855" s="15" t="str">
        <f t="shared" si="169"/>
        <v>12.08.25</v>
      </c>
      <c r="D10855" s="3">
        <v>60</v>
      </c>
      <c r="E10855" s="3" t="s">
        <v>129</v>
      </c>
      <c r="F10855" s="3" t="s">
        <v>10983</v>
      </c>
      <c r="G10855" s="3" t="s">
        <v>131</v>
      </c>
    </row>
    <row r="10856" spans="1:7" x14ac:dyDescent="0.2">
      <c r="A10856" s="3">
        <v>62826</v>
      </c>
      <c r="B10856" s="15">
        <v>45881.387499999997</v>
      </c>
      <c r="C10856" s="15" t="str">
        <f t="shared" si="169"/>
        <v>12.08.25</v>
      </c>
      <c r="D10856" s="3">
        <v>154.4</v>
      </c>
      <c r="E10856" s="3" t="s">
        <v>129</v>
      </c>
      <c r="F10856" s="3" t="s">
        <v>10984</v>
      </c>
      <c r="G10856" s="3" t="s">
        <v>128</v>
      </c>
    </row>
    <row r="10857" spans="1:7" x14ac:dyDescent="0.2">
      <c r="A10857" s="3">
        <v>62825</v>
      </c>
      <c r="B10857" s="15">
        <v>45881.384027777778</v>
      </c>
      <c r="C10857" s="15" t="str">
        <f t="shared" si="169"/>
        <v>12.08.25</v>
      </c>
      <c r="D10857" s="3">
        <v>22</v>
      </c>
      <c r="E10857" s="3" t="s">
        <v>129</v>
      </c>
      <c r="F10857" s="19" t="s">
        <v>10985</v>
      </c>
      <c r="G10857" s="3" t="s">
        <v>131</v>
      </c>
    </row>
    <row r="10858" spans="1:7" x14ac:dyDescent="0.2">
      <c r="A10858" s="3">
        <v>62824</v>
      </c>
      <c r="B10858" s="15">
        <v>45881.383333333331</v>
      </c>
      <c r="C10858" s="15" t="str">
        <f t="shared" si="169"/>
        <v>12.08.25</v>
      </c>
      <c r="D10858" s="3">
        <v>24</v>
      </c>
      <c r="E10858" s="3" t="s">
        <v>129</v>
      </c>
      <c r="F10858" s="3" t="s">
        <v>10986</v>
      </c>
      <c r="G10858" s="3" t="s">
        <v>128</v>
      </c>
    </row>
    <row r="10859" spans="1:7" x14ac:dyDescent="0.2">
      <c r="A10859" s="3">
        <v>62823</v>
      </c>
      <c r="B10859" s="15">
        <v>45881.381249999999</v>
      </c>
      <c r="C10859" s="15" t="str">
        <f t="shared" si="169"/>
        <v>12.08.25</v>
      </c>
      <c r="D10859" s="3">
        <v>22</v>
      </c>
      <c r="E10859" s="3" t="s">
        <v>129</v>
      </c>
      <c r="F10859" s="3" t="s">
        <v>10987</v>
      </c>
      <c r="G10859" s="3" t="s">
        <v>131</v>
      </c>
    </row>
    <row r="10860" spans="1:7" x14ac:dyDescent="0.2">
      <c r="A10860" s="3">
        <v>62822</v>
      </c>
      <c r="B10860" s="15">
        <v>45881.378472222219</v>
      </c>
      <c r="C10860" s="15" t="str">
        <f t="shared" si="169"/>
        <v>12.08.25</v>
      </c>
      <c r="D10860" s="3">
        <v>16</v>
      </c>
      <c r="E10860" s="3" t="s">
        <v>129</v>
      </c>
      <c r="F10860" s="3" t="s">
        <v>10988</v>
      </c>
      <c r="G10860" s="3" t="s">
        <v>128</v>
      </c>
    </row>
    <row r="10861" spans="1:7" x14ac:dyDescent="0.2">
      <c r="A10861" s="3">
        <v>62821</v>
      </c>
      <c r="B10861" s="15">
        <v>45881.37777777778</v>
      </c>
      <c r="C10861" s="15" t="str">
        <f t="shared" si="169"/>
        <v>12.08.25</v>
      </c>
      <c r="D10861" s="3">
        <v>43</v>
      </c>
      <c r="E10861" s="3" t="s">
        <v>126</v>
      </c>
      <c r="F10861" s="3" t="s">
        <v>10989</v>
      </c>
      <c r="G10861" s="3" t="s">
        <v>131</v>
      </c>
    </row>
    <row r="10862" spans="1:7" x14ac:dyDescent="0.2">
      <c r="A10862" s="3">
        <v>62820</v>
      </c>
      <c r="B10862" s="15">
        <v>45881.372916666667</v>
      </c>
      <c r="C10862" s="15" t="str">
        <f t="shared" si="169"/>
        <v>12.08.25</v>
      </c>
      <c r="D10862" s="3">
        <v>353.39</v>
      </c>
      <c r="E10862" s="3" t="s">
        <v>129</v>
      </c>
      <c r="F10862" s="3" t="s">
        <v>10990</v>
      </c>
      <c r="G10862" s="3" t="s">
        <v>131</v>
      </c>
    </row>
    <row r="10863" spans="1:7" x14ac:dyDescent="0.2">
      <c r="A10863" s="3">
        <v>62819</v>
      </c>
      <c r="B10863" s="15">
        <v>45881.370833333334</v>
      </c>
      <c r="C10863" s="15" t="str">
        <f t="shared" si="169"/>
        <v>12.08.25</v>
      </c>
      <c r="D10863" s="3">
        <v>47</v>
      </c>
      <c r="E10863" s="3" t="s">
        <v>129</v>
      </c>
      <c r="F10863" s="3" t="s">
        <v>10991</v>
      </c>
      <c r="G10863" s="3" t="s">
        <v>131</v>
      </c>
    </row>
    <row r="10864" spans="1:7" x14ac:dyDescent="0.2">
      <c r="A10864" s="3">
        <v>62818</v>
      </c>
      <c r="B10864" s="15">
        <v>45881.370138888888</v>
      </c>
      <c r="C10864" s="15" t="str">
        <f t="shared" si="169"/>
        <v>12.08.25</v>
      </c>
      <c r="D10864" s="3">
        <v>115</v>
      </c>
      <c r="E10864" s="3" t="s">
        <v>126</v>
      </c>
      <c r="F10864" s="3" t="s">
        <v>10992</v>
      </c>
      <c r="G10864" s="3" t="s">
        <v>131</v>
      </c>
    </row>
    <row r="10865" spans="1:7" x14ac:dyDescent="0.2">
      <c r="A10865" s="3">
        <v>62817</v>
      </c>
      <c r="B10865" s="15">
        <v>45881.369444444441</v>
      </c>
      <c r="C10865" s="15" t="str">
        <f t="shared" si="169"/>
        <v>12.08.25</v>
      </c>
      <c r="D10865" s="3">
        <v>302</v>
      </c>
      <c r="E10865" s="3" t="s">
        <v>129</v>
      </c>
      <c r="F10865" s="3" t="s">
        <v>10993</v>
      </c>
      <c r="G10865" s="3" t="s">
        <v>128</v>
      </c>
    </row>
    <row r="10866" spans="1:7" x14ac:dyDescent="0.2">
      <c r="A10866" s="17">
        <v>62816</v>
      </c>
      <c r="B10866" s="20">
        <v>45881.368750000001</v>
      </c>
      <c r="C10866" s="15" t="str">
        <f t="shared" si="169"/>
        <v>12.08.25</v>
      </c>
      <c r="D10866" s="17">
        <v>45.8</v>
      </c>
      <c r="E10866" s="17" t="s">
        <v>126</v>
      </c>
      <c r="F10866" s="17" t="s">
        <v>10994</v>
      </c>
      <c r="G10866" s="17" t="s">
        <v>128</v>
      </c>
    </row>
    <row r="10867" spans="1:7" x14ac:dyDescent="0.2">
      <c r="A10867" s="18">
        <v>62815</v>
      </c>
      <c r="B10867" s="26">
        <v>45881.368055555555</v>
      </c>
      <c r="C10867" s="15" t="str">
        <f t="shared" si="169"/>
        <v>12.08.25</v>
      </c>
      <c r="D10867" s="18">
        <v>130</v>
      </c>
      <c r="E10867" s="18" t="s">
        <v>126</v>
      </c>
      <c r="F10867" s="18" t="s">
        <v>10995</v>
      </c>
      <c r="G10867" s="18" t="s">
        <v>128</v>
      </c>
    </row>
    <row r="10868" spans="1:7" x14ac:dyDescent="0.2">
      <c r="A10868" s="3">
        <v>62814</v>
      </c>
      <c r="B10868" s="15">
        <v>45881.368055555555</v>
      </c>
      <c r="C10868" s="15" t="str">
        <f t="shared" si="169"/>
        <v>12.08.25</v>
      </c>
      <c r="D10868" s="3">
        <v>50</v>
      </c>
      <c r="E10868" s="3" t="s">
        <v>129</v>
      </c>
      <c r="F10868" s="3" t="s">
        <v>10996</v>
      </c>
      <c r="G10868" s="3" t="s">
        <v>128</v>
      </c>
    </row>
    <row r="10869" spans="1:7" x14ac:dyDescent="0.2">
      <c r="A10869" s="3">
        <v>62813</v>
      </c>
      <c r="B10869" s="15">
        <v>45881.366666666669</v>
      </c>
      <c r="C10869" s="15" t="str">
        <f t="shared" si="169"/>
        <v>12.08.25</v>
      </c>
      <c r="D10869" s="3">
        <v>130</v>
      </c>
      <c r="E10869" s="3" t="s">
        <v>126</v>
      </c>
      <c r="F10869" s="3" t="s">
        <v>10997</v>
      </c>
      <c r="G10869" s="3" t="s">
        <v>128</v>
      </c>
    </row>
    <row r="10870" spans="1:7" x14ac:dyDescent="0.2">
      <c r="A10870" s="3">
        <v>62812</v>
      </c>
      <c r="B10870" s="15">
        <v>45881.366666666669</v>
      </c>
      <c r="C10870" s="15" t="str">
        <f t="shared" si="169"/>
        <v>12.08.25</v>
      </c>
      <c r="D10870" s="3">
        <v>591.1</v>
      </c>
      <c r="E10870" s="3" t="s">
        <v>129</v>
      </c>
      <c r="F10870" s="3" t="s">
        <v>10998</v>
      </c>
      <c r="G10870" s="3" t="s">
        <v>128</v>
      </c>
    </row>
    <row r="10871" spans="1:7" x14ac:dyDescent="0.2">
      <c r="A10871" s="3">
        <v>62811</v>
      </c>
      <c r="B10871" s="15">
        <v>45881.366666666669</v>
      </c>
      <c r="C10871" s="15" t="str">
        <f t="shared" si="169"/>
        <v>12.08.25</v>
      </c>
      <c r="D10871" s="3">
        <v>164</v>
      </c>
      <c r="E10871" s="3" t="s">
        <v>126</v>
      </c>
      <c r="F10871" s="3" t="s">
        <v>10999</v>
      </c>
      <c r="G10871" s="3" t="s">
        <v>128</v>
      </c>
    </row>
    <row r="10872" spans="1:7" x14ac:dyDescent="0.2">
      <c r="A10872" s="3">
        <v>62810</v>
      </c>
      <c r="B10872" s="15">
        <v>45881.36041666667</v>
      </c>
      <c r="C10872" s="15" t="str">
        <f t="shared" si="169"/>
        <v>12.08.25</v>
      </c>
      <c r="D10872" s="3">
        <v>180</v>
      </c>
      <c r="E10872" s="3" t="s">
        <v>126</v>
      </c>
      <c r="F10872" s="3" t="s">
        <v>11000</v>
      </c>
      <c r="G10872" s="3" t="s">
        <v>131</v>
      </c>
    </row>
    <row r="10873" spans="1:7" x14ac:dyDescent="0.2">
      <c r="A10873" s="3">
        <v>62809</v>
      </c>
      <c r="B10873" s="15">
        <v>45881.359027777777</v>
      </c>
      <c r="C10873" s="15" t="str">
        <f t="shared" si="169"/>
        <v>12.08.25</v>
      </c>
      <c r="D10873" s="3">
        <v>52</v>
      </c>
      <c r="E10873" s="3" t="s">
        <v>126</v>
      </c>
      <c r="F10873" s="3" t="s">
        <v>11001</v>
      </c>
      <c r="G10873" s="3" t="s">
        <v>131</v>
      </c>
    </row>
    <row r="10874" spans="1:7" x14ac:dyDescent="0.2">
      <c r="A10874" s="3">
        <v>62808</v>
      </c>
      <c r="B10874" s="15">
        <v>45881.355555555558</v>
      </c>
      <c r="C10874" s="15" t="str">
        <f t="shared" si="169"/>
        <v>12.08.25</v>
      </c>
      <c r="D10874" s="3">
        <v>24.2</v>
      </c>
      <c r="E10874" s="3" t="s">
        <v>126</v>
      </c>
      <c r="F10874" s="3" t="s">
        <v>11002</v>
      </c>
      <c r="G10874" s="3" t="s">
        <v>128</v>
      </c>
    </row>
    <row r="10875" spans="1:7" x14ac:dyDescent="0.2">
      <c r="A10875" s="3">
        <v>62807</v>
      </c>
      <c r="B10875" s="15">
        <v>45881.354166666664</v>
      </c>
      <c r="C10875" s="15" t="str">
        <f t="shared" si="169"/>
        <v>12.08.25</v>
      </c>
      <c r="D10875" s="3">
        <v>145.01</v>
      </c>
      <c r="E10875" s="3" t="s">
        <v>126</v>
      </c>
      <c r="F10875" s="3" t="s">
        <v>11003</v>
      </c>
      <c r="G10875" s="3" t="s">
        <v>131</v>
      </c>
    </row>
    <row r="10876" spans="1:7" x14ac:dyDescent="0.2">
      <c r="A10876" s="3">
        <v>62806</v>
      </c>
      <c r="B10876" s="15">
        <v>45881.351388888892</v>
      </c>
      <c r="C10876" s="15" t="str">
        <f t="shared" si="169"/>
        <v>12.08.25</v>
      </c>
      <c r="D10876" s="3">
        <v>26</v>
      </c>
      <c r="E10876" s="3" t="s">
        <v>126</v>
      </c>
      <c r="F10876" s="3" t="s">
        <v>11004</v>
      </c>
      <c r="G10876" s="3" t="s">
        <v>131</v>
      </c>
    </row>
    <row r="10877" spans="1:7" x14ac:dyDescent="0.2">
      <c r="A10877" s="3">
        <v>62805</v>
      </c>
      <c r="B10877" s="15">
        <v>45881.351388888892</v>
      </c>
      <c r="C10877" s="15" t="str">
        <f t="shared" si="169"/>
        <v>12.08.25</v>
      </c>
      <c r="D10877" s="3">
        <v>88.66</v>
      </c>
      <c r="E10877" s="3" t="s">
        <v>126</v>
      </c>
      <c r="F10877" s="3" t="s">
        <v>11005</v>
      </c>
      <c r="G10877" s="3" t="s">
        <v>131</v>
      </c>
    </row>
    <row r="10878" spans="1:7" x14ac:dyDescent="0.2">
      <c r="A10878" s="3">
        <v>62804</v>
      </c>
      <c r="B10878" s="15">
        <v>45881.347916666666</v>
      </c>
      <c r="C10878" s="15" t="str">
        <f t="shared" si="169"/>
        <v>12.08.25</v>
      </c>
      <c r="D10878" s="3">
        <v>54</v>
      </c>
      <c r="E10878" s="3" t="s">
        <v>129</v>
      </c>
      <c r="F10878" s="3" t="s">
        <v>11006</v>
      </c>
      <c r="G10878" s="3" t="s">
        <v>131</v>
      </c>
    </row>
    <row r="10879" spans="1:7" x14ac:dyDescent="0.2">
      <c r="A10879" s="3">
        <v>62803</v>
      </c>
      <c r="B10879" s="15">
        <v>45881.347916666666</v>
      </c>
      <c r="C10879" s="15" t="str">
        <f t="shared" si="169"/>
        <v>12.08.25</v>
      </c>
      <c r="D10879" s="3">
        <v>70.209999999999994</v>
      </c>
      <c r="E10879" s="3" t="s">
        <v>129</v>
      </c>
      <c r="F10879" s="3" t="s">
        <v>11007</v>
      </c>
      <c r="G10879" s="3" t="s">
        <v>131</v>
      </c>
    </row>
    <row r="10880" spans="1:7" x14ac:dyDescent="0.2">
      <c r="A10880" s="3">
        <v>62802</v>
      </c>
      <c r="B10880" s="15">
        <v>45881.345138888886</v>
      </c>
      <c r="C10880" s="15" t="str">
        <f t="shared" si="169"/>
        <v>12.08.25</v>
      </c>
      <c r="D10880" s="3">
        <v>99.94</v>
      </c>
      <c r="E10880" s="3" t="s">
        <v>126</v>
      </c>
      <c r="F10880" s="3" t="s">
        <v>11008</v>
      </c>
      <c r="G10880" s="3" t="s">
        <v>131</v>
      </c>
    </row>
    <row r="10881" spans="1:7" x14ac:dyDescent="0.2">
      <c r="A10881" s="3">
        <v>62801</v>
      </c>
      <c r="B10881" s="15">
        <v>45881.344444444447</v>
      </c>
      <c r="C10881" s="15" t="str">
        <f t="shared" si="169"/>
        <v>12.08.25</v>
      </c>
      <c r="D10881" s="3">
        <v>449</v>
      </c>
      <c r="E10881" s="3" t="s">
        <v>126</v>
      </c>
      <c r="F10881" s="3" t="s">
        <v>11009</v>
      </c>
      <c r="G10881" s="3" t="s">
        <v>128</v>
      </c>
    </row>
    <row r="10882" spans="1:7" x14ac:dyDescent="0.2">
      <c r="A10882" s="3">
        <v>62800</v>
      </c>
      <c r="B10882" s="15">
        <v>45881.344444444447</v>
      </c>
      <c r="C10882" s="15" t="str">
        <f t="shared" si="169"/>
        <v>12.08.25</v>
      </c>
      <c r="D10882" s="3">
        <v>131</v>
      </c>
      <c r="E10882" s="3" t="s">
        <v>129</v>
      </c>
      <c r="F10882" s="3" t="s">
        <v>11010</v>
      </c>
      <c r="G10882" s="3" t="s">
        <v>128</v>
      </c>
    </row>
    <row r="10883" spans="1:7" x14ac:dyDescent="0.2">
      <c r="A10883" s="3">
        <v>62799</v>
      </c>
      <c r="B10883" s="15">
        <v>45881.341666666667</v>
      </c>
      <c r="C10883" s="15" t="str">
        <f t="shared" ref="C10883:C10946" si="170">TEXT(B10883,"dd.mm.yy")</f>
        <v>12.08.25</v>
      </c>
      <c r="D10883" s="3">
        <v>787.84</v>
      </c>
      <c r="E10883" s="3" t="s">
        <v>129</v>
      </c>
      <c r="F10883" s="3" t="s">
        <v>11011</v>
      </c>
      <c r="G10883" s="3" t="s">
        <v>131</v>
      </c>
    </row>
    <row r="10884" spans="1:7" x14ac:dyDescent="0.2">
      <c r="A10884" s="3">
        <v>62798</v>
      </c>
      <c r="B10884" s="15">
        <v>45881.337500000001</v>
      </c>
      <c r="C10884" s="15" t="str">
        <f t="shared" si="170"/>
        <v>12.08.25</v>
      </c>
      <c r="D10884" s="3">
        <v>136.77000000000001</v>
      </c>
      <c r="E10884" s="3" t="s">
        <v>126</v>
      </c>
      <c r="F10884" s="3" t="s">
        <v>11012</v>
      </c>
      <c r="G10884" s="3" t="s">
        <v>131</v>
      </c>
    </row>
    <row r="10885" spans="1:7" x14ac:dyDescent="0.2">
      <c r="A10885" s="3">
        <v>62797</v>
      </c>
      <c r="B10885" s="15">
        <v>45881.334722222222</v>
      </c>
      <c r="C10885" s="15" t="str">
        <f t="shared" si="170"/>
        <v>12.08.25</v>
      </c>
      <c r="D10885" s="3">
        <v>250</v>
      </c>
      <c r="E10885" s="3" t="s">
        <v>129</v>
      </c>
      <c r="F10885" s="3" t="s">
        <v>11013</v>
      </c>
      <c r="G10885" s="3" t="s">
        <v>131</v>
      </c>
    </row>
    <row r="10886" spans="1:7" x14ac:dyDescent="0.2">
      <c r="A10886" s="3">
        <v>62796</v>
      </c>
      <c r="B10886" s="15">
        <v>45881.330555555556</v>
      </c>
      <c r="C10886" s="15" t="str">
        <f t="shared" si="170"/>
        <v>12.08.25</v>
      </c>
      <c r="D10886" s="3">
        <v>150</v>
      </c>
      <c r="E10886" s="3" t="s">
        <v>126</v>
      </c>
      <c r="F10886" s="3" t="s">
        <v>11014</v>
      </c>
      <c r="G10886" s="3" t="s">
        <v>131</v>
      </c>
    </row>
    <row r="10887" spans="1:7" x14ac:dyDescent="0.2">
      <c r="A10887" s="3">
        <v>62795</v>
      </c>
      <c r="B10887" s="15">
        <v>45881.328472222223</v>
      </c>
      <c r="C10887" s="15" t="str">
        <f t="shared" si="170"/>
        <v>12.08.25</v>
      </c>
      <c r="D10887" s="3">
        <v>482.02</v>
      </c>
      <c r="E10887" s="3" t="s">
        <v>129</v>
      </c>
      <c r="F10887" s="3" t="s">
        <v>11015</v>
      </c>
      <c r="G10887" s="3" t="s">
        <v>131</v>
      </c>
    </row>
    <row r="10888" spans="1:7" x14ac:dyDescent="0.2">
      <c r="A10888" s="3">
        <v>62794</v>
      </c>
      <c r="B10888" s="15">
        <v>45881.327777777777</v>
      </c>
      <c r="C10888" s="15" t="str">
        <f t="shared" si="170"/>
        <v>12.08.25</v>
      </c>
      <c r="D10888" s="3">
        <v>22</v>
      </c>
      <c r="E10888" s="3" t="s">
        <v>129</v>
      </c>
      <c r="F10888" s="3" t="s">
        <v>11016</v>
      </c>
      <c r="G10888" s="3" t="s">
        <v>128</v>
      </c>
    </row>
    <row r="10889" spans="1:7" x14ac:dyDescent="0.2">
      <c r="A10889" s="3">
        <v>62793</v>
      </c>
      <c r="B10889" s="15">
        <v>45881.327777777777</v>
      </c>
      <c r="C10889" s="15" t="str">
        <f t="shared" si="170"/>
        <v>12.08.25</v>
      </c>
      <c r="D10889" s="3">
        <v>115</v>
      </c>
      <c r="E10889" s="3" t="s">
        <v>129</v>
      </c>
      <c r="F10889" s="3" t="s">
        <v>11017</v>
      </c>
      <c r="G10889" s="3" t="s">
        <v>128</v>
      </c>
    </row>
    <row r="10890" spans="1:7" x14ac:dyDescent="0.2">
      <c r="A10890" s="3">
        <v>62792</v>
      </c>
      <c r="B10890" s="15">
        <v>45881.325694444444</v>
      </c>
      <c r="C10890" s="15" t="str">
        <f t="shared" si="170"/>
        <v>12.08.25</v>
      </c>
      <c r="D10890" s="3">
        <v>47</v>
      </c>
      <c r="E10890" s="3" t="s">
        <v>129</v>
      </c>
      <c r="F10890" s="3" t="s">
        <v>11018</v>
      </c>
      <c r="G10890" s="3" t="s">
        <v>131</v>
      </c>
    </row>
    <row r="10891" spans="1:7" x14ac:dyDescent="0.2">
      <c r="A10891" s="3">
        <v>62791</v>
      </c>
      <c r="B10891" s="15">
        <v>45881.324305555558</v>
      </c>
      <c r="C10891" s="15" t="str">
        <f t="shared" si="170"/>
        <v>12.08.25</v>
      </c>
      <c r="D10891" s="3">
        <v>106</v>
      </c>
      <c r="E10891" s="3" t="s">
        <v>129</v>
      </c>
      <c r="F10891" s="3" t="s">
        <v>11019</v>
      </c>
      <c r="G10891" s="3" t="s">
        <v>131</v>
      </c>
    </row>
    <row r="10892" spans="1:7" x14ac:dyDescent="0.2">
      <c r="A10892" s="3">
        <v>62790</v>
      </c>
      <c r="B10892" s="15">
        <v>45881.319444444445</v>
      </c>
      <c r="C10892" s="15" t="str">
        <f t="shared" si="170"/>
        <v>12.08.25</v>
      </c>
      <c r="D10892" s="3">
        <v>145.01</v>
      </c>
      <c r="E10892" s="3" t="s">
        <v>129</v>
      </c>
      <c r="F10892" s="3" t="s">
        <v>11020</v>
      </c>
      <c r="G10892" s="3" t="s">
        <v>131</v>
      </c>
    </row>
    <row r="10893" spans="1:7" x14ac:dyDescent="0.2">
      <c r="A10893" s="3">
        <v>62789</v>
      </c>
      <c r="B10893" s="15">
        <v>45881.318055555559</v>
      </c>
      <c r="C10893" s="15" t="str">
        <f t="shared" si="170"/>
        <v>12.08.25</v>
      </c>
      <c r="D10893" s="3">
        <v>141</v>
      </c>
      <c r="E10893" s="3" t="s">
        <v>126</v>
      </c>
      <c r="F10893" s="3" t="s">
        <v>11021</v>
      </c>
      <c r="G10893" s="3" t="s">
        <v>128</v>
      </c>
    </row>
    <row r="10894" spans="1:7" x14ac:dyDescent="0.2">
      <c r="A10894" s="3">
        <v>62788</v>
      </c>
      <c r="B10894" s="15">
        <v>45881.317361111112</v>
      </c>
      <c r="C10894" s="15" t="str">
        <f t="shared" si="170"/>
        <v>12.08.25</v>
      </c>
      <c r="D10894" s="3">
        <v>124.99</v>
      </c>
      <c r="E10894" s="3" t="s">
        <v>126</v>
      </c>
      <c r="F10894" s="3" t="s">
        <v>11022</v>
      </c>
      <c r="G10894" s="3" t="s">
        <v>131</v>
      </c>
    </row>
    <row r="10895" spans="1:7" x14ac:dyDescent="0.2">
      <c r="A10895" s="3">
        <v>62787</v>
      </c>
      <c r="B10895" s="15">
        <v>45881.315972222219</v>
      </c>
      <c r="C10895" s="15" t="str">
        <f t="shared" si="170"/>
        <v>12.08.25</v>
      </c>
      <c r="D10895" s="3">
        <v>26</v>
      </c>
      <c r="E10895" s="3" t="s">
        <v>129</v>
      </c>
      <c r="F10895" s="3" t="s">
        <v>11023</v>
      </c>
      <c r="G10895" s="3" t="s">
        <v>131</v>
      </c>
    </row>
    <row r="10896" spans="1:7" x14ac:dyDescent="0.2">
      <c r="A10896" s="3">
        <v>62786</v>
      </c>
      <c r="B10896" s="15">
        <v>45881.3125</v>
      </c>
      <c r="C10896" s="15" t="str">
        <f t="shared" si="170"/>
        <v>12.08.25</v>
      </c>
      <c r="D10896" s="3">
        <v>36</v>
      </c>
      <c r="E10896" s="3" t="s">
        <v>126</v>
      </c>
      <c r="F10896" s="3" t="s">
        <v>11024</v>
      </c>
      <c r="G10896" s="3" t="s">
        <v>128</v>
      </c>
    </row>
    <row r="10897" spans="1:7" x14ac:dyDescent="0.2">
      <c r="A10897" s="3">
        <v>62785</v>
      </c>
      <c r="B10897" s="15">
        <v>45881.311805555553</v>
      </c>
      <c r="C10897" s="15" t="str">
        <f t="shared" si="170"/>
        <v>12.08.25</v>
      </c>
      <c r="D10897" s="3">
        <v>250</v>
      </c>
      <c r="E10897" s="3" t="s">
        <v>129</v>
      </c>
      <c r="F10897" s="3" t="s">
        <v>11025</v>
      </c>
      <c r="G10897" s="3" t="s">
        <v>128</v>
      </c>
    </row>
    <row r="10898" spans="1:7" x14ac:dyDescent="0.2">
      <c r="A10898" s="3">
        <v>62784</v>
      </c>
      <c r="B10898" s="15">
        <v>45880.89166666667</v>
      </c>
      <c r="C10898" s="15" t="str">
        <f t="shared" si="170"/>
        <v>11.08.25</v>
      </c>
      <c r="D10898" s="3">
        <v>93.3</v>
      </c>
      <c r="E10898" s="3" t="s">
        <v>129</v>
      </c>
      <c r="F10898" s="3" t="s">
        <v>11026</v>
      </c>
      <c r="G10898" s="3" t="s">
        <v>128</v>
      </c>
    </row>
    <row r="10899" spans="1:7" x14ac:dyDescent="0.2">
      <c r="A10899" s="3">
        <v>62783</v>
      </c>
      <c r="B10899" s="15">
        <v>45880.888888888891</v>
      </c>
      <c r="C10899" s="15" t="str">
        <f t="shared" si="170"/>
        <v>11.08.25</v>
      </c>
      <c r="D10899" s="3">
        <v>911</v>
      </c>
      <c r="E10899" s="3" t="s">
        <v>129</v>
      </c>
      <c r="F10899" s="3" t="s">
        <v>11027</v>
      </c>
      <c r="G10899" s="3" t="s">
        <v>131</v>
      </c>
    </row>
    <row r="10900" spans="1:7" x14ac:dyDescent="0.2">
      <c r="A10900" s="3">
        <v>62782</v>
      </c>
      <c r="B10900" s="15">
        <v>45880.885416666664</v>
      </c>
      <c r="C10900" s="15" t="str">
        <f t="shared" si="170"/>
        <v>11.08.25</v>
      </c>
      <c r="D10900" s="3">
        <v>100</v>
      </c>
      <c r="E10900" s="3" t="s">
        <v>129</v>
      </c>
      <c r="F10900" s="3" t="s">
        <v>11028</v>
      </c>
      <c r="G10900" s="3" t="s">
        <v>128</v>
      </c>
    </row>
    <row r="10901" spans="1:7" x14ac:dyDescent="0.2">
      <c r="A10901" s="3">
        <v>62781</v>
      </c>
      <c r="B10901" s="15">
        <v>45880.884722222225</v>
      </c>
      <c r="C10901" s="15" t="str">
        <f t="shared" si="170"/>
        <v>11.08.25</v>
      </c>
      <c r="D10901" s="3">
        <v>19</v>
      </c>
      <c r="E10901" s="3" t="s">
        <v>129</v>
      </c>
      <c r="F10901" s="3" t="s">
        <v>11029</v>
      </c>
      <c r="G10901" s="3" t="s">
        <v>131</v>
      </c>
    </row>
    <row r="10902" spans="1:7" x14ac:dyDescent="0.2">
      <c r="A10902" s="3">
        <v>62780</v>
      </c>
      <c r="B10902" s="15">
        <v>45880.883333333331</v>
      </c>
      <c r="C10902" s="15" t="str">
        <f t="shared" si="170"/>
        <v>11.08.25</v>
      </c>
      <c r="D10902" s="3">
        <v>343.9</v>
      </c>
      <c r="E10902" s="3" t="s">
        <v>129</v>
      </c>
      <c r="F10902" s="3" t="s">
        <v>11030</v>
      </c>
      <c r="G10902" s="3" t="s">
        <v>128</v>
      </c>
    </row>
    <row r="10903" spans="1:7" x14ac:dyDescent="0.2">
      <c r="A10903" s="3">
        <v>62779</v>
      </c>
      <c r="B10903" s="15">
        <v>45880.871527777781</v>
      </c>
      <c r="C10903" s="15" t="str">
        <f t="shared" si="170"/>
        <v>11.08.25</v>
      </c>
      <c r="D10903" s="16">
        <v>1107.5</v>
      </c>
      <c r="E10903" s="3" t="s">
        <v>129</v>
      </c>
      <c r="F10903" s="3" t="s">
        <v>11031</v>
      </c>
      <c r="G10903" s="3" t="s">
        <v>128</v>
      </c>
    </row>
    <row r="10904" spans="1:7" x14ac:dyDescent="0.2">
      <c r="A10904" s="17">
        <v>62778</v>
      </c>
      <c r="B10904" s="20">
        <v>45880.871527777781</v>
      </c>
      <c r="C10904" s="15" t="str">
        <f t="shared" si="170"/>
        <v>11.08.25</v>
      </c>
      <c r="D10904" s="17">
        <v>237.36</v>
      </c>
      <c r="E10904" s="17" t="s">
        <v>126</v>
      </c>
      <c r="F10904" s="17" t="s">
        <v>11032</v>
      </c>
      <c r="G10904" s="17" t="s">
        <v>131</v>
      </c>
    </row>
    <row r="10905" spans="1:7" x14ac:dyDescent="0.2">
      <c r="A10905" s="18">
        <v>62777</v>
      </c>
      <c r="B10905" s="26">
        <v>45880.870833333334</v>
      </c>
      <c r="C10905" s="15" t="str">
        <f t="shared" si="170"/>
        <v>11.08.25</v>
      </c>
      <c r="D10905" s="18">
        <v>63</v>
      </c>
      <c r="E10905" s="18" t="s">
        <v>126</v>
      </c>
      <c r="F10905" s="18" t="s">
        <v>11033</v>
      </c>
      <c r="G10905" s="18" t="s">
        <v>128</v>
      </c>
    </row>
    <row r="10906" spans="1:7" x14ac:dyDescent="0.2">
      <c r="A10906" s="3">
        <v>62776</v>
      </c>
      <c r="B10906" s="15">
        <v>45880.870138888888</v>
      </c>
      <c r="C10906" s="15" t="str">
        <f t="shared" si="170"/>
        <v>11.08.25</v>
      </c>
      <c r="D10906" s="3">
        <v>377</v>
      </c>
      <c r="E10906" s="3" t="s">
        <v>126</v>
      </c>
      <c r="F10906" s="3" t="s">
        <v>11034</v>
      </c>
      <c r="G10906" s="3" t="s">
        <v>131</v>
      </c>
    </row>
    <row r="10907" spans="1:7" x14ac:dyDescent="0.2">
      <c r="A10907" s="3">
        <v>62775</v>
      </c>
      <c r="B10907" s="15">
        <v>45880.870138888888</v>
      </c>
      <c r="C10907" s="15" t="str">
        <f t="shared" si="170"/>
        <v>11.08.25</v>
      </c>
      <c r="D10907" s="3">
        <v>39</v>
      </c>
      <c r="E10907" s="3" t="s">
        <v>126</v>
      </c>
      <c r="F10907" s="3" t="s">
        <v>11035</v>
      </c>
      <c r="G10907" s="3" t="s">
        <v>128</v>
      </c>
    </row>
    <row r="10908" spans="1:7" x14ac:dyDescent="0.2">
      <c r="A10908" s="3">
        <v>62774</v>
      </c>
      <c r="B10908" s="15">
        <v>45880.869444444441</v>
      </c>
      <c r="C10908" s="15" t="str">
        <f t="shared" si="170"/>
        <v>11.08.25</v>
      </c>
      <c r="D10908" s="3">
        <v>97.72</v>
      </c>
      <c r="E10908" s="3" t="s">
        <v>126</v>
      </c>
      <c r="F10908" s="3" t="s">
        <v>11036</v>
      </c>
      <c r="G10908" s="3" t="s">
        <v>131</v>
      </c>
    </row>
    <row r="10909" spans="1:7" x14ac:dyDescent="0.2">
      <c r="A10909" s="3">
        <v>62773</v>
      </c>
      <c r="B10909" s="15">
        <v>45880.869444444441</v>
      </c>
      <c r="C10909" s="15" t="str">
        <f t="shared" si="170"/>
        <v>11.08.25</v>
      </c>
      <c r="D10909" s="3">
        <v>195.69</v>
      </c>
      <c r="E10909" s="3" t="s">
        <v>129</v>
      </c>
      <c r="F10909" s="3" t="s">
        <v>11037</v>
      </c>
      <c r="G10909" s="3" t="s">
        <v>131</v>
      </c>
    </row>
    <row r="10910" spans="1:7" x14ac:dyDescent="0.2">
      <c r="A10910" s="3">
        <v>62772</v>
      </c>
      <c r="B10910" s="15">
        <v>45880.868055555555</v>
      </c>
      <c r="C10910" s="15" t="str">
        <f t="shared" si="170"/>
        <v>11.08.25</v>
      </c>
      <c r="D10910" s="3">
        <v>43</v>
      </c>
      <c r="E10910" s="3" t="s">
        <v>129</v>
      </c>
      <c r="F10910" s="3" t="s">
        <v>11038</v>
      </c>
      <c r="G10910" s="3" t="s">
        <v>128</v>
      </c>
    </row>
    <row r="10911" spans="1:7" x14ac:dyDescent="0.2">
      <c r="A10911" s="3">
        <v>62771</v>
      </c>
      <c r="B10911" s="15">
        <v>45880.867361111108</v>
      </c>
      <c r="C10911" s="15" t="str">
        <f t="shared" si="170"/>
        <v>11.08.25</v>
      </c>
      <c r="D10911" s="3">
        <v>72</v>
      </c>
      <c r="E10911" s="3" t="s">
        <v>129</v>
      </c>
      <c r="F10911" s="3" t="s">
        <v>11039</v>
      </c>
      <c r="G10911" s="3" t="s">
        <v>131</v>
      </c>
    </row>
    <row r="10912" spans="1:7" x14ac:dyDescent="0.2">
      <c r="A10912" s="3">
        <v>62770</v>
      </c>
      <c r="B10912" s="15">
        <v>45880.867361111108</v>
      </c>
      <c r="C10912" s="15" t="str">
        <f t="shared" si="170"/>
        <v>11.08.25</v>
      </c>
      <c r="D10912" s="3">
        <v>418.95</v>
      </c>
      <c r="E10912" s="3" t="s">
        <v>126</v>
      </c>
      <c r="F10912" s="3" t="s">
        <v>11040</v>
      </c>
      <c r="G10912" s="3" t="s">
        <v>131</v>
      </c>
    </row>
    <row r="10913" spans="1:7" x14ac:dyDescent="0.2">
      <c r="A10913" s="3">
        <v>62769</v>
      </c>
      <c r="B10913" s="15">
        <v>45880.867361111108</v>
      </c>
      <c r="C10913" s="15" t="str">
        <f t="shared" si="170"/>
        <v>11.08.25</v>
      </c>
      <c r="D10913" s="3">
        <v>136</v>
      </c>
      <c r="E10913" s="3" t="s">
        <v>129</v>
      </c>
      <c r="F10913" s="3" t="s">
        <v>11041</v>
      </c>
      <c r="G10913" s="3" t="s">
        <v>128</v>
      </c>
    </row>
    <row r="10914" spans="1:7" x14ac:dyDescent="0.2">
      <c r="A10914" s="3">
        <v>62768</v>
      </c>
      <c r="B10914" s="15">
        <v>45880.866666666669</v>
      </c>
      <c r="C10914" s="15" t="str">
        <f t="shared" si="170"/>
        <v>11.08.25</v>
      </c>
      <c r="D10914" s="3">
        <v>484.3</v>
      </c>
      <c r="E10914" s="3" t="s">
        <v>129</v>
      </c>
      <c r="F10914" s="3" t="s">
        <v>11042</v>
      </c>
      <c r="G10914" s="3" t="s">
        <v>128</v>
      </c>
    </row>
    <row r="10915" spans="1:7" x14ac:dyDescent="0.2">
      <c r="A10915" s="3">
        <v>62767</v>
      </c>
      <c r="B10915" s="15">
        <v>45880.865972222222</v>
      </c>
      <c r="C10915" s="15" t="str">
        <f t="shared" si="170"/>
        <v>11.08.25</v>
      </c>
      <c r="D10915" s="3">
        <v>76</v>
      </c>
      <c r="E10915" s="3" t="s">
        <v>129</v>
      </c>
      <c r="F10915" s="3" t="s">
        <v>11043</v>
      </c>
      <c r="G10915" s="3" t="s">
        <v>131</v>
      </c>
    </row>
    <row r="10916" spans="1:7" x14ac:dyDescent="0.2">
      <c r="A10916" s="3">
        <v>62766</v>
      </c>
      <c r="B10916" s="15">
        <v>45880.865972222222</v>
      </c>
      <c r="C10916" s="15" t="str">
        <f t="shared" si="170"/>
        <v>11.08.25</v>
      </c>
      <c r="D10916" s="3">
        <v>40</v>
      </c>
      <c r="E10916" s="3" t="s">
        <v>126</v>
      </c>
      <c r="F10916" s="19" t="s">
        <v>11044</v>
      </c>
      <c r="G10916" s="3" t="s">
        <v>128</v>
      </c>
    </row>
    <row r="10917" spans="1:7" x14ac:dyDescent="0.2">
      <c r="A10917" s="3">
        <v>62765</v>
      </c>
      <c r="B10917" s="15">
        <v>45880.865277777775</v>
      </c>
      <c r="C10917" s="15" t="str">
        <f t="shared" si="170"/>
        <v>11.08.25</v>
      </c>
      <c r="D10917" s="3">
        <v>110.29</v>
      </c>
      <c r="E10917" s="3" t="s">
        <v>126</v>
      </c>
      <c r="F10917" s="3" t="s">
        <v>11045</v>
      </c>
      <c r="G10917" s="3" t="s">
        <v>131</v>
      </c>
    </row>
    <row r="10918" spans="1:7" x14ac:dyDescent="0.2">
      <c r="A10918" s="3">
        <v>62764</v>
      </c>
      <c r="B10918" s="15">
        <v>45880.863888888889</v>
      </c>
      <c r="C10918" s="15" t="str">
        <f t="shared" si="170"/>
        <v>11.08.25</v>
      </c>
      <c r="D10918" s="3">
        <v>135</v>
      </c>
      <c r="E10918" s="3" t="s">
        <v>126</v>
      </c>
      <c r="F10918" s="3" t="s">
        <v>11046</v>
      </c>
      <c r="G10918" s="3" t="s">
        <v>128</v>
      </c>
    </row>
    <row r="10919" spans="1:7" x14ac:dyDescent="0.2">
      <c r="A10919" s="3">
        <v>62763</v>
      </c>
      <c r="B10919" s="15">
        <v>45880.863194444442</v>
      </c>
      <c r="C10919" s="15" t="str">
        <f t="shared" si="170"/>
        <v>11.08.25</v>
      </c>
      <c r="D10919" s="3">
        <v>125</v>
      </c>
      <c r="E10919" s="3" t="s">
        <v>126</v>
      </c>
      <c r="F10919" s="3" t="s">
        <v>11047</v>
      </c>
      <c r="G10919" s="3" t="s">
        <v>128</v>
      </c>
    </row>
    <row r="10920" spans="1:7" x14ac:dyDescent="0.2">
      <c r="A10920" s="3">
        <v>62762</v>
      </c>
      <c r="B10920" s="15">
        <v>45880.862500000003</v>
      </c>
      <c r="C10920" s="15" t="str">
        <f t="shared" si="170"/>
        <v>11.08.25</v>
      </c>
      <c r="D10920" s="3">
        <v>309</v>
      </c>
      <c r="E10920" s="3" t="s">
        <v>126</v>
      </c>
      <c r="F10920" s="3" t="s">
        <v>11048</v>
      </c>
      <c r="G10920" s="3" t="s">
        <v>128</v>
      </c>
    </row>
    <row r="10921" spans="1:7" x14ac:dyDescent="0.2">
      <c r="A10921" s="3">
        <v>62761</v>
      </c>
      <c r="B10921" s="15">
        <v>45880.861805555556</v>
      </c>
      <c r="C10921" s="15" t="str">
        <f t="shared" si="170"/>
        <v>11.08.25</v>
      </c>
      <c r="D10921" s="3">
        <v>76</v>
      </c>
      <c r="E10921" s="3" t="s">
        <v>126</v>
      </c>
      <c r="F10921" s="3" t="s">
        <v>11049</v>
      </c>
      <c r="G10921" s="3" t="s">
        <v>128</v>
      </c>
    </row>
    <row r="10922" spans="1:7" x14ac:dyDescent="0.2">
      <c r="A10922" s="3">
        <v>62760</v>
      </c>
      <c r="B10922" s="15">
        <v>45880.85833333333</v>
      </c>
      <c r="C10922" s="15" t="str">
        <f t="shared" si="170"/>
        <v>11.08.25</v>
      </c>
      <c r="D10922" s="3">
        <v>138.4</v>
      </c>
      <c r="E10922" s="3" t="s">
        <v>126</v>
      </c>
      <c r="F10922" s="3" t="s">
        <v>11050</v>
      </c>
      <c r="G10922" s="3" t="s">
        <v>128</v>
      </c>
    </row>
    <row r="10923" spans="1:7" x14ac:dyDescent="0.2">
      <c r="A10923" s="3">
        <v>62759</v>
      </c>
      <c r="B10923" s="15">
        <v>45880.856249999997</v>
      </c>
      <c r="C10923" s="15" t="str">
        <f t="shared" si="170"/>
        <v>11.08.25</v>
      </c>
      <c r="D10923" s="3">
        <v>60</v>
      </c>
      <c r="E10923" s="3" t="s">
        <v>129</v>
      </c>
      <c r="F10923" s="3" t="s">
        <v>11051</v>
      </c>
      <c r="G10923" s="3" t="s">
        <v>131</v>
      </c>
    </row>
    <row r="10924" spans="1:7" x14ac:dyDescent="0.2">
      <c r="A10924" s="3">
        <v>62758</v>
      </c>
      <c r="B10924" s="15">
        <v>45880.855555555558</v>
      </c>
      <c r="C10924" s="15" t="str">
        <f t="shared" si="170"/>
        <v>11.08.25</v>
      </c>
      <c r="D10924" s="3">
        <v>31</v>
      </c>
      <c r="E10924" s="3" t="s">
        <v>126</v>
      </c>
      <c r="F10924" s="3" t="s">
        <v>11052</v>
      </c>
      <c r="G10924" s="3" t="s">
        <v>128</v>
      </c>
    </row>
    <row r="10925" spans="1:7" x14ac:dyDescent="0.2">
      <c r="A10925" s="3">
        <v>62757</v>
      </c>
      <c r="B10925" s="15">
        <v>45880.855555555558</v>
      </c>
      <c r="C10925" s="15" t="str">
        <f t="shared" si="170"/>
        <v>11.08.25</v>
      </c>
      <c r="D10925" s="3">
        <v>368</v>
      </c>
      <c r="E10925" s="3" t="s">
        <v>129</v>
      </c>
      <c r="F10925" s="3" t="s">
        <v>11053</v>
      </c>
      <c r="G10925" s="3" t="s">
        <v>128</v>
      </c>
    </row>
    <row r="10926" spans="1:7" x14ac:dyDescent="0.2">
      <c r="A10926" s="3">
        <v>62756</v>
      </c>
      <c r="B10926" s="15">
        <v>45880.853472222225</v>
      </c>
      <c r="C10926" s="15" t="str">
        <f t="shared" si="170"/>
        <v>11.08.25</v>
      </c>
      <c r="D10926" s="3">
        <v>97</v>
      </c>
      <c r="E10926" s="3" t="s">
        <v>129</v>
      </c>
      <c r="F10926" s="3" t="s">
        <v>11054</v>
      </c>
      <c r="G10926" s="3" t="s">
        <v>131</v>
      </c>
    </row>
    <row r="10927" spans="1:7" x14ac:dyDescent="0.2">
      <c r="A10927" s="17">
        <v>62755</v>
      </c>
      <c r="B10927" s="20">
        <v>45880.852083333331</v>
      </c>
      <c r="C10927" s="15" t="str">
        <f t="shared" si="170"/>
        <v>11.08.25</v>
      </c>
      <c r="D10927" s="17">
        <v>24.4</v>
      </c>
      <c r="E10927" s="17" t="s">
        <v>126</v>
      </c>
      <c r="F10927" s="17" t="s">
        <v>11055</v>
      </c>
      <c r="G10927" s="17" t="s">
        <v>128</v>
      </c>
    </row>
    <row r="10928" spans="1:7" x14ac:dyDescent="0.2">
      <c r="A10928" s="18">
        <v>62754</v>
      </c>
      <c r="B10928" s="26">
        <v>45880.851388888892</v>
      </c>
      <c r="C10928" s="15" t="str">
        <f t="shared" si="170"/>
        <v>11.08.25</v>
      </c>
      <c r="D10928" s="18">
        <v>150</v>
      </c>
      <c r="E10928" s="18" t="s">
        <v>129</v>
      </c>
      <c r="F10928" s="18" t="s">
        <v>11056</v>
      </c>
      <c r="G10928" s="18" t="s">
        <v>128</v>
      </c>
    </row>
    <row r="10929" spans="1:7" x14ac:dyDescent="0.2">
      <c r="A10929" s="3">
        <v>62753</v>
      </c>
      <c r="B10929" s="15">
        <v>45880.850694444445</v>
      </c>
      <c r="C10929" s="15" t="str">
        <f t="shared" si="170"/>
        <v>11.08.25</v>
      </c>
      <c r="D10929" s="3">
        <v>34</v>
      </c>
      <c r="E10929" s="3" t="s">
        <v>126</v>
      </c>
      <c r="F10929" s="3" t="s">
        <v>11057</v>
      </c>
      <c r="G10929" s="3" t="s">
        <v>128</v>
      </c>
    </row>
    <row r="10930" spans="1:7" x14ac:dyDescent="0.2">
      <c r="A10930" s="3">
        <v>62752</v>
      </c>
      <c r="B10930" s="15">
        <v>45880.85</v>
      </c>
      <c r="C10930" s="15" t="str">
        <f t="shared" si="170"/>
        <v>11.08.25</v>
      </c>
      <c r="D10930" s="3">
        <v>147</v>
      </c>
      <c r="E10930" s="3" t="s">
        <v>126</v>
      </c>
      <c r="F10930" s="3" t="s">
        <v>11058</v>
      </c>
      <c r="G10930" s="3" t="s">
        <v>131</v>
      </c>
    </row>
    <row r="10931" spans="1:7" x14ac:dyDescent="0.2">
      <c r="A10931" s="3">
        <v>62751</v>
      </c>
      <c r="B10931" s="15">
        <v>45880.847916666666</v>
      </c>
      <c r="C10931" s="15" t="str">
        <f t="shared" si="170"/>
        <v>11.08.25</v>
      </c>
      <c r="D10931" s="3">
        <v>467</v>
      </c>
      <c r="E10931" s="3" t="s">
        <v>129</v>
      </c>
      <c r="F10931" s="3" t="s">
        <v>11059</v>
      </c>
      <c r="G10931" s="3" t="s">
        <v>159</v>
      </c>
    </row>
    <row r="10932" spans="1:7" x14ac:dyDescent="0.2">
      <c r="A10932" s="3">
        <v>62750</v>
      </c>
      <c r="B10932" s="15">
        <v>45880.845833333333</v>
      </c>
      <c r="C10932" s="15" t="str">
        <f t="shared" si="170"/>
        <v>11.08.25</v>
      </c>
      <c r="D10932" s="3">
        <v>64</v>
      </c>
      <c r="E10932" s="3" t="s">
        <v>126</v>
      </c>
      <c r="F10932" s="3" t="s">
        <v>11060</v>
      </c>
      <c r="G10932" s="3" t="s">
        <v>128</v>
      </c>
    </row>
    <row r="10933" spans="1:7" x14ac:dyDescent="0.2">
      <c r="A10933" s="3">
        <v>62749</v>
      </c>
      <c r="B10933" s="15">
        <v>45880.845138888886</v>
      </c>
      <c r="C10933" s="15" t="str">
        <f t="shared" si="170"/>
        <v>11.08.25</v>
      </c>
      <c r="D10933" s="3">
        <v>250</v>
      </c>
      <c r="E10933" s="3" t="s">
        <v>126</v>
      </c>
      <c r="F10933" s="3" t="s">
        <v>11061</v>
      </c>
      <c r="G10933" s="3" t="s">
        <v>131</v>
      </c>
    </row>
    <row r="10934" spans="1:7" x14ac:dyDescent="0.2">
      <c r="A10934" s="17">
        <v>62748</v>
      </c>
      <c r="B10934" s="20">
        <v>45880.842361111114</v>
      </c>
      <c r="C10934" s="15" t="str">
        <f t="shared" si="170"/>
        <v>11.08.25</v>
      </c>
      <c r="D10934" s="17">
        <v>72</v>
      </c>
      <c r="E10934" s="17" t="s">
        <v>126</v>
      </c>
      <c r="F10934" s="17" t="s">
        <v>11062</v>
      </c>
      <c r="G10934" s="17" t="s">
        <v>131</v>
      </c>
    </row>
    <row r="10935" spans="1:7" x14ac:dyDescent="0.2">
      <c r="A10935" s="18">
        <v>62747</v>
      </c>
      <c r="B10935" s="26">
        <v>45880.841666666667</v>
      </c>
      <c r="C10935" s="15" t="str">
        <f t="shared" si="170"/>
        <v>11.08.25</v>
      </c>
      <c r="D10935" s="18">
        <v>192.01</v>
      </c>
      <c r="E10935" s="18" t="s">
        <v>126</v>
      </c>
      <c r="F10935" s="18" t="s">
        <v>11063</v>
      </c>
      <c r="G10935" s="18" t="s">
        <v>131</v>
      </c>
    </row>
    <row r="10936" spans="1:7" x14ac:dyDescent="0.2">
      <c r="A10936" s="3">
        <v>62746</v>
      </c>
      <c r="B10936" s="15">
        <v>45880.84097222222</v>
      </c>
      <c r="C10936" s="15" t="str">
        <f t="shared" si="170"/>
        <v>11.08.25</v>
      </c>
      <c r="D10936" s="3">
        <v>460.2</v>
      </c>
      <c r="E10936" s="3" t="s">
        <v>126</v>
      </c>
      <c r="F10936" s="3" t="s">
        <v>11064</v>
      </c>
      <c r="G10936" s="3" t="s">
        <v>128</v>
      </c>
    </row>
    <row r="10937" spans="1:7" x14ac:dyDescent="0.2">
      <c r="A10937" s="3">
        <v>62745</v>
      </c>
      <c r="B10937" s="15">
        <v>45880.84097222222</v>
      </c>
      <c r="C10937" s="15" t="str">
        <f t="shared" si="170"/>
        <v>11.08.25</v>
      </c>
      <c r="D10937" s="3">
        <v>80.510000000000005</v>
      </c>
      <c r="E10937" s="3" t="s">
        <v>129</v>
      </c>
      <c r="F10937" s="3" t="s">
        <v>11065</v>
      </c>
      <c r="G10937" s="3" t="s">
        <v>131</v>
      </c>
    </row>
    <row r="10938" spans="1:7" x14ac:dyDescent="0.2">
      <c r="A10938" s="3">
        <v>62744</v>
      </c>
      <c r="B10938" s="15">
        <v>45880.840277777781</v>
      </c>
      <c r="C10938" s="15" t="str">
        <f t="shared" si="170"/>
        <v>11.08.25</v>
      </c>
      <c r="D10938" s="3">
        <v>640.1</v>
      </c>
      <c r="E10938" s="3" t="s">
        <v>129</v>
      </c>
      <c r="F10938" s="3" t="s">
        <v>11066</v>
      </c>
      <c r="G10938" s="3" t="s">
        <v>128</v>
      </c>
    </row>
    <row r="10939" spans="1:7" x14ac:dyDescent="0.2">
      <c r="A10939" s="3">
        <v>62743</v>
      </c>
      <c r="B10939" s="15">
        <v>45880.838888888888</v>
      </c>
      <c r="C10939" s="15" t="str">
        <f t="shared" si="170"/>
        <v>11.08.25</v>
      </c>
      <c r="D10939" s="3">
        <v>61</v>
      </c>
      <c r="E10939" s="3" t="s">
        <v>129</v>
      </c>
      <c r="F10939" s="3" t="s">
        <v>11067</v>
      </c>
      <c r="G10939" s="3" t="s">
        <v>131</v>
      </c>
    </row>
    <row r="10940" spans="1:7" x14ac:dyDescent="0.2">
      <c r="A10940" s="3">
        <v>62742</v>
      </c>
      <c r="B10940" s="15">
        <v>45880.838888888888</v>
      </c>
      <c r="C10940" s="15" t="str">
        <f t="shared" si="170"/>
        <v>11.08.25</v>
      </c>
      <c r="D10940" s="3">
        <v>71</v>
      </c>
      <c r="E10940" s="3" t="s">
        <v>129</v>
      </c>
      <c r="F10940" s="3" t="s">
        <v>11068</v>
      </c>
      <c r="G10940" s="3" t="s">
        <v>128</v>
      </c>
    </row>
    <row r="10941" spans="1:7" x14ac:dyDescent="0.2">
      <c r="A10941" s="3">
        <v>62741</v>
      </c>
      <c r="B10941" s="15">
        <v>45880.838194444441</v>
      </c>
      <c r="C10941" s="15" t="str">
        <f t="shared" si="170"/>
        <v>11.08.25</v>
      </c>
      <c r="D10941" s="3">
        <v>68.819999999999993</v>
      </c>
      <c r="E10941" s="3" t="s">
        <v>129</v>
      </c>
      <c r="F10941" s="3" t="s">
        <v>11069</v>
      </c>
      <c r="G10941" s="3" t="s">
        <v>131</v>
      </c>
    </row>
    <row r="10942" spans="1:7" x14ac:dyDescent="0.2">
      <c r="A10942" s="3">
        <v>62740</v>
      </c>
      <c r="B10942" s="15">
        <v>45880.836111111108</v>
      </c>
      <c r="C10942" s="15" t="str">
        <f t="shared" si="170"/>
        <v>11.08.25</v>
      </c>
      <c r="D10942" s="3">
        <v>152</v>
      </c>
      <c r="E10942" s="3" t="s">
        <v>129</v>
      </c>
      <c r="F10942" s="3" t="s">
        <v>11070</v>
      </c>
      <c r="G10942" s="3" t="s">
        <v>131</v>
      </c>
    </row>
    <row r="10943" spans="1:7" x14ac:dyDescent="0.2">
      <c r="A10943" s="3">
        <v>62739</v>
      </c>
      <c r="B10943" s="15">
        <v>45880.836111111108</v>
      </c>
      <c r="C10943" s="15" t="str">
        <f t="shared" si="170"/>
        <v>11.08.25</v>
      </c>
      <c r="D10943" s="3">
        <v>336.73</v>
      </c>
      <c r="E10943" s="3" t="s">
        <v>126</v>
      </c>
      <c r="F10943" s="3" t="s">
        <v>11071</v>
      </c>
      <c r="G10943" s="3" t="s">
        <v>131</v>
      </c>
    </row>
    <row r="10944" spans="1:7" x14ac:dyDescent="0.2">
      <c r="A10944" s="17">
        <v>62738</v>
      </c>
      <c r="B10944" s="20">
        <v>45880.836111111108</v>
      </c>
      <c r="C10944" s="15" t="str">
        <f t="shared" si="170"/>
        <v>11.08.25</v>
      </c>
      <c r="D10944" s="17">
        <v>457</v>
      </c>
      <c r="E10944" s="17" t="s">
        <v>129</v>
      </c>
      <c r="F10944" s="17" t="s">
        <v>11072</v>
      </c>
      <c r="G10944" s="17" t="s">
        <v>128</v>
      </c>
    </row>
    <row r="10945" spans="1:7" x14ac:dyDescent="0.2">
      <c r="A10945" s="18">
        <v>62737</v>
      </c>
      <c r="B10945" s="26">
        <v>45880.832638888889</v>
      </c>
      <c r="C10945" s="15" t="str">
        <f t="shared" si="170"/>
        <v>11.08.25</v>
      </c>
      <c r="D10945" s="18">
        <v>48</v>
      </c>
      <c r="E10945" s="18" t="s">
        <v>129</v>
      </c>
      <c r="F10945" s="18" t="s">
        <v>11073</v>
      </c>
      <c r="G10945" s="18" t="s">
        <v>131</v>
      </c>
    </row>
    <row r="10946" spans="1:7" x14ac:dyDescent="0.2">
      <c r="A10946" s="3">
        <v>62736</v>
      </c>
      <c r="B10946" s="15">
        <v>45880.832638888889</v>
      </c>
      <c r="C10946" s="15" t="str">
        <f t="shared" si="170"/>
        <v>11.08.25</v>
      </c>
      <c r="D10946" s="3">
        <v>99.08</v>
      </c>
      <c r="E10946" s="3" t="s">
        <v>126</v>
      </c>
      <c r="F10946" s="3" t="s">
        <v>11074</v>
      </c>
      <c r="G10946" s="3" t="s">
        <v>131</v>
      </c>
    </row>
    <row r="10947" spans="1:7" x14ac:dyDescent="0.2">
      <c r="A10947" s="3">
        <v>62735</v>
      </c>
      <c r="B10947" s="15">
        <v>45880.832638888889</v>
      </c>
      <c r="C10947" s="15" t="str">
        <f t="shared" ref="C10947:C11010" si="171">TEXT(B10947,"dd.mm.yy")</f>
        <v>11.08.25</v>
      </c>
      <c r="D10947" s="3">
        <v>108</v>
      </c>
      <c r="E10947" s="3" t="s">
        <v>129</v>
      </c>
      <c r="F10947" s="19" t="s">
        <v>11075</v>
      </c>
      <c r="G10947" s="3" t="s">
        <v>128</v>
      </c>
    </row>
    <row r="10948" spans="1:7" x14ac:dyDescent="0.2">
      <c r="A10948" s="3">
        <v>62734</v>
      </c>
      <c r="B10948" s="15">
        <v>45880.831944444442</v>
      </c>
      <c r="C10948" s="15" t="str">
        <f t="shared" si="171"/>
        <v>11.08.25</v>
      </c>
      <c r="D10948" s="3">
        <v>22</v>
      </c>
      <c r="E10948" s="3" t="s">
        <v>126</v>
      </c>
      <c r="F10948" s="3" t="s">
        <v>11076</v>
      </c>
      <c r="G10948" s="3" t="s">
        <v>131</v>
      </c>
    </row>
    <row r="10949" spans="1:7" x14ac:dyDescent="0.2">
      <c r="A10949" s="3">
        <v>62733</v>
      </c>
      <c r="B10949" s="15">
        <v>45880.826388888891</v>
      </c>
      <c r="C10949" s="15" t="str">
        <f t="shared" si="171"/>
        <v>11.08.25</v>
      </c>
      <c r="D10949" s="3">
        <v>518.05999999999995</v>
      </c>
      <c r="E10949" s="3" t="s">
        <v>126</v>
      </c>
      <c r="F10949" s="3" t="s">
        <v>11077</v>
      </c>
      <c r="G10949" s="3" t="s">
        <v>131</v>
      </c>
    </row>
    <row r="10950" spans="1:7" x14ac:dyDescent="0.2">
      <c r="A10950" s="3">
        <v>62732</v>
      </c>
      <c r="B10950" s="15">
        <v>45880.826388888891</v>
      </c>
      <c r="C10950" s="15" t="str">
        <f t="shared" si="171"/>
        <v>11.08.25</v>
      </c>
      <c r="D10950" s="3">
        <v>290.02</v>
      </c>
      <c r="E10950" s="3" t="s">
        <v>129</v>
      </c>
      <c r="F10950" s="3" t="s">
        <v>11078</v>
      </c>
      <c r="G10950" s="3" t="s">
        <v>131</v>
      </c>
    </row>
    <row r="10951" spans="1:7" x14ac:dyDescent="0.2">
      <c r="A10951" s="3">
        <v>62731</v>
      </c>
      <c r="B10951" s="15">
        <v>45880.824305555558</v>
      </c>
      <c r="C10951" s="15" t="str">
        <f t="shared" si="171"/>
        <v>11.08.25</v>
      </c>
      <c r="D10951" s="3">
        <v>316.5</v>
      </c>
      <c r="E10951" s="3" t="s">
        <v>129</v>
      </c>
      <c r="F10951" s="3" t="s">
        <v>11079</v>
      </c>
      <c r="G10951" s="3" t="s">
        <v>131</v>
      </c>
    </row>
    <row r="10952" spans="1:7" x14ac:dyDescent="0.2">
      <c r="A10952" s="17">
        <v>62730</v>
      </c>
      <c r="B10952" s="20">
        <v>45880.823611111111</v>
      </c>
      <c r="C10952" s="15" t="str">
        <f t="shared" si="171"/>
        <v>11.08.25</v>
      </c>
      <c r="D10952" s="17">
        <v>146</v>
      </c>
      <c r="E10952" s="17" t="s">
        <v>129</v>
      </c>
      <c r="F10952" s="17" t="s">
        <v>11080</v>
      </c>
      <c r="G10952" s="17" t="s">
        <v>128</v>
      </c>
    </row>
    <row r="10953" spans="1:7" x14ac:dyDescent="0.2">
      <c r="A10953" s="18">
        <v>62729</v>
      </c>
      <c r="B10953" s="26">
        <v>45880.822916666664</v>
      </c>
      <c r="C10953" s="15" t="str">
        <f t="shared" si="171"/>
        <v>11.08.25</v>
      </c>
      <c r="D10953" s="18">
        <v>464.4</v>
      </c>
      <c r="E10953" s="18" t="s">
        <v>126</v>
      </c>
      <c r="F10953" s="18" t="s">
        <v>11081</v>
      </c>
      <c r="G10953" s="18" t="s">
        <v>128</v>
      </c>
    </row>
    <row r="10954" spans="1:7" x14ac:dyDescent="0.2">
      <c r="A10954" s="3">
        <v>62728</v>
      </c>
      <c r="B10954" s="15">
        <v>45880.822916666664</v>
      </c>
      <c r="C10954" s="15" t="str">
        <f t="shared" si="171"/>
        <v>11.08.25</v>
      </c>
      <c r="D10954" s="3">
        <v>88</v>
      </c>
      <c r="E10954" s="3" t="s">
        <v>129</v>
      </c>
      <c r="F10954" s="3" t="s">
        <v>11082</v>
      </c>
      <c r="G10954" s="3" t="s">
        <v>131</v>
      </c>
    </row>
    <row r="10955" spans="1:7" x14ac:dyDescent="0.2">
      <c r="A10955" s="3">
        <v>62727</v>
      </c>
      <c r="B10955" s="15">
        <v>45880.822916666664</v>
      </c>
      <c r="C10955" s="15" t="str">
        <f t="shared" si="171"/>
        <v>11.08.25</v>
      </c>
      <c r="D10955" s="3">
        <v>137</v>
      </c>
      <c r="E10955" s="3" t="s">
        <v>129</v>
      </c>
      <c r="F10955" s="3" t="s">
        <v>11083</v>
      </c>
      <c r="G10955" s="3" t="s">
        <v>131</v>
      </c>
    </row>
    <row r="10956" spans="1:7" x14ac:dyDescent="0.2">
      <c r="A10956" s="3">
        <v>62726</v>
      </c>
      <c r="B10956" s="15">
        <v>45880.822222222225</v>
      </c>
      <c r="C10956" s="15" t="str">
        <f t="shared" si="171"/>
        <v>11.08.25</v>
      </c>
      <c r="D10956" s="3">
        <v>163</v>
      </c>
      <c r="E10956" s="3" t="s">
        <v>126</v>
      </c>
      <c r="F10956" s="3" t="s">
        <v>11084</v>
      </c>
      <c r="G10956" s="3" t="s">
        <v>128</v>
      </c>
    </row>
    <row r="10957" spans="1:7" x14ac:dyDescent="0.2">
      <c r="A10957" s="3">
        <v>62725</v>
      </c>
      <c r="B10957" s="15">
        <v>45880.820833333331</v>
      </c>
      <c r="C10957" s="15" t="str">
        <f t="shared" si="171"/>
        <v>11.08.25</v>
      </c>
      <c r="D10957" s="3">
        <v>201</v>
      </c>
      <c r="E10957" s="3" t="s">
        <v>129</v>
      </c>
      <c r="F10957" s="3" t="s">
        <v>11085</v>
      </c>
      <c r="G10957" s="3" t="s">
        <v>128</v>
      </c>
    </row>
    <row r="10958" spans="1:7" x14ac:dyDescent="0.2">
      <c r="A10958" s="3">
        <v>62724</v>
      </c>
      <c r="B10958" s="15">
        <v>45880.820833333331</v>
      </c>
      <c r="C10958" s="15" t="str">
        <f t="shared" si="171"/>
        <v>11.08.25</v>
      </c>
      <c r="D10958" s="3">
        <v>301</v>
      </c>
      <c r="E10958" s="3" t="s">
        <v>126</v>
      </c>
      <c r="F10958" s="3" t="s">
        <v>11086</v>
      </c>
      <c r="G10958" s="3" t="s">
        <v>128</v>
      </c>
    </row>
    <row r="10959" spans="1:7" x14ac:dyDescent="0.2">
      <c r="A10959" s="3">
        <v>62723</v>
      </c>
      <c r="B10959" s="15">
        <v>45880.820138888892</v>
      </c>
      <c r="C10959" s="15" t="str">
        <f t="shared" si="171"/>
        <v>11.08.25</v>
      </c>
      <c r="D10959" s="3">
        <v>230.05</v>
      </c>
      <c r="E10959" s="3" t="s">
        <v>129</v>
      </c>
      <c r="F10959" s="3" t="s">
        <v>11087</v>
      </c>
      <c r="G10959" s="3" t="s">
        <v>131</v>
      </c>
    </row>
    <row r="10960" spans="1:7" x14ac:dyDescent="0.2">
      <c r="A10960" s="3">
        <v>62722</v>
      </c>
      <c r="B10960" s="15">
        <v>45880.819444444445</v>
      </c>
      <c r="C10960" s="15" t="str">
        <f t="shared" si="171"/>
        <v>11.08.25</v>
      </c>
      <c r="D10960" s="3">
        <v>72</v>
      </c>
      <c r="E10960" s="3" t="s">
        <v>126</v>
      </c>
      <c r="F10960" s="3" t="s">
        <v>11088</v>
      </c>
      <c r="G10960" s="3" t="s">
        <v>131</v>
      </c>
    </row>
    <row r="10961" spans="1:7" x14ac:dyDescent="0.2">
      <c r="A10961" s="3">
        <v>62722</v>
      </c>
      <c r="B10961" s="15">
        <v>45880.819444444445</v>
      </c>
      <c r="C10961" s="15" t="str">
        <f t="shared" si="171"/>
        <v>11.08.25</v>
      </c>
      <c r="D10961" s="3">
        <v>438.49</v>
      </c>
      <c r="E10961" s="3" t="s">
        <v>129</v>
      </c>
      <c r="F10961" s="3" t="s">
        <v>11089</v>
      </c>
      <c r="G10961" s="3" t="s">
        <v>131</v>
      </c>
    </row>
    <row r="10962" spans="1:7" x14ac:dyDescent="0.2">
      <c r="A10962" s="3">
        <v>62721</v>
      </c>
      <c r="B10962" s="15">
        <v>45880.819444444445</v>
      </c>
      <c r="C10962" s="15" t="str">
        <f t="shared" si="171"/>
        <v>11.08.25</v>
      </c>
      <c r="D10962" s="3">
        <v>102</v>
      </c>
      <c r="E10962" s="3" t="s">
        <v>126</v>
      </c>
      <c r="F10962" s="3" t="s">
        <v>11090</v>
      </c>
      <c r="G10962" s="3" t="s">
        <v>128</v>
      </c>
    </row>
    <row r="10963" spans="1:7" x14ac:dyDescent="0.2">
      <c r="A10963" s="3">
        <v>62720</v>
      </c>
      <c r="B10963" s="15">
        <v>45880.818749999999</v>
      </c>
      <c r="C10963" s="15" t="str">
        <f t="shared" si="171"/>
        <v>11.08.25</v>
      </c>
      <c r="D10963" s="3">
        <v>605.52</v>
      </c>
      <c r="E10963" s="3" t="s">
        <v>129</v>
      </c>
      <c r="F10963" s="3" t="s">
        <v>11091</v>
      </c>
      <c r="G10963" s="3" t="s">
        <v>131</v>
      </c>
    </row>
    <row r="10964" spans="1:7" x14ac:dyDescent="0.2">
      <c r="A10964" s="3">
        <v>62719</v>
      </c>
      <c r="B10964" s="15">
        <v>45880.818749999999</v>
      </c>
      <c r="C10964" s="15" t="str">
        <f t="shared" si="171"/>
        <v>11.08.25</v>
      </c>
      <c r="D10964" s="3">
        <v>234</v>
      </c>
      <c r="E10964" s="3" t="s">
        <v>126</v>
      </c>
      <c r="F10964" s="3" t="s">
        <v>11092</v>
      </c>
      <c r="G10964" s="3" t="s">
        <v>128</v>
      </c>
    </row>
    <row r="10965" spans="1:7" x14ac:dyDescent="0.2">
      <c r="A10965" s="3">
        <v>62718</v>
      </c>
      <c r="B10965" s="15">
        <v>45880.818749999999</v>
      </c>
      <c r="C10965" s="15" t="str">
        <f t="shared" si="171"/>
        <v>11.08.25</v>
      </c>
      <c r="D10965" s="3">
        <v>689</v>
      </c>
      <c r="E10965" s="3" t="s">
        <v>126</v>
      </c>
      <c r="F10965" s="3" t="s">
        <v>11093</v>
      </c>
      <c r="G10965" s="3" t="s">
        <v>131</v>
      </c>
    </row>
    <row r="10966" spans="1:7" x14ac:dyDescent="0.2">
      <c r="A10966" s="3">
        <v>62717</v>
      </c>
      <c r="B10966" s="15">
        <v>45880.817361111112</v>
      </c>
      <c r="C10966" s="15" t="str">
        <f t="shared" si="171"/>
        <v>11.08.25</v>
      </c>
      <c r="D10966" s="3">
        <v>709</v>
      </c>
      <c r="E10966" s="3" t="s">
        <v>129</v>
      </c>
      <c r="F10966" s="3" t="s">
        <v>11094</v>
      </c>
      <c r="G10966" s="3" t="s">
        <v>131</v>
      </c>
    </row>
    <row r="10967" spans="1:7" x14ac:dyDescent="0.2">
      <c r="A10967" s="3">
        <v>62716</v>
      </c>
      <c r="B10967" s="15">
        <v>45880.817361111112</v>
      </c>
      <c r="C10967" s="15" t="str">
        <f t="shared" si="171"/>
        <v>11.08.25</v>
      </c>
      <c r="D10967" s="3">
        <v>207.5</v>
      </c>
      <c r="E10967" s="3" t="s">
        <v>126</v>
      </c>
      <c r="F10967" s="3" t="s">
        <v>11095</v>
      </c>
      <c r="G10967" s="3" t="s">
        <v>128</v>
      </c>
    </row>
    <row r="10968" spans="1:7" x14ac:dyDescent="0.2">
      <c r="A10968" s="3">
        <v>62715</v>
      </c>
      <c r="B10968" s="15">
        <v>45880.817361111112</v>
      </c>
      <c r="C10968" s="15" t="str">
        <f t="shared" si="171"/>
        <v>11.08.25</v>
      </c>
      <c r="D10968" s="3">
        <v>442</v>
      </c>
      <c r="E10968" s="3" t="s">
        <v>126</v>
      </c>
      <c r="F10968" s="3" t="s">
        <v>11096</v>
      </c>
      <c r="G10968" s="3" t="s">
        <v>128</v>
      </c>
    </row>
    <row r="10969" spans="1:7" x14ac:dyDescent="0.2">
      <c r="A10969" s="3">
        <v>62714</v>
      </c>
      <c r="B10969" s="15">
        <v>45880.816666666666</v>
      </c>
      <c r="C10969" s="15" t="str">
        <f t="shared" si="171"/>
        <v>11.08.25</v>
      </c>
      <c r="D10969" s="3">
        <v>115</v>
      </c>
      <c r="E10969" s="3" t="s">
        <v>129</v>
      </c>
      <c r="F10969" s="3" t="s">
        <v>11097</v>
      </c>
      <c r="G10969" s="3" t="s">
        <v>131</v>
      </c>
    </row>
    <row r="10970" spans="1:7" x14ac:dyDescent="0.2">
      <c r="A10970" s="3">
        <v>62713</v>
      </c>
      <c r="B10970" s="15">
        <v>45880.816666666666</v>
      </c>
      <c r="C10970" s="15" t="str">
        <f t="shared" si="171"/>
        <v>11.08.25</v>
      </c>
      <c r="D10970" s="3">
        <v>83.7</v>
      </c>
      <c r="E10970" s="3" t="s">
        <v>129</v>
      </c>
      <c r="F10970" s="3" t="s">
        <v>11098</v>
      </c>
      <c r="G10970" s="3" t="s">
        <v>131</v>
      </c>
    </row>
    <row r="10971" spans="1:7" x14ac:dyDescent="0.2">
      <c r="A10971" s="3">
        <v>62712</v>
      </c>
      <c r="B10971" s="15">
        <v>45880.815972222219</v>
      </c>
      <c r="C10971" s="15" t="str">
        <f t="shared" si="171"/>
        <v>11.08.25</v>
      </c>
      <c r="D10971" s="3">
        <v>135.1</v>
      </c>
      <c r="E10971" s="3" t="s">
        <v>126</v>
      </c>
      <c r="F10971" s="3" t="s">
        <v>11099</v>
      </c>
      <c r="G10971" s="3" t="s">
        <v>128</v>
      </c>
    </row>
    <row r="10972" spans="1:7" x14ac:dyDescent="0.2">
      <c r="A10972" s="3">
        <v>62711</v>
      </c>
      <c r="B10972" s="15">
        <v>45880.815972222219</v>
      </c>
      <c r="C10972" s="15" t="str">
        <f t="shared" si="171"/>
        <v>11.08.25</v>
      </c>
      <c r="D10972" s="3">
        <v>57</v>
      </c>
      <c r="E10972" s="3" t="s">
        <v>129</v>
      </c>
      <c r="F10972" s="3" t="s">
        <v>11100</v>
      </c>
      <c r="G10972" s="3" t="s">
        <v>131</v>
      </c>
    </row>
    <row r="10973" spans="1:7" x14ac:dyDescent="0.2">
      <c r="A10973" s="3">
        <v>62710</v>
      </c>
      <c r="B10973" s="15">
        <v>45880.81527777778</v>
      </c>
      <c r="C10973" s="15" t="str">
        <f t="shared" si="171"/>
        <v>11.08.25</v>
      </c>
      <c r="D10973" s="3">
        <v>31</v>
      </c>
      <c r="E10973" s="3" t="s">
        <v>126</v>
      </c>
      <c r="F10973" s="3" t="s">
        <v>11101</v>
      </c>
      <c r="G10973" s="3" t="s">
        <v>131</v>
      </c>
    </row>
    <row r="10974" spans="1:7" x14ac:dyDescent="0.2">
      <c r="A10974" s="3">
        <v>62709</v>
      </c>
      <c r="B10974" s="15">
        <v>45880.81527777778</v>
      </c>
      <c r="C10974" s="15" t="str">
        <f t="shared" si="171"/>
        <v>11.08.25</v>
      </c>
      <c r="D10974" s="3">
        <v>171</v>
      </c>
      <c r="E10974" s="3" t="s">
        <v>129</v>
      </c>
      <c r="F10974" s="3" t="s">
        <v>11102</v>
      </c>
      <c r="G10974" s="3" t="s">
        <v>131</v>
      </c>
    </row>
    <row r="10975" spans="1:7" x14ac:dyDescent="0.2">
      <c r="A10975" s="3">
        <v>62708</v>
      </c>
      <c r="B10975" s="15">
        <v>45880.81527777778</v>
      </c>
      <c r="C10975" s="15" t="str">
        <f t="shared" si="171"/>
        <v>11.08.25</v>
      </c>
      <c r="D10975" s="3">
        <v>724.59</v>
      </c>
      <c r="E10975" s="3" t="s">
        <v>129</v>
      </c>
      <c r="F10975" s="3" t="s">
        <v>11103</v>
      </c>
      <c r="G10975" s="3" t="s">
        <v>131</v>
      </c>
    </row>
    <row r="10976" spans="1:7" x14ac:dyDescent="0.2">
      <c r="A10976" s="3">
        <v>62707</v>
      </c>
      <c r="B10976" s="15">
        <v>45880.813888888886</v>
      </c>
      <c r="C10976" s="15" t="str">
        <f t="shared" si="171"/>
        <v>11.08.25</v>
      </c>
      <c r="D10976" s="3">
        <v>57.55</v>
      </c>
      <c r="E10976" s="3" t="s">
        <v>126</v>
      </c>
      <c r="F10976" s="3" t="s">
        <v>11104</v>
      </c>
      <c r="G10976" s="3" t="s">
        <v>131</v>
      </c>
    </row>
    <row r="10977" spans="1:7" x14ac:dyDescent="0.2">
      <c r="A10977" s="3">
        <v>62706</v>
      </c>
      <c r="B10977" s="15">
        <v>45880.813194444447</v>
      </c>
      <c r="C10977" s="15" t="str">
        <f t="shared" si="171"/>
        <v>11.08.25</v>
      </c>
      <c r="D10977" s="3">
        <v>214.75</v>
      </c>
      <c r="E10977" s="3" t="s">
        <v>129</v>
      </c>
      <c r="F10977" s="3" t="s">
        <v>11105</v>
      </c>
      <c r="G10977" s="3" t="s">
        <v>131</v>
      </c>
    </row>
    <row r="10978" spans="1:7" x14ac:dyDescent="0.2">
      <c r="A10978" s="3">
        <v>62705</v>
      </c>
      <c r="B10978" s="15">
        <v>45880.8125</v>
      </c>
      <c r="C10978" s="15" t="str">
        <f t="shared" si="171"/>
        <v>11.08.25</v>
      </c>
      <c r="D10978" s="3">
        <v>478.1</v>
      </c>
      <c r="E10978" s="3" t="s">
        <v>129</v>
      </c>
      <c r="F10978" s="3" t="s">
        <v>11106</v>
      </c>
      <c r="G10978" s="3" t="s">
        <v>128</v>
      </c>
    </row>
    <row r="10979" spans="1:7" x14ac:dyDescent="0.2">
      <c r="A10979" s="3">
        <v>62704</v>
      </c>
      <c r="B10979" s="15">
        <v>45880.811805555553</v>
      </c>
      <c r="C10979" s="15" t="str">
        <f t="shared" si="171"/>
        <v>11.08.25</v>
      </c>
      <c r="D10979" s="3">
        <v>290.02</v>
      </c>
      <c r="E10979" s="3" t="s">
        <v>126</v>
      </c>
      <c r="F10979" s="3" t="s">
        <v>11107</v>
      </c>
      <c r="G10979" s="3" t="s">
        <v>131</v>
      </c>
    </row>
    <row r="10980" spans="1:7" x14ac:dyDescent="0.2">
      <c r="A10980" s="17">
        <v>62703</v>
      </c>
      <c r="B10980" s="20">
        <v>45880.811111111114</v>
      </c>
      <c r="C10980" s="15" t="str">
        <f t="shared" si="171"/>
        <v>11.08.25</v>
      </c>
      <c r="D10980" s="17">
        <v>399</v>
      </c>
      <c r="E10980" s="17" t="s">
        <v>126</v>
      </c>
      <c r="F10980" s="17" t="s">
        <v>11108</v>
      </c>
      <c r="G10980" s="17" t="s">
        <v>131</v>
      </c>
    </row>
    <row r="10981" spans="1:7" x14ac:dyDescent="0.2">
      <c r="A10981" s="18">
        <v>62702</v>
      </c>
      <c r="B10981" s="26">
        <v>45880.809027777781</v>
      </c>
      <c r="C10981" s="15" t="str">
        <f t="shared" si="171"/>
        <v>11.08.25</v>
      </c>
      <c r="D10981" s="18">
        <v>256.86</v>
      </c>
      <c r="E10981" s="18" t="s">
        <v>129</v>
      </c>
      <c r="F10981" s="18" t="s">
        <v>11109</v>
      </c>
      <c r="G10981" s="18" t="s">
        <v>131</v>
      </c>
    </row>
    <row r="10982" spans="1:7" x14ac:dyDescent="0.2">
      <c r="A10982" s="3">
        <v>62701</v>
      </c>
      <c r="B10982" s="15">
        <v>45880.809027777781</v>
      </c>
      <c r="C10982" s="15" t="str">
        <f t="shared" si="171"/>
        <v>11.08.25</v>
      </c>
      <c r="D10982" s="3">
        <v>177</v>
      </c>
      <c r="E10982" s="3" t="s">
        <v>126</v>
      </c>
      <c r="F10982" s="3" t="s">
        <v>11110</v>
      </c>
      <c r="G10982" s="3" t="s">
        <v>131</v>
      </c>
    </row>
    <row r="10983" spans="1:7" x14ac:dyDescent="0.2">
      <c r="A10983" s="3">
        <v>62700</v>
      </c>
      <c r="B10983" s="15">
        <v>45880.809027777781</v>
      </c>
      <c r="C10983" s="15" t="str">
        <f t="shared" si="171"/>
        <v>11.08.25</v>
      </c>
      <c r="D10983" s="3">
        <v>53</v>
      </c>
      <c r="E10983" s="3" t="s">
        <v>129</v>
      </c>
      <c r="F10983" s="3" t="s">
        <v>11111</v>
      </c>
      <c r="G10983" s="3" t="s">
        <v>131</v>
      </c>
    </row>
    <row r="10984" spans="1:7" x14ac:dyDescent="0.2">
      <c r="A10984" s="3">
        <v>62699</v>
      </c>
      <c r="B10984" s="15">
        <v>45880.808333333334</v>
      </c>
      <c r="C10984" s="15" t="str">
        <f t="shared" si="171"/>
        <v>11.08.25</v>
      </c>
      <c r="D10984" s="3">
        <v>435.1</v>
      </c>
      <c r="E10984" s="3" t="s">
        <v>126</v>
      </c>
      <c r="F10984" s="3" t="s">
        <v>11112</v>
      </c>
      <c r="G10984" s="3" t="s">
        <v>128</v>
      </c>
    </row>
    <row r="10985" spans="1:7" x14ac:dyDescent="0.2">
      <c r="A10985" s="3">
        <v>62698</v>
      </c>
      <c r="B10985" s="15">
        <v>45880.804861111108</v>
      </c>
      <c r="C10985" s="15" t="str">
        <f t="shared" si="171"/>
        <v>11.08.25</v>
      </c>
      <c r="D10985" s="3">
        <v>479.41</v>
      </c>
      <c r="E10985" s="3" t="s">
        <v>126</v>
      </c>
      <c r="F10985" s="3" t="s">
        <v>11113</v>
      </c>
      <c r="G10985" s="3" t="s">
        <v>131</v>
      </c>
    </row>
    <row r="10986" spans="1:7" x14ac:dyDescent="0.2">
      <c r="A10986" s="3">
        <v>62697</v>
      </c>
      <c r="B10986" s="15">
        <v>45880.803472222222</v>
      </c>
      <c r="C10986" s="15" t="str">
        <f t="shared" si="171"/>
        <v>11.08.25</v>
      </c>
      <c r="D10986" s="3">
        <v>17</v>
      </c>
      <c r="E10986" s="3" t="s">
        <v>129</v>
      </c>
      <c r="F10986" s="3" t="s">
        <v>11114</v>
      </c>
      <c r="G10986" s="3" t="s">
        <v>131</v>
      </c>
    </row>
    <row r="10987" spans="1:7" x14ac:dyDescent="0.2">
      <c r="A10987" s="3">
        <v>62696</v>
      </c>
      <c r="B10987" s="15">
        <v>45880.803472222222</v>
      </c>
      <c r="C10987" s="15" t="str">
        <f t="shared" si="171"/>
        <v>11.08.25</v>
      </c>
      <c r="D10987" s="3">
        <v>342.4</v>
      </c>
      <c r="E10987" s="3" t="s">
        <v>129</v>
      </c>
      <c r="F10987" s="3" t="s">
        <v>11115</v>
      </c>
      <c r="G10987" s="3" t="s">
        <v>128</v>
      </c>
    </row>
    <row r="10988" spans="1:7" x14ac:dyDescent="0.2">
      <c r="A10988" s="3">
        <v>62695</v>
      </c>
      <c r="B10988" s="15">
        <v>45880.802777777775</v>
      </c>
      <c r="C10988" s="15" t="str">
        <f t="shared" si="171"/>
        <v>11.08.25</v>
      </c>
      <c r="D10988" s="3">
        <v>272.57</v>
      </c>
      <c r="E10988" s="3" t="s">
        <v>129</v>
      </c>
      <c r="F10988" s="3" t="s">
        <v>11116</v>
      </c>
      <c r="G10988" s="3" t="s">
        <v>131</v>
      </c>
    </row>
    <row r="10989" spans="1:7" x14ac:dyDescent="0.2">
      <c r="A10989" s="3">
        <v>62694</v>
      </c>
      <c r="B10989" s="15">
        <v>45880.802083333336</v>
      </c>
      <c r="C10989" s="15" t="str">
        <f t="shared" si="171"/>
        <v>11.08.25</v>
      </c>
      <c r="D10989" s="3">
        <v>328</v>
      </c>
      <c r="E10989" s="3" t="s">
        <v>129</v>
      </c>
      <c r="F10989" s="3" t="s">
        <v>11117</v>
      </c>
      <c r="G10989" s="3" t="s">
        <v>131</v>
      </c>
    </row>
    <row r="10990" spans="1:7" x14ac:dyDescent="0.2">
      <c r="A10990" s="3">
        <v>62693</v>
      </c>
      <c r="B10990" s="15">
        <v>45880.800000000003</v>
      </c>
      <c r="C10990" s="15" t="str">
        <f t="shared" si="171"/>
        <v>11.08.25</v>
      </c>
      <c r="D10990" s="3">
        <v>171</v>
      </c>
      <c r="E10990" s="3" t="s">
        <v>129</v>
      </c>
      <c r="F10990" s="3" t="s">
        <v>11118</v>
      </c>
      <c r="G10990" s="3" t="s">
        <v>128</v>
      </c>
    </row>
    <row r="10991" spans="1:7" x14ac:dyDescent="0.2">
      <c r="A10991" s="3">
        <v>62692</v>
      </c>
      <c r="B10991" s="15">
        <v>45880.800000000003</v>
      </c>
      <c r="C10991" s="15" t="str">
        <f t="shared" si="171"/>
        <v>11.08.25</v>
      </c>
      <c r="D10991" s="3">
        <v>150</v>
      </c>
      <c r="E10991" s="3" t="s">
        <v>126</v>
      </c>
      <c r="F10991" s="3" t="s">
        <v>11119</v>
      </c>
      <c r="G10991" s="3" t="s">
        <v>128</v>
      </c>
    </row>
    <row r="10992" spans="1:7" x14ac:dyDescent="0.2">
      <c r="A10992" s="3">
        <v>62691</v>
      </c>
      <c r="B10992" s="15">
        <v>45880.798611111109</v>
      </c>
      <c r="C10992" s="15" t="str">
        <f t="shared" si="171"/>
        <v>11.08.25</v>
      </c>
      <c r="D10992" s="3">
        <v>110.1</v>
      </c>
      <c r="E10992" s="3" t="s">
        <v>126</v>
      </c>
      <c r="F10992" s="3" t="s">
        <v>11120</v>
      </c>
      <c r="G10992" s="3" t="s">
        <v>128</v>
      </c>
    </row>
    <row r="10993" spans="1:7" x14ac:dyDescent="0.2">
      <c r="A10993" s="3">
        <v>62690</v>
      </c>
      <c r="B10993" s="15">
        <v>45880.79791666667</v>
      </c>
      <c r="C10993" s="15" t="str">
        <f t="shared" si="171"/>
        <v>11.08.25</v>
      </c>
      <c r="D10993" s="3">
        <v>234</v>
      </c>
      <c r="E10993" s="3" t="s">
        <v>126</v>
      </c>
      <c r="F10993" s="3" t="s">
        <v>11121</v>
      </c>
      <c r="G10993" s="3" t="s">
        <v>128</v>
      </c>
    </row>
    <row r="10994" spans="1:7" x14ac:dyDescent="0.2">
      <c r="A10994" s="3">
        <v>62689</v>
      </c>
      <c r="B10994" s="15">
        <v>45880.795138888891</v>
      </c>
      <c r="C10994" s="15" t="str">
        <f t="shared" si="171"/>
        <v>11.08.25</v>
      </c>
      <c r="D10994" s="3">
        <v>561.07000000000005</v>
      </c>
      <c r="E10994" s="3" t="s">
        <v>126</v>
      </c>
      <c r="F10994" s="3" t="s">
        <v>11122</v>
      </c>
      <c r="G10994" s="3" t="s">
        <v>131</v>
      </c>
    </row>
    <row r="10995" spans="1:7" x14ac:dyDescent="0.2">
      <c r="A10995" s="3">
        <v>62688</v>
      </c>
      <c r="B10995" s="15">
        <v>45880.792361111111</v>
      </c>
      <c r="C10995" s="15" t="str">
        <f t="shared" si="171"/>
        <v>11.08.25</v>
      </c>
      <c r="D10995" s="3">
        <v>237.39</v>
      </c>
      <c r="E10995" s="3" t="s">
        <v>126</v>
      </c>
      <c r="F10995" s="3" t="s">
        <v>11123</v>
      </c>
      <c r="G10995" s="3" t="s">
        <v>131</v>
      </c>
    </row>
    <row r="10996" spans="1:7" x14ac:dyDescent="0.2">
      <c r="A10996" s="3">
        <v>62687</v>
      </c>
      <c r="B10996" s="15">
        <v>45880.790277777778</v>
      </c>
      <c r="C10996" s="15" t="str">
        <f t="shared" si="171"/>
        <v>11.08.25</v>
      </c>
      <c r="D10996" s="3">
        <v>193.73</v>
      </c>
      <c r="E10996" s="3" t="s">
        <v>126</v>
      </c>
      <c r="F10996" s="3" t="s">
        <v>11124</v>
      </c>
      <c r="G10996" s="3" t="s">
        <v>131</v>
      </c>
    </row>
    <row r="10997" spans="1:7" x14ac:dyDescent="0.2">
      <c r="A10997" s="3">
        <v>62686</v>
      </c>
      <c r="B10997" s="15">
        <v>45880.789583333331</v>
      </c>
      <c r="C10997" s="15" t="str">
        <f t="shared" si="171"/>
        <v>11.08.25</v>
      </c>
      <c r="D10997" s="3">
        <v>35.39</v>
      </c>
      <c r="E10997" s="3" t="s">
        <v>126</v>
      </c>
      <c r="F10997" s="3" t="s">
        <v>11125</v>
      </c>
      <c r="G10997" s="3" t="s">
        <v>131</v>
      </c>
    </row>
    <row r="10998" spans="1:7" x14ac:dyDescent="0.2">
      <c r="A10998" s="3">
        <v>62685</v>
      </c>
      <c r="B10998" s="15">
        <v>45880.786111111112</v>
      </c>
      <c r="C10998" s="15" t="str">
        <f t="shared" si="171"/>
        <v>11.08.25</v>
      </c>
      <c r="D10998" s="3">
        <v>153.5</v>
      </c>
      <c r="E10998" s="3" t="s">
        <v>129</v>
      </c>
      <c r="F10998" s="3" t="s">
        <v>11126</v>
      </c>
      <c r="G10998" s="3" t="s">
        <v>131</v>
      </c>
    </row>
    <row r="10999" spans="1:7" x14ac:dyDescent="0.2">
      <c r="A10999" s="3">
        <v>62684</v>
      </c>
      <c r="B10999" s="15">
        <v>45880.785416666666</v>
      </c>
      <c r="C10999" s="15" t="str">
        <f t="shared" si="171"/>
        <v>11.08.25</v>
      </c>
      <c r="D10999" s="3">
        <v>19</v>
      </c>
      <c r="E10999" s="3" t="s">
        <v>129</v>
      </c>
      <c r="F10999" s="3" t="s">
        <v>11127</v>
      </c>
      <c r="G10999" s="3" t="s">
        <v>131</v>
      </c>
    </row>
    <row r="11000" spans="1:7" x14ac:dyDescent="0.2">
      <c r="A11000" s="3">
        <v>62683</v>
      </c>
      <c r="B11000" s="15">
        <v>45880.783333333333</v>
      </c>
      <c r="C11000" s="15" t="str">
        <f t="shared" si="171"/>
        <v>11.08.25</v>
      </c>
      <c r="D11000" s="3">
        <v>168</v>
      </c>
      <c r="E11000" s="3" t="s">
        <v>129</v>
      </c>
      <c r="F11000" s="3" t="s">
        <v>11128</v>
      </c>
      <c r="G11000" s="3" t="s">
        <v>128</v>
      </c>
    </row>
    <row r="11001" spans="1:7" x14ac:dyDescent="0.2">
      <c r="A11001" s="3">
        <v>62682</v>
      </c>
      <c r="B11001" s="15">
        <v>45880.783333333333</v>
      </c>
      <c r="C11001" s="15" t="str">
        <f t="shared" si="171"/>
        <v>11.08.25</v>
      </c>
      <c r="D11001" s="3">
        <v>59.6</v>
      </c>
      <c r="E11001" s="3" t="s">
        <v>126</v>
      </c>
      <c r="F11001" s="3" t="s">
        <v>11129</v>
      </c>
      <c r="G11001" s="3" t="s">
        <v>128</v>
      </c>
    </row>
    <row r="11002" spans="1:7" x14ac:dyDescent="0.2">
      <c r="A11002" s="3">
        <v>62681</v>
      </c>
      <c r="B11002" s="15">
        <v>45880.78125</v>
      </c>
      <c r="C11002" s="15" t="str">
        <f t="shared" si="171"/>
        <v>11.08.25</v>
      </c>
      <c r="D11002" s="3">
        <v>310.5</v>
      </c>
      <c r="E11002" s="3" t="s">
        <v>126</v>
      </c>
      <c r="F11002" s="3" t="s">
        <v>11130</v>
      </c>
      <c r="G11002" s="3" t="s">
        <v>128</v>
      </c>
    </row>
    <row r="11003" spans="1:7" x14ac:dyDescent="0.2">
      <c r="A11003" s="17">
        <v>62680</v>
      </c>
      <c r="B11003" s="20">
        <v>45880.78125</v>
      </c>
      <c r="C11003" s="15" t="str">
        <f t="shared" si="171"/>
        <v>11.08.25</v>
      </c>
      <c r="D11003" s="17">
        <v>72.459999999999994</v>
      </c>
      <c r="E11003" s="17" t="s">
        <v>129</v>
      </c>
      <c r="F11003" s="17" t="s">
        <v>11131</v>
      </c>
      <c r="G11003" s="17" t="s">
        <v>131</v>
      </c>
    </row>
    <row r="11004" spans="1:7" x14ac:dyDescent="0.2">
      <c r="A11004" s="18">
        <v>62679</v>
      </c>
      <c r="B11004" s="26">
        <v>45880.780555555553</v>
      </c>
      <c r="C11004" s="15" t="str">
        <f t="shared" si="171"/>
        <v>11.08.25</v>
      </c>
      <c r="D11004" s="18">
        <v>220</v>
      </c>
      <c r="E11004" s="18" t="s">
        <v>129</v>
      </c>
      <c r="F11004" s="18" t="s">
        <v>11132</v>
      </c>
      <c r="G11004" s="18" t="s">
        <v>128</v>
      </c>
    </row>
    <row r="11005" spans="1:7" x14ac:dyDescent="0.2">
      <c r="A11005" s="3">
        <v>62678</v>
      </c>
      <c r="B11005" s="15">
        <v>45880.779861111114</v>
      </c>
      <c r="C11005" s="15" t="str">
        <f t="shared" si="171"/>
        <v>11.08.25</v>
      </c>
      <c r="D11005" s="3">
        <v>67</v>
      </c>
      <c r="E11005" s="3" t="s">
        <v>129</v>
      </c>
      <c r="F11005" s="3" t="s">
        <v>11133</v>
      </c>
      <c r="G11005" s="3" t="s">
        <v>131</v>
      </c>
    </row>
    <row r="11006" spans="1:7" x14ac:dyDescent="0.2">
      <c r="A11006" s="3">
        <v>62677</v>
      </c>
      <c r="B11006" s="15">
        <v>45880.779166666667</v>
      </c>
      <c r="C11006" s="15" t="str">
        <f t="shared" si="171"/>
        <v>11.08.25</v>
      </c>
      <c r="D11006" s="3">
        <v>249.7</v>
      </c>
      <c r="E11006" s="3" t="s">
        <v>129</v>
      </c>
      <c r="F11006" s="3" t="s">
        <v>11134</v>
      </c>
      <c r="G11006" s="3" t="s">
        <v>131</v>
      </c>
    </row>
    <row r="11007" spans="1:7" x14ac:dyDescent="0.2">
      <c r="A11007" s="3">
        <v>62676</v>
      </c>
      <c r="B11007" s="15">
        <v>45880.77847222222</v>
      </c>
      <c r="C11007" s="15" t="str">
        <f t="shared" si="171"/>
        <v>11.08.25</v>
      </c>
      <c r="D11007" s="3">
        <v>505</v>
      </c>
      <c r="E11007" s="3" t="s">
        <v>129</v>
      </c>
      <c r="F11007" s="3" t="s">
        <v>11135</v>
      </c>
      <c r="G11007" s="3" t="s">
        <v>128</v>
      </c>
    </row>
    <row r="11008" spans="1:7" x14ac:dyDescent="0.2">
      <c r="A11008" s="3">
        <v>62675</v>
      </c>
      <c r="B11008" s="15">
        <v>45880.77847222222</v>
      </c>
      <c r="C11008" s="15" t="str">
        <f t="shared" si="171"/>
        <v>11.08.25</v>
      </c>
      <c r="D11008" s="3">
        <v>443</v>
      </c>
      <c r="E11008" s="3" t="s">
        <v>129</v>
      </c>
      <c r="F11008" s="3" t="s">
        <v>11136</v>
      </c>
      <c r="G11008" s="3" t="s">
        <v>131</v>
      </c>
    </row>
    <row r="11009" spans="1:7" x14ac:dyDescent="0.2">
      <c r="A11009" s="3">
        <v>62674</v>
      </c>
      <c r="B11009" s="15">
        <v>45880.777083333334</v>
      </c>
      <c r="C11009" s="15" t="str">
        <f t="shared" si="171"/>
        <v>11.08.25</v>
      </c>
      <c r="D11009" s="3">
        <v>46.49</v>
      </c>
      <c r="E11009" s="3" t="s">
        <v>129</v>
      </c>
      <c r="F11009" s="3" t="s">
        <v>11137</v>
      </c>
      <c r="G11009" s="3" t="s">
        <v>131</v>
      </c>
    </row>
    <row r="11010" spans="1:7" x14ac:dyDescent="0.2">
      <c r="A11010" s="3">
        <v>62673</v>
      </c>
      <c r="B11010" s="15">
        <v>45880.775000000001</v>
      </c>
      <c r="C11010" s="15" t="str">
        <f t="shared" si="171"/>
        <v>11.08.25</v>
      </c>
      <c r="D11010" s="3">
        <v>75</v>
      </c>
      <c r="E11010" s="3" t="s">
        <v>129</v>
      </c>
      <c r="F11010" s="3" t="s">
        <v>11138</v>
      </c>
      <c r="G11010" s="3" t="s">
        <v>131</v>
      </c>
    </row>
    <row r="11011" spans="1:7" x14ac:dyDescent="0.2">
      <c r="A11011" s="17">
        <v>62672</v>
      </c>
      <c r="B11011" s="20">
        <v>45880.775000000001</v>
      </c>
      <c r="C11011" s="15" t="str">
        <f t="shared" ref="C11011:C11074" si="172">TEXT(B11011,"dd.mm.yy")</f>
        <v>11.08.25</v>
      </c>
      <c r="D11011" s="17">
        <v>142.75</v>
      </c>
      <c r="E11011" s="17" t="s">
        <v>126</v>
      </c>
      <c r="F11011" s="17" t="s">
        <v>11139</v>
      </c>
      <c r="G11011" s="17" t="s">
        <v>131</v>
      </c>
    </row>
    <row r="11012" spans="1:7" x14ac:dyDescent="0.2">
      <c r="A11012" s="18">
        <v>62671</v>
      </c>
      <c r="B11012" s="26">
        <v>45880.774305555555</v>
      </c>
      <c r="C11012" s="15" t="str">
        <f t="shared" si="172"/>
        <v>11.08.25</v>
      </c>
      <c r="D11012" s="18">
        <v>221</v>
      </c>
      <c r="E11012" s="18" t="s">
        <v>129</v>
      </c>
      <c r="F11012" s="18" t="s">
        <v>11140</v>
      </c>
      <c r="G11012" s="18" t="s">
        <v>131</v>
      </c>
    </row>
    <row r="11013" spans="1:7" x14ac:dyDescent="0.2">
      <c r="A11013" s="3">
        <v>62670</v>
      </c>
      <c r="B11013" s="15">
        <v>45880.771527777775</v>
      </c>
      <c r="C11013" s="15" t="str">
        <f t="shared" si="172"/>
        <v>11.08.25</v>
      </c>
      <c r="D11013" s="3">
        <v>245.99</v>
      </c>
      <c r="E11013" s="3" t="s">
        <v>129</v>
      </c>
      <c r="F11013" s="3" t="s">
        <v>11141</v>
      </c>
      <c r="G11013" s="3" t="s">
        <v>131</v>
      </c>
    </row>
    <row r="11014" spans="1:7" x14ac:dyDescent="0.2">
      <c r="A11014" s="3">
        <v>62669</v>
      </c>
      <c r="B11014" s="15">
        <v>45880.770138888889</v>
      </c>
      <c r="C11014" s="15" t="str">
        <f t="shared" si="172"/>
        <v>11.08.25</v>
      </c>
      <c r="D11014" s="3">
        <v>128.78</v>
      </c>
      <c r="E11014" s="3" t="s">
        <v>129</v>
      </c>
      <c r="F11014" s="3" t="s">
        <v>11142</v>
      </c>
      <c r="G11014" s="3" t="s">
        <v>131</v>
      </c>
    </row>
    <row r="11015" spans="1:7" x14ac:dyDescent="0.2">
      <c r="A11015" s="3">
        <v>62668</v>
      </c>
      <c r="B11015" s="15">
        <v>45880.768750000003</v>
      </c>
      <c r="C11015" s="15" t="str">
        <f t="shared" si="172"/>
        <v>11.08.25</v>
      </c>
      <c r="D11015" s="3">
        <v>70</v>
      </c>
      <c r="E11015" s="3" t="s">
        <v>129</v>
      </c>
      <c r="F11015" s="3" t="s">
        <v>11143</v>
      </c>
      <c r="G11015" s="3" t="s">
        <v>128</v>
      </c>
    </row>
    <row r="11016" spans="1:7" x14ac:dyDescent="0.2">
      <c r="A11016" s="3">
        <v>62667</v>
      </c>
      <c r="B11016" s="15">
        <v>45880.768055555556</v>
      </c>
      <c r="C11016" s="15" t="str">
        <f t="shared" si="172"/>
        <v>11.08.25</v>
      </c>
      <c r="D11016" s="3">
        <v>149.5</v>
      </c>
      <c r="E11016" s="3" t="s">
        <v>129</v>
      </c>
      <c r="F11016" s="3" t="s">
        <v>11144</v>
      </c>
      <c r="G11016" s="3" t="s">
        <v>128</v>
      </c>
    </row>
    <row r="11017" spans="1:7" x14ac:dyDescent="0.2">
      <c r="A11017" s="3">
        <v>62666</v>
      </c>
      <c r="B11017" s="15">
        <v>45880.768055555556</v>
      </c>
      <c r="C11017" s="15" t="str">
        <f t="shared" si="172"/>
        <v>11.08.25</v>
      </c>
      <c r="D11017" s="3">
        <v>12</v>
      </c>
      <c r="E11017" s="3" t="s">
        <v>129</v>
      </c>
      <c r="F11017" s="3" t="s">
        <v>11145</v>
      </c>
      <c r="G11017" s="3" t="s">
        <v>131</v>
      </c>
    </row>
    <row r="11018" spans="1:7" x14ac:dyDescent="0.2">
      <c r="A11018" s="3">
        <v>62665</v>
      </c>
      <c r="B11018" s="15">
        <v>45880.767361111109</v>
      </c>
      <c r="C11018" s="15" t="str">
        <f t="shared" si="172"/>
        <v>11.08.25</v>
      </c>
      <c r="D11018" s="3">
        <v>16.8</v>
      </c>
      <c r="E11018" s="3" t="s">
        <v>129</v>
      </c>
      <c r="F11018" s="3" t="s">
        <v>11146</v>
      </c>
      <c r="G11018" s="3" t="s">
        <v>128</v>
      </c>
    </row>
    <row r="11019" spans="1:7" x14ac:dyDescent="0.2">
      <c r="A11019" s="3">
        <v>62664</v>
      </c>
      <c r="B11019" s="15">
        <v>45880.76666666667</v>
      </c>
      <c r="C11019" s="15" t="str">
        <f t="shared" si="172"/>
        <v>11.08.25</v>
      </c>
      <c r="D11019" s="3">
        <v>190.4</v>
      </c>
      <c r="E11019" s="3" t="s">
        <v>129</v>
      </c>
      <c r="F11019" s="3" t="s">
        <v>11147</v>
      </c>
      <c r="G11019" s="3" t="s">
        <v>128</v>
      </c>
    </row>
    <row r="11020" spans="1:7" x14ac:dyDescent="0.2">
      <c r="A11020" s="3">
        <v>62663</v>
      </c>
      <c r="B11020" s="15">
        <v>45880.765277777777</v>
      </c>
      <c r="C11020" s="15" t="str">
        <f t="shared" si="172"/>
        <v>11.08.25</v>
      </c>
      <c r="D11020" s="3">
        <v>363</v>
      </c>
      <c r="E11020" s="3" t="s">
        <v>129</v>
      </c>
      <c r="F11020" s="3" t="s">
        <v>11148</v>
      </c>
      <c r="G11020" s="3" t="s">
        <v>128</v>
      </c>
    </row>
    <row r="11021" spans="1:7" x14ac:dyDescent="0.2">
      <c r="A11021" s="3">
        <v>62662</v>
      </c>
      <c r="B11021" s="15">
        <v>45880.765277777777</v>
      </c>
      <c r="C11021" s="15" t="str">
        <f t="shared" si="172"/>
        <v>11.08.25</v>
      </c>
      <c r="D11021" s="3">
        <v>88.2</v>
      </c>
      <c r="E11021" s="3" t="s">
        <v>129</v>
      </c>
      <c r="F11021" s="3" t="s">
        <v>11149</v>
      </c>
      <c r="G11021" s="3" t="s">
        <v>131</v>
      </c>
    </row>
    <row r="11022" spans="1:7" x14ac:dyDescent="0.2">
      <c r="A11022" s="3">
        <v>62661</v>
      </c>
      <c r="B11022" s="15">
        <v>45880.763194444444</v>
      </c>
      <c r="C11022" s="15" t="str">
        <f t="shared" si="172"/>
        <v>11.08.25</v>
      </c>
      <c r="D11022" s="3">
        <v>519.9</v>
      </c>
      <c r="E11022" s="3" t="s">
        <v>126</v>
      </c>
      <c r="F11022" s="3" t="s">
        <v>11150</v>
      </c>
      <c r="G11022" s="3" t="s">
        <v>131</v>
      </c>
    </row>
    <row r="11023" spans="1:7" x14ac:dyDescent="0.2">
      <c r="A11023" s="17">
        <v>62660</v>
      </c>
      <c r="B11023" s="20">
        <v>45880.763194444444</v>
      </c>
      <c r="C11023" s="15" t="str">
        <f t="shared" si="172"/>
        <v>11.08.25</v>
      </c>
      <c r="D11023" s="17">
        <v>77</v>
      </c>
      <c r="E11023" s="17" t="s">
        <v>129</v>
      </c>
      <c r="F11023" s="17" t="s">
        <v>11151</v>
      </c>
      <c r="G11023" s="17" t="s">
        <v>128</v>
      </c>
    </row>
    <row r="11024" spans="1:7" x14ac:dyDescent="0.2">
      <c r="A11024" s="18">
        <v>62659</v>
      </c>
      <c r="B11024" s="26">
        <v>45880.761805555558</v>
      </c>
      <c r="C11024" s="15" t="str">
        <f t="shared" si="172"/>
        <v>11.08.25</v>
      </c>
      <c r="D11024" s="18">
        <v>402.98</v>
      </c>
      <c r="E11024" s="18" t="s">
        <v>126</v>
      </c>
      <c r="F11024" s="18" t="s">
        <v>11152</v>
      </c>
      <c r="G11024" s="18" t="s">
        <v>131</v>
      </c>
    </row>
    <row r="11025" spans="1:7" x14ac:dyDescent="0.2">
      <c r="A11025" s="3">
        <v>62658</v>
      </c>
      <c r="B11025" s="15">
        <v>45880.760416666664</v>
      </c>
      <c r="C11025" s="15" t="str">
        <f t="shared" si="172"/>
        <v>11.08.25</v>
      </c>
      <c r="D11025" s="3">
        <v>200.9</v>
      </c>
      <c r="E11025" s="3" t="s">
        <v>126</v>
      </c>
      <c r="F11025" s="3" t="s">
        <v>11153</v>
      </c>
      <c r="G11025" s="3" t="s">
        <v>128</v>
      </c>
    </row>
    <row r="11026" spans="1:7" x14ac:dyDescent="0.2">
      <c r="A11026" s="3">
        <v>62657</v>
      </c>
      <c r="B11026" s="15">
        <v>45880.759722222225</v>
      </c>
      <c r="C11026" s="15" t="str">
        <f t="shared" si="172"/>
        <v>11.08.25</v>
      </c>
      <c r="D11026" s="3">
        <v>145.1</v>
      </c>
      <c r="E11026" s="3" t="s">
        <v>126</v>
      </c>
      <c r="F11026" s="3" t="s">
        <v>11154</v>
      </c>
      <c r="G11026" s="3" t="s">
        <v>128</v>
      </c>
    </row>
    <row r="11027" spans="1:7" x14ac:dyDescent="0.2">
      <c r="A11027" s="3">
        <v>62656</v>
      </c>
      <c r="B11027" s="15">
        <v>45880.759722222225</v>
      </c>
      <c r="C11027" s="15" t="str">
        <f t="shared" si="172"/>
        <v>11.08.25</v>
      </c>
      <c r="D11027" s="3">
        <v>228</v>
      </c>
      <c r="E11027" s="3" t="s">
        <v>126</v>
      </c>
      <c r="F11027" s="3" t="s">
        <v>11155</v>
      </c>
      <c r="G11027" s="3" t="s">
        <v>128</v>
      </c>
    </row>
    <row r="11028" spans="1:7" x14ac:dyDescent="0.2">
      <c r="A11028" s="3">
        <v>62655</v>
      </c>
      <c r="B11028" s="15">
        <v>45880.756944444445</v>
      </c>
      <c r="C11028" s="15" t="str">
        <f t="shared" si="172"/>
        <v>11.08.25</v>
      </c>
      <c r="D11028" s="3">
        <v>38</v>
      </c>
      <c r="E11028" s="3" t="s">
        <v>126</v>
      </c>
      <c r="F11028" s="3" t="s">
        <v>11156</v>
      </c>
      <c r="G11028" s="3" t="s">
        <v>128</v>
      </c>
    </row>
    <row r="11029" spans="1:7" x14ac:dyDescent="0.2">
      <c r="A11029" s="3">
        <v>62654</v>
      </c>
      <c r="B11029" s="15">
        <v>45880.756944444445</v>
      </c>
      <c r="C11029" s="15" t="str">
        <f t="shared" si="172"/>
        <v>11.08.25</v>
      </c>
      <c r="D11029" s="3">
        <v>77</v>
      </c>
      <c r="E11029" s="3" t="s">
        <v>126</v>
      </c>
      <c r="F11029" s="3" t="s">
        <v>11157</v>
      </c>
      <c r="G11029" s="3" t="s">
        <v>128</v>
      </c>
    </row>
    <row r="11030" spans="1:7" x14ac:dyDescent="0.2">
      <c r="A11030" s="3">
        <v>62653</v>
      </c>
      <c r="B11030" s="15">
        <v>45880.754166666666</v>
      </c>
      <c r="C11030" s="15" t="str">
        <f t="shared" si="172"/>
        <v>11.08.25</v>
      </c>
      <c r="D11030" s="3">
        <v>200.38</v>
      </c>
      <c r="E11030" s="3" t="s">
        <v>126</v>
      </c>
      <c r="F11030" s="3" t="s">
        <v>11158</v>
      </c>
      <c r="G11030" s="3" t="s">
        <v>131</v>
      </c>
    </row>
    <row r="11031" spans="1:7" x14ac:dyDescent="0.2">
      <c r="A11031" s="3">
        <v>62652</v>
      </c>
      <c r="B11031" s="15">
        <v>45880.752083333333</v>
      </c>
      <c r="C11031" s="15" t="str">
        <f t="shared" si="172"/>
        <v>11.08.25</v>
      </c>
      <c r="D11031" s="3">
        <v>223.72</v>
      </c>
      <c r="E11031" s="3" t="s">
        <v>129</v>
      </c>
      <c r="F11031" s="3" t="s">
        <v>11159</v>
      </c>
      <c r="G11031" s="3" t="s">
        <v>131</v>
      </c>
    </row>
    <row r="11032" spans="1:7" x14ac:dyDescent="0.2">
      <c r="A11032" s="3">
        <v>62651</v>
      </c>
      <c r="B11032" s="15">
        <v>45880.752083333333</v>
      </c>
      <c r="C11032" s="15" t="str">
        <f t="shared" si="172"/>
        <v>11.08.25</v>
      </c>
      <c r="D11032" s="3">
        <v>98.6</v>
      </c>
      <c r="E11032" s="3" t="s">
        <v>129</v>
      </c>
      <c r="F11032" s="3" t="s">
        <v>11160</v>
      </c>
      <c r="G11032" s="3" t="s">
        <v>131</v>
      </c>
    </row>
    <row r="11033" spans="1:7" x14ac:dyDescent="0.2">
      <c r="A11033" s="3">
        <v>62650</v>
      </c>
      <c r="B11033" s="15">
        <v>45880.752083333333</v>
      </c>
      <c r="C11033" s="15" t="str">
        <f t="shared" si="172"/>
        <v>11.08.25</v>
      </c>
      <c r="D11033" s="3">
        <v>40</v>
      </c>
      <c r="E11033" s="3" t="s">
        <v>126</v>
      </c>
      <c r="F11033" s="3" t="s">
        <v>11161</v>
      </c>
      <c r="G11033" s="3" t="s">
        <v>131</v>
      </c>
    </row>
    <row r="11034" spans="1:7" x14ac:dyDescent="0.2">
      <c r="A11034" s="3">
        <v>62649</v>
      </c>
      <c r="B11034" s="15">
        <v>45880.751388888886</v>
      </c>
      <c r="C11034" s="15" t="str">
        <f t="shared" si="172"/>
        <v>11.08.25</v>
      </c>
      <c r="D11034" s="3">
        <v>168.17</v>
      </c>
      <c r="E11034" s="3" t="s">
        <v>129</v>
      </c>
      <c r="F11034" s="3" t="s">
        <v>11162</v>
      </c>
      <c r="G11034" s="3" t="s">
        <v>131</v>
      </c>
    </row>
    <row r="11035" spans="1:7" x14ac:dyDescent="0.2">
      <c r="A11035" s="3">
        <v>62648</v>
      </c>
      <c r="B11035" s="15">
        <v>45880.750694444447</v>
      </c>
      <c r="C11035" s="15" t="str">
        <f t="shared" si="172"/>
        <v>11.08.25</v>
      </c>
      <c r="D11035" s="3">
        <v>215.72</v>
      </c>
      <c r="E11035" s="3" t="s">
        <v>129</v>
      </c>
      <c r="F11035" s="3" t="s">
        <v>11163</v>
      </c>
      <c r="G11035" s="3" t="s">
        <v>131</v>
      </c>
    </row>
    <row r="11036" spans="1:7" x14ac:dyDescent="0.2">
      <c r="A11036" s="3">
        <v>62647</v>
      </c>
      <c r="B11036" s="15">
        <v>45880.75</v>
      </c>
      <c r="C11036" s="15" t="str">
        <f t="shared" si="172"/>
        <v>11.08.25</v>
      </c>
      <c r="D11036" s="3">
        <v>51</v>
      </c>
      <c r="E11036" s="3" t="s">
        <v>129</v>
      </c>
      <c r="F11036" s="3" t="s">
        <v>11164</v>
      </c>
      <c r="G11036" s="3" t="s">
        <v>128</v>
      </c>
    </row>
    <row r="11037" spans="1:7" x14ac:dyDescent="0.2">
      <c r="A11037" s="3">
        <v>62646</v>
      </c>
      <c r="B11037" s="15">
        <v>45880.748611111114</v>
      </c>
      <c r="C11037" s="15" t="str">
        <f t="shared" si="172"/>
        <v>11.08.25</v>
      </c>
      <c r="D11037" s="16">
        <v>1037.7</v>
      </c>
      <c r="E11037" s="3" t="s">
        <v>129</v>
      </c>
      <c r="F11037" s="3" t="s">
        <v>11165</v>
      </c>
      <c r="G11037" s="3" t="s">
        <v>128</v>
      </c>
    </row>
    <row r="11038" spans="1:7" x14ac:dyDescent="0.2">
      <c r="A11038" s="17">
        <v>62645</v>
      </c>
      <c r="B11038" s="20">
        <v>45880.746527777781</v>
      </c>
      <c r="C11038" s="15" t="str">
        <f t="shared" si="172"/>
        <v>11.08.25</v>
      </c>
      <c r="D11038" s="17">
        <v>187.5</v>
      </c>
      <c r="E11038" s="17" t="s">
        <v>129</v>
      </c>
      <c r="F11038" s="17" t="s">
        <v>11166</v>
      </c>
      <c r="G11038" s="17" t="s">
        <v>128</v>
      </c>
    </row>
    <row r="11039" spans="1:7" x14ac:dyDescent="0.2">
      <c r="A11039" s="18">
        <v>62644</v>
      </c>
      <c r="B11039" s="26">
        <v>45880.746527777781</v>
      </c>
      <c r="C11039" s="15" t="str">
        <f t="shared" si="172"/>
        <v>11.08.25</v>
      </c>
      <c r="D11039" s="18">
        <v>139</v>
      </c>
      <c r="E11039" s="18" t="s">
        <v>129</v>
      </c>
      <c r="F11039" s="18" t="s">
        <v>11167</v>
      </c>
      <c r="G11039" s="18" t="s">
        <v>128</v>
      </c>
    </row>
    <row r="11040" spans="1:7" x14ac:dyDescent="0.2">
      <c r="A11040" s="3">
        <v>62643</v>
      </c>
      <c r="B11040" s="15">
        <v>45880.745833333334</v>
      </c>
      <c r="C11040" s="15" t="str">
        <f t="shared" si="172"/>
        <v>11.08.25</v>
      </c>
      <c r="D11040" s="3">
        <v>39</v>
      </c>
      <c r="E11040" s="3" t="s">
        <v>129</v>
      </c>
      <c r="F11040" s="3" t="s">
        <v>11168</v>
      </c>
      <c r="G11040" s="3" t="s">
        <v>128</v>
      </c>
    </row>
    <row r="11041" spans="1:7" x14ac:dyDescent="0.2">
      <c r="A11041" s="3">
        <v>62642</v>
      </c>
      <c r="B11041" s="15">
        <v>45880.745833333334</v>
      </c>
      <c r="C11041" s="15" t="str">
        <f t="shared" si="172"/>
        <v>11.08.25</v>
      </c>
      <c r="D11041" s="3">
        <v>25</v>
      </c>
      <c r="E11041" s="3" t="s">
        <v>129</v>
      </c>
      <c r="F11041" s="3" t="s">
        <v>11169</v>
      </c>
      <c r="G11041" s="3" t="s">
        <v>131</v>
      </c>
    </row>
    <row r="11042" spans="1:7" x14ac:dyDescent="0.2">
      <c r="A11042" s="3">
        <v>62641</v>
      </c>
      <c r="B11042" s="15">
        <v>45880.745138888888</v>
      </c>
      <c r="C11042" s="15" t="str">
        <f t="shared" si="172"/>
        <v>11.08.25</v>
      </c>
      <c r="D11042" s="3">
        <v>585</v>
      </c>
      <c r="E11042" s="3" t="s">
        <v>129</v>
      </c>
      <c r="F11042" s="3" t="s">
        <v>11170</v>
      </c>
      <c r="G11042" s="3" t="s">
        <v>128</v>
      </c>
    </row>
    <row r="11043" spans="1:7" x14ac:dyDescent="0.2">
      <c r="A11043" s="3">
        <v>62640</v>
      </c>
      <c r="B11043" s="15">
        <v>45880.741666666669</v>
      </c>
      <c r="C11043" s="15" t="str">
        <f t="shared" si="172"/>
        <v>11.08.25</v>
      </c>
      <c r="D11043" s="3">
        <v>235.83</v>
      </c>
      <c r="E11043" s="3" t="s">
        <v>129</v>
      </c>
      <c r="F11043" s="3" t="s">
        <v>11171</v>
      </c>
      <c r="G11043" s="3" t="s">
        <v>131</v>
      </c>
    </row>
    <row r="11044" spans="1:7" x14ac:dyDescent="0.2">
      <c r="A11044" s="3">
        <v>62639</v>
      </c>
      <c r="B11044" s="15">
        <v>45880.740277777775</v>
      </c>
      <c r="C11044" s="15" t="str">
        <f t="shared" si="172"/>
        <v>11.08.25</v>
      </c>
      <c r="D11044" s="3">
        <v>142.58000000000001</v>
      </c>
      <c r="E11044" s="3" t="s">
        <v>129</v>
      </c>
      <c r="F11044" s="3" t="s">
        <v>11172</v>
      </c>
      <c r="G11044" s="3" t="s">
        <v>131</v>
      </c>
    </row>
    <row r="11045" spans="1:7" x14ac:dyDescent="0.2">
      <c r="A11045" s="3">
        <v>62638</v>
      </c>
      <c r="B11045" s="15">
        <v>45880.738888888889</v>
      </c>
      <c r="C11045" s="15" t="str">
        <f t="shared" si="172"/>
        <v>11.08.25</v>
      </c>
      <c r="D11045" s="3">
        <v>56</v>
      </c>
      <c r="E11045" s="3" t="s">
        <v>126</v>
      </c>
      <c r="F11045" s="3" t="s">
        <v>11173</v>
      </c>
      <c r="G11045" s="3" t="s">
        <v>131</v>
      </c>
    </row>
    <row r="11046" spans="1:7" x14ac:dyDescent="0.2">
      <c r="A11046" s="3">
        <v>62637</v>
      </c>
      <c r="B11046" s="15">
        <v>45880.737500000003</v>
      </c>
      <c r="C11046" s="15" t="str">
        <f t="shared" si="172"/>
        <v>11.08.25</v>
      </c>
      <c r="D11046" s="3">
        <v>174</v>
      </c>
      <c r="E11046" s="3" t="s">
        <v>126</v>
      </c>
      <c r="F11046" s="3" t="s">
        <v>11174</v>
      </c>
      <c r="G11046" s="3" t="s">
        <v>131</v>
      </c>
    </row>
    <row r="11047" spans="1:7" x14ac:dyDescent="0.2">
      <c r="A11047" s="3">
        <v>62636</v>
      </c>
      <c r="B11047" s="15">
        <v>45880.736111111109</v>
      </c>
      <c r="C11047" s="15" t="str">
        <f t="shared" si="172"/>
        <v>11.08.25</v>
      </c>
      <c r="D11047" s="3">
        <v>50</v>
      </c>
      <c r="E11047" s="3" t="s">
        <v>126</v>
      </c>
      <c r="F11047" s="3" t="s">
        <v>11175</v>
      </c>
      <c r="G11047" s="3" t="s">
        <v>131</v>
      </c>
    </row>
    <row r="11048" spans="1:7" x14ac:dyDescent="0.2">
      <c r="A11048" s="3">
        <v>62635</v>
      </c>
      <c r="B11048" s="15">
        <v>45880.736111111109</v>
      </c>
      <c r="C11048" s="15" t="str">
        <f t="shared" si="172"/>
        <v>11.08.25</v>
      </c>
      <c r="D11048" s="3">
        <v>290.10000000000002</v>
      </c>
      <c r="E11048" s="3" t="s">
        <v>129</v>
      </c>
      <c r="F11048" s="3" t="s">
        <v>11176</v>
      </c>
      <c r="G11048" s="3" t="s">
        <v>128</v>
      </c>
    </row>
    <row r="11049" spans="1:7" x14ac:dyDescent="0.2">
      <c r="A11049" s="3">
        <v>62634</v>
      </c>
      <c r="B11049" s="15">
        <v>45880.734722222223</v>
      </c>
      <c r="C11049" s="15" t="str">
        <f t="shared" si="172"/>
        <v>11.08.25</v>
      </c>
      <c r="D11049" s="3">
        <v>74</v>
      </c>
      <c r="E11049" s="3" t="s">
        <v>126</v>
      </c>
      <c r="F11049" s="3" t="s">
        <v>11177</v>
      </c>
      <c r="G11049" s="3" t="s">
        <v>128</v>
      </c>
    </row>
    <row r="11050" spans="1:7" x14ac:dyDescent="0.2">
      <c r="A11050" s="3">
        <v>62633</v>
      </c>
      <c r="B11050" s="15">
        <v>45880.734027777777</v>
      </c>
      <c r="C11050" s="15" t="str">
        <f t="shared" si="172"/>
        <v>11.08.25</v>
      </c>
      <c r="D11050" s="3">
        <v>50.4</v>
      </c>
      <c r="E11050" s="3" t="s">
        <v>126</v>
      </c>
      <c r="F11050" s="3" t="s">
        <v>11178</v>
      </c>
      <c r="G11050" s="3" t="s">
        <v>128</v>
      </c>
    </row>
    <row r="11051" spans="1:7" x14ac:dyDescent="0.2">
      <c r="A11051" s="3">
        <v>62632</v>
      </c>
      <c r="B11051" s="15">
        <v>45880.73333333333</v>
      </c>
      <c r="C11051" s="15" t="str">
        <f t="shared" si="172"/>
        <v>11.08.25</v>
      </c>
      <c r="D11051" s="3">
        <v>98</v>
      </c>
      <c r="E11051" s="3" t="s">
        <v>129</v>
      </c>
      <c r="F11051" s="3" t="s">
        <v>11179</v>
      </c>
      <c r="G11051" s="3" t="s">
        <v>128</v>
      </c>
    </row>
    <row r="11052" spans="1:7" x14ac:dyDescent="0.2">
      <c r="A11052" s="17">
        <v>62631</v>
      </c>
      <c r="B11052" s="20">
        <v>45880.732638888891</v>
      </c>
      <c r="C11052" s="15" t="str">
        <f t="shared" si="172"/>
        <v>11.08.25</v>
      </c>
      <c r="D11052" s="17">
        <v>292.10000000000002</v>
      </c>
      <c r="E11052" s="17" t="s">
        <v>129</v>
      </c>
      <c r="F11052" s="17" t="s">
        <v>11180</v>
      </c>
      <c r="G11052" s="17" t="s">
        <v>128</v>
      </c>
    </row>
    <row r="11053" spans="1:7" x14ac:dyDescent="0.2">
      <c r="A11053" s="18">
        <v>62630</v>
      </c>
      <c r="B11053" s="26">
        <v>45880.731249999997</v>
      </c>
      <c r="C11053" s="15" t="str">
        <f t="shared" si="172"/>
        <v>11.08.25</v>
      </c>
      <c r="D11053" s="18">
        <v>147.63999999999999</v>
      </c>
      <c r="E11053" s="18" t="s">
        <v>129</v>
      </c>
      <c r="F11053" s="18" t="s">
        <v>11181</v>
      </c>
      <c r="G11053" s="18" t="s">
        <v>131</v>
      </c>
    </row>
    <row r="11054" spans="1:7" x14ac:dyDescent="0.2">
      <c r="A11054" s="3">
        <v>62629</v>
      </c>
      <c r="B11054" s="15">
        <v>45880.730555555558</v>
      </c>
      <c r="C11054" s="15" t="str">
        <f t="shared" si="172"/>
        <v>11.08.25</v>
      </c>
      <c r="D11054" s="3">
        <v>445.96</v>
      </c>
      <c r="E11054" s="3" t="s">
        <v>129</v>
      </c>
      <c r="F11054" s="3" t="s">
        <v>11182</v>
      </c>
      <c r="G11054" s="3" t="s">
        <v>131</v>
      </c>
    </row>
    <row r="11055" spans="1:7" x14ac:dyDescent="0.2">
      <c r="A11055" s="3">
        <v>62628</v>
      </c>
      <c r="B11055" s="15">
        <v>45880.729861111111</v>
      </c>
      <c r="C11055" s="15" t="str">
        <f t="shared" si="172"/>
        <v>11.08.25</v>
      </c>
      <c r="D11055" s="3">
        <v>463</v>
      </c>
      <c r="E11055" s="3" t="s">
        <v>129</v>
      </c>
      <c r="F11055" s="3" t="s">
        <v>11183</v>
      </c>
      <c r="G11055" s="3" t="s">
        <v>128</v>
      </c>
    </row>
    <row r="11056" spans="1:7" x14ac:dyDescent="0.2">
      <c r="A11056" s="3">
        <v>62627</v>
      </c>
      <c r="B11056" s="15">
        <v>45880.728472222225</v>
      </c>
      <c r="C11056" s="15" t="str">
        <f t="shared" si="172"/>
        <v>11.08.25</v>
      </c>
      <c r="D11056" s="3">
        <v>38</v>
      </c>
      <c r="E11056" s="3" t="s">
        <v>129</v>
      </c>
      <c r="F11056" s="3" t="s">
        <v>11184</v>
      </c>
      <c r="G11056" s="3" t="s">
        <v>128</v>
      </c>
    </row>
    <row r="11057" spans="1:7" x14ac:dyDescent="0.2">
      <c r="A11057" s="3">
        <v>62626</v>
      </c>
      <c r="B11057" s="15">
        <v>45880.728472222225</v>
      </c>
      <c r="C11057" s="15" t="str">
        <f t="shared" si="172"/>
        <v>11.08.25</v>
      </c>
      <c r="D11057" s="3">
        <v>166.2</v>
      </c>
      <c r="E11057" s="3" t="s">
        <v>129</v>
      </c>
      <c r="F11057" s="3" t="s">
        <v>11185</v>
      </c>
      <c r="G11057" s="3" t="s">
        <v>131</v>
      </c>
    </row>
    <row r="11058" spans="1:7" x14ac:dyDescent="0.2">
      <c r="A11058" s="3">
        <v>62625</v>
      </c>
      <c r="B11058" s="15">
        <v>45880.727777777778</v>
      </c>
      <c r="C11058" s="15" t="str">
        <f t="shared" si="172"/>
        <v>11.08.25</v>
      </c>
      <c r="D11058" s="3">
        <v>63</v>
      </c>
      <c r="E11058" s="3" t="s">
        <v>129</v>
      </c>
      <c r="F11058" s="3" t="s">
        <v>11186</v>
      </c>
      <c r="G11058" s="3" t="s">
        <v>131</v>
      </c>
    </row>
    <row r="11059" spans="1:7" x14ac:dyDescent="0.2">
      <c r="A11059" s="3">
        <v>62624</v>
      </c>
      <c r="B11059" s="15">
        <v>45880.724999999999</v>
      </c>
      <c r="C11059" s="15" t="str">
        <f t="shared" si="172"/>
        <v>11.08.25</v>
      </c>
      <c r="D11059" s="3">
        <v>67.47</v>
      </c>
      <c r="E11059" s="3" t="s">
        <v>129</v>
      </c>
      <c r="F11059" s="3" t="s">
        <v>11187</v>
      </c>
      <c r="G11059" s="3" t="s">
        <v>131</v>
      </c>
    </row>
    <row r="11060" spans="1:7" x14ac:dyDescent="0.2">
      <c r="A11060" s="3">
        <v>62623</v>
      </c>
      <c r="B11060" s="15">
        <v>45880.723611111112</v>
      </c>
      <c r="C11060" s="15" t="str">
        <f t="shared" si="172"/>
        <v>11.08.25</v>
      </c>
      <c r="D11060" s="3">
        <v>323.02</v>
      </c>
      <c r="E11060" s="3" t="s">
        <v>126</v>
      </c>
      <c r="F11060" s="3" t="s">
        <v>11188</v>
      </c>
      <c r="G11060" s="3" t="s">
        <v>131</v>
      </c>
    </row>
    <row r="11061" spans="1:7" x14ac:dyDescent="0.2">
      <c r="A11061" s="3">
        <v>62622</v>
      </c>
      <c r="B11061" s="15">
        <v>45880.722916666666</v>
      </c>
      <c r="C11061" s="15" t="str">
        <f t="shared" si="172"/>
        <v>11.08.25</v>
      </c>
      <c r="D11061" s="3">
        <v>116.11</v>
      </c>
      <c r="E11061" s="3" t="s">
        <v>129</v>
      </c>
      <c r="F11061" s="3" t="s">
        <v>11189</v>
      </c>
      <c r="G11061" s="3" t="s">
        <v>131</v>
      </c>
    </row>
    <row r="11062" spans="1:7" x14ac:dyDescent="0.2">
      <c r="A11062" s="3">
        <v>62621</v>
      </c>
      <c r="B11062" s="15">
        <v>45880.722222222219</v>
      </c>
      <c r="C11062" s="15" t="str">
        <f t="shared" si="172"/>
        <v>11.08.25</v>
      </c>
      <c r="D11062" s="3">
        <v>51.9</v>
      </c>
      <c r="E11062" s="3" t="s">
        <v>129</v>
      </c>
      <c r="F11062" s="3" t="s">
        <v>11190</v>
      </c>
      <c r="G11062" s="3" t="s">
        <v>128</v>
      </c>
    </row>
    <row r="11063" spans="1:7" x14ac:dyDescent="0.2">
      <c r="A11063" s="3">
        <v>62620</v>
      </c>
      <c r="B11063" s="15">
        <v>45880.72152777778</v>
      </c>
      <c r="C11063" s="15" t="str">
        <f t="shared" si="172"/>
        <v>11.08.25</v>
      </c>
      <c r="D11063" s="3">
        <v>93.95</v>
      </c>
      <c r="E11063" s="3" t="s">
        <v>129</v>
      </c>
      <c r="F11063" s="3" t="s">
        <v>11191</v>
      </c>
      <c r="G11063" s="3" t="s">
        <v>131</v>
      </c>
    </row>
    <row r="11064" spans="1:7" x14ac:dyDescent="0.2">
      <c r="A11064" s="3">
        <v>62619</v>
      </c>
      <c r="B11064" s="15">
        <v>45880.720833333333</v>
      </c>
      <c r="C11064" s="15" t="str">
        <f t="shared" si="172"/>
        <v>11.08.25</v>
      </c>
      <c r="D11064" s="3">
        <v>190.4</v>
      </c>
      <c r="E11064" s="3" t="s">
        <v>129</v>
      </c>
      <c r="F11064" s="3" t="s">
        <v>11192</v>
      </c>
      <c r="G11064" s="3" t="s">
        <v>128</v>
      </c>
    </row>
    <row r="11065" spans="1:7" x14ac:dyDescent="0.2">
      <c r="A11065" s="3">
        <v>62618</v>
      </c>
      <c r="B11065" s="15">
        <v>45880.720833333333</v>
      </c>
      <c r="C11065" s="15" t="str">
        <f t="shared" si="172"/>
        <v>11.08.25</v>
      </c>
      <c r="D11065" s="3">
        <v>45.4</v>
      </c>
      <c r="E11065" s="3" t="s">
        <v>126</v>
      </c>
      <c r="F11065" s="3" t="s">
        <v>11193</v>
      </c>
      <c r="G11065" s="3" t="s">
        <v>128</v>
      </c>
    </row>
    <row r="11066" spans="1:7" x14ac:dyDescent="0.2">
      <c r="A11066" s="3">
        <v>62617</v>
      </c>
      <c r="B11066" s="15">
        <v>45880.720138888886</v>
      </c>
      <c r="C11066" s="15" t="str">
        <f t="shared" si="172"/>
        <v>11.08.25</v>
      </c>
      <c r="D11066" s="3">
        <v>236.38</v>
      </c>
      <c r="E11066" s="3" t="s">
        <v>126</v>
      </c>
      <c r="F11066" s="3" t="s">
        <v>11194</v>
      </c>
      <c r="G11066" s="3" t="s">
        <v>131</v>
      </c>
    </row>
    <row r="11067" spans="1:7" x14ac:dyDescent="0.2">
      <c r="A11067" s="3">
        <v>62616</v>
      </c>
      <c r="B11067" s="15">
        <v>45880.720138888886</v>
      </c>
      <c r="C11067" s="15" t="str">
        <f t="shared" si="172"/>
        <v>11.08.25</v>
      </c>
      <c r="D11067" s="3">
        <v>100.93</v>
      </c>
      <c r="E11067" s="3" t="s">
        <v>126</v>
      </c>
      <c r="F11067" s="3" t="s">
        <v>11195</v>
      </c>
      <c r="G11067" s="3" t="s">
        <v>131</v>
      </c>
    </row>
    <row r="11068" spans="1:7" x14ac:dyDescent="0.2">
      <c r="A11068" s="3">
        <v>62615</v>
      </c>
      <c r="B11068" s="15">
        <v>45880.719444444447</v>
      </c>
      <c r="C11068" s="15" t="str">
        <f t="shared" si="172"/>
        <v>11.08.25</v>
      </c>
      <c r="D11068" s="3">
        <v>38</v>
      </c>
      <c r="E11068" s="3" t="s">
        <v>126</v>
      </c>
      <c r="F11068" s="3" t="s">
        <v>11196</v>
      </c>
      <c r="G11068" s="3" t="s">
        <v>128</v>
      </c>
    </row>
    <row r="11069" spans="1:7" x14ac:dyDescent="0.2">
      <c r="A11069" s="3">
        <v>62614</v>
      </c>
      <c r="B11069" s="15">
        <v>45880.71875</v>
      </c>
      <c r="C11069" s="15" t="str">
        <f t="shared" si="172"/>
        <v>11.08.25</v>
      </c>
      <c r="D11069" s="3">
        <v>297.99</v>
      </c>
      <c r="E11069" s="3" t="s">
        <v>129</v>
      </c>
      <c r="F11069" s="3" t="s">
        <v>11197</v>
      </c>
      <c r="G11069" s="3" t="s">
        <v>131</v>
      </c>
    </row>
    <row r="11070" spans="1:7" x14ac:dyDescent="0.2">
      <c r="A11070" s="3">
        <v>62613</v>
      </c>
      <c r="B11070" s="15">
        <v>45880.718055555553</v>
      </c>
      <c r="C11070" s="15" t="str">
        <f t="shared" si="172"/>
        <v>11.08.25</v>
      </c>
      <c r="D11070" s="3">
        <v>130.44999999999999</v>
      </c>
      <c r="E11070" s="3" t="s">
        <v>129</v>
      </c>
      <c r="F11070" s="19" t="s">
        <v>11198</v>
      </c>
      <c r="G11070" s="3" t="s">
        <v>131</v>
      </c>
    </row>
    <row r="11071" spans="1:7" x14ac:dyDescent="0.2">
      <c r="A11071" s="3">
        <v>62612</v>
      </c>
      <c r="B11071" s="15">
        <v>45880.718055555553</v>
      </c>
      <c r="C11071" s="15" t="str">
        <f t="shared" si="172"/>
        <v>11.08.25</v>
      </c>
      <c r="D11071" s="3">
        <v>212.1</v>
      </c>
      <c r="E11071" s="3" t="s">
        <v>129</v>
      </c>
      <c r="F11071" s="3" t="s">
        <v>11199</v>
      </c>
      <c r="G11071" s="3" t="s">
        <v>128</v>
      </c>
    </row>
    <row r="11072" spans="1:7" x14ac:dyDescent="0.2">
      <c r="A11072" s="3">
        <v>62611</v>
      </c>
      <c r="B11072" s="15">
        <v>45880.716666666667</v>
      </c>
      <c r="C11072" s="15" t="str">
        <f t="shared" si="172"/>
        <v>11.08.25</v>
      </c>
      <c r="D11072" s="3">
        <v>164</v>
      </c>
      <c r="E11072" s="3" t="s">
        <v>129</v>
      </c>
      <c r="F11072" s="3" t="s">
        <v>11200</v>
      </c>
      <c r="G11072" s="3" t="s">
        <v>128</v>
      </c>
    </row>
    <row r="11073" spans="1:7" x14ac:dyDescent="0.2">
      <c r="A11073" s="3">
        <v>62610</v>
      </c>
      <c r="B11073" s="15">
        <v>45880.714583333334</v>
      </c>
      <c r="C11073" s="15" t="str">
        <f t="shared" si="172"/>
        <v>11.08.25</v>
      </c>
      <c r="D11073" s="3">
        <v>29</v>
      </c>
      <c r="E11073" s="3" t="s">
        <v>129</v>
      </c>
      <c r="F11073" s="3" t="s">
        <v>11201</v>
      </c>
      <c r="G11073" s="3" t="s">
        <v>128</v>
      </c>
    </row>
    <row r="11074" spans="1:7" x14ac:dyDescent="0.2">
      <c r="A11074" s="3">
        <v>62609</v>
      </c>
      <c r="B11074" s="15">
        <v>45880.713888888888</v>
      </c>
      <c r="C11074" s="15" t="str">
        <f t="shared" si="172"/>
        <v>11.08.25</v>
      </c>
      <c r="D11074" s="3">
        <v>366.1</v>
      </c>
      <c r="E11074" s="3" t="s">
        <v>129</v>
      </c>
      <c r="F11074" s="3" t="s">
        <v>11202</v>
      </c>
      <c r="G11074" s="3" t="s">
        <v>128</v>
      </c>
    </row>
    <row r="11075" spans="1:7" x14ac:dyDescent="0.2">
      <c r="A11075" s="3">
        <v>62608</v>
      </c>
      <c r="B11075" s="15">
        <v>45880.712500000001</v>
      </c>
      <c r="C11075" s="15" t="str">
        <f t="shared" ref="C11075:C11138" si="173">TEXT(B11075,"dd.mm.yy")</f>
        <v>11.08.25</v>
      </c>
      <c r="D11075" s="3">
        <v>73</v>
      </c>
      <c r="E11075" s="3" t="s">
        <v>129</v>
      </c>
      <c r="F11075" s="3" t="s">
        <v>11203</v>
      </c>
      <c r="G11075" s="3" t="s">
        <v>128</v>
      </c>
    </row>
    <row r="11076" spans="1:7" x14ac:dyDescent="0.2">
      <c r="A11076" s="3">
        <v>62607</v>
      </c>
      <c r="B11076" s="15">
        <v>45880.712500000001</v>
      </c>
      <c r="C11076" s="15" t="str">
        <f t="shared" si="173"/>
        <v>11.08.25</v>
      </c>
      <c r="D11076" s="3">
        <v>139</v>
      </c>
      <c r="E11076" s="3" t="s">
        <v>129</v>
      </c>
      <c r="F11076" s="3" t="s">
        <v>11204</v>
      </c>
      <c r="G11076" s="3" t="s">
        <v>131</v>
      </c>
    </row>
    <row r="11077" spans="1:7" x14ac:dyDescent="0.2">
      <c r="A11077" s="17">
        <v>62606</v>
      </c>
      <c r="B11077" s="20">
        <v>45880.712500000001</v>
      </c>
      <c r="C11077" s="15" t="str">
        <f t="shared" si="173"/>
        <v>11.08.25</v>
      </c>
      <c r="D11077" s="17">
        <v>4.09</v>
      </c>
      <c r="E11077" s="17" t="s">
        <v>126</v>
      </c>
      <c r="F11077" s="17" t="s">
        <v>11205</v>
      </c>
      <c r="G11077" s="17" t="s">
        <v>131</v>
      </c>
    </row>
    <row r="11078" spans="1:7" x14ac:dyDescent="0.2">
      <c r="A11078" s="18">
        <v>62605</v>
      </c>
      <c r="B11078" s="26">
        <v>45880.711805555555</v>
      </c>
      <c r="C11078" s="15" t="str">
        <f t="shared" si="173"/>
        <v>11.08.25</v>
      </c>
      <c r="D11078" s="18">
        <v>222</v>
      </c>
      <c r="E11078" s="18" t="s">
        <v>126</v>
      </c>
      <c r="F11078" s="18" t="s">
        <v>11206</v>
      </c>
      <c r="G11078" s="18" t="s">
        <v>131</v>
      </c>
    </row>
    <row r="11079" spans="1:7" x14ac:dyDescent="0.2">
      <c r="A11079" s="3">
        <v>62604</v>
      </c>
      <c r="B11079" s="15">
        <v>45880.711805555555</v>
      </c>
      <c r="C11079" s="15" t="str">
        <f t="shared" si="173"/>
        <v>11.08.25</v>
      </c>
      <c r="D11079" s="3">
        <v>322.8</v>
      </c>
      <c r="E11079" s="3" t="s">
        <v>129</v>
      </c>
      <c r="F11079" s="3" t="s">
        <v>11207</v>
      </c>
      <c r="G11079" s="3" t="s">
        <v>128</v>
      </c>
    </row>
    <row r="11080" spans="1:7" x14ac:dyDescent="0.2">
      <c r="A11080" s="3">
        <v>62603</v>
      </c>
      <c r="B11080" s="15">
        <v>45880.711805555555</v>
      </c>
      <c r="C11080" s="15" t="str">
        <f t="shared" si="173"/>
        <v>11.08.25</v>
      </c>
      <c r="D11080" s="3">
        <v>242</v>
      </c>
      <c r="E11080" s="3" t="s">
        <v>126</v>
      </c>
      <c r="F11080" s="3" t="s">
        <v>11208</v>
      </c>
      <c r="G11080" s="3" t="s">
        <v>131</v>
      </c>
    </row>
    <row r="11081" spans="1:7" x14ac:dyDescent="0.2">
      <c r="A11081" s="3">
        <v>62602</v>
      </c>
      <c r="B11081" s="15">
        <v>45880.711111111108</v>
      </c>
      <c r="C11081" s="15" t="str">
        <f t="shared" si="173"/>
        <v>11.08.25</v>
      </c>
      <c r="D11081" s="3">
        <v>40.17</v>
      </c>
      <c r="E11081" s="3" t="s">
        <v>129</v>
      </c>
      <c r="F11081" s="3" t="s">
        <v>11209</v>
      </c>
      <c r="G11081" s="3" t="s">
        <v>131</v>
      </c>
    </row>
    <row r="11082" spans="1:7" x14ac:dyDescent="0.2">
      <c r="A11082" s="3">
        <v>62601</v>
      </c>
      <c r="B11082" s="15">
        <v>45880.711111111108</v>
      </c>
      <c r="C11082" s="15" t="str">
        <f t="shared" si="173"/>
        <v>11.08.25</v>
      </c>
      <c r="D11082" s="3">
        <v>191</v>
      </c>
      <c r="E11082" s="3" t="s">
        <v>129</v>
      </c>
      <c r="F11082" s="3" t="s">
        <v>11210</v>
      </c>
      <c r="G11082" s="3" t="s">
        <v>131</v>
      </c>
    </row>
    <row r="11083" spans="1:7" x14ac:dyDescent="0.2">
      <c r="A11083" s="3">
        <v>62600</v>
      </c>
      <c r="B11083" s="15">
        <v>45880.709027777775</v>
      </c>
      <c r="C11083" s="15" t="str">
        <f t="shared" si="173"/>
        <v>11.08.25</v>
      </c>
      <c r="D11083" s="3">
        <v>125</v>
      </c>
      <c r="E11083" s="3" t="s">
        <v>126</v>
      </c>
      <c r="F11083" s="3" t="s">
        <v>11211</v>
      </c>
      <c r="G11083" s="3" t="s">
        <v>128</v>
      </c>
    </row>
    <row r="11084" spans="1:7" x14ac:dyDescent="0.2">
      <c r="A11084" s="3">
        <v>62599</v>
      </c>
      <c r="B11084" s="15">
        <v>45880.709027777775</v>
      </c>
      <c r="C11084" s="15" t="str">
        <f t="shared" si="173"/>
        <v>11.08.25</v>
      </c>
      <c r="D11084" s="3">
        <v>100.24</v>
      </c>
      <c r="E11084" s="3" t="s">
        <v>129</v>
      </c>
      <c r="F11084" s="3" t="s">
        <v>11212</v>
      </c>
      <c r="G11084" s="3" t="s">
        <v>131</v>
      </c>
    </row>
    <row r="11085" spans="1:7" x14ac:dyDescent="0.2">
      <c r="A11085" s="3">
        <v>62598</v>
      </c>
      <c r="B11085" s="15">
        <v>45880.709027777775</v>
      </c>
      <c r="C11085" s="15" t="str">
        <f t="shared" si="173"/>
        <v>11.08.25</v>
      </c>
      <c r="D11085" s="3">
        <v>74.88</v>
      </c>
      <c r="E11085" s="3" t="s">
        <v>126</v>
      </c>
      <c r="F11085" s="3" t="s">
        <v>11213</v>
      </c>
      <c r="G11085" s="3" t="s">
        <v>131</v>
      </c>
    </row>
    <row r="11086" spans="1:7" x14ac:dyDescent="0.2">
      <c r="A11086" s="3">
        <v>62597</v>
      </c>
      <c r="B11086" s="15">
        <v>45880.706944444442</v>
      </c>
      <c r="C11086" s="15" t="str">
        <f t="shared" si="173"/>
        <v>11.08.25</v>
      </c>
      <c r="D11086" s="3">
        <v>247.92</v>
      </c>
      <c r="E11086" s="3" t="s">
        <v>129</v>
      </c>
      <c r="F11086" s="3" t="s">
        <v>11214</v>
      </c>
      <c r="G11086" s="3" t="s">
        <v>131</v>
      </c>
    </row>
    <row r="11087" spans="1:7" x14ac:dyDescent="0.2">
      <c r="A11087" s="3">
        <v>62596</v>
      </c>
      <c r="B11087" s="15">
        <v>45880.705555555556</v>
      </c>
      <c r="C11087" s="15" t="str">
        <f t="shared" si="173"/>
        <v>11.08.25</v>
      </c>
      <c r="D11087" s="3">
        <v>64</v>
      </c>
      <c r="E11087" s="3" t="s">
        <v>129</v>
      </c>
      <c r="F11087" s="3" t="s">
        <v>11215</v>
      </c>
      <c r="G11087" s="3" t="s">
        <v>131</v>
      </c>
    </row>
    <row r="11088" spans="1:7" x14ac:dyDescent="0.2">
      <c r="A11088" s="3">
        <v>62595</v>
      </c>
      <c r="B11088" s="15">
        <v>45880.70416666667</v>
      </c>
      <c r="C11088" s="15" t="str">
        <f t="shared" si="173"/>
        <v>11.08.25</v>
      </c>
      <c r="D11088" s="3">
        <v>22</v>
      </c>
      <c r="E11088" s="3" t="s">
        <v>126</v>
      </c>
      <c r="F11088" s="3" t="s">
        <v>11216</v>
      </c>
      <c r="G11088" s="3" t="s">
        <v>131</v>
      </c>
    </row>
    <row r="11089" spans="1:7" x14ac:dyDescent="0.2">
      <c r="A11089" s="3">
        <v>62594</v>
      </c>
      <c r="B11089" s="15">
        <v>45880.70416666667</v>
      </c>
      <c r="C11089" s="15" t="str">
        <f t="shared" si="173"/>
        <v>11.08.25</v>
      </c>
      <c r="D11089" s="3">
        <v>491.5</v>
      </c>
      <c r="E11089" s="3" t="s">
        <v>129</v>
      </c>
      <c r="F11089" s="3" t="s">
        <v>11217</v>
      </c>
      <c r="G11089" s="3" t="s">
        <v>128</v>
      </c>
    </row>
    <row r="11090" spans="1:7" x14ac:dyDescent="0.2">
      <c r="A11090" s="3">
        <v>62593</v>
      </c>
      <c r="B11090" s="15">
        <v>45880.703472222223</v>
      </c>
      <c r="C11090" s="15" t="str">
        <f t="shared" si="173"/>
        <v>11.08.25</v>
      </c>
      <c r="D11090" s="3">
        <v>43.9</v>
      </c>
      <c r="E11090" s="3" t="s">
        <v>129</v>
      </c>
      <c r="F11090" s="3" t="s">
        <v>11218</v>
      </c>
      <c r="G11090" s="3" t="s">
        <v>128</v>
      </c>
    </row>
    <row r="11091" spans="1:7" x14ac:dyDescent="0.2">
      <c r="A11091" s="3">
        <v>62592</v>
      </c>
      <c r="B11091" s="15">
        <v>45880.701388888891</v>
      </c>
      <c r="C11091" s="15" t="str">
        <f t="shared" si="173"/>
        <v>11.08.25</v>
      </c>
      <c r="D11091" s="3">
        <v>594.36</v>
      </c>
      <c r="E11091" s="3" t="s">
        <v>129</v>
      </c>
      <c r="F11091" s="3" t="s">
        <v>11219</v>
      </c>
      <c r="G11091" s="3" t="s">
        <v>131</v>
      </c>
    </row>
    <row r="11092" spans="1:7" x14ac:dyDescent="0.2">
      <c r="A11092" s="3">
        <v>62591</v>
      </c>
      <c r="B11092" s="15">
        <v>45880.700694444444</v>
      </c>
      <c r="C11092" s="15" t="str">
        <f t="shared" si="173"/>
        <v>11.08.25</v>
      </c>
      <c r="D11092" s="3">
        <v>296.16000000000003</v>
      </c>
      <c r="E11092" s="3" t="s">
        <v>129</v>
      </c>
      <c r="F11092" s="3" t="s">
        <v>11220</v>
      </c>
      <c r="G11092" s="3" t="s">
        <v>131</v>
      </c>
    </row>
    <row r="11093" spans="1:7" x14ac:dyDescent="0.2">
      <c r="A11093" s="3">
        <v>62590</v>
      </c>
      <c r="B11093" s="15">
        <v>45880.7</v>
      </c>
      <c r="C11093" s="15" t="str">
        <f t="shared" si="173"/>
        <v>11.08.25</v>
      </c>
      <c r="D11093" s="3">
        <v>404</v>
      </c>
      <c r="E11093" s="3" t="s">
        <v>129</v>
      </c>
      <c r="F11093" s="3" t="s">
        <v>11221</v>
      </c>
      <c r="G11093" s="3" t="s">
        <v>128</v>
      </c>
    </row>
    <row r="11094" spans="1:7" x14ac:dyDescent="0.2">
      <c r="A11094" s="3">
        <v>62589</v>
      </c>
      <c r="B11094" s="15">
        <v>45880.697222222225</v>
      </c>
      <c r="C11094" s="15" t="str">
        <f t="shared" si="173"/>
        <v>11.08.25</v>
      </c>
      <c r="D11094" s="3">
        <v>126</v>
      </c>
      <c r="E11094" s="3" t="s">
        <v>129</v>
      </c>
      <c r="F11094" s="3" t="s">
        <v>11222</v>
      </c>
      <c r="G11094" s="3" t="s">
        <v>128</v>
      </c>
    </row>
    <row r="11095" spans="1:7" x14ac:dyDescent="0.2">
      <c r="A11095" s="3">
        <v>62588</v>
      </c>
      <c r="B11095" s="15">
        <v>45880.696527777778</v>
      </c>
      <c r="C11095" s="15" t="str">
        <f t="shared" si="173"/>
        <v>11.08.25</v>
      </c>
      <c r="D11095" s="3">
        <v>303.98</v>
      </c>
      <c r="E11095" s="3" t="s">
        <v>129</v>
      </c>
      <c r="F11095" s="3" t="s">
        <v>11223</v>
      </c>
      <c r="G11095" s="3" t="s">
        <v>131</v>
      </c>
    </row>
    <row r="11096" spans="1:7" x14ac:dyDescent="0.2">
      <c r="A11096" s="3">
        <v>62587</v>
      </c>
      <c r="B11096" s="15">
        <v>45880.694444444445</v>
      </c>
      <c r="C11096" s="15" t="str">
        <f t="shared" si="173"/>
        <v>11.08.25</v>
      </c>
      <c r="D11096" s="3">
        <v>907.14</v>
      </c>
      <c r="E11096" s="3" t="s">
        <v>129</v>
      </c>
      <c r="F11096" s="3" t="s">
        <v>11224</v>
      </c>
      <c r="G11096" s="3" t="s">
        <v>131</v>
      </c>
    </row>
    <row r="11097" spans="1:7" x14ac:dyDescent="0.2">
      <c r="A11097" s="3">
        <v>62586</v>
      </c>
      <c r="B11097" s="15">
        <v>45880.693749999999</v>
      </c>
      <c r="C11097" s="15" t="str">
        <f t="shared" si="173"/>
        <v>11.08.25</v>
      </c>
      <c r="D11097" s="3">
        <v>19</v>
      </c>
      <c r="E11097" s="3" t="s">
        <v>129</v>
      </c>
      <c r="F11097" s="3" t="s">
        <v>11225</v>
      </c>
      <c r="G11097" s="3" t="s">
        <v>131</v>
      </c>
    </row>
    <row r="11098" spans="1:7" x14ac:dyDescent="0.2">
      <c r="A11098" s="3">
        <v>62585</v>
      </c>
      <c r="B11098" s="15">
        <v>45880.693749999999</v>
      </c>
      <c r="C11098" s="15" t="str">
        <f t="shared" si="173"/>
        <v>11.08.25</v>
      </c>
      <c r="D11098" s="3">
        <v>497</v>
      </c>
      <c r="E11098" s="3" t="s">
        <v>129</v>
      </c>
      <c r="F11098" s="3" t="s">
        <v>11226</v>
      </c>
      <c r="G11098" s="3" t="s">
        <v>131</v>
      </c>
    </row>
    <row r="11099" spans="1:7" x14ac:dyDescent="0.2">
      <c r="A11099" s="3">
        <v>62584</v>
      </c>
      <c r="B11099" s="15">
        <v>45880.693055555559</v>
      </c>
      <c r="C11099" s="15" t="str">
        <f t="shared" si="173"/>
        <v>11.08.25</v>
      </c>
      <c r="D11099" s="3">
        <v>567.41999999999996</v>
      </c>
      <c r="E11099" s="3" t="s">
        <v>129</v>
      </c>
      <c r="F11099" s="3" t="s">
        <v>11227</v>
      </c>
      <c r="G11099" s="3" t="s">
        <v>131</v>
      </c>
    </row>
    <row r="11100" spans="1:7" x14ac:dyDescent="0.2">
      <c r="A11100" s="17">
        <v>62583</v>
      </c>
      <c r="B11100" s="20">
        <v>45880.692361111112</v>
      </c>
      <c r="C11100" s="15" t="str">
        <f t="shared" si="173"/>
        <v>11.08.25</v>
      </c>
      <c r="D11100" s="17">
        <v>63</v>
      </c>
      <c r="E11100" s="17" t="s">
        <v>129</v>
      </c>
      <c r="F11100" s="17" t="s">
        <v>11228</v>
      </c>
      <c r="G11100" s="17" t="s">
        <v>131</v>
      </c>
    </row>
    <row r="11101" spans="1:7" x14ac:dyDescent="0.2">
      <c r="A11101" s="18">
        <v>62582</v>
      </c>
      <c r="B11101" s="26">
        <v>45880.691666666666</v>
      </c>
      <c r="C11101" s="15" t="str">
        <f t="shared" si="173"/>
        <v>11.08.25</v>
      </c>
      <c r="D11101" s="18">
        <v>26</v>
      </c>
      <c r="E11101" s="18" t="s">
        <v>129</v>
      </c>
      <c r="F11101" s="18" t="s">
        <v>11229</v>
      </c>
      <c r="G11101" s="18" t="s">
        <v>131</v>
      </c>
    </row>
    <row r="11102" spans="1:7" x14ac:dyDescent="0.2">
      <c r="A11102" s="3">
        <v>62581</v>
      </c>
      <c r="B11102" s="15">
        <v>45880.691666666666</v>
      </c>
      <c r="C11102" s="15" t="str">
        <f t="shared" si="173"/>
        <v>11.08.25</v>
      </c>
      <c r="D11102" s="3">
        <v>207.35</v>
      </c>
      <c r="E11102" s="3" t="s">
        <v>129</v>
      </c>
      <c r="F11102" s="3" t="s">
        <v>11230</v>
      </c>
      <c r="G11102" s="3" t="s">
        <v>131</v>
      </c>
    </row>
    <row r="11103" spans="1:7" x14ac:dyDescent="0.2">
      <c r="A11103" s="3">
        <v>62580</v>
      </c>
      <c r="B11103" s="15">
        <v>45880.690972222219</v>
      </c>
      <c r="C11103" s="15" t="str">
        <f t="shared" si="173"/>
        <v>11.08.25</v>
      </c>
      <c r="D11103" s="3">
        <v>22</v>
      </c>
      <c r="E11103" s="3" t="s">
        <v>129</v>
      </c>
      <c r="F11103" s="3" t="s">
        <v>11231</v>
      </c>
      <c r="G11103" s="3" t="s">
        <v>131</v>
      </c>
    </row>
    <row r="11104" spans="1:7" x14ac:dyDescent="0.2">
      <c r="A11104" s="3">
        <v>62579</v>
      </c>
      <c r="B11104" s="15">
        <v>45880.690972222219</v>
      </c>
      <c r="C11104" s="15" t="str">
        <f t="shared" si="173"/>
        <v>11.08.25</v>
      </c>
      <c r="D11104" s="3">
        <v>254.6</v>
      </c>
      <c r="E11104" s="3" t="s">
        <v>129</v>
      </c>
      <c r="F11104" s="3" t="s">
        <v>11232</v>
      </c>
      <c r="G11104" s="3" t="s">
        <v>128</v>
      </c>
    </row>
    <row r="11105" spans="1:7" x14ac:dyDescent="0.2">
      <c r="A11105" s="3">
        <v>62578</v>
      </c>
      <c r="B11105" s="15">
        <v>45880.69027777778</v>
      </c>
      <c r="C11105" s="15" t="str">
        <f t="shared" si="173"/>
        <v>11.08.25</v>
      </c>
      <c r="D11105" s="3">
        <v>72</v>
      </c>
      <c r="E11105" s="3" t="s">
        <v>129</v>
      </c>
      <c r="F11105" s="3" t="s">
        <v>11233</v>
      </c>
      <c r="G11105" s="3" t="s">
        <v>128</v>
      </c>
    </row>
    <row r="11106" spans="1:7" x14ac:dyDescent="0.2">
      <c r="A11106" s="3">
        <v>62577</v>
      </c>
      <c r="B11106" s="15">
        <v>45880.69027777778</v>
      </c>
      <c r="C11106" s="15" t="str">
        <f t="shared" si="173"/>
        <v>11.08.25</v>
      </c>
      <c r="D11106" s="3">
        <v>32.6</v>
      </c>
      <c r="E11106" s="3" t="s">
        <v>129</v>
      </c>
      <c r="F11106" s="3" t="s">
        <v>11234</v>
      </c>
      <c r="G11106" s="3" t="s">
        <v>128</v>
      </c>
    </row>
    <row r="11107" spans="1:7" x14ac:dyDescent="0.2">
      <c r="A11107" s="3">
        <v>62576</v>
      </c>
      <c r="B11107" s="15">
        <v>45880.688194444447</v>
      </c>
      <c r="C11107" s="15" t="str">
        <f t="shared" si="173"/>
        <v>11.08.25</v>
      </c>
      <c r="D11107" s="3">
        <v>20</v>
      </c>
      <c r="E11107" s="3" t="s">
        <v>129</v>
      </c>
      <c r="F11107" s="3" t="s">
        <v>11235</v>
      </c>
      <c r="G11107" s="3" t="s">
        <v>128</v>
      </c>
    </row>
    <row r="11108" spans="1:7" x14ac:dyDescent="0.2">
      <c r="A11108" s="3">
        <v>62575</v>
      </c>
      <c r="B11108" s="15">
        <v>45880.6875</v>
      </c>
      <c r="C11108" s="15" t="str">
        <f t="shared" si="173"/>
        <v>11.08.25</v>
      </c>
      <c r="D11108" s="3">
        <v>26</v>
      </c>
      <c r="E11108" s="3" t="s">
        <v>129</v>
      </c>
      <c r="F11108" s="3" t="s">
        <v>11236</v>
      </c>
      <c r="G11108" s="3" t="s">
        <v>128</v>
      </c>
    </row>
    <row r="11109" spans="1:7" x14ac:dyDescent="0.2">
      <c r="A11109" s="3">
        <v>62574</v>
      </c>
      <c r="B11109" s="15">
        <v>45880.6875</v>
      </c>
      <c r="C11109" s="15" t="str">
        <f t="shared" si="173"/>
        <v>11.08.25</v>
      </c>
      <c r="D11109" s="3">
        <v>32</v>
      </c>
      <c r="E11109" s="3" t="s">
        <v>129</v>
      </c>
      <c r="F11109" s="3" t="s">
        <v>11237</v>
      </c>
      <c r="G11109" s="3" t="s">
        <v>128</v>
      </c>
    </row>
    <row r="11110" spans="1:7" x14ac:dyDescent="0.2">
      <c r="A11110" s="3">
        <v>62573</v>
      </c>
      <c r="B11110" s="15">
        <v>45880.686805555553</v>
      </c>
      <c r="C11110" s="15" t="str">
        <f t="shared" si="173"/>
        <v>11.08.25</v>
      </c>
      <c r="D11110" s="3">
        <v>125.4</v>
      </c>
      <c r="E11110" s="3" t="s">
        <v>129</v>
      </c>
      <c r="F11110" s="3" t="s">
        <v>11238</v>
      </c>
      <c r="G11110" s="3" t="s">
        <v>128</v>
      </c>
    </row>
    <row r="11111" spans="1:7" x14ac:dyDescent="0.2">
      <c r="A11111" s="3">
        <v>62572</v>
      </c>
      <c r="B11111" s="15">
        <v>45880.686111111114</v>
      </c>
      <c r="C11111" s="15" t="str">
        <f t="shared" si="173"/>
        <v>11.08.25</v>
      </c>
      <c r="D11111" s="3">
        <v>234.28</v>
      </c>
      <c r="E11111" s="3" t="s">
        <v>129</v>
      </c>
      <c r="F11111" s="3" t="s">
        <v>11239</v>
      </c>
      <c r="G11111" s="3" t="s">
        <v>131</v>
      </c>
    </row>
    <row r="11112" spans="1:7" x14ac:dyDescent="0.2">
      <c r="A11112" s="3">
        <v>62571</v>
      </c>
      <c r="B11112" s="15">
        <v>45880.685416666667</v>
      </c>
      <c r="C11112" s="15" t="str">
        <f t="shared" si="173"/>
        <v>11.08.25</v>
      </c>
      <c r="D11112" s="3">
        <v>311.68</v>
      </c>
      <c r="E11112" s="3" t="s">
        <v>129</v>
      </c>
      <c r="F11112" s="3" t="s">
        <v>11240</v>
      </c>
      <c r="G11112" s="3" t="s">
        <v>131</v>
      </c>
    </row>
    <row r="11113" spans="1:7" x14ac:dyDescent="0.2">
      <c r="A11113" s="3">
        <v>62570</v>
      </c>
      <c r="B11113" s="15">
        <v>45880.68472222222</v>
      </c>
      <c r="C11113" s="15" t="str">
        <f t="shared" si="173"/>
        <v>11.08.25</v>
      </c>
      <c r="D11113" s="3">
        <v>299</v>
      </c>
      <c r="E11113" s="3" t="s">
        <v>129</v>
      </c>
      <c r="F11113" s="19" t="s">
        <v>11241</v>
      </c>
      <c r="G11113" s="3" t="s">
        <v>128</v>
      </c>
    </row>
    <row r="11114" spans="1:7" x14ac:dyDescent="0.2">
      <c r="A11114" s="3">
        <v>62569</v>
      </c>
      <c r="B11114" s="15">
        <v>45880.684027777781</v>
      </c>
      <c r="C11114" s="15" t="str">
        <f t="shared" si="173"/>
        <v>11.08.25</v>
      </c>
      <c r="D11114" s="3">
        <v>50</v>
      </c>
      <c r="E11114" s="3" t="s">
        <v>129</v>
      </c>
      <c r="F11114" s="3" t="s">
        <v>11242</v>
      </c>
      <c r="G11114" s="3" t="s">
        <v>128</v>
      </c>
    </row>
    <row r="11115" spans="1:7" x14ac:dyDescent="0.2">
      <c r="A11115" s="3">
        <v>62568</v>
      </c>
      <c r="B11115" s="15">
        <v>45880.684027777781</v>
      </c>
      <c r="C11115" s="15" t="str">
        <f t="shared" si="173"/>
        <v>11.08.25</v>
      </c>
      <c r="D11115" s="3">
        <v>663.8</v>
      </c>
      <c r="E11115" s="3" t="s">
        <v>129</v>
      </c>
      <c r="F11115" s="3" t="s">
        <v>11243</v>
      </c>
      <c r="G11115" s="3" t="s">
        <v>128</v>
      </c>
    </row>
    <row r="11116" spans="1:7" x14ac:dyDescent="0.2">
      <c r="A11116" s="3">
        <v>62567</v>
      </c>
      <c r="B11116" s="15">
        <v>45880.683333333334</v>
      </c>
      <c r="C11116" s="15" t="str">
        <f t="shared" si="173"/>
        <v>11.08.25</v>
      </c>
      <c r="D11116" s="3">
        <v>577</v>
      </c>
      <c r="E11116" s="3" t="s">
        <v>129</v>
      </c>
      <c r="F11116" s="3" t="s">
        <v>11244</v>
      </c>
      <c r="G11116" s="3" t="s">
        <v>128</v>
      </c>
    </row>
    <row r="11117" spans="1:7" x14ac:dyDescent="0.2">
      <c r="A11117" s="3">
        <v>62566</v>
      </c>
      <c r="B11117" s="15">
        <v>45880.681944444441</v>
      </c>
      <c r="C11117" s="15" t="str">
        <f t="shared" si="173"/>
        <v>11.08.25</v>
      </c>
      <c r="D11117" s="3">
        <v>80.55</v>
      </c>
      <c r="E11117" s="3" t="s">
        <v>129</v>
      </c>
      <c r="F11117" s="3" t="s">
        <v>11245</v>
      </c>
      <c r="G11117" s="3" t="s">
        <v>131</v>
      </c>
    </row>
    <row r="11118" spans="1:7" x14ac:dyDescent="0.2">
      <c r="A11118" s="3">
        <v>62565</v>
      </c>
      <c r="B11118" s="15">
        <v>45880.681250000001</v>
      </c>
      <c r="C11118" s="15" t="str">
        <f t="shared" si="173"/>
        <v>11.08.25</v>
      </c>
      <c r="D11118" s="16">
        <v>1097</v>
      </c>
      <c r="E11118" s="3" t="s">
        <v>129</v>
      </c>
      <c r="F11118" s="3" t="s">
        <v>11246</v>
      </c>
      <c r="G11118" s="3" t="s">
        <v>128</v>
      </c>
    </row>
    <row r="11119" spans="1:7" x14ac:dyDescent="0.2">
      <c r="A11119" s="3">
        <v>62564</v>
      </c>
      <c r="B11119" s="15">
        <v>45880.680555555555</v>
      </c>
      <c r="C11119" s="15" t="str">
        <f t="shared" si="173"/>
        <v>11.08.25</v>
      </c>
      <c r="D11119" s="3">
        <v>168.22</v>
      </c>
      <c r="E11119" s="3" t="s">
        <v>129</v>
      </c>
      <c r="F11119" s="3" t="s">
        <v>11247</v>
      </c>
      <c r="G11119" s="3" t="s">
        <v>131</v>
      </c>
    </row>
    <row r="11120" spans="1:7" x14ac:dyDescent="0.2">
      <c r="A11120" s="3">
        <v>62563</v>
      </c>
      <c r="B11120" s="15">
        <v>45880.679861111108</v>
      </c>
      <c r="C11120" s="15" t="str">
        <f t="shared" si="173"/>
        <v>11.08.25</v>
      </c>
      <c r="D11120" s="3">
        <v>206.57</v>
      </c>
      <c r="E11120" s="3" t="s">
        <v>129</v>
      </c>
      <c r="F11120" s="3" t="s">
        <v>11248</v>
      </c>
      <c r="G11120" s="3" t="s">
        <v>131</v>
      </c>
    </row>
    <row r="11121" spans="1:7" x14ac:dyDescent="0.2">
      <c r="A11121" s="3">
        <v>62562</v>
      </c>
      <c r="B11121" s="15">
        <v>45880.678472222222</v>
      </c>
      <c r="C11121" s="15" t="str">
        <f t="shared" si="173"/>
        <v>11.08.25</v>
      </c>
      <c r="D11121" s="3">
        <v>63</v>
      </c>
      <c r="E11121" s="3" t="s">
        <v>129</v>
      </c>
      <c r="F11121" s="3" t="s">
        <v>11249</v>
      </c>
      <c r="G11121" s="3" t="s">
        <v>128</v>
      </c>
    </row>
    <row r="11122" spans="1:7" x14ac:dyDescent="0.2">
      <c r="A11122" s="17">
        <v>62561</v>
      </c>
      <c r="B11122" s="20">
        <v>45880.677777777775</v>
      </c>
      <c r="C11122" s="15" t="str">
        <f t="shared" si="173"/>
        <v>11.08.25</v>
      </c>
      <c r="D11122" s="17">
        <v>43</v>
      </c>
      <c r="E11122" s="17" t="s">
        <v>129</v>
      </c>
      <c r="F11122" s="17" t="s">
        <v>11250</v>
      </c>
      <c r="G11122" s="17" t="s">
        <v>128</v>
      </c>
    </row>
    <row r="11123" spans="1:7" x14ac:dyDescent="0.2">
      <c r="A11123" s="18">
        <v>62560</v>
      </c>
      <c r="B11123" s="26">
        <v>45880.676388888889</v>
      </c>
      <c r="C11123" s="15" t="str">
        <f t="shared" si="173"/>
        <v>11.08.25</v>
      </c>
      <c r="D11123" s="18">
        <v>34</v>
      </c>
      <c r="E11123" s="18" t="s">
        <v>126</v>
      </c>
      <c r="F11123" s="18" t="s">
        <v>11251</v>
      </c>
      <c r="G11123" s="18" t="s">
        <v>131</v>
      </c>
    </row>
    <row r="11124" spans="1:7" x14ac:dyDescent="0.2">
      <c r="A11124" s="17">
        <v>62559</v>
      </c>
      <c r="B11124" s="20">
        <v>45880.675694444442</v>
      </c>
      <c r="C11124" s="15" t="str">
        <f t="shared" si="173"/>
        <v>11.08.25</v>
      </c>
      <c r="D11124" s="17">
        <v>348.62</v>
      </c>
      <c r="E11124" s="17" t="s">
        <v>126</v>
      </c>
      <c r="F11124" s="17" t="s">
        <v>11252</v>
      </c>
      <c r="G11124" s="17" t="s">
        <v>131</v>
      </c>
    </row>
    <row r="11125" spans="1:7" x14ac:dyDescent="0.2">
      <c r="A11125" s="18">
        <v>62558</v>
      </c>
      <c r="B11125" s="26">
        <v>45880.675000000003</v>
      </c>
      <c r="C11125" s="15" t="str">
        <f t="shared" si="173"/>
        <v>11.08.25</v>
      </c>
      <c r="D11125" s="18">
        <v>129</v>
      </c>
      <c r="E11125" s="18" t="s">
        <v>126</v>
      </c>
      <c r="F11125" s="18" t="s">
        <v>11253</v>
      </c>
      <c r="G11125" s="18" t="s">
        <v>131</v>
      </c>
    </row>
    <row r="11126" spans="1:7" x14ac:dyDescent="0.2">
      <c r="A11126" s="3">
        <v>62557</v>
      </c>
      <c r="B11126" s="15">
        <v>45880.674305555556</v>
      </c>
      <c r="C11126" s="15" t="str">
        <f t="shared" si="173"/>
        <v>11.08.25</v>
      </c>
      <c r="D11126" s="3">
        <v>205.82</v>
      </c>
      <c r="E11126" s="3" t="s">
        <v>126</v>
      </c>
      <c r="F11126" s="3" t="s">
        <v>11254</v>
      </c>
      <c r="G11126" s="3" t="s">
        <v>131</v>
      </c>
    </row>
    <row r="11127" spans="1:7" x14ac:dyDescent="0.2">
      <c r="A11127" s="3">
        <v>62556</v>
      </c>
      <c r="B11127" s="15">
        <v>45880.67083333333</v>
      </c>
      <c r="C11127" s="15" t="str">
        <f t="shared" si="173"/>
        <v>11.08.25</v>
      </c>
      <c r="D11127" s="3">
        <v>61.21</v>
      </c>
      <c r="E11127" s="3" t="s">
        <v>126</v>
      </c>
      <c r="F11127" s="3" t="s">
        <v>11255</v>
      </c>
      <c r="G11127" s="3" t="s">
        <v>131</v>
      </c>
    </row>
    <row r="11128" spans="1:7" x14ac:dyDescent="0.2">
      <c r="A11128" s="3">
        <v>62555</v>
      </c>
      <c r="B11128" s="15">
        <v>45880.67083333333</v>
      </c>
      <c r="C11128" s="15" t="str">
        <f t="shared" si="173"/>
        <v>11.08.25</v>
      </c>
      <c r="D11128" s="3">
        <v>413.8</v>
      </c>
      <c r="E11128" s="3" t="s">
        <v>126</v>
      </c>
      <c r="F11128" s="3" t="s">
        <v>11256</v>
      </c>
      <c r="G11128" s="3" t="s">
        <v>131</v>
      </c>
    </row>
    <row r="11129" spans="1:7" x14ac:dyDescent="0.2">
      <c r="A11129" s="3">
        <v>62554</v>
      </c>
      <c r="B11129" s="15">
        <v>45880.669444444444</v>
      </c>
      <c r="C11129" s="15" t="str">
        <f t="shared" si="173"/>
        <v>11.08.25</v>
      </c>
      <c r="D11129" s="3">
        <v>162.5</v>
      </c>
      <c r="E11129" s="3" t="s">
        <v>126</v>
      </c>
      <c r="F11129" s="3" t="s">
        <v>11257</v>
      </c>
      <c r="G11129" s="3" t="s">
        <v>128</v>
      </c>
    </row>
    <row r="11130" spans="1:7" x14ac:dyDescent="0.2">
      <c r="A11130" s="3">
        <v>62553</v>
      </c>
      <c r="B11130" s="15">
        <v>45880.668749999997</v>
      </c>
      <c r="C11130" s="15" t="str">
        <f t="shared" si="173"/>
        <v>11.08.25</v>
      </c>
      <c r="D11130" s="3">
        <v>386.1</v>
      </c>
      <c r="E11130" s="3" t="s">
        <v>126</v>
      </c>
      <c r="F11130" s="3" t="s">
        <v>11258</v>
      </c>
      <c r="G11130" s="3" t="s">
        <v>128</v>
      </c>
    </row>
    <row r="11131" spans="1:7" x14ac:dyDescent="0.2">
      <c r="A11131" s="3">
        <v>62552</v>
      </c>
      <c r="B11131" s="15">
        <v>45880.667361111111</v>
      </c>
      <c r="C11131" s="15" t="str">
        <f t="shared" si="173"/>
        <v>11.08.25</v>
      </c>
      <c r="D11131" s="3">
        <v>626.20000000000005</v>
      </c>
      <c r="E11131" s="3" t="s">
        <v>126</v>
      </c>
      <c r="F11131" s="3" t="s">
        <v>11259</v>
      </c>
      <c r="G11131" s="3" t="s">
        <v>128</v>
      </c>
    </row>
    <row r="11132" spans="1:7" x14ac:dyDescent="0.2">
      <c r="A11132" s="17">
        <v>62551</v>
      </c>
      <c r="B11132" s="20">
        <v>45880.665972222225</v>
      </c>
      <c r="C11132" s="15" t="str">
        <f t="shared" si="173"/>
        <v>11.08.25</v>
      </c>
      <c r="D11132" s="17">
        <v>147.1</v>
      </c>
      <c r="E11132" s="17" t="s">
        <v>126</v>
      </c>
      <c r="F11132" s="17" t="s">
        <v>11260</v>
      </c>
      <c r="G11132" s="17" t="s">
        <v>128</v>
      </c>
    </row>
    <row r="11133" spans="1:7" x14ac:dyDescent="0.2">
      <c r="A11133" s="18">
        <v>62550</v>
      </c>
      <c r="B11133" s="26">
        <v>45880.665277777778</v>
      </c>
      <c r="C11133" s="15" t="str">
        <f t="shared" si="173"/>
        <v>11.08.25</v>
      </c>
      <c r="D11133" s="18">
        <v>285.8</v>
      </c>
      <c r="E11133" s="18" t="s">
        <v>126</v>
      </c>
      <c r="F11133" s="18" t="s">
        <v>11261</v>
      </c>
      <c r="G11133" s="18" t="s">
        <v>131</v>
      </c>
    </row>
    <row r="11134" spans="1:7" x14ac:dyDescent="0.2">
      <c r="A11134" s="3">
        <v>62549</v>
      </c>
      <c r="B11134" s="15">
        <v>45880.663194444445</v>
      </c>
      <c r="C11134" s="15" t="str">
        <f t="shared" si="173"/>
        <v>11.08.25</v>
      </c>
      <c r="D11134" s="3">
        <v>38</v>
      </c>
      <c r="E11134" s="3" t="s">
        <v>126</v>
      </c>
      <c r="F11134" s="3" t="s">
        <v>11262</v>
      </c>
      <c r="G11134" s="3" t="s">
        <v>128</v>
      </c>
    </row>
    <row r="11135" spans="1:7" x14ac:dyDescent="0.2">
      <c r="A11135" s="3">
        <v>62548</v>
      </c>
      <c r="B11135" s="15">
        <v>45880.663194444445</v>
      </c>
      <c r="C11135" s="15" t="str">
        <f t="shared" si="173"/>
        <v>11.08.25</v>
      </c>
      <c r="D11135" s="3">
        <v>25</v>
      </c>
      <c r="E11135" s="3" t="s">
        <v>126</v>
      </c>
      <c r="F11135" s="3" t="s">
        <v>11263</v>
      </c>
      <c r="G11135" s="3" t="s">
        <v>128</v>
      </c>
    </row>
    <row r="11136" spans="1:7" x14ac:dyDescent="0.2">
      <c r="A11136" s="17">
        <v>62547</v>
      </c>
      <c r="B11136" s="20">
        <v>45880.662499999999</v>
      </c>
      <c r="C11136" s="15" t="str">
        <f t="shared" si="173"/>
        <v>11.08.25</v>
      </c>
      <c r="D11136" s="17">
        <v>60</v>
      </c>
      <c r="E11136" s="17" t="s">
        <v>126</v>
      </c>
      <c r="F11136" s="17" t="s">
        <v>11264</v>
      </c>
      <c r="G11136" s="17" t="s">
        <v>128</v>
      </c>
    </row>
    <row r="11137" spans="1:7" x14ac:dyDescent="0.2">
      <c r="A11137" s="18">
        <v>62546</v>
      </c>
      <c r="B11137" s="26">
        <v>45880.661805555559</v>
      </c>
      <c r="C11137" s="15" t="str">
        <f t="shared" si="173"/>
        <v>11.08.25</v>
      </c>
      <c r="D11137" s="18">
        <v>201.2</v>
      </c>
      <c r="E11137" s="18" t="s">
        <v>126</v>
      </c>
      <c r="F11137" s="18" t="s">
        <v>11265</v>
      </c>
      <c r="G11137" s="18" t="s">
        <v>128</v>
      </c>
    </row>
    <row r="11138" spans="1:7" x14ac:dyDescent="0.2">
      <c r="A11138" s="3">
        <v>62545</v>
      </c>
      <c r="B11138" s="15">
        <v>45880.65902777778</v>
      </c>
      <c r="C11138" s="15" t="str">
        <f t="shared" si="173"/>
        <v>11.08.25</v>
      </c>
      <c r="D11138" s="3">
        <v>250</v>
      </c>
      <c r="E11138" s="3" t="s">
        <v>126</v>
      </c>
      <c r="F11138" s="3" t="s">
        <v>11266</v>
      </c>
      <c r="G11138" s="3" t="s">
        <v>128</v>
      </c>
    </row>
    <row r="11139" spans="1:7" x14ac:dyDescent="0.2">
      <c r="A11139" s="3">
        <v>62544</v>
      </c>
      <c r="B11139" s="15">
        <v>45880.658333333333</v>
      </c>
      <c r="C11139" s="15" t="str">
        <f t="shared" ref="C11139:C11202" si="174">TEXT(B11139,"dd.mm.yy")</f>
        <v>11.08.25</v>
      </c>
      <c r="D11139" s="3">
        <v>38</v>
      </c>
      <c r="E11139" s="3" t="s">
        <v>126</v>
      </c>
      <c r="F11139" s="3" t="s">
        <v>11267</v>
      </c>
      <c r="G11139" s="3" t="s">
        <v>131</v>
      </c>
    </row>
    <row r="11140" spans="1:7" x14ac:dyDescent="0.2">
      <c r="A11140" s="3">
        <v>62543</v>
      </c>
      <c r="B11140" s="15">
        <v>45880.656944444447</v>
      </c>
      <c r="C11140" s="15" t="str">
        <f t="shared" si="174"/>
        <v>11.08.25</v>
      </c>
      <c r="D11140" s="3">
        <v>48</v>
      </c>
      <c r="E11140" s="3" t="s">
        <v>126</v>
      </c>
      <c r="F11140" s="3" t="s">
        <v>11268</v>
      </c>
      <c r="G11140" s="3" t="s">
        <v>131</v>
      </c>
    </row>
    <row r="11141" spans="1:7" x14ac:dyDescent="0.2">
      <c r="A11141" s="3">
        <v>62542</v>
      </c>
      <c r="B11141" s="15">
        <v>45880.65625</v>
      </c>
      <c r="C11141" s="15" t="str">
        <f t="shared" si="174"/>
        <v>11.08.25</v>
      </c>
      <c r="D11141" s="3">
        <v>463.5</v>
      </c>
      <c r="E11141" s="3" t="s">
        <v>126</v>
      </c>
      <c r="F11141" s="3" t="s">
        <v>11269</v>
      </c>
      <c r="G11141" s="3" t="s">
        <v>128</v>
      </c>
    </row>
    <row r="11142" spans="1:7" x14ac:dyDescent="0.2">
      <c r="A11142" s="3">
        <v>62541</v>
      </c>
      <c r="B11142" s="15">
        <v>45880.65347222222</v>
      </c>
      <c r="C11142" s="15" t="str">
        <f t="shared" si="174"/>
        <v>11.08.25</v>
      </c>
      <c r="D11142" s="3">
        <v>84</v>
      </c>
      <c r="E11142" s="3" t="s">
        <v>126</v>
      </c>
      <c r="F11142" s="3" t="s">
        <v>11270</v>
      </c>
      <c r="G11142" s="3" t="s">
        <v>131</v>
      </c>
    </row>
    <row r="11143" spans="1:7" x14ac:dyDescent="0.2">
      <c r="A11143" s="3">
        <v>62540</v>
      </c>
      <c r="B11143" s="15">
        <v>45880.652083333334</v>
      </c>
      <c r="C11143" s="15" t="str">
        <f t="shared" si="174"/>
        <v>11.08.25</v>
      </c>
      <c r="D11143" s="3">
        <v>260.01</v>
      </c>
      <c r="E11143" s="3" t="s">
        <v>126</v>
      </c>
      <c r="F11143" s="3" t="s">
        <v>11271</v>
      </c>
      <c r="G11143" s="3" t="s">
        <v>131</v>
      </c>
    </row>
    <row r="11144" spans="1:7" x14ac:dyDescent="0.2">
      <c r="A11144" s="3">
        <v>62539</v>
      </c>
      <c r="B11144" s="15">
        <v>45880.651388888888</v>
      </c>
      <c r="C11144" s="15" t="str">
        <f t="shared" si="174"/>
        <v>11.08.25</v>
      </c>
      <c r="D11144" s="3">
        <v>20</v>
      </c>
      <c r="E11144" s="3" t="s">
        <v>126</v>
      </c>
      <c r="F11144" s="3" t="s">
        <v>11272</v>
      </c>
      <c r="G11144" s="3" t="s">
        <v>128</v>
      </c>
    </row>
    <row r="11145" spans="1:7" x14ac:dyDescent="0.2">
      <c r="A11145" s="3">
        <v>62538</v>
      </c>
      <c r="B11145" s="15">
        <v>45880.650694444441</v>
      </c>
      <c r="C11145" s="15" t="str">
        <f t="shared" si="174"/>
        <v>11.08.25</v>
      </c>
      <c r="D11145" s="3">
        <v>82.4</v>
      </c>
      <c r="E11145" s="3" t="s">
        <v>126</v>
      </c>
      <c r="F11145" s="3" t="s">
        <v>11273</v>
      </c>
      <c r="G11145" s="3" t="s">
        <v>128</v>
      </c>
    </row>
    <row r="11146" spans="1:7" x14ac:dyDescent="0.2">
      <c r="A11146" s="3">
        <v>62537</v>
      </c>
      <c r="B11146" s="15">
        <v>45880.65</v>
      </c>
      <c r="C11146" s="15" t="str">
        <f t="shared" si="174"/>
        <v>11.08.25</v>
      </c>
      <c r="D11146" s="3">
        <v>665</v>
      </c>
      <c r="E11146" s="3" t="s">
        <v>126</v>
      </c>
      <c r="F11146" s="3" t="s">
        <v>11274</v>
      </c>
      <c r="G11146" s="3" t="s">
        <v>128</v>
      </c>
    </row>
    <row r="11147" spans="1:7" x14ac:dyDescent="0.2">
      <c r="A11147" s="3">
        <v>62536</v>
      </c>
      <c r="B11147" s="15">
        <v>45880.645833333336</v>
      </c>
      <c r="C11147" s="15" t="str">
        <f t="shared" si="174"/>
        <v>11.08.25</v>
      </c>
      <c r="D11147" s="3">
        <v>469.2</v>
      </c>
      <c r="E11147" s="3" t="s">
        <v>126</v>
      </c>
      <c r="F11147" s="3" t="s">
        <v>11275</v>
      </c>
      <c r="G11147" s="3" t="s">
        <v>128</v>
      </c>
    </row>
    <row r="11148" spans="1:7" x14ac:dyDescent="0.2">
      <c r="A11148" s="3">
        <v>62535</v>
      </c>
      <c r="B11148" s="15">
        <v>45880.645833333336</v>
      </c>
      <c r="C11148" s="15" t="str">
        <f t="shared" si="174"/>
        <v>11.08.25</v>
      </c>
      <c r="D11148" s="3">
        <v>213.1</v>
      </c>
      <c r="E11148" s="3" t="s">
        <v>129</v>
      </c>
      <c r="F11148" s="3" t="s">
        <v>11276</v>
      </c>
      <c r="G11148" s="3" t="s">
        <v>128</v>
      </c>
    </row>
    <row r="11149" spans="1:7" x14ac:dyDescent="0.2">
      <c r="A11149" s="3">
        <v>62534</v>
      </c>
      <c r="B11149" s="15">
        <v>45880.645138888889</v>
      </c>
      <c r="C11149" s="15" t="str">
        <f t="shared" si="174"/>
        <v>11.08.25</v>
      </c>
      <c r="D11149" s="3">
        <v>319.7</v>
      </c>
      <c r="E11149" s="3" t="s">
        <v>129</v>
      </c>
      <c r="F11149" s="3" t="s">
        <v>11277</v>
      </c>
      <c r="G11149" s="3" t="s">
        <v>128</v>
      </c>
    </row>
    <row r="11150" spans="1:7" x14ac:dyDescent="0.2">
      <c r="A11150" s="3">
        <v>62533</v>
      </c>
      <c r="B11150" s="15">
        <v>45880.642361111109</v>
      </c>
      <c r="C11150" s="15" t="str">
        <f t="shared" si="174"/>
        <v>11.08.25</v>
      </c>
      <c r="D11150" s="3">
        <v>106.84</v>
      </c>
      <c r="E11150" s="3" t="s">
        <v>129</v>
      </c>
      <c r="F11150" s="3" t="s">
        <v>11278</v>
      </c>
      <c r="G11150" s="3" t="s">
        <v>131</v>
      </c>
    </row>
    <row r="11151" spans="1:7" x14ac:dyDescent="0.2">
      <c r="A11151" s="3">
        <v>62532</v>
      </c>
      <c r="B11151" s="15">
        <v>45880.642361111109</v>
      </c>
      <c r="C11151" s="15" t="str">
        <f t="shared" si="174"/>
        <v>11.08.25</v>
      </c>
      <c r="D11151" s="3">
        <v>172.99</v>
      </c>
      <c r="E11151" s="3" t="s">
        <v>129</v>
      </c>
      <c r="F11151" s="3" t="s">
        <v>11279</v>
      </c>
      <c r="G11151" s="3" t="s">
        <v>131</v>
      </c>
    </row>
    <row r="11152" spans="1:7" x14ac:dyDescent="0.2">
      <c r="A11152" s="3">
        <v>62531</v>
      </c>
      <c r="B11152" s="15">
        <v>45880.64166666667</v>
      </c>
      <c r="C11152" s="15" t="str">
        <f t="shared" si="174"/>
        <v>11.08.25</v>
      </c>
      <c r="D11152" s="3">
        <v>123.7</v>
      </c>
      <c r="E11152" s="3" t="s">
        <v>129</v>
      </c>
      <c r="F11152" s="3" t="s">
        <v>11280</v>
      </c>
      <c r="G11152" s="3" t="s">
        <v>128</v>
      </c>
    </row>
    <row r="11153" spans="1:7" x14ac:dyDescent="0.2">
      <c r="A11153" s="3">
        <v>62530</v>
      </c>
      <c r="B11153" s="15">
        <v>45880.640972222223</v>
      </c>
      <c r="C11153" s="15" t="str">
        <f t="shared" si="174"/>
        <v>11.08.25</v>
      </c>
      <c r="D11153" s="3">
        <v>202</v>
      </c>
      <c r="E11153" s="3" t="s">
        <v>129</v>
      </c>
      <c r="F11153" s="3" t="s">
        <v>11281</v>
      </c>
      <c r="G11153" s="3" t="s">
        <v>128</v>
      </c>
    </row>
    <row r="11154" spans="1:7" x14ac:dyDescent="0.2">
      <c r="A11154" s="3">
        <v>62529</v>
      </c>
      <c r="B11154" s="15">
        <v>45880.640277777777</v>
      </c>
      <c r="C11154" s="15" t="str">
        <f t="shared" si="174"/>
        <v>11.08.25</v>
      </c>
      <c r="D11154" s="3">
        <v>682.7</v>
      </c>
      <c r="E11154" s="3" t="s">
        <v>129</v>
      </c>
      <c r="F11154" s="3" t="s">
        <v>11282</v>
      </c>
      <c r="G11154" s="3" t="s">
        <v>128</v>
      </c>
    </row>
    <row r="11155" spans="1:7" x14ac:dyDescent="0.2">
      <c r="A11155" s="3">
        <v>62528</v>
      </c>
      <c r="B11155" s="15">
        <v>45880.635416666664</v>
      </c>
      <c r="C11155" s="15" t="str">
        <f t="shared" si="174"/>
        <v>11.08.25</v>
      </c>
      <c r="D11155" s="3">
        <v>241.6</v>
      </c>
      <c r="E11155" s="3" t="s">
        <v>129</v>
      </c>
      <c r="F11155" s="3" t="s">
        <v>11283</v>
      </c>
      <c r="G11155" s="3" t="s">
        <v>128</v>
      </c>
    </row>
    <row r="11156" spans="1:7" x14ac:dyDescent="0.2">
      <c r="A11156" s="3">
        <v>62527</v>
      </c>
      <c r="B11156" s="15">
        <v>45880.633333333331</v>
      </c>
      <c r="C11156" s="15" t="str">
        <f t="shared" si="174"/>
        <v>11.08.25</v>
      </c>
      <c r="D11156" s="3">
        <v>40.299999999999997</v>
      </c>
      <c r="E11156" s="3" t="s">
        <v>129</v>
      </c>
      <c r="F11156" s="3" t="s">
        <v>11284</v>
      </c>
      <c r="G11156" s="3" t="s">
        <v>131</v>
      </c>
    </row>
    <row r="11157" spans="1:7" x14ac:dyDescent="0.2">
      <c r="A11157" s="3">
        <v>62526</v>
      </c>
      <c r="B11157" s="15">
        <v>45880.631249999999</v>
      </c>
      <c r="C11157" s="15" t="str">
        <f t="shared" si="174"/>
        <v>11.08.25</v>
      </c>
      <c r="D11157" s="3">
        <v>69.31</v>
      </c>
      <c r="E11157" s="3" t="s">
        <v>129</v>
      </c>
      <c r="F11157" s="3" t="s">
        <v>11285</v>
      </c>
      <c r="G11157" s="3" t="s">
        <v>131</v>
      </c>
    </row>
    <row r="11158" spans="1:7" x14ac:dyDescent="0.2">
      <c r="A11158" s="3">
        <v>62525</v>
      </c>
      <c r="B11158" s="15">
        <v>45880.629861111112</v>
      </c>
      <c r="C11158" s="15" t="str">
        <f t="shared" si="174"/>
        <v>11.08.25</v>
      </c>
      <c r="D11158" s="3">
        <v>42</v>
      </c>
      <c r="E11158" s="3" t="s">
        <v>129</v>
      </c>
      <c r="F11158" s="3" t="s">
        <v>11286</v>
      </c>
      <c r="G11158" s="3" t="s">
        <v>131</v>
      </c>
    </row>
    <row r="11159" spans="1:7" x14ac:dyDescent="0.2">
      <c r="A11159" s="3">
        <v>62524</v>
      </c>
      <c r="B11159" s="15">
        <v>45880.624305555553</v>
      </c>
      <c r="C11159" s="15" t="str">
        <f t="shared" si="174"/>
        <v>11.08.25</v>
      </c>
      <c r="D11159" s="3">
        <v>470</v>
      </c>
      <c r="E11159" s="3" t="s">
        <v>129</v>
      </c>
      <c r="F11159" s="19" t="s">
        <v>11287</v>
      </c>
      <c r="G11159" s="3" t="s">
        <v>128</v>
      </c>
    </row>
    <row r="11160" spans="1:7" x14ac:dyDescent="0.2">
      <c r="A11160" s="3">
        <v>62523</v>
      </c>
      <c r="B11160" s="15">
        <v>45880.624305555553</v>
      </c>
      <c r="C11160" s="15" t="str">
        <f t="shared" si="174"/>
        <v>11.08.25</v>
      </c>
      <c r="D11160" s="3">
        <v>150</v>
      </c>
      <c r="E11160" s="3" t="s">
        <v>126</v>
      </c>
      <c r="F11160" s="3" t="s">
        <v>11288</v>
      </c>
      <c r="G11160" s="3" t="s">
        <v>131</v>
      </c>
    </row>
    <row r="11161" spans="1:7" x14ac:dyDescent="0.2">
      <c r="A11161" s="3">
        <v>62522</v>
      </c>
      <c r="B11161" s="15">
        <v>45880.623611111114</v>
      </c>
      <c r="C11161" s="15" t="str">
        <f t="shared" si="174"/>
        <v>11.08.25</v>
      </c>
      <c r="D11161" s="3">
        <v>145</v>
      </c>
      <c r="E11161" s="3" t="s">
        <v>129</v>
      </c>
      <c r="F11161" s="3" t="s">
        <v>11289</v>
      </c>
      <c r="G11161" s="3" t="s">
        <v>131</v>
      </c>
    </row>
    <row r="11162" spans="1:7" x14ac:dyDescent="0.2">
      <c r="A11162" s="17">
        <v>62521</v>
      </c>
      <c r="B11162" s="20">
        <v>45880.623611111114</v>
      </c>
      <c r="C11162" s="15" t="str">
        <f t="shared" si="174"/>
        <v>11.08.25</v>
      </c>
      <c r="D11162" s="17">
        <v>521</v>
      </c>
      <c r="E11162" s="17" t="s">
        <v>129</v>
      </c>
      <c r="F11162" s="17" t="s">
        <v>11290</v>
      </c>
      <c r="G11162" s="17" t="s">
        <v>131</v>
      </c>
    </row>
    <row r="11163" spans="1:7" x14ac:dyDescent="0.2">
      <c r="A11163" s="18">
        <v>62520</v>
      </c>
      <c r="B11163" s="26">
        <v>45880.621527777781</v>
      </c>
      <c r="C11163" s="15" t="str">
        <f t="shared" si="174"/>
        <v>11.08.25</v>
      </c>
      <c r="D11163" s="18">
        <v>19</v>
      </c>
      <c r="E11163" s="18" t="s">
        <v>126</v>
      </c>
      <c r="F11163" s="18" t="s">
        <v>11291</v>
      </c>
      <c r="G11163" s="18" t="s">
        <v>128</v>
      </c>
    </row>
    <row r="11164" spans="1:7" x14ac:dyDescent="0.2">
      <c r="A11164" s="3">
        <v>62519</v>
      </c>
      <c r="B11164" s="15">
        <v>45880.620833333334</v>
      </c>
      <c r="C11164" s="15" t="str">
        <f t="shared" si="174"/>
        <v>11.08.25</v>
      </c>
      <c r="D11164" s="3">
        <v>196.36</v>
      </c>
      <c r="E11164" s="3" t="s">
        <v>126</v>
      </c>
      <c r="F11164" s="3" t="s">
        <v>11292</v>
      </c>
      <c r="G11164" s="3" t="s">
        <v>131</v>
      </c>
    </row>
    <row r="11165" spans="1:7" x14ac:dyDescent="0.2">
      <c r="A11165" s="3">
        <v>62518</v>
      </c>
      <c r="B11165" s="15">
        <v>45880.619444444441</v>
      </c>
      <c r="C11165" s="15" t="str">
        <f t="shared" si="174"/>
        <v>11.08.25</v>
      </c>
      <c r="D11165" s="3">
        <v>83</v>
      </c>
      <c r="E11165" s="3" t="s">
        <v>126</v>
      </c>
      <c r="F11165" s="3" t="s">
        <v>11293</v>
      </c>
      <c r="G11165" s="3" t="s">
        <v>131</v>
      </c>
    </row>
    <row r="11166" spans="1:7" x14ac:dyDescent="0.2">
      <c r="A11166" s="3">
        <v>62517</v>
      </c>
      <c r="B11166" s="15">
        <v>45880.616666666669</v>
      </c>
      <c r="C11166" s="15" t="str">
        <f t="shared" si="174"/>
        <v>11.08.25</v>
      </c>
      <c r="D11166" s="3">
        <v>58</v>
      </c>
      <c r="E11166" s="3" t="s">
        <v>126</v>
      </c>
      <c r="F11166" s="3" t="s">
        <v>11294</v>
      </c>
      <c r="G11166" s="3" t="s">
        <v>128</v>
      </c>
    </row>
    <row r="11167" spans="1:7" x14ac:dyDescent="0.2">
      <c r="A11167" s="3">
        <v>62516</v>
      </c>
      <c r="B11167" s="15">
        <v>45880.614583333336</v>
      </c>
      <c r="C11167" s="15" t="str">
        <f t="shared" si="174"/>
        <v>11.08.25</v>
      </c>
      <c r="D11167" s="3">
        <v>81</v>
      </c>
      <c r="E11167" s="3" t="s">
        <v>129</v>
      </c>
      <c r="F11167" s="3" t="s">
        <v>11295</v>
      </c>
      <c r="G11167" s="3" t="s">
        <v>131</v>
      </c>
    </row>
    <row r="11168" spans="1:7" x14ac:dyDescent="0.2">
      <c r="A11168" s="3">
        <v>62515</v>
      </c>
      <c r="B11168" s="15">
        <v>45880.613194444442</v>
      </c>
      <c r="C11168" s="15" t="str">
        <f t="shared" si="174"/>
        <v>11.08.25</v>
      </c>
      <c r="D11168" s="3">
        <v>100</v>
      </c>
      <c r="E11168" s="3" t="s">
        <v>126</v>
      </c>
      <c r="F11168" s="3" t="s">
        <v>11296</v>
      </c>
      <c r="G11168" s="3" t="s">
        <v>128</v>
      </c>
    </row>
    <row r="11169" spans="1:7" x14ac:dyDescent="0.2">
      <c r="A11169" s="3">
        <v>62514</v>
      </c>
      <c r="B11169" s="15">
        <v>45880.609722222223</v>
      </c>
      <c r="C11169" s="15" t="str">
        <f t="shared" si="174"/>
        <v>11.08.25</v>
      </c>
      <c r="D11169" s="3">
        <v>88.7</v>
      </c>
      <c r="E11169" s="3" t="s">
        <v>129</v>
      </c>
      <c r="F11169" s="3" t="s">
        <v>11297</v>
      </c>
      <c r="G11169" s="3" t="s">
        <v>131</v>
      </c>
    </row>
    <row r="11170" spans="1:7" x14ac:dyDescent="0.2">
      <c r="A11170" s="3">
        <v>62513</v>
      </c>
      <c r="B11170" s="15">
        <v>45880.60833333333</v>
      </c>
      <c r="C11170" s="15" t="str">
        <f t="shared" si="174"/>
        <v>11.08.25</v>
      </c>
      <c r="D11170" s="3">
        <v>14.4</v>
      </c>
      <c r="E11170" s="3" t="s">
        <v>129</v>
      </c>
      <c r="F11170" s="3" t="s">
        <v>11298</v>
      </c>
      <c r="G11170" s="3" t="s">
        <v>131</v>
      </c>
    </row>
    <row r="11171" spans="1:7" x14ac:dyDescent="0.2">
      <c r="A11171" s="3">
        <v>62512</v>
      </c>
      <c r="B11171" s="15">
        <v>45880.606944444444</v>
      </c>
      <c r="C11171" s="15" t="str">
        <f t="shared" si="174"/>
        <v>11.08.25</v>
      </c>
      <c r="D11171" s="3">
        <v>329.2</v>
      </c>
      <c r="E11171" s="3" t="s">
        <v>126</v>
      </c>
      <c r="F11171" s="3" t="s">
        <v>11299</v>
      </c>
      <c r="G11171" s="3" t="s">
        <v>128</v>
      </c>
    </row>
    <row r="11172" spans="1:7" x14ac:dyDescent="0.2">
      <c r="A11172" s="3">
        <v>62511</v>
      </c>
      <c r="B11172" s="15">
        <v>45880.605555555558</v>
      </c>
      <c r="C11172" s="15" t="str">
        <f t="shared" si="174"/>
        <v>11.08.25</v>
      </c>
      <c r="D11172" s="3">
        <v>165.71</v>
      </c>
      <c r="E11172" s="3" t="s">
        <v>126</v>
      </c>
      <c r="F11172" s="3" t="s">
        <v>11300</v>
      </c>
      <c r="G11172" s="3" t="s">
        <v>131</v>
      </c>
    </row>
    <row r="11173" spans="1:7" x14ac:dyDescent="0.2">
      <c r="A11173" s="3">
        <v>62510</v>
      </c>
      <c r="B11173" s="15">
        <v>45880.602083333331</v>
      </c>
      <c r="C11173" s="15" t="str">
        <f t="shared" si="174"/>
        <v>11.08.25</v>
      </c>
      <c r="D11173" s="3">
        <v>25</v>
      </c>
      <c r="E11173" s="3" t="s">
        <v>129</v>
      </c>
      <c r="F11173" s="3" t="s">
        <v>11301</v>
      </c>
      <c r="G11173" s="3" t="s">
        <v>131</v>
      </c>
    </row>
    <row r="11174" spans="1:7" x14ac:dyDescent="0.2">
      <c r="A11174" s="3">
        <v>62509</v>
      </c>
      <c r="B11174" s="15">
        <v>45880.600694444445</v>
      </c>
      <c r="C11174" s="15" t="str">
        <f t="shared" si="174"/>
        <v>11.08.25</v>
      </c>
      <c r="D11174" s="3">
        <v>36</v>
      </c>
      <c r="E11174" s="3" t="s">
        <v>126</v>
      </c>
      <c r="F11174" s="3" t="s">
        <v>11302</v>
      </c>
      <c r="G11174" s="3" t="s">
        <v>131</v>
      </c>
    </row>
    <row r="11175" spans="1:7" x14ac:dyDescent="0.2">
      <c r="A11175" s="3">
        <v>62508</v>
      </c>
      <c r="B11175" s="15">
        <v>45880.600694444445</v>
      </c>
      <c r="C11175" s="15" t="str">
        <f t="shared" si="174"/>
        <v>11.08.25</v>
      </c>
      <c r="D11175" s="3">
        <v>254.28</v>
      </c>
      <c r="E11175" s="3" t="s">
        <v>129</v>
      </c>
      <c r="F11175" s="3" t="s">
        <v>11303</v>
      </c>
      <c r="G11175" s="3" t="s">
        <v>131</v>
      </c>
    </row>
    <row r="11176" spans="1:7" x14ac:dyDescent="0.2">
      <c r="A11176" s="3">
        <v>62507</v>
      </c>
      <c r="B11176" s="15">
        <v>45880.6</v>
      </c>
      <c r="C11176" s="15" t="str">
        <f t="shared" si="174"/>
        <v>11.08.25</v>
      </c>
      <c r="D11176" s="3">
        <v>100</v>
      </c>
      <c r="E11176" s="3" t="s">
        <v>129</v>
      </c>
      <c r="F11176" s="3" t="s">
        <v>11304</v>
      </c>
      <c r="G11176" s="3" t="s">
        <v>128</v>
      </c>
    </row>
    <row r="11177" spans="1:7" x14ac:dyDescent="0.2">
      <c r="A11177" s="3">
        <v>62506</v>
      </c>
      <c r="B11177" s="15">
        <v>45880.591666666667</v>
      </c>
      <c r="C11177" s="15" t="str">
        <f t="shared" si="174"/>
        <v>11.08.25</v>
      </c>
      <c r="D11177" s="3">
        <v>43</v>
      </c>
      <c r="E11177" s="3" t="s">
        <v>126</v>
      </c>
      <c r="F11177" s="3" t="s">
        <v>11305</v>
      </c>
      <c r="G11177" s="3" t="s">
        <v>131</v>
      </c>
    </row>
    <row r="11178" spans="1:7" x14ac:dyDescent="0.2">
      <c r="A11178" s="3">
        <v>62505</v>
      </c>
      <c r="B11178" s="15">
        <v>45880.589583333334</v>
      </c>
      <c r="C11178" s="15" t="str">
        <f t="shared" si="174"/>
        <v>11.08.25</v>
      </c>
      <c r="D11178" s="3">
        <v>165</v>
      </c>
      <c r="E11178" s="3" t="s">
        <v>129</v>
      </c>
      <c r="F11178" s="3" t="s">
        <v>11306</v>
      </c>
      <c r="G11178" s="3" t="s">
        <v>131</v>
      </c>
    </row>
    <row r="11179" spans="1:7" x14ac:dyDescent="0.2">
      <c r="A11179" s="3">
        <v>62504</v>
      </c>
      <c r="B11179" s="15">
        <v>45880.587500000001</v>
      </c>
      <c r="C11179" s="15" t="str">
        <f t="shared" si="174"/>
        <v>11.08.25</v>
      </c>
      <c r="D11179" s="3">
        <v>55</v>
      </c>
      <c r="E11179" s="3" t="s">
        <v>129</v>
      </c>
      <c r="F11179" s="3" t="s">
        <v>11307</v>
      </c>
      <c r="G11179" s="3" t="s">
        <v>128</v>
      </c>
    </row>
    <row r="11180" spans="1:7" x14ac:dyDescent="0.2">
      <c r="A11180" s="3">
        <v>62503</v>
      </c>
      <c r="B11180" s="15">
        <v>45880.587500000001</v>
      </c>
      <c r="C11180" s="15" t="str">
        <f t="shared" si="174"/>
        <v>11.08.25</v>
      </c>
      <c r="D11180" s="3">
        <v>140</v>
      </c>
      <c r="E11180" s="3" t="s">
        <v>129</v>
      </c>
      <c r="F11180" s="3" t="s">
        <v>11308</v>
      </c>
      <c r="G11180" s="3" t="s">
        <v>128</v>
      </c>
    </row>
    <row r="11181" spans="1:7" x14ac:dyDescent="0.2">
      <c r="A11181" s="3">
        <v>62502</v>
      </c>
      <c r="B11181" s="15">
        <v>45880.586805555555</v>
      </c>
      <c r="C11181" s="15" t="str">
        <f t="shared" si="174"/>
        <v>11.08.25</v>
      </c>
      <c r="D11181" s="3">
        <v>125</v>
      </c>
      <c r="E11181" s="3" t="s">
        <v>126</v>
      </c>
      <c r="F11181" s="3" t="s">
        <v>11309</v>
      </c>
      <c r="G11181" s="3" t="s">
        <v>131</v>
      </c>
    </row>
    <row r="11182" spans="1:7" x14ac:dyDescent="0.2">
      <c r="A11182" s="3">
        <v>62501</v>
      </c>
      <c r="B11182" s="15">
        <v>45880.586805555555</v>
      </c>
      <c r="C11182" s="15" t="str">
        <f t="shared" si="174"/>
        <v>11.08.25</v>
      </c>
      <c r="D11182" s="3">
        <v>238</v>
      </c>
      <c r="E11182" s="3" t="s">
        <v>126</v>
      </c>
      <c r="F11182" s="3" t="s">
        <v>11310</v>
      </c>
      <c r="G11182" s="3" t="s">
        <v>131</v>
      </c>
    </row>
    <row r="11183" spans="1:7" x14ac:dyDescent="0.2">
      <c r="A11183" s="3">
        <v>62500</v>
      </c>
      <c r="B11183" s="15">
        <v>45880.586111111108</v>
      </c>
      <c r="C11183" s="15" t="str">
        <f t="shared" si="174"/>
        <v>11.08.25</v>
      </c>
      <c r="D11183" s="3">
        <v>247.49</v>
      </c>
      <c r="E11183" s="3" t="s">
        <v>126</v>
      </c>
      <c r="F11183" s="3" t="s">
        <v>11311</v>
      </c>
      <c r="G11183" s="3" t="s">
        <v>131</v>
      </c>
    </row>
    <row r="11184" spans="1:7" x14ac:dyDescent="0.2">
      <c r="A11184" s="3">
        <v>62499</v>
      </c>
      <c r="B11184" s="15">
        <v>45880.584722222222</v>
      </c>
      <c r="C11184" s="15" t="str">
        <f t="shared" si="174"/>
        <v>11.08.25</v>
      </c>
      <c r="D11184" s="16">
        <v>1265</v>
      </c>
      <c r="E11184" s="3" t="s">
        <v>126</v>
      </c>
      <c r="F11184" s="3" t="s">
        <v>11312</v>
      </c>
      <c r="G11184" s="3" t="s">
        <v>128</v>
      </c>
    </row>
    <row r="11185" spans="1:7" x14ac:dyDescent="0.2">
      <c r="A11185" s="3">
        <v>62498</v>
      </c>
      <c r="B11185" s="15">
        <v>45880.584722222222</v>
      </c>
      <c r="C11185" s="15" t="str">
        <f t="shared" si="174"/>
        <v>11.08.25</v>
      </c>
      <c r="D11185" s="3">
        <v>160</v>
      </c>
      <c r="E11185" s="3" t="s">
        <v>129</v>
      </c>
      <c r="F11185" s="3" t="s">
        <v>11313</v>
      </c>
      <c r="G11185" s="3" t="s">
        <v>131</v>
      </c>
    </row>
    <row r="11186" spans="1:7" x14ac:dyDescent="0.2">
      <c r="A11186" s="3">
        <v>62497</v>
      </c>
      <c r="B11186" s="15">
        <v>45880.581250000003</v>
      </c>
      <c r="C11186" s="15" t="str">
        <f t="shared" si="174"/>
        <v>11.08.25</v>
      </c>
      <c r="D11186" s="3">
        <v>108</v>
      </c>
      <c r="E11186" s="3" t="s">
        <v>126</v>
      </c>
      <c r="F11186" s="3" t="s">
        <v>11314</v>
      </c>
      <c r="G11186" s="3" t="s">
        <v>131</v>
      </c>
    </row>
    <row r="11187" spans="1:7" x14ac:dyDescent="0.2">
      <c r="A11187" s="3">
        <v>62496</v>
      </c>
      <c r="B11187" s="15">
        <v>45880.581250000003</v>
      </c>
      <c r="C11187" s="15" t="str">
        <f t="shared" si="174"/>
        <v>11.08.25</v>
      </c>
      <c r="D11187" s="3">
        <v>212</v>
      </c>
      <c r="E11187" s="3" t="s">
        <v>129</v>
      </c>
      <c r="F11187" s="3" t="s">
        <v>11315</v>
      </c>
      <c r="G11187" s="3" t="s">
        <v>128</v>
      </c>
    </row>
    <row r="11188" spans="1:7" x14ac:dyDescent="0.2">
      <c r="A11188" s="3">
        <v>62495</v>
      </c>
      <c r="B11188" s="15">
        <v>45880.580555555556</v>
      </c>
      <c r="C11188" s="15" t="str">
        <f t="shared" si="174"/>
        <v>11.08.25</v>
      </c>
      <c r="D11188" s="3">
        <v>85</v>
      </c>
      <c r="E11188" s="3" t="s">
        <v>126</v>
      </c>
      <c r="F11188" s="3" t="s">
        <v>11316</v>
      </c>
      <c r="G11188" s="3" t="s">
        <v>128</v>
      </c>
    </row>
    <row r="11189" spans="1:7" x14ac:dyDescent="0.2">
      <c r="A11189" s="3">
        <v>62494</v>
      </c>
      <c r="B11189" s="15">
        <v>45880.580555555556</v>
      </c>
      <c r="C11189" s="15" t="str">
        <f t="shared" si="174"/>
        <v>11.08.25</v>
      </c>
      <c r="D11189" s="3">
        <v>364.44</v>
      </c>
      <c r="E11189" s="3" t="s">
        <v>126</v>
      </c>
      <c r="F11189" s="3" t="s">
        <v>11317</v>
      </c>
      <c r="G11189" s="3" t="s">
        <v>131</v>
      </c>
    </row>
    <row r="11190" spans="1:7" x14ac:dyDescent="0.2">
      <c r="A11190" s="3">
        <v>62493</v>
      </c>
      <c r="B11190" s="15">
        <v>45880.579861111109</v>
      </c>
      <c r="C11190" s="15" t="str">
        <f t="shared" si="174"/>
        <v>11.08.25</v>
      </c>
      <c r="D11190" s="16">
        <v>1057.0899999999999</v>
      </c>
      <c r="E11190" s="3" t="s">
        <v>129</v>
      </c>
      <c r="F11190" s="19" t="s">
        <v>11318</v>
      </c>
      <c r="G11190" s="3" t="s">
        <v>131</v>
      </c>
    </row>
    <row r="11191" spans="1:7" x14ac:dyDescent="0.2">
      <c r="A11191" s="3">
        <v>62492</v>
      </c>
      <c r="B11191" s="15">
        <v>45880.578472222223</v>
      </c>
      <c r="C11191" s="15" t="str">
        <f t="shared" si="174"/>
        <v>11.08.25</v>
      </c>
      <c r="D11191" s="3">
        <v>114</v>
      </c>
      <c r="E11191" s="3" t="s">
        <v>126</v>
      </c>
      <c r="F11191" s="3" t="s">
        <v>11319</v>
      </c>
      <c r="G11191" s="3" t="s">
        <v>131</v>
      </c>
    </row>
    <row r="11192" spans="1:7" x14ac:dyDescent="0.2">
      <c r="A11192" s="3">
        <v>62491</v>
      </c>
      <c r="B11192" s="15">
        <v>45880.577777777777</v>
      </c>
      <c r="C11192" s="15" t="str">
        <f t="shared" si="174"/>
        <v>11.08.25</v>
      </c>
      <c r="D11192" s="16">
        <v>1439.17</v>
      </c>
      <c r="E11192" s="3" t="s">
        <v>126</v>
      </c>
      <c r="F11192" s="3" t="s">
        <v>11320</v>
      </c>
      <c r="G11192" s="3" t="s">
        <v>131</v>
      </c>
    </row>
    <row r="11193" spans="1:7" x14ac:dyDescent="0.2">
      <c r="A11193" s="3">
        <v>62490</v>
      </c>
      <c r="B11193" s="15">
        <v>45880.575694444444</v>
      </c>
      <c r="C11193" s="15" t="str">
        <f t="shared" si="174"/>
        <v>11.08.25</v>
      </c>
      <c r="D11193" s="3">
        <v>35</v>
      </c>
      <c r="E11193" s="3" t="s">
        <v>129</v>
      </c>
      <c r="F11193" s="3" t="s">
        <v>11321</v>
      </c>
      <c r="G11193" s="3" t="s">
        <v>131</v>
      </c>
    </row>
    <row r="11194" spans="1:7" x14ac:dyDescent="0.2">
      <c r="A11194" s="3">
        <v>62489</v>
      </c>
      <c r="B11194" s="15">
        <v>45880.575694444444</v>
      </c>
      <c r="C11194" s="15" t="str">
        <f t="shared" si="174"/>
        <v>11.08.25</v>
      </c>
      <c r="D11194" s="3">
        <v>85</v>
      </c>
      <c r="E11194" s="3" t="s">
        <v>129</v>
      </c>
      <c r="F11194" s="3" t="s">
        <v>11322</v>
      </c>
      <c r="G11194" s="3" t="s">
        <v>131</v>
      </c>
    </row>
    <row r="11195" spans="1:7" x14ac:dyDescent="0.2">
      <c r="A11195" s="3">
        <v>62488</v>
      </c>
      <c r="B11195" s="15">
        <v>45880.574999999997</v>
      </c>
      <c r="C11195" s="15" t="str">
        <f t="shared" si="174"/>
        <v>11.08.25</v>
      </c>
      <c r="D11195" s="3">
        <v>146.69999999999999</v>
      </c>
      <c r="E11195" s="3" t="s">
        <v>129</v>
      </c>
      <c r="F11195" s="3" t="s">
        <v>11323</v>
      </c>
      <c r="G11195" s="3" t="s">
        <v>128</v>
      </c>
    </row>
    <row r="11196" spans="1:7" x14ac:dyDescent="0.2">
      <c r="A11196" s="17">
        <v>62487</v>
      </c>
      <c r="B11196" s="20">
        <v>45880.572222222225</v>
      </c>
      <c r="C11196" s="15" t="str">
        <f t="shared" si="174"/>
        <v>11.08.25</v>
      </c>
      <c r="D11196" s="17">
        <v>93.11</v>
      </c>
      <c r="E11196" s="17" t="s">
        <v>126</v>
      </c>
      <c r="F11196" s="17" t="s">
        <v>11324</v>
      </c>
      <c r="G11196" s="17" t="s">
        <v>131</v>
      </c>
    </row>
    <row r="11197" spans="1:7" x14ac:dyDescent="0.2">
      <c r="A11197" s="18">
        <v>62486</v>
      </c>
      <c r="B11197" s="26">
        <v>45880.572222222225</v>
      </c>
      <c r="C11197" s="15" t="str">
        <f t="shared" si="174"/>
        <v>11.08.25</v>
      </c>
      <c r="D11197" s="18">
        <v>162</v>
      </c>
      <c r="E11197" s="18" t="s">
        <v>126</v>
      </c>
      <c r="F11197" s="18" t="s">
        <v>11325</v>
      </c>
      <c r="G11197" s="18" t="s">
        <v>128</v>
      </c>
    </row>
    <row r="11198" spans="1:7" x14ac:dyDescent="0.2">
      <c r="A11198" s="3">
        <v>62485</v>
      </c>
      <c r="B11198" s="15">
        <v>45880.570833333331</v>
      </c>
      <c r="C11198" s="15" t="str">
        <f t="shared" si="174"/>
        <v>11.08.25</v>
      </c>
      <c r="D11198" s="3">
        <v>205</v>
      </c>
      <c r="E11198" s="3" t="s">
        <v>126</v>
      </c>
      <c r="F11198" s="3" t="s">
        <v>11326</v>
      </c>
      <c r="G11198" s="3" t="s">
        <v>131</v>
      </c>
    </row>
    <row r="11199" spans="1:7" x14ac:dyDescent="0.2">
      <c r="A11199" s="3">
        <v>62484</v>
      </c>
      <c r="B11199" s="15">
        <v>45880.570138888892</v>
      </c>
      <c r="C11199" s="15" t="str">
        <f t="shared" si="174"/>
        <v>11.08.25</v>
      </c>
      <c r="D11199" s="3">
        <v>208</v>
      </c>
      <c r="E11199" s="3" t="s">
        <v>126</v>
      </c>
      <c r="F11199" s="3" t="s">
        <v>11327</v>
      </c>
      <c r="G11199" s="3" t="s">
        <v>131</v>
      </c>
    </row>
    <row r="11200" spans="1:7" x14ac:dyDescent="0.2">
      <c r="A11200" s="3">
        <v>62483</v>
      </c>
      <c r="B11200" s="15">
        <v>45880.570138888892</v>
      </c>
      <c r="C11200" s="15" t="str">
        <f t="shared" si="174"/>
        <v>11.08.25</v>
      </c>
      <c r="D11200" s="3">
        <v>466.4</v>
      </c>
      <c r="E11200" s="3" t="s">
        <v>126</v>
      </c>
      <c r="F11200" s="3" t="s">
        <v>11328</v>
      </c>
      <c r="G11200" s="3" t="s">
        <v>128</v>
      </c>
    </row>
    <row r="11201" spans="1:7" x14ac:dyDescent="0.2">
      <c r="A11201" s="3">
        <v>62482</v>
      </c>
      <c r="B11201" s="15">
        <v>45880.568055555559</v>
      </c>
      <c r="C11201" s="15" t="str">
        <f t="shared" si="174"/>
        <v>11.08.25</v>
      </c>
      <c r="D11201" s="3">
        <v>317.89</v>
      </c>
      <c r="E11201" s="3" t="s">
        <v>126</v>
      </c>
      <c r="F11201" s="3" t="s">
        <v>11329</v>
      </c>
      <c r="G11201" s="3" t="s">
        <v>131</v>
      </c>
    </row>
    <row r="11202" spans="1:7" x14ac:dyDescent="0.2">
      <c r="A11202" s="3">
        <v>62481</v>
      </c>
      <c r="B11202" s="15">
        <v>45880.567361111112</v>
      </c>
      <c r="C11202" s="15" t="str">
        <f t="shared" si="174"/>
        <v>11.08.25</v>
      </c>
      <c r="D11202" s="3">
        <v>71</v>
      </c>
      <c r="E11202" s="3" t="s">
        <v>126</v>
      </c>
      <c r="F11202" s="3" t="s">
        <v>11330</v>
      </c>
      <c r="G11202" s="3" t="s">
        <v>131</v>
      </c>
    </row>
    <row r="11203" spans="1:7" x14ac:dyDescent="0.2">
      <c r="A11203" s="3">
        <v>62480</v>
      </c>
      <c r="B11203" s="15">
        <v>45880.566666666666</v>
      </c>
      <c r="C11203" s="15" t="str">
        <f t="shared" ref="C11203:C11266" si="175">TEXT(B11203,"dd.mm.yy")</f>
        <v>11.08.25</v>
      </c>
      <c r="D11203" s="3">
        <v>25</v>
      </c>
      <c r="E11203" s="3" t="s">
        <v>129</v>
      </c>
      <c r="F11203" s="3" t="s">
        <v>11331</v>
      </c>
      <c r="G11203" s="3" t="s">
        <v>131</v>
      </c>
    </row>
    <row r="11204" spans="1:7" x14ac:dyDescent="0.2">
      <c r="A11204" s="3">
        <v>62479</v>
      </c>
      <c r="B11204" s="15">
        <v>45880.566666666666</v>
      </c>
      <c r="C11204" s="15" t="str">
        <f t="shared" si="175"/>
        <v>11.08.25</v>
      </c>
      <c r="D11204" s="3">
        <v>23</v>
      </c>
      <c r="E11204" s="3" t="s">
        <v>129</v>
      </c>
      <c r="F11204" s="3" t="s">
        <v>11332</v>
      </c>
      <c r="G11204" s="3" t="s">
        <v>128</v>
      </c>
    </row>
    <row r="11205" spans="1:7" x14ac:dyDescent="0.2">
      <c r="A11205" s="3">
        <v>62478</v>
      </c>
      <c r="B11205" s="15">
        <v>45880.56527777778</v>
      </c>
      <c r="C11205" s="15" t="str">
        <f t="shared" si="175"/>
        <v>11.08.25</v>
      </c>
      <c r="D11205" s="3">
        <v>15</v>
      </c>
      <c r="E11205" s="3" t="s">
        <v>129</v>
      </c>
      <c r="F11205" s="3" t="s">
        <v>11333</v>
      </c>
      <c r="G11205" s="3" t="s">
        <v>131</v>
      </c>
    </row>
    <row r="11206" spans="1:7" x14ac:dyDescent="0.2">
      <c r="A11206" s="3">
        <v>62477</v>
      </c>
      <c r="B11206" s="15">
        <v>45880.563888888886</v>
      </c>
      <c r="C11206" s="15" t="str">
        <f t="shared" si="175"/>
        <v>11.08.25</v>
      </c>
      <c r="D11206" s="3">
        <v>11</v>
      </c>
      <c r="E11206" s="3" t="s">
        <v>129</v>
      </c>
      <c r="F11206" s="3" t="s">
        <v>11334</v>
      </c>
      <c r="G11206" s="3" t="s">
        <v>128</v>
      </c>
    </row>
    <row r="11207" spans="1:7" x14ac:dyDescent="0.2">
      <c r="A11207" s="3">
        <v>62476</v>
      </c>
      <c r="B11207" s="15">
        <v>45880.5625</v>
      </c>
      <c r="C11207" s="15" t="str">
        <f t="shared" si="175"/>
        <v>11.08.25</v>
      </c>
      <c r="D11207" s="3">
        <v>358</v>
      </c>
      <c r="E11207" s="3" t="s">
        <v>129</v>
      </c>
      <c r="F11207" s="3" t="s">
        <v>11335</v>
      </c>
      <c r="G11207" s="3" t="s">
        <v>131</v>
      </c>
    </row>
    <row r="11208" spans="1:7" x14ac:dyDescent="0.2">
      <c r="A11208" s="3">
        <v>62475</v>
      </c>
      <c r="B11208" s="15">
        <v>45880.561805555553</v>
      </c>
      <c r="C11208" s="15" t="str">
        <f t="shared" si="175"/>
        <v>11.08.25</v>
      </c>
      <c r="D11208" s="3">
        <v>139.5</v>
      </c>
      <c r="E11208" s="3" t="s">
        <v>129</v>
      </c>
      <c r="F11208" s="3" t="s">
        <v>11336</v>
      </c>
      <c r="G11208" s="3" t="s">
        <v>131</v>
      </c>
    </row>
    <row r="11209" spans="1:7" x14ac:dyDescent="0.2">
      <c r="A11209" s="3">
        <v>62474</v>
      </c>
      <c r="B11209" s="15">
        <v>45880.561111111114</v>
      </c>
      <c r="C11209" s="15" t="str">
        <f t="shared" si="175"/>
        <v>11.08.25</v>
      </c>
      <c r="D11209" s="3">
        <v>42</v>
      </c>
      <c r="E11209" s="3" t="s">
        <v>129</v>
      </c>
      <c r="F11209" s="3" t="s">
        <v>11337</v>
      </c>
      <c r="G11209" s="3" t="s">
        <v>131</v>
      </c>
    </row>
    <row r="11210" spans="1:7" x14ac:dyDescent="0.2">
      <c r="A11210" s="3">
        <v>62473</v>
      </c>
      <c r="B11210" s="15">
        <v>45880.560416666667</v>
      </c>
      <c r="C11210" s="15" t="str">
        <f t="shared" si="175"/>
        <v>11.08.25</v>
      </c>
      <c r="D11210" s="3">
        <v>158</v>
      </c>
      <c r="E11210" s="3" t="s">
        <v>129</v>
      </c>
      <c r="F11210" s="3" t="s">
        <v>11338</v>
      </c>
      <c r="G11210" s="3" t="s">
        <v>131</v>
      </c>
    </row>
    <row r="11211" spans="1:7" x14ac:dyDescent="0.2">
      <c r="A11211" s="3">
        <v>62472</v>
      </c>
      <c r="B11211" s="15">
        <v>45880.55972222222</v>
      </c>
      <c r="C11211" s="15" t="str">
        <f t="shared" si="175"/>
        <v>11.08.25</v>
      </c>
      <c r="D11211" s="3">
        <v>145.01</v>
      </c>
      <c r="E11211" s="3" t="s">
        <v>129</v>
      </c>
      <c r="F11211" s="3" t="s">
        <v>11339</v>
      </c>
      <c r="G11211" s="3" t="s">
        <v>131</v>
      </c>
    </row>
    <row r="11212" spans="1:7" x14ac:dyDescent="0.2">
      <c r="A11212" s="3">
        <v>62471</v>
      </c>
      <c r="B11212" s="15">
        <v>45880.55972222222</v>
      </c>
      <c r="C11212" s="15" t="str">
        <f t="shared" si="175"/>
        <v>11.08.25</v>
      </c>
      <c r="D11212" s="3">
        <v>492</v>
      </c>
      <c r="E11212" s="3" t="s">
        <v>129</v>
      </c>
      <c r="F11212" s="3" t="s">
        <v>11340</v>
      </c>
      <c r="G11212" s="3" t="s">
        <v>131</v>
      </c>
    </row>
    <row r="11213" spans="1:7" x14ac:dyDescent="0.2">
      <c r="A11213" s="3">
        <v>62470</v>
      </c>
      <c r="B11213" s="15">
        <v>45880.556944444441</v>
      </c>
      <c r="C11213" s="15" t="str">
        <f t="shared" si="175"/>
        <v>11.08.25</v>
      </c>
      <c r="D11213" s="3">
        <v>265.60000000000002</v>
      </c>
      <c r="E11213" s="3" t="s">
        <v>126</v>
      </c>
      <c r="F11213" s="3" t="s">
        <v>11341</v>
      </c>
      <c r="G11213" s="3" t="s">
        <v>128</v>
      </c>
    </row>
    <row r="11214" spans="1:7" x14ac:dyDescent="0.2">
      <c r="A11214" s="3">
        <v>62469</v>
      </c>
      <c r="B11214" s="15">
        <v>45880.556250000001</v>
      </c>
      <c r="C11214" s="15" t="str">
        <f t="shared" si="175"/>
        <v>11.08.25</v>
      </c>
      <c r="D11214" s="3">
        <v>98.8</v>
      </c>
      <c r="E11214" s="3" t="s">
        <v>129</v>
      </c>
      <c r="F11214" s="3" t="s">
        <v>11342</v>
      </c>
      <c r="G11214" s="3" t="s">
        <v>128</v>
      </c>
    </row>
    <row r="11215" spans="1:7" x14ac:dyDescent="0.2">
      <c r="A11215" s="3">
        <v>62468</v>
      </c>
      <c r="B11215" s="15">
        <v>45880.555555555555</v>
      </c>
      <c r="C11215" s="15" t="str">
        <f t="shared" si="175"/>
        <v>11.08.25</v>
      </c>
      <c r="D11215" s="3">
        <v>76</v>
      </c>
      <c r="E11215" s="3" t="s">
        <v>129</v>
      </c>
      <c r="F11215" s="3" t="s">
        <v>11343</v>
      </c>
      <c r="G11215" s="3" t="s">
        <v>128</v>
      </c>
    </row>
    <row r="11216" spans="1:7" x14ac:dyDescent="0.2">
      <c r="A11216" s="3">
        <v>62467</v>
      </c>
      <c r="B11216" s="15">
        <v>45880.554166666669</v>
      </c>
      <c r="C11216" s="15" t="str">
        <f t="shared" si="175"/>
        <v>11.08.25</v>
      </c>
      <c r="D11216" s="3">
        <v>171.6</v>
      </c>
      <c r="E11216" s="3" t="s">
        <v>129</v>
      </c>
      <c r="F11216" s="3" t="s">
        <v>11344</v>
      </c>
      <c r="G11216" s="3" t="s">
        <v>128</v>
      </c>
    </row>
    <row r="11217" spans="1:7" x14ac:dyDescent="0.2">
      <c r="A11217" s="17">
        <v>62466</v>
      </c>
      <c r="B11217" s="20">
        <v>45880.553472222222</v>
      </c>
      <c r="C11217" s="15" t="str">
        <f t="shared" si="175"/>
        <v>11.08.25</v>
      </c>
      <c r="D11217" s="17">
        <v>972.3</v>
      </c>
      <c r="E11217" s="17" t="s">
        <v>129</v>
      </c>
      <c r="F11217" s="17" t="s">
        <v>11345</v>
      </c>
      <c r="G11217" s="17" t="s">
        <v>128</v>
      </c>
    </row>
    <row r="11218" spans="1:7" x14ac:dyDescent="0.2">
      <c r="A11218" s="18">
        <v>62465</v>
      </c>
      <c r="B11218" s="26">
        <v>45880.551388888889</v>
      </c>
      <c r="C11218" s="15" t="str">
        <f t="shared" si="175"/>
        <v>11.08.25</v>
      </c>
      <c r="D11218" s="18">
        <v>46</v>
      </c>
      <c r="E11218" s="18" t="s">
        <v>129</v>
      </c>
      <c r="F11218" s="18" t="s">
        <v>11346</v>
      </c>
      <c r="G11218" s="18" t="s">
        <v>131</v>
      </c>
    </row>
    <row r="11219" spans="1:7" x14ac:dyDescent="0.2">
      <c r="A11219" s="3">
        <v>62464</v>
      </c>
      <c r="B11219" s="15">
        <v>45880.551388888889</v>
      </c>
      <c r="C11219" s="15" t="str">
        <f t="shared" si="175"/>
        <v>11.08.25</v>
      </c>
      <c r="D11219" s="3">
        <v>44</v>
      </c>
      <c r="E11219" s="3" t="s">
        <v>129</v>
      </c>
      <c r="F11219" s="3" t="s">
        <v>11347</v>
      </c>
      <c r="G11219" s="3" t="s">
        <v>131</v>
      </c>
    </row>
    <row r="11220" spans="1:7" x14ac:dyDescent="0.2">
      <c r="A11220" s="3">
        <v>62463</v>
      </c>
      <c r="B11220" s="15">
        <v>45880.550694444442</v>
      </c>
      <c r="C11220" s="15" t="str">
        <f t="shared" si="175"/>
        <v>11.08.25</v>
      </c>
      <c r="D11220" s="3">
        <v>262.3</v>
      </c>
      <c r="E11220" s="3" t="s">
        <v>129</v>
      </c>
      <c r="F11220" s="3" t="s">
        <v>11348</v>
      </c>
      <c r="G11220" s="3" t="s">
        <v>128</v>
      </c>
    </row>
    <row r="11221" spans="1:7" x14ac:dyDescent="0.2">
      <c r="A11221" s="3">
        <v>62462</v>
      </c>
      <c r="B11221" s="15">
        <v>45880.550694444442</v>
      </c>
      <c r="C11221" s="15" t="str">
        <f t="shared" si="175"/>
        <v>11.08.25</v>
      </c>
      <c r="D11221" s="3">
        <v>81</v>
      </c>
      <c r="E11221" s="3" t="s">
        <v>129</v>
      </c>
      <c r="F11221" s="3" t="s">
        <v>11349</v>
      </c>
      <c r="G11221" s="3" t="s">
        <v>128</v>
      </c>
    </row>
    <row r="11222" spans="1:7" x14ac:dyDescent="0.2">
      <c r="A11222" s="3">
        <v>62461</v>
      </c>
      <c r="B11222" s="15">
        <v>45880.55</v>
      </c>
      <c r="C11222" s="15" t="str">
        <f t="shared" si="175"/>
        <v>11.08.25</v>
      </c>
      <c r="D11222" s="3">
        <v>50</v>
      </c>
      <c r="E11222" s="3" t="s">
        <v>129</v>
      </c>
      <c r="F11222" s="3" t="s">
        <v>11350</v>
      </c>
      <c r="G11222" s="3" t="s">
        <v>131</v>
      </c>
    </row>
    <row r="11223" spans="1:7" x14ac:dyDescent="0.2">
      <c r="A11223" s="3">
        <v>62460</v>
      </c>
      <c r="B11223" s="15">
        <v>45880.549305555556</v>
      </c>
      <c r="C11223" s="15" t="str">
        <f t="shared" si="175"/>
        <v>11.08.25</v>
      </c>
      <c r="D11223" s="3">
        <v>120.5</v>
      </c>
      <c r="E11223" s="3" t="s">
        <v>129</v>
      </c>
      <c r="F11223" s="3" t="s">
        <v>11351</v>
      </c>
      <c r="G11223" s="3" t="s">
        <v>128</v>
      </c>
    </row>
    <row r="11224" spans="1:7" x14ac:dyDescent="0.2">
      <c r="A11224" s="3">
        <v>62459</v>
      </c>
      <c r="B11224" s="15">
        <v>45880.548611111109</v>
      </c>
      <c r="C11224" s="15" t="str">
        <f t="shared" si="175"/>
        <v>11.08.25</v>
      </c>
      <c r="D11224" s="3">
        <v>209</v>
      </c>
      <c r="E11224" s="3" t="s">
        <v>129</v>
      </c>
      <c r="F11224" s="3" t="s">
        <v>11352</v>
      </c>
      <c r="G11224" s="3" t="s">
        <v>128</v>
      </c>
    </row>
    <row r="11225" spans="1:7" x14ac:dyDescent="0.2">
      <c r="A11225" s="3">
        <v>62458</v>
      </c>
      <c r="B11225" s="15">
        <v>45880.54791666667</v>
      </c>
      <c r="C11225" s="15" t="str">
        <f t="shared" si="175"/>
        <v>11.08.25</v>
      </c>
      <c r="D11225" s="3">
        <v>476.6</v>
      </c>
      <c r="E11225" s="3" t="s">
        <v>129</v>
      </c>
      <c r="F11225" s="3" t="s">
        <v>11353</v>
      </c>
      <c r="G11225" s="3" t="s">
        <v>128</v>
      </c>
    </row>
    <row r="11226" spans="1:7" x14ac:dyDescent="0.2">
      <c r="A11226" s="3">
        <v>62457</v>
      </c>
      <c r="B11226" s="15">
        <v>45880.54791666667</v>
      </c>
      <c r="C11226" s="15" t="str">
        <f t="shared" si="175"/>
        <v>11.08.25</v>
      </c>
      <c r="D11226" s="3">
        <v>188.2</v>
      </c>
      <c r="E11226" s="3" t="s">
        <v>129</v>
      </c>
      <c r="F11226" s="3" t="s">
        <v>11354</v>
      </c>
      <c r="G11226" s="3" t="s">
        <v>131</v>
      </c>
    </row>
    <row r="11227" spans="1:7" x14ac:dyDescent="0.2">
      <c r="A11227" s="3">
        <v>62456</v>
      </c>
      <c r="B11227" s="15">
        <v>45880.545138888891</v>
      </c>
      <c r="C11227" s="15" t="str">
        <f t="shared" si="175"/>
        <v>11.08.25</v>
      </c>
      <c r="D11227" s="3">
        <v>40</v>
      </c>
      <c r="E11227" s="3" t="s">
        <v>129</v>
      </c>
      <c r="F11227" s="3" t="s">
        <v>11355</v>
      </c>
      <c r="G11227" s="3" t="s">
        <v>131</v>
      </c>
    </row>
    <row r="11228" spans="1:7" x14ac:dyDescent="0.2">
      <c r="A11228" s="3">
        <v>62455</v>
      </c>
      <c r="B11228" s="15">
        <v>45880.544444444444</v>
      </c>
      <c r="C11228" s="15" t="str">
        <f t="shared" si="175"/>
        <v>11.08.25</v>
      </c>
      <c r="D11228" s="3">
        <v>38</v>
      </c>
      <c r="E11228" s="3" t="s">
        <v>129</v>
      </c>
      <c r="F11228" s="3" t="s">
        <v>11356</v>
      </c>
      <c r="G11228" s="3" t="s">
        <v>128</v>
      </c>
    </row>
    <row r="11229" spans="1:7" x14ac:dyDescent="0.2">
      <c r="A11229" s="3">
        <v>62454</v>
      </c>
      <c r="B11229" s="15">
        <v>45880.543749999997</v>
      </c>
      <c r="C11229" s="15" t="str">
        <f t="shared" si="175"/>
        <v>11.08.25</v>
      </c>
      <c r="D11229" s="3">
        <v>38</v>
      </c>
      <c r="E11229" s="3" t="s">
        <v>129</v>
      </c>
      <c r="F11229" s="3" t="s">
        <v>11357</v>
      </c>
      <c r="G11229" s="3" t="s">
        <v>131</v>
      </c>
    </row>
    <row r="11230" spans="1:7" x14ac:dyDescent="0.2">
      <c r="A11230" s="3">
        <v>62453</v>
      </c>
      <c r="B11230" s="15">
        <v>45880.541666666664</v>
      </c>
      <c r="C11230" s="15" t="str">
        <f t="shared" si="175"/>
        <v>11.08.25</v>
      </c>
      <c r="D11230" s="3">
        <v>14</v>
      </c>
      <c r="E11230" s="3" t="s">
        <v>129</v>
      </c>
      <c r="F11230" s="3" t="s">
        <v>11358</v>
      </c>
      <c r="G11230" s="3" t="s">
        <v>131</v>
      </c>
    </row>
    <row r="11231" spans="1:7" x14ac:dyDescent="0.2">
      <c r="A11231" s="3">
        <v>62452</v>
      </c>
      <c r="B11231" s="15">
        <v>45880.540972222225</v>
      </c>
      <c r="C11231" s="15" t="str">
        <f t="shared" si="175"/>
        <v>11.08.25</v>
      </c>
      <c r="D11231" s="3">
        <v>451.57</v>
      </c>
      <c r="E11231" s="3" t="s">
        <v>129</v>
      </c>
      <c r="F11231" s="3" t="s">
        <v>11359</v>
      </c>
      <c r="G11231" s="3" t="s">
        <v>131</v>
      </c>
    </row>
    <row r="11232" spans="1:7" x14ac:dyDescent="0.2">
      <c r="A11232" s="3">
        <v>62451</v>
      </c>
      <c r="B11232" s="15">
        <v>45880.539583333331</v>
      </c>
      <c r="C11232" s="15" t="str">
        <f t="shared" si="175"/>
        <v>11.08.25</v>
      </c>
      <c r="D11232" s="3">
        <v>50</v>
      </c>
      <c r="E11232" s="3" t="s">
        <v>129</v>
      </c>
      <c r="F11232" s="3" t="s">
        <v>11360</v>
      </c>
      <c r="G11232" s="3" t="s">
        <v>128</v>
      </c>
    </row>
    <row r="11233" spans="1:7" x14ac:dyDescent="0.2">
      <c r="A11233" s="3">
        <v>62450</v>
      </c>
      <c r="B11233" s="15">
        <v>45880.538888888892</v>
      </c>
      <c r="C11233" s="15" t="str">
        <f t="shared" si="175"/>
        <v>11.08.25</v>
      </c>
      <c r="D11233" s="3">
        <v>38</v>
      </c>
      <c r="E11233" s="3" t="s">
        <v>126</v>
      </c>
      <c r="F11233" s="3" t="s">
        <v>11361</v>
      </c>
      <c r="G11233" s="3" t="s">
        <v>128</v>
      </c>
    </row>
    <row r="11234" spans="1:7" x14ac:dyDescent="0.2">
      <c r="A11234" s="3">
        <v>62449</v>
      </c>
      <c r="B11234" s="15">
        <v>45880.538888888892</v>
      </c>
      <c r="C11234" s="15" t="str">
        <f t="shared" si="175"/>
        <v>11.08.25</v>
      </c>
      <c r="D11234" s="3">
        <v>171.08</v>
      </c>
      <c r="E11234" s="3" t="s">
        <v>126</v>
      </c>
      <c r="F11234" s="3" t="s">
        <v>11362</v>
      </c>
      <c r="G11234" s="3" t="s">
        <v>131</v>
      </c>
    </row>
    <row r="11235" spans="1:7" x14ac:dyDescent="0.2">
      <c r="A11235" s="3">
        <v>62448</v>
      </c>
      <c r="B11235" s="15">
        <v>45880.538194444445</v>
      </c>
      <c r="C11235" s="15" t="str">
        <f t="shared" si="175"/>
        <v>11.08.25</v>
      </c>
      <c r="D11235" s="3">
        <v>73</v>
      </c>
      <c r="E11235" s="3" t="s">
        <v>129</v>
      </c>
      <c r="F11235" s="3" t="s">
        <v>11363</v>
      </c>
      <c r="G11235" s="3" t="s">
        <v>131</v>
      </c>
    </row>
    <row r="11236" spans="1:7" x14ac:dyDescent="0.2">
      <c r="A11236" s="3">
        <v>62447</v>
      </c>
      <c r="B11236" s="15">
        <v>45880.538194444445</v>
      </c>
      <c r="C11236" s="15" t="str">
        <f t="shared" si="175"/>
        <v>11.08.25</v>
      </c>
      <c r="D11236" s="3">
        <v>65</v>
      </c>
      <c r="E11236" s="3" t="s">
        <v>129</v>
      </c>
      <c r="F11236" s="19" t="s">
        <v>11364</v>
      </c>
      <c r="G11236" s="3" t="s">
        <v>128</v>
      </c>
    </row>
    <row r="11237" spans="1:7" x14ac:dyDescent="0.2">
      <c r="A11237" s="3">
        <v>62446</v>
      </c>
      <c r="B11237" s="15">
        <v>45880.536805555559</v>
      </c>
      <c r="C11237" s="15" t="str">
        <f t="shared" si="175"/>
        <v>11.08.25</v>
      </c>
      <c r="D11237" s="3">
        <v>966</v>
      </c>
      <c r="E11237" s="3" t="s">
        <v>129</v>
      </c>
      <c r="F11237" s="3" t="s">
        <v>11365</v>
      </c>
      <c r="G11237" s="3" t="s">
        <v>131</v>
      </c>
    </row>
    <row r="11238" spans="1:7" x14ac:dyDescent="0.2">
      <c r="A11238" s="3">
        <v>62445</v>
      </c>
      <c r="B11238" s="15">
        <v>45880.536111111112</v>
      </c>
      <c r="C11238" s="15" t="str">
        <f t="shared" si="175"/>
        <v>11.08.25</v>
      </c>
      <c r="D11238" s="3">
        <v>30</v>
      </c>
      <c r="E11238" s="3" t="s">
        <v>129</v>
      </c>
      <c r="F11238" s="3" t="s">
        <v>11366</v>
      </c>
      <c r="G11238" s="3" t="s">
        <v>131</v>
      </c>
    </row>
    <row r="11239" spans="1:7" x14ac:dyDescent="0.2">
      <c r="A11239" s="17">
        <v>62444</v>
      </c>
      <c r="B11239" s="20">
        <v>45880.534722222219</v>
      </c>
      <c r="C11239" s="15" t="str">
        <f t="shared" si="175"/>
        <v>11.08.25</v>
      </c>
      <c r="D11239" s="17">
        <v>147</v>
      </c>
      <c r="E11239" s="17" t="s">
        <v>129</v>
      </c>
      <c r="F11239" s="17" t="s">
        <v>11367</v>
      </c>
      <c r="G11239" s="17" t="s">
        <v>131</v>
      </c>
    </row>
    <row r="11240" spans="1:7" x14ac:dyDescent="0.2">
      <c r="A11240" s="18">
        <v>62443</v>
      </c>
      <c r="B11240" s="26">
        <v>45880.534722222219</v>
      </c>
      <c r="C11240" s="15" t="str">
        <f t="shared" si="175"/>
        <v>11.08.25</v>
      </c>
      <c r="D11240" s="18">
        <v>41.4</v>
      </c>
      <c r="E11240" s="18" t="s">
        <v>129</v>
      </c>
      <c r="F11240" s="18" t="s">
        <v>11368</v>
      </c>
      <c r="G11240" s="18" t="s">
        <v>131</v>
      </c>
    </row>
    <row r="11241" spans="1:7" x14ac:dyDescent="0.2">
      <c r="A11241" s="3">
        <v>62442</v>
      </c>
      <c r="B11241" s="15">
        <v>45880.53402777778</v>
      </c>
      <c r="C11241" s="15" t="str">
        <f t="shared" si="175"/>
        <v>11.08.25</v>
      </c>
      <c r="D11241" s="3">
        <v>132</v>
      </c>
      <c r="E11241" s="3" t="s">
        <v>129</v>
      </c>
      <c r="F11241" s="3" t="s">
        <v>11369</v>
      </c>
      <c r="G11241" s="3" t="s">
        <v>128</v>
      </c>
    </row>
    <row r="11242" spans="1:7" x14ac:dyDescent="0.2">
      <c r="A11242" s="3">
        <v>62441</v>
      </c>
      <c r="B11242" s="15">
        <v>45880.533333333333</v>
      </c>
      <c r="C11242" s="15" t="str">
        <f t="shared" si="175"/>
        <v>11.08.25</v>
      </c>
      <c r="D11242" s="3">
        <v>99</v>
      </c>
      <c r="E11242" s="3" t="s">
        <v>129</v>
      </c>
      <c r="F11242" s="3" t="s">
        <v>11370</v>
      </c>
      <c r="G11242" s="3" t="s">
        <v>128</v>
      </c>
    </row>
    <row r="11243" spans="1:7" x14ac:dyDescent="0.2">
      <c r="A11243" s="3">
        <v>62440</v>
      </c>
      <c r="B11243" s="15">
        <v>45880.532638888886</v>
      </c>
      <c r="C11243" s="15" t="str">
        <f t="shared" si="175"/>
        <v>11.08.25</v>
      </c>
      <c r="D11243" s="3">
        <v>147</v>
      </c>
      <c r="E11243" s="3" t="s">
        <v>129</v>
      </c>
      <c r="F11243" s="3" t="s">
        <v>11371</v>
      </c>
      <c r="G11243" s="3" t="s">
        <v>131</v>
      </c>
    </row>
    <row r="11244" spans="1:7" x14ac:dyDescent="0.2">
      <c r="A11244" s="3">
        <v>62439</v>
      </c>
      <c r="B11244" s="15">
        <v>45880.531944444447</v>
      </c>
      <c r="C11244" s="15" t="str">
        <f t="shared" si="175"/>
        <v>11.08.25</v>
      </c>
      <c r="D11244" s="3">
        <v>21</v>
      </c>
      <c r="E11244" s="3" t="s">
        <v>129</v>
      </c>
      <c r="F11244" s="3" t="s">
        <v>11372</v>
      </c>
      <c r="G11244" s="3" t="s">
        <v>128</v>
      </c>
    </row>
    <row r="11245" spans="1:7" x14ac:dyDescent="0.2">
      <c r="A11245" s="3">
        <v>62438</v>
      </c>
      <c r="B11245" s="15">
        <v>45880.53125</v>
      </c>
      <c r="C11245" s="15" t="str">
        <f t="shared" si="175"/>
        <v>11.08.25</v>
      </c>
      <c r="D11245" s="3">
        <v>21</v>
      </c>
      <c r="E11245" s="3" t="s">
        <v>129</v>
      </c>
      <c r="F11245" s="3" t="s">
        <v>11373</v>
      </c>
      <c r="G11245" s="3" t="s">
        <v>128</v>
      </c>
    </row>
    <row r="11246" spans="1:7" x14ac:dyDescent="0.2">
      <c r="A11246" s="3">
        <v>62437</v>
      </c>
      <c r="B11246" s="15">
        <v>45880.529861111114</v>
      </c>
      <c r="C11246" s="15" t="str">
        <f t="shared" si="175"/>
        <v>11.08.25</v>
      </c>
      <c r="D11246" s="3">
        <v>52</v>
      </c>
      <c r="E11246" s="3" t="s">
        <v>129</v>
      </c>
      <c r="F11246" s="3" t="s">
        <v>11374</v>
      </c>
      <c r="G11246" s="3" t="s">
        <v>131</v>
      </c>
    </row>
    <row r="11247" spans="1:7" x14ac:dyDescent="0.2">
      <c r="A11247" s="3">
        <v>62436</v>
      </c>
      <c r="B11247" s="15">
        <v>45880.529861111114</v>
      </c>
      <c r="C11247" s="15" t="str">
        <f t="shared" si="175"/>
        <v>11.08.25</v>
      </c>
      <c r="D11247" s="3">
        <v>115</v>
      </c>
      <c r="E11247" s="3" t="s">
        <v>129</v>
      </c>
      <c r="F11247" s="3" t="s">
        <v>11375</v>
      </c>
      <c r="G11247" s="3" t="s">
        <v>128</v>
      </c>
    </row>
    <row r="11248" spans="1:7" x14ac:dyDescent="0.2">
      <c r="A11248" s="3">
        <v>62435</v>
      </c>
      <c r="B11248" s="15">
        <v>45880.529166666667</v>
      </c>
      <c r="C11248" s="15" t="str">
        <f t="shared" si="175"/>
        <v>11.08.25</v>
      </c>
      <c r="D11248" s="3">
        <v>582</v>
      </c>
      <c r="E11248" s="3" t="s">
        <v>129</v>
      </c>
      <c r="F11248" s="3" t="s">
        <v>11376</v>
      </c>
      <c r="G11248" s="3" t="s">
        <v>128</v>
      </c>
    </row>
    <row r="11249" spans="1:7" x14ac:dyDescent="0.2">
      <c r="A11249" s="17">
        <v>62434</v>
      </c>
      <c r="B11249" s="20">
        <v>45880.527083333334</v>
      </c>
      <c r="C11249" s="15" t="str">
        <f t="shared" si="175"/>
        <v>11.08.25</v>
      </c>
      <c r="D11249" s="17">
        <v>238.2</v>
      </c>
      <c r="E11249" s="17" t="s">
        <v>126</v>
      </c>
      <c r="F11249" s="17" t="s">
        <v>11377</v>
      </c>
      <c r="G11249" s="17" t="s">
        <v>128</v>
      </c>
    </row>
    <row r="11250" spans="1:7" x14ac:dyDescent="0.2">
      <c r="A11250" s="18">
        <v>62433</v>
      </c>
      <c r="B11250" s="26">
        <v>45880.525000000001</v>
      </c>
      <c r="C11250" s="15" t="str">
        <f t="shared" si="175"/>
        <v>11.08.25</v>
      </c>
      <c r="D11250" s="18">
        <v>26</v>
      </c>
      <c r="E11250" s="18" t="s">
        <v>126</v>
      </c>
      <c r="F11250" s="18" t="s">
        <v>11378</v>
      </c>
      <c r="G11250" s="18" t="s">
        <v>128</v>
      </c>
    </row>
    <row r="11251" spans="1:7" x14ac:dyDescent="0.2">
      <c r="A11251" s="3">
        <v>62432</v>
      </c>
      <c r="B11251" s="15">
        <v>45880.524305555555</v>
      </c>
      <c r="C11251" s="15" t="str">
        <f t="shared" si="175"/>
        <v>11.08.25</v>
      </c>
      <c r="D11251" s="3">
        <v>715</v>
      </c>
      <c r="E11251" s="3" t="s">
        <v>126</v>
      </c>
      <c r="F11251" s="3" t="s">
        <v>11379</v>
      </c>
      <c r="G11251" s="3" t="s">
        <v>131</v>
      </c>
    </row>
    <row r="11252" spans="1:7" x14ac:dyDescent="0.2">
      <c r="A11252" s="3">
        <v>62431</v>
      </c>
      <c r="B11252" s="15">
        <v>45880.523611111108</v>
      </c>
      <c r="C11252" s="15" t="str">
        <f t="shared" si="175"/>
        <v>11.08.25</v>
      </c>
      <c r="D11252" s="3">
        <v>496.4</v>
      </c>
      <c r="E11252" s="3" t="s">
        <v>126</v>
      </c>
      <c r="F11252" s="3" t="s">
        <v>11380</v>
      </c>
      <c r="G11252" s="3" t="s">
        <v>128</v>
      </c>
    </row>
    <row r="11253" spans="1:7" x14ac:dyDescent="0.2">
      <c r="A11253" s="3">
        <v>62430</v>
      </c>
      <c r="B11253" s="15">
        <v>45880.522916666669</v>
      </c>
      <c r="C11253" s="15" t="str">
        <f t="shared" si="175"/>
        <v>11.08.25</v>
      </c>
      <c r="D11253" s="3">
        <v>193.8</v>
      </c>
      <c r="E11253" s="3" t="s">
        <v>126</v>
      </c>
      <c r="F11253" s="3" t="s">
        <v>11381</v>
      </c>
      <c r="G11253" s="3" t="s">
        <v>128</v>
      </c>
    </row>
    <row r="11254" spans="1:7" x14ac:dyDescent="0.2">
      <c r="A11254" s="3">
        <v>62429</v>
      </c>
      <c r="B11254" s="15">
        <v>45880.522916666669</v>
      </c>
      <c r="C11254" s="15" t="str">
        <f t="shared" si="175"/>
        <v>11.08.25</v>
      </c>
      <c r="D11254" s="3">
        <v>320.82</v>
      </c>
      <c r="E11254" s="3" t="s">
        <v>129</v>
      </c>
      <c r="F11254" s="3" t="s">
        <v>11382</v>
      </c>
      <c r="G11254" s="3" t="s">
        <v>131</v>
      </c>
    </row>
    <row r="11255" spans="1:7" x14ac:dyDescent="0.2">
      <c r="A11255" s="3">
        <v>62428</v>
      </c>
      <c r="B11255" s="15">
        <v>45880.521527777775</v>
      </c>
      <c r="C11255" s="15" t="str">
        <f t="shared" si="175"/>
        <v>11.08.25</v>
      </c>
      <c r="D11255" s="3">
        <v>211.12</v>
      </c>
      <c r="E11255" s="3" t="s">
        <v>126</v>
      </c>
      <c r="F11255" s="19" t="s">
        <v>11383</v>
      </c>
      <c r="G11255" s="3" t="s">
        <v>131</v>
      </c>
    </row>
    <row r="11256" spans="1:7" x14ac:dyDescent="0.2">
      <c r="A11256" s="3">
        <v>62427</v>
      </c>
      <c r="B11256" s="15">
        <v>45880.521527777775</v>
      </c>
      <c r="C11256" s="15" t="str">
        <f t="shared" si="175"/>
        <v>11.08.25</v>
      </c>
      <c r="D11256" s="3">
        <v>273.60000000000002</v>
      </c>
      <c r="E11256" s="3" t="s">
        <v>126</v>
      </c>
      <c r="F11256" s="3" t="s">
        <v>11384</v>
      </c>
      <c r="G11256" s="3" t="s">
        <v>128</v>
      </c>
    </row>
    <row r="11257" spans="1:7" x14ac:dyDescent="0.2">
      <c r="A11257" s="3">
        <v>62426</v>
      </c>
      <c r="B11257" s="15">
        <v>45880.520833333336</v>
      </c>
      <c r="C11257" s="15" t="str">
        <f t="shared" si="175"/>
        <v>11.08.25</v>
      </c>
      <c r="D11257" s="3">
        <v>501.8</v>
      </c>
      <c r="E11257" s="3" t="s">
        <v>126</v>
      </c>
      <c r="F11257" s="3" t="s">
        <v>11385</v>
      </c>
      <c r="G11257" s="3" t="s">
        <v>128</v>
      </c>
    </row>
    <row r="11258" spans="1:7" x14ac:dyDescent="0.2">
      <c r="A11258" s="3">
        <v>62425</v>
      </c>
      <c r="B11258" s="15">
        <v>45880.518750000003</v>
      </c>
      <c r="C11258" s="15" t="str">
        <f t="shared" si="175"/>
        <v>11.08.25</v>
      </c>
      <c r="D11258" s="3">
        <v>31</v>
      </c>
      <c r="E11258" s="3" t="s">
        <v>129</v>
      </c>
      <c r="F11258" s="3" t="s">
        <v>11386</v>
      </c>
      <c r="G11258" s="3" t="s">
        <v>131</v>
      </c>
    </row>
    <row r="11259" spans="1:7" x14ac:dyDescent="0.2">
      <c r="A11259" s="3">
        <v>62424</v>
      </c>
      <c r="B11259" s="15">
        <v>45880.518750000003</v>
      </c>
      <c r="C11259" s="15" t="str">
        <f t="shared" si="175"/>
        <v>11.08.25</v>
      </c>
      <c r="D11259" s="3">
        <v>28</v>
      </c>
      <c r="E11259" s="3" t="s">
        <v>129</v>
      </c>
      <c r="F11259" s="3" t="s">
        <v>11387</v>
      </c>
      <c r="G11259" s="3" t="s">
        <v>131</v>
      </c>
    </row>
    <row r="11260" spans="1:7" x14ac:dyDescent="0.2">
      <c r="A11260" s="3">
        <v>62423</v>
      </c>
      <c r="B11260" s="15">
        <v>45880.518055555556</v>
      </c>
      <c r="C11260" s="15" t="str">
        <f t="shared" si="175"/>
        <v>11.08.25</v>
      </c>
      <c r="D11260" s="3">
        <v>480</v>
      </c>
      <c r="E11260" s="3" t="s">
        <v>129</v>
      </c>
      <c r="F11260" s="3" t="s">
        <v>11388</v>
      </c>
      <c r="G11260" s="3" t="s">
        <v>128</v>
      </c>
    </row>
    <row r="11261" spans="1:7" x14ac:dyDescent="0.2">
      <c r="A11261" s="3">
        <v>62422</v>
      </c>
      <c r="B11261" s="15">
        <v>45880.517361111109</v>
      </c>
      <c r="C11261" s="15" t="str">
        <f t="shared" si="175"/>
        <v>11.08.25</v>
      </c>
      <c r="D11261" s="3">
        <v>103</v>
      </c>
      <c r="E11261" s="3" t="s">
        <v>129</v>
      </c>
      <c r="F11261" s="3" t="s">
        <v>11389</v>
      </c>
      <c r="G11261" s="3" t="s">
        <v>131</v>
      </c>
    </row>
    <row r="11262" spans="1:7" x14ac:dyDescent="0.2">
      <c r="A11262" s="3">
        <v>62421</v>
      </c>
      <c r="B11262" s="15">
        <v>45880.51666666667</v>
      </c>
      <c r="C11262" s="15" t="str">
        <f t="shared" si="175"/>
        <v>11.08.25</v>
      </c>
      <c r="D11262" s="3">
        <v>210.8</v>
      </c>
      <c r="E11262" s="3" t="s">
        <v>129</v>
      </c>
      <c r="F11262" s="3" t="s">
        <v>11390</v>
      </c>
      <c r="G11262" s="3" t="s">
        <v>128</v>
      </c>
    </row>
    <row r="11263" spans="1:7" x14ac:dyDescent="0.2">
      <c r="A11263" s="3">
        <v>62420</v>
      </c>
      <c r="B11263" s="15">
        <v>45880.515277777777</v>
      </c>
      <c r="C11263" s="15" t="str">
        <f t="shared" si="175"/>
        <v>11.08.25</v>
      </c>
      <c r="D11263" s="3">
        <v>517.29999999999995</v>
      </c>
      <c r="E11263" s="3" t="s">
        <v>129</v>
      </c>
      <c r="F11263" s="3" t="s">
        <v>11391</v>
      </c>
      <c r="G11263" s="3" t="s">
        <v>128</v>
      </c>
    </row>
    <row r="11264" spans="1:7" x14ac:dyDescent="0.2">
      <c r="A11264" s="3">
        <v>62419</v>
      </c>
      <c r="B11264" s="15">
        <v>45880.513194444444</v>
      </c>
      <c r="C11264" s="15" t="str">
        <f t="shared" si="175"/>
        <v>11.08.25</v>
      </c>
      <c r="D11264" s="3">
        <v>24</v>
      </c>
      <c r="E11264" s="3" t="s">
        <v>126</v>
      </c>
      <c r="F11264" s="3" t="s">
        <v>11392</v>
      </c>
      <c r="G11264" s="3" t="s">
        <v>128</v>
      </c>
    </row>
    <row r="11265" spans="1:7" x14ac:dyDescent="0.2">
      <c r="A11265" s="17">
        <v>62418</v>
      </c>
      <c r="B11265" s="20">
        <v>45880.512499999997</v>
      </c>
      <c r="C11265" s="15" t="str">
        <f t="shared" si="175"/>
        <v>11.08.25</v>
      </c>
      <c r="D11265" s="17">
        <v>68</v>
      </c>
      <c r="E11265" s="17" t="s">
        <v>126</v>
      </c>
      <c r="F11265" s="17" t="s">
        <v>11393</v>
      </c>
      <c r="G11265" s="17" t="s">
        <v>128</v>
      </c>
    </row>
    <row r="11266" spans="1:7" x14ac:dyDescent="0.2">
      <c r="A11266" s="18">
        <v>62417</v>
      </c>
      <c r="B11266" s="26">
        <v>45880.512499999997</v>
      </c>
      <c r="C11266" s="15" t="str">
        <f t="shared" si="175"/>
        <v>11.08.25</v>
      </c>
      <c r="D11266" s="18">
        <v>87.4</v>
      </c>
      <c r="E11266" s="18" t="s">
        <v>126</v>
      </c>
      <c r="F11266" s="18" t="s">
        <v>11394</v>
      </c>
      <c r="G11266" s="18" t="s">
        <v>128</v>
      </c>
    </row>
    <row r="11267" spans="1:7" x14ac:dyDescent="0.2">
      <c r="A11267" s="3">
        <v>62417</v>
      </c>
      <c r="B11267" s="15">
        <v>45880.512499999997</v>
      </c>
      <c r="C11267" s="15" t="str">
        <f t="shared" ref="C11267:C11330" si="176">TEXT(B11267,"dd.mm.yy")</f>
        <v>11.08.25</v>
      </c>
      <c r="D11267" s="3">
        <v>300.08999999999997</v>
      </c>
      <c r="E11267" s="3" t="s">
        <v>129</v>
      </c>
      <c r="F11267" s="3" t="s">
        <v>11395</v>
      </c>
      <c r="G11267" s="3" t="s">
        <v>131</v>
      </c>
    </row>
    <row r="11268" spans="1:7" x14ac:dyDescent="0.2">
      <c r="A11268" s="3">
        <v>62416</v>
      </c>
      <c r="B11268" s="15">
        <v>45880.511111111111</v>
      </c>
      <c r="C11268" s="15" t="str">
        <f t="shared" si="176"/>
        <v>11.08.25</v>
      </c>
      <c r="D11268" s="3">
        <v>401.08</v>
      </c>
      <c r="E11268" s="3" t="s">
        <v>129</v>
      </c>
      <c r="F11268" s="3" t="s">
        <v>11396</v>
      </c>
      <c r="G11268" s="3" t="s">
        <v>131</v>
      </c>
    </row>
    <row r="11269" spans="1:7" x14ac:dyDescent="0.2">
      <c r="A11269" s="3">
        <v>62415</v>
      </c>
      <c r="B11269" s="15">
        <v>45880.509027777778</v>
      </c>
      <c r="C11269" s="15" t="str">
        <f t="shared" si="176"/>
        <v>11.08.25</v>
      </c>
      <c r="D11269" s="3">
        <v>65.5</v>
      </c>
      <c r="E11269" s="3" t="s">
        <v>129</v>
      </c>
      <c r="F11269" s="3" t="s">
        <v>11397</v>
      </c>
      <c r="G11269" s="3" t="s">
        <v>128</v>
      </c>
    </row>
    <row r="11270" spans="1:7" x14ac:dyDescent="0.2">
      <c r="A11270" s="3">
        <v>62414</v>
      </c>
      <c r="B11270" s="15">
        <v>45880.509027777778</v>
      </c>
      <c r="C11270" s="15" t="str">
        <f t="shared" si="176"/>
        <v>11.08.25</v>
      </c>
      <c r="D11270" s="3">
        <v>243.2</v>
      </c>
      <c r="E11270" s="3" t="s">
        <v>129</v>
      </c>
      <c r="F11270" s="3" t="s">
        <v>11398</v>
      </c>
      <c r="G11270" s="3" t="s">
        <v>128</v>
      </c>
    </row>
    <row r="11271" spans="1:7" x14ac:dyDescent="0.2">
      <c r="A11271" s="3">
        <v>62413</v>
      </c>
      <c r="B11271" s="15">
        <v>45880.508333333331</v>
      </c>
      <c r="C11271" s="15" t="str">
        <f t="shared" si="176"/>
        <v>11.08.25</v>
      </c>
      <c r="D11271" s="3">
        <v>36</v>
      </c>
      <c r="E11271" s="3" t="s">
        <v>129</v>
      </c>
      <c r="F11271" s="3" t="s">
        <v>11399</v>
      </c>
      <c r="G11271" s="3" t="s">
        <v>128</v>
      </c>
    </row>
    <row r="11272" spans="1:7" x14ac:dyDescent="0.2">
      <c r="A11272" s="3">
        <v>62412</v>
      </c>
      <c r="B11272" s="15">
        <v>45880.507638888892</v>
      </c>
      <c r="C11272" s="15" t="str">
        <f t="shared" si="176"/>
        <v>11.08.25</v>
      </c>
      <c r="D11272" s="3">
        <v>26.01</v>
      </c>
      <c r="E11272" s="3" t="s">
        <v>129</v>
      </c>
      <c r="F11272" s="3" t="s">
        <v>11400</v>
      </c>
      <c r="G11272" s="3" t="s">
        <v>131</v>
      </c>
    </row>
    <row r="11273" spans="1:7" x14ac:dyDescent="0.2">
      <c r="A11273" s="3">
        <v>62411</v>
      </c>
      <c r="B11273" s="15">
        <v>45880.505555555559</v>
      </c>
      <c r="C11273" s="15" t="str">
        <f t="shared" si="176"/>
        <v>11.08.25</v>
      </c>
      <c r="D11273" s="3">
        <v>79</v>
      </c>
      <c r="E11273" s="3" t="s">
        <v>129</v>
      </c>
      <c r="F11273" s="3" t="s">
        <v>11401</v>
      </c>
      <c r="G11273" s="3" t="s">
        <v>131</v>
      </c>
    </row>
    <row r="11274" spans="1:7" x14ac:dyDescent="0.2">
      <c r="A11274" s="3">
        <v>62410</v>
      </c>
      <c r="B11274" s="15">
        <v>45880.504166666666</v>
      </c>
      <c r="C11274" s="15" t="str">
        <f t="shared" si="176"/>
        <v>11.08.25</v>
      </c>
      <c r="D11274" s="3">
        <v>352.22</v>
      </c>
      <c r="E11274" s="3" t="s">
        <v>129</v>
      </c>
      <c r="F11274" s="3" t="s">
        <v>11402</v>
      </c>
      <c r="G11274" s="3" t="s">
        <v>131</v>
      </c>
    </row>
    <row r="11275" spans="1:7" x14ac:dyDescent="0.2">
      <c r="A11275" s="3">
        <v>62409</v>
      </c>
      <c r="B11275" s="15">
        <v>45880.503472222219</v>
      </c>
      <c r="C11275" s="15" t="str">
        <f t="shared" si="176"/>
        <v>11.08.25</v>
      </c>
      <c r="D11275" s="3">
        <v>248</v>
      </c>
      <c r="E11275" s="3" t="s">
        <v>129</v>
      </c>
      <c r="F11275" s="3" t="s">
        <v>11403</v>
      </c>
      <c r="G11275" s="3" t="s">
        <v>131</v>
      </c>
    </row>
    <row r="11276" spans="1:7" x14ac:dyDescent="0.2">
      <c r="A11276" s="3">
        <v>62408</v>
      </c>
      <c r="B11276" s="15">
        <v>45880.50277777778</v>
      </c>
      <c r="C11276" s="15" t="str">
        <f t="shared" si="176"/>
        <v>11.08.25</v>
      </c>
      <c r="D11276" s="3">
        <v>32</v>
      </c>
      <c r="E11276" s="3" t="s">
        <v>129</v>
      </c>
      <c r="F11276" s="3" t="s">
        <v>11404</v>
      </c>
      <c r="G11276" s="3" t="s">
        <v>131</v>
      </c>
    </row>
    <row r="11277" spans="1:7" x14ac:dyDescent="0.2">
      <c r="A11277" s="3">
        <v>62407</v>
      </c>
      <c r="B11277" s="15">
        <v>45880.50277777778</v>
      </c>
      <c r="C11277" s="15" t="str">
        <f t="shared" si="176"/>
        <v>11.08.25</v>
      </c>
      <c r="D11277" s="3">
        <v>30</v>
      </c>
      <c r="E11277" s="3" t="s">
        <v>129</v>
      </c>
      <c r="F11277" s="3" t="s">
        <v>11405</v>
      </c>
      <c r="G11277" s="3" t="s">
        <v>128</v>
      </c>
    </row>
    <row r="11278" spans="1:7" x14ac:dyDescent="0.2">
      <c r="A11278" s="3">
        <v>62406</v>
      </c>
      <c r="B11278" s="15">
        <v>45880.50277777778</v>
      </c>
      <c r="C11278" s="15" t="str">
        <f t="shared" si="176"/>
        <v>11.08.25</v>
      </c>
      <c r="D11278" s="3">
        <v>83.2</v>
      </c>
      <c r="E11278" s="3" t="s">
        <v>129</v>
      </c>
      <c r="F11278" s="3" t="s">
        <v>11406</v>
      </c>
      <c r="G11278" s="3" t="s">
        <v>131</v>
      </c>
    </row>
    <row r="11279" spans="1:7" x14ac:dyDescent="0.2">
      <c r="A11279" s="3">
        <v>62405</v>
      </c>
      <c r="B11279" s="15">
        <v>45880.500694444447</v>
      </c>
      <c r="C11279" s="15" t="str">
        <f t="shared" si="176"/>
        <v>11.08.25</v>
      </c>
      <c r="D11279" s="3">
        <v>50</v>
      </c>
      <c r="E11279" s="3" t="s">
        <v>129</v>
      </c>
      <c r="F11279" s="3" t="s">
        <v>11407</v>
      </c>
      <c r="G11279" s="3" t="s">
        <v>128</v>
      </c>
    </row>
    <row r="11280" spans="1:7" x14ac:dyDescent="0.2">
      <c r="A11280" s="3">
        <v>62404</v>
      </c>
      <c r="B11280" s="15">
        <v>45880.499305555553</v>
      </c>
      <c r="C11280" s="15" t="str">
        <f t="shared" si="176"/>
        <v>11.08.25</v>
      </c>
      <c r="D11280" s="3">
        <v>32</v>
      </c>
      <c r="E11280" s="3" t="s">
        <v>129</v>
      </c>
      <c r="F11280" s="3" t="s">
        <v>11408</v>
      </c>
      <c r="G11280" s="3" t="s">
        <v>128</v>
      </c>
    </row>
    <row r="11281" spans="1:7" x14ac:dyDescent="0.2">
      <c r="A11281" s="3">
        <v>62403</v>
      </c>
      <c r="B11281" s="15">
        <v>45880.49722222222</v>
      </c>
      <c r="C11281" s="15" t="str">
        <f t="shared" si="176"/>
        <v>11.08.25</v>
      </c>
      <c r="D11281" s="3">
        <v>94</v>
      </c>
      <c r="E11281" s="3" t="s">
        <v>129</v>
      </c>
      <c r="F11281" s="3" t="s">
        <v>11409</v>
      </c>
      <c r="G11281" s="3" t="s">
        <v>128</v>
      </c>
    </row>
    <row r="11282" spans="1:7" x14ac:dyDescent="0.2">
      <c r="A11282" s="3">
        <v>62402</v>
      </c>
      <c r="B11282" s="15">
        <v>45880.496527777781</v>
      </c>
      <c r="C11282" s="15" t="str">
        <f t="shared" si="176"/>
        <v>11.08.25</v>
      </c>
      <c r="D11282" s="3">
        <v>109.98</v>
      </c>
      <c r="E11282" s="3" t="s">
        <v>129</v>
      </c>
      <c r="F11282" s="3" t="s">
        <v>11410</v>
      </c>
      <c r="G11282" s="3" t="s">
        <v>131</v>
      </c>
    </row>
    <row r="11283" spans="1:7" x14ac:dyDescent="0.2">
      <c r="A11283" s="3">
        <v>62401</v>
      </c>
      <c r="B11283" s="15">
        <v>45880.495833333334</v>
      </c>
      <c r="C11283" s="15" t="str">
        <f t="shared" si="176"/>
        <v>11.08.25</v>
      </c>
      <c r="D11283" s="3">
        <v>34</v>
      </c>
      <c r="E11283" s="3" t="s">
        <v>129</v>
      </c>
      <c r="F11283" s="3" t="s">
        <v>11411</v>
      </c>
      <c r="G11283" s="3" t="s">
        <v>131</v>
      </c>
    </row>
    <row r="11284" spans="1:7" x14ac:dyDescent="0.2">
      <c r="A11284" s="3">
        <v>62400</v>
      </c>
      <c r="B11284" s="15">
        <v>45880.495138888888</v>
      </c>
      <c r="C11284" s="15" t="str">
        <f t="shared" si="176"/>
        <v>11.08.25</v>
      </c>
      <c r="D11284" s="3">
        <v>75</v>
      </c>
      <c r="E11284" s="3" t="s">
        <v>129</v>
      </c>
      <c r="F11284" s="3" t="s">
        <v>11412</v>
      </c>
      <c r="G11284" s="3" t="s">
        <v>131</v>
      </c>
    </row>
    <row r="11285" spans="1:7" x14ac:dyDescent="0.2">
      <c r="A11285" s="3">
        <v>62399</v>
      </c>
      <c r="B11285" s="15">
        <v>45880.495138888888</v>
      </c>
      <c r="C11285" s="15" t="str">
        <f t="shared" si="176"/>
        <v>11.08.25</v>
      </c>
      <c r="D11285" s="3">
        <v>334.94</v>
      </c>
      <c r="E11285" s="3" t="s">
        <v>129</v>
      </c>
      <c r="F11285" s="3" t="s">
        <v>11413</v>
      </c>
      <c r="G11285" s="3" t="s">
        <v>131</v>
      </c>
    </row>
    <row r="11286" spans="1:7" x14ac:dyDescent="0.2">
      <c r="A11286" s="17">
        <v>62398</v>
      </c>
      <c r="B11286" s="20">
        <v>45880.494444444441</v>
      </c>
      <c r="C11286" s="15" t="str">
        <f t="shared" si="176"/>
        <v>11.08.25</v>
      </c>
      <c r="D11286" s="17">
        <v>125</v>
      </c>
      <c r="E11286" s="17" t="s">
        <v>126</v>
      </c>
      <c r="F11286" s="17" t="s">
        <v>11414</v>
      </c>
      <c r="G11286" s="17" t="s">
        <v>128</v>
      </c>
    </row>
    <row r="11287" spans="1:7" x14ac:dyDescent="0.2">
      <c r="A11287" s="18">
        <v>62397</v>
      </c>
      <c r="B11287" s="26">
        <v>45880.494444444441</v>
      </c>
      <c r="C11287" s="15" t="str">
        <f t="shared" si="176"/>
        <v>11.08.25</v>
      </c>
      <c r="D11287" s="18">
        <v>321</v>
      </c>
      <c r="E11287" s="18" t="s">
        <v>129</v>
      </c>
      <c r="F11287" s="18" t="s">
        <v>11415</v>
      </c>
      <c r="G11287" s="18" t="s">
        <v>128</v>
      </c>
    </row>
    <row r="11288" spans="1:7" x14ac:dyDescent="0.2">
      <c r="A11288" s="3">
        <v>62396</v>
      </c>
      <c r="B11288" s="15">
        <v>45880.492361111108</v>
      </c>
      <c r="C11288" s="15" t="str">
        <f t="shared" si="176"/>
        <v>11.08.25</v>
      </c>
      <c r="D11288" s="3">
        <v>46</v>
      </c>
      <c r="E11288" s="3" t="s">
        <v>129</v>
      </c>
      <c r="F11288" s="3" t="s">
        <v>11416</v>
      </c>
      <c r="G11288" s="3" t="s">
        <v>131</v>
      </c>
    </row>
    <row r="11289" spans="1:7" x14ac:dyDescent="0.2">
      <c r="A11289" s="3">
        <v>62395</v>
      </c>
      <c r="B11289" s="15">
        <v>45880.492361111108</v>
      </c>
      <c r="C11289" s="15" t="str">
        <f t="shared" si="176"/>
        <v>11.08.25</v>
      </c>
      <c r="D11289" s="3">
        <v>105</v>
      </c>
      <c r="E11289" s="3" t="s">
        <v>126</v>
      </c>
      <c r="F11289" s="3" t="s">
        <v>11417</v>
      </c>
      <c r="G11289" s="3" t="s">
        <v>131</v>
      </c>
    </row>
    <row r="11290" spans="1:7" x14ac:dyDescent="0.2">
      <c r="A11290" s="3">
        <v>62394</v>
      </c>
      <c r="B11290" s="15">
        <v>45880.492361111108</v>
      </c>
      <c r="C11290" s="15" t="str">
        <f t="shared" si="176"/>
        <v>11.08.25</v>
      </c>
      <c r="D11290" s="3">
        <v>269</v>
      </c>
      <c r="E11290" s="3" t="s">
        <v>129</v>
      </c>
      <c r="F11290" s="3" t="s">
        <v>11418</v>
      </c>
      <c r="G11290" s="3" t="s">
        <v>128</v>
      </c>
    </row>
    <row r="11291" spans="1:7" x14ac:dyDescent="0.2">
      <c r="A11291" s="3">
        <v>62393</v>
      </c>
      <c r="B11291" s="15">
        <v>45880.491666666669</v>
      </c>
      <c r="C11291" s="15" t="str">
        <f t="shared" si="176"/>
        <v>11.08.25</v>
      </c>
      <c r="D11291" s="3">
        <v>84</v>
      </c>
      <c r="E11291" s="3" t="s">
        <v>129</v>
      </c>
      <c r="F11291" s="3" t="s">
        <v>11419</v>
      </c>
      <c r="G11291" s="3" t="s">
        <v>128</v>
      </c>
    </row>
    <row r="11292" spans="1:7" x14ac:dyDescent="0.2">
      <c r="A11292" s="3">
        <v>62392</v>
      </c>
      <c r="B11292" s="15">
        <v>45880.490972222222</v>
      </c>
      <c r="C11292" s="15" t="str">
        <f t="shared" si="176"/>
        <v>11.08.25</v>
      </c>
      <c r="D11292" s="3">
        <v>164.4</v>
      </c>
      <c r="E11292" s="3" t="s">
        <v>129</v>
      </c>
      <c r="F11292" s="3" t="s">
        <v>11420</v>
      </c>
      <c r="G11292" s="3" t="s">
        <v>128</v>
      </c>
    </row>
    <row r="11293" spans="1:7" x14ac:dyDescent="0.2">
      <c r="A11293" s="3">
        <v>62391</v>
      </c>
      <c r="B11293" s="15">
        <v>45880.490277777775</v>
      </c>
      <c r="C11293" s="15" t="str">
        <f t="shared" si="176"/>
        <v>11.08.25</v>
      </c>
      <c r="D11293" s="3">
        <v>460</v>
      </c>
      <c r="E11293" s="3" t="s">
        <v>129</v>
      </c>
      <c r="F11293" s="3" t="s">
        <v>11421</v>
      </c>
      <c r="G11293" s="3" t="s">
        <v>131</v>
      </c>
    </row>
    <row r="11294" spans="1:7" x14ac:dyDescent="0.2">
      <c r="A11294" s="3">
        <v>62390</v>
      </c>
      <c r="B11294" s="15">
        <v>45880.490277777775</v>
      </c>
      <c r="C11294" s="15" t="str">
        <f t="shared" si="176"/>
        <v>11.08.25</v>
      </c>
      <c r="D11294" s="3">
        <v>125</v>
      </c>
      <c r="E11294" s="3" t="s">
        <v>129</v>
      </c>
      <c r="F11294" s="3" t="s">
        <v>11422</v>
      </c>
      <c r="G11294" s="3" t="s">
        <v>131</v>
      </c>
    </row>
    <row r="11295" spans="1:7" x14ac:dyDescent="0.2">
      <c r="A11295" s="3">
        <v>62389</v>
      </c>
      <c r="B11295" s="15">
        <v>45880.489583333336</v>
      </c>
      <c r="C11295" s="15" t="str">
        <f t="shared" si="176"/>
        <v>11.08.25</v>
      </c>
      <c r="D11295" s="3">
        <v>347.74</v>
      </c>
      <c r="E11295" s="3" t="s">
        <v>129</v>
      </c>
      <c r="F11295" s="3" t="s">
        <v>11423</v>
      </c>
      <c r="G11295" s="3" t="s">
        <v>131</v>
      </c>
    </row>
    <row r="11296" spans="1:7" x14ac:dyDescent="0.2">
      <c r="A11296" s="3">
        <v>62388</v>
      </c>
      <c r="B11296" s="15">
        <v>45880.489583333336</v>
      </c>
      <c r="C11296" s="15" t="str">
        <f t="shared" si="176"/>
        <v>11.08.25</v>
      </c>
      <c r="D11296" s="3">
        <v>28</v>
      </c>
      <c r="E11296" s="3" t="s">
        <v>126</v>
      </c>
      <c r="F11296" s="3" t="s">
        <v>11424</v>
      </c>
      <c r="G11296" s="3" t="s">
        <v>131</v>
      </c>
    </row>
    <row r="11297" spans="1:7" x14ac:dyDescent="0.2">
      <c r="A11297" s="3">
        <v>62387</v>
      </c>
      <c r="B11297" s="15">
        <v>45880.488194444442</v>
      </c>
      <c r="C11297" s="15" t="str">
        <f t="shared" si="176"/>
        <v>11.08.25</v>
      </c>
      <c r="D11297" s="3">
        <v>26</v>
      </c>
      <c r="E11297" s="3" t="s">
        <v>126</v>
      </c>
      <c r="F11297" s="3" t="s">
        <v>11425</v>
      </c>
      <c r="G11297" s="3" t="s">
        <v>131</v>
      </c>
    </row>
    <row r="11298" spans="1:7" x14ac:dyDescent="0.2">
      <c r="A11298" s="3">
        <v>62386</v>
      </c>
      <c r="B11298" s="15">
        <v>45880.487500000003</v>
      </c>
      <c r="C11298" s="15" t="str">
        <f t="shared" si="176"/>
        <v>11.08.25</v>
      </c>
      <c r="D11298" s="3">
        <v>191.9</v>
      </c>
      <c r="E11298" s="3" t="s">
        <v>126</v>
      </c>
      <c r="F11298" s="3" t="s">
        <v>11426</v>
      </c>
      <c r="G11298" s="3" t="s">
        <v>128</v>
      </c>
    </row>
    <row r="11299" spans="1:7" x14ac:dyDescent="0.2">
      <c r="A11299" s="3">
        <v>62385</v>
      </c>
      <c r="B11299" s="15">
        <v>45880.486805555556</v>
      </c>
      <c r="C11299" s="15" t="str">
        <f t="shared" si="176"/>
        <v>11.08.25</v>
      </c>
      <c r="D11299" s="3">
        <v>19</v>
      </c>
      <c r="E11299" s="3" t="s">
        <v>126</v>
      </c>
      <c r="F11299" s="3" t="s">
        <v>11427</v>
      </c>
      <c r="G11299" s="3" t="s">
        <v>128</v>
      </c>
    </row>
    <row r="11300" spans="1:7" x14ac:dyDescent="0.2">
      <c r="A11300" s="3">
        <v>62384</v>
      </c>
      <c r="B11300" s="15">
        <v>45880.486111111109</v>
      </c>
      <c r="C11300" s="15" t="str">
        <f t="shared" si="176"/>
        <v>11.08.25</v>
      </c>
      <c r="D11300" s="3">
        <v>197.58</v>
      </c>
      <c r="E11300" s="3" t="s">
        <v>126</v>
      </c>
      <c r="F11300" s="3" t="s">
        <v>11428</v>
      </c>
      <c r="G11300" s="3" t="s">
        <v>131</v>
      </c>
    </row>
    <row r="11301" spans="1:7" x14ac:dyDescent="0.2">
      <c r="A11301" s="3">
        <v>62383</v>
      </c>
      <c r="B11301" s="15">
        <v>45880.48541666667</v>
      </c>
      <c r="C11301" s="15" t="str">
        <f t="shared" si="176"/>
        <v>11.08.25</v>
      </c>
      <c r="D11301" s="16">
        <v>1152.5999999999999</v>
      </c>
      <c r="E11301" s="3" t="s">
        <v>126</v>
      </c>
      <c r="F11301" s="3" t="s">
        <v>11429</v>
      </c>
      <c r="G11301" s="3" t="s">
        <v>128</v>
      </c>
    </row>
    <row r="11302" spans="1:7" x14ac:dyDescent="0.2">
      <c r="A11302" s="17">
        <v>62382</v>
      </c>
      <c r="B11302" s="20">
        <v>45880.484027777777</v>
      </c>
      <c r="C11302" s="15" t="str">
        <f t="shared" si="176"/>
        <v>11.08.25</v>
      </c>
      <c r="D11302" s="17">
        <v>314</v>
      </c>
      <c r="E11302" s="17" t="s">
        <v>126</v>
      </c>
      <c r="F11302" s="17" t="s">
        <v>11430</v>
      </c>
      <c r="G11302" s="17" t="s">
        <v>131</v>
      </c>
    </row>
    <row r="11303" spans="1:7" x14ac:dyDescent="0.2">
      <c r="A11303" s="18">
        <v>62381</v>
      </c>
      <c r="B11303" s="26">
        <v>45880.48333333333</v>
      </c>
      <c r="C11303" s="15" t="str">
        <f t="shared" si="176"/>
        <v>11.08.25</v>
      </c>
      <c r="D11303" s="18">
        <v>73.180000000000007</v>
      </c>
      <c r="E11303" s="18" t="s">
        <v>126</v>
      </c>
      <c r="F11303" s="18" t="s">
        <v>11431</v>
      </c>
      <c r="G11303" s="18" t="s">
        <v>131</v>
      </c>
    </row>
    <row r="11304" spans="1:7" x14ac:dyDescent="0.2">
      <c r="A11304" s="3">
        <v>62380</v>
      </c>
      <c r="B11304" s="15">
        <v>45880.482638888891</v>
      </c>
      <c r="C11304" s="15" t="str">
        <f t="shared" si="176"/>
        <v>11.08.25</v>
      </c>
      <c r="D11304" s="3">
        <v>225</v>
      </c>
      <c r="E11304" s="3" t="s">
        <v>126</v>
      </c>
      <c r="F11304" s="3" t="s">
        <v>11432</v>
      </c>
      <c r="G11304" s="3" t="s">
        <v>128</v>
      </c>
    </row>
    <row r="11305" spans="1:7" x14ac:dyDescent="0.2">
      <c r="A11305" s="3">
        <v>62379</v>
      </c>
      <c r="B11305" s="15">
        <v>45880.481944444444</v>
      </c>
      <c r="C11305" s="15" t="str">
        <f t="shared" si="176"/>
        <v>11.08.25</v>
      </c>
      <c r="D11305" s="3">
        <v>500</v>
      </c>
      <c r="E11305" s="3" t="s">
        <v>126</v>
      </c>
      <c r="F11305" s="3" t="s">
        <v>11433</v>
      </c>
      <c r="G11305" s="3" t="s">
        <v>128</v>
      </c>
    </row>
    <row r="11306" spans="1:7" x14ac:dyDescent="0.2">
      <c r="A11306" s="3">
        <v>62378</v>
      </c>
      <c r="B11306" s="15">
        <v>45880.477777777778</v>
      </c>
      <c r="C11306" s="15" t="str">
        <f t="shared" si="176"/>
        <v>11.08.25</v>
      </c>
      <c r="D11306" s="3">
        <v>67</v>
      </c>
      <c r="E11306" s="3" t="s">
        <v>126</v>
      </c>
      <c r="F11306" s="3" t="s">
        <v>11434</v>
      </c>
      <c r="G11306" s="3" t="s">
        <v>131</v>
      </c>
    </row>
    <row r="11307" spans="1:7" x14ac:dyDescent="0.2">
      <c r="A11307" s="17">
        <v>62377</v>
      </c>
      <c r="B11307" s="20">
        <v>45880.477083333331</v>
      </c>
      <c r="C11307" s="15" t="str">
        <f t="shared" si="176"/>
        <v>11.08.25</v>
      </c>
      <c r="D11307" s="17">
        <v>52.16</v>
      </c>
      <c r="E11307" s="17" t="s">
        <v>126</v>
      </c>
      <c r="F11307" s="17" t="s">
        <v>11435</v>
      </c>
      <c r="G11307" s="17" t="s">
        <v>131</v>
      </c>
    </row>
    <row r="11308" spans="1:7" x14ac:dyDescent="0.2">
      <c r="A11308" s="18">
        <v>62376</v>
      </c>
      <c r="B11308" s="26">
        <v>45880.475694444445</v>
      </c>
      <c r="C11308" s="15" t="str">
        <f t="shared" si="176"/>
        <v>11.08.25</v>
      </c>
      <c r="D11308" s="18">
        <v>83</v>
      </c>
      <c r="E11308" s="18" t="s">
        <v>126</v>
      </c>
      <c r="F11308" s="18" t="s">
        <v>11436</v>
      </c>
      <c r="G11308" s="18" t="s">
        <v>128</v>
      </c>
    </row>
    <row r="11309" spans="1:7" x14ac:dyDescent="0.2">
      <c r="A11309" s="3">
        <v>62375</v>
      </c>
      <c r="B11309" s="15">
        <v>45880.474305555559</v>
      </c>
      <c r="C11309" s="15" t="str">
        <f t="shared" si="176"/>
        <v>11.08.25</v>
      </c>
      <c r="D11309" s="3">
        <v>393.8</v>
      </c>
      <c r="E11309" s="3" t="s">
        <v>129</v>
      </c>
      <c r="F11309" s="3" t="s">
        <v>11437</v>
      </c>
      <c r="G11309" s="3" t="s">
        <v>128</v>
      </c>
    </row>
    <row r="11310" spans="1:7" x14ac:dyDescent="0.2">
      <c r="A11310" s="3">
        <v>62374</v>
      </c>
      <c r="B11310" s="15">
        <v>45880.473611111112</v>
      </c>
      <c r="C11310" s="15" t="str">
        <f t="shared" si="176"/>
        <v>11.08.25</v>
      </c>
      <c r="D11310" s="3">
        <v>290.02</v>
      </c>
      <c r="E11310" s="3" t="s">
        <v>126</v>
      </c>
      <c r="F11310" s="3" t="s">
        <v>11438</v>
      </c>
      <c r="G11310" s="3" t="s">
        <v>131</v>
      </c>
    </row>
    <row r="11311" spans="1:7" x14ac:dyDescent="0.2">
      <c r="A11311" s="3">
        <v>62373</v>
      </c>
      <c r="B11311" s="15">
        <v>45880.473611111112</v>
      </c>
      <c r="C11311" s="15" t="str">
        <f t="shared" si="176"/>
        <v>11.08.25</v>
      </c>
      <c r="D11311" s="3">
        <v>214</v>
      </c>
      <c r="E11311" s="3" t="s">
        <v>129</v>
      </c>
      <c r="F11311" s="3" t="s">
        <v>11439</v>
      </c>
      <c r="G11311" s="3" t="s">
        <v>128</v>
      </c>
    </row>
    <row r="11312" spans="1:7" x14ac:dyDescent="0.2">
      <c r="A11312" s="3">
        <v>62372</v>
      </c>
      <c r="B11312" s="15">
        <v>45880.473611111112</v>
      </c>
      <c r="C11312" s="15" t="str">
        <f t="shared" si="176"/>
        <v>11.08.25</v>
      </c>
      <c r="D11312" s="3">
        <v>106</v>
      </c>
      <c r="E11312" s="3" t="s">
        <v>126</v>
      </c>
      <c r="F11312" s="3" t="s">
        <v>11440</v>
      </c>
      <c r="G11312" s="3" t="s">
        <v>131</v>
      </c>
    </row>
    <row r="11313" spans="1:7" x14ac:dyDescent="0.2">
      <c r="A11313" s="3">
        <v>62371</v>
      </c>
      <c r="B11313" s="15">
        <v>45880.473611111112</v>
      </c>
      <c r="C11313" s="15" t="str">
        <f t="shared" si="176"/>
        <v>11.08.25</v>
      </c>
      <c r="D11313" s="3">
        <v>57.8</v>
      </c>
      <c r="E11313" s="3" t="s">
        <v>129</v>
      </c>
      <c r="F11313" s="3" t="s">
        <v>11441</v>
      </c>
      <c r="G11313" s="3" t="s">
        <v>128</v>
      </c>
    </row>
    <row r="11314" spans="1:7" x14ac:dyDescent="0.2">
      <c r="A11314" s="3">
        <v>62370</v>
      </c>
      <c r="B11314" s="15">
        <v>45880.472916666666</v>
      </c>
      <c r="C11314" s="15" t="str">
        <f t="shared" si="176"/>
        <v>11.08.25</v>
      </c>
      <c r="D11314" s="3">
        <v>245.9</v>
      </c>
      <c r="E11314" s="3" t="s">
        <v>129</v>
      </c>
      <c r="F11314" s="3" t="s">
        <v>11442</v>
      </c>
      <c r="G11314" s="3" t="s">
        <v>128</v>
      </c>
    </row>
    <row r="11315" spans="1:7" x14ac:dyDescent="0.2">
      <c r="A11315" s="3">
        <v>62369</v>
      </c>
      <c r="B11315" s="15">
        <v>45880.472916666666</v>
      </c>
      <c r="C11315" s="15" t="str">
        <f t="shared" si="176"/>
        <v>11.08.25</v>
      </c>
      <c r="D11315" s="3">
        <v>57.3</v>
      </c>
      <c r="E11315" s="3" t="s">
        <v>126</v>
      </c>
      <c r="F11315" s="3" t="s">
        <v>11443</v>
      </c>
      <c r="G11315" s="3" t="s">
        <v>128</v>
      </c>
    </row>
    <row r="11316" spans="1:7" x14ac:dyDescent="0.2">
      <c r="A11316" s="3">
        <v>62368</v>
      </c>
      <c r="B11316" s="15">
        <v>45880.472222222219</v>
      </c>
      <c r="C11316" s="15" t="str">
        <f t="shared" si="176"/>
        <v>11.08.25</v>
      </c>
      <c r="D11316" s="3">
        <v>303</v>
      </c>
      <c r="E11316" s="3" t="s">
        <v>129</v>
      </c>
      <c r="F11316" s="3" t="s">
        <v>11444</v>
      </c>
      <c r="G11316" s="3" t="s">
        <v>128</v>
      </c>
    </row>
    <row r="11317" spans="1:7" x14ac:dyDescent="0.2">
      <c r="A11317" s="3">
        <v>62367</v>
      </c>
      <c r="B11317" s="15">
        <v>45880.470833333333</v>
      </c>
      <c r="C11317" s="15" t="str">
        <f t="shared" si="176"/>
        <v>11.08.25</v>
      </c>
      <c r="D11317" s="3">
        <v>298</v>
      </c>
      <c r="E11317" s="3" t="s">
        <v>129</v>
      </c>
      <c r="F11317" s="3" t="s">
        <v>11445</v>
      </c>
      <c r="G11317" s="3" t="s">
        <v>131</v>
      </c>
    </row>
    <row r="11318" spans="1:7" x14ac:dyDescent="0.2">
      <c r="A11318" s="3">
        <v>62366</v>
      </c>
      <c r="B11318" s="15">
        <v>45880.470138888886</v>
      </c>
      <c r="C11318" s="15" t="str">
        <f t="shared" si="176"/>
        <v>11.08.25</v>
      </c>
      <c r="D11318" s="3">
        <v>124.04</v>
      </c>
      <c r="E11318" s="3" t="s">
        <v>129</v>
      </c>
      <c r="F11318" s="3" t="s">
        <v>11446</v>
      </c>
      <c r="G11318" s="3" t="s">
        <v>131</v>
      </c>
    </row>
    <row r="11319" spans="1:7" x14ac:dyDescent="0.2">
      <c r="A11319" s="3">
        <v>62365</v>
      </c>
      <c r="B11319" s="15">
        <v>45880.469444444447</v>
      </c>
      <c r="C11319" s="15" t="str">
        <f t="shared" si="176"/>
        <v>11.08.25</v>
      </c>
      <c r="D11319" s="3">
        <v>149.99</v>
      </c>
      <c r="E11319" s="3" t="s">
        <v>129</v>
      </c>
      <c r="F11319" s="3" t="s">
        <v>11447</v>
      </c>
      <c r="G11319" s="3" t="s">
        <v>131</v>
      </c>
    </row>
    <row r="11320" spans="1:7" x14ac:dyDescent="0.2">
      <c r="A11320" s="3">
        <v>62364</v>
      </c>
      <c r="B11320" s="15">
        <v>45880.469444444447</v>
      </c>
      <c r="C11320" s="15" t="str">
        <f t="shared" si="176"/>
        <v>11.08.25</v>
      </c>
      <c r="D11320" s="3">
        <v>734.3</v>
      </c>
      <c r="E11320" s="3" t="s">
        <v>129</v>
      </c>
      <c r="F11320" s="3" t="s">
        <v>11448</v>
      </c>
      <c r="G11320" s="3" t="s">
        <v>128</v>
      </c>
    </row>
    <row r="11321" spans="1:7" x14ac:dyDescent="0.2">
      <c r="A11321" s="3">
        <v>62363</v>
      </c>
      <c r="B11321" s="15">
        <v>45880.467361111114</v>
      </c>
      <c r="C11321" s="15" t="str">
        <f t="shared" si="176"/>
        <v>11.08.25</v>
      </c>
      <c r="D11321" s="3">
        <v>303</v>
      </c>
      <c r="E11321" s="3" t="s">
        <v>129</v>
      </c>
      <c r="F11321" s="3" t="s">
        <v>11449</v>
      </c>
      <c r="G11321" s="3" t="s">
        <v>128</v>
      </c>
    </row>
    <row r="11322" spans="1:7" x14ac:dyDescent="0.2">
      <c r="A11322" s="3">
        <v>62362</v>
      </c>
      <c r="B11322" s="15">
        <v>45880.46597222222</v>
      </c>
      <c r="C11322" s="15" t="str">
        <f t="shared" si="176"/>
        <v>11.08.25</v>
      </c>
      <c r="D11322" s="3">
        <v>66</v>
      </c>
      <c r="E11322" s="3" t="s">
        <v>129</v>
      </c>
      <c r="F11322" s="3" t="s">
        <v>11450</v>
      </c>
      <c r="G11322" s="3" t="s">
        <v>128</v>
      </c>
    </row>
    <row r="11323" spans="1:7" x14ac:dyDescent="0.2">
      <c r="A11323" s="3">
        <v>62361</v>
      </c>
      <c r="B11323" s="15">
        <v>45880.465277777781</v>
      </c>
      <c r="C11323" s="15" t="str">
        <f t="shared" si="176"/>
        <v>11.08.25</v>
      </c>
      <c r="D11323" s="3">
        <v>145</v>
      </c>
      <c r="E11323" s="3" t="s">
        <v>129</v>
      </c>
      <c r="F11323" s="3" t="s">
        <v>11451</v>
      </c>
      <c r="G11323" s="3" t="s">
        <v>131</v>
      </c>
    </row>
    <row r="11324" spans="1:7" x14ac:dyDescent="0.2">
      <c r="A11324" s="3">
        <v>62360</v>
      </c>
      <c r="B11324" s="15">
        <v>45880.465277777781</v>
      </c>
      <c r="C11324" s="15" t="str">
        <f t="shared" si="176"/>
        <v>11.08.25</v>
      </c>
      <c r="D11324" s="3">
        <v>378</v>
      </c>
      <c r="E11324" s="3" t="s">
        <v>129</v>
      </c>
      <c r="F11324" s="3" t="s">
        <v>11452</v>
      </c>
      <c r="G11324" s="3" t="s">
        <v>131</v>
      </c>
    </row>
    <row r="11325" spans="1:7" x14ac:dyDescent="0.2">
      <c r="A11325" s="3">
        <v>62359</v>
      </c>
      <c r="B11325" s="15">
        <v>45880.463888888888</v>
      </c>
      <c r="C11325" s="15" t="str">
        <f t="shared" si="176"/>
        <v>11.08.25</v>
      </c>
      <c r="D11325" s="3">
        <v>71.900000000000006</v>
      </c>
      <c r="E11325" s="3" t="s">
        <v>129</v>
      </c>
      <c r="F11325" s="3" t="s">
        <v>11453</v>
      </c>
      <c r="G11325" s="3" t="s">
        <v>128</v>
      </c>
    </row>
    <row r="11326" spans="1:7" x14ac:dyDescent="0.2">
      <c r="A11326" s="3">
        <v>62358</v>
      </c>
      <c r="B11326" s="15">
        <v>45880.462500000001</v>
      </c>
      <c r="C11326" s="15" t="str">
        <f t="shared" si="176"/>
        <v>11.08.25</v>
      </c>
      <c r="D11326" s="3">
        <v>28</v>
      </c>
      <c r="E11326" s="3" t="s">
        <v>129</v>
      </c>
      <c r="F11326" s="3" t="s">
        <v>11454</v>
      </c>
      <c r="G11326" s="3" t="s">
        <v>128</v>
      </c>
    </row>
    <row r="11327" spans="1:7" x14ac:dyDescent="0.2">
      <c r="A11327" s="3">
        <v>62357</v>
      </c>
      <c r="B11327" s="15">
        <v>45880.462500000001</v>
      </c>
      <c r="C11327" s="15" t="str">
        <f t="shared" si="176"/>
        <v>11.08.25</v>
      </c>
      <c r="D11327" s="3">
        <v>50</v>
      </c>
      <c r="E11327" s="3" t="s">
        <v>129</v>
      </c>
      <c r="F11327" s="3" t="s">
        <v>11455</v>
      </c>
      <c r="G11327" s="3" t="s">
        <v>128</v>
      </c>
    </row>
    <row r="11328" spans="1:7" x14ac:dyDescent="0.2">
      <c r="A11328" s="3">
        <v>62356</v>
      </c>
      <c r="B11328" s="15">
        <v>45880.461805555555</v>
      </c>
      <c r="C11328" s="15" t="str">
        <f t="shared" si="176"/>
        <v>11.08.25</v>
      </c>
      <c r="D11328" s="3">
        <v>75.2</v>
      </c>
      <c r="E11328" s="3" t="s">
        <v>129</v>
      </c>
      <c r="F11328" s="3" t="s">
        <v>11456</v>
      </c>
      <c r="G11328" s="3" t="s">
        <v>128</v>
      </c>
    </row>
    <row r="11329" spans="1:7" x14ac:dyDescent="0.2">
      <c r="A11329" s="3">
        <v>62355</v>
      </c>
      <c r="B11329" s="15">
        <v>45880.461111111108</v>
      </c>
      <c r="C11329" s="15" t="str">
        <f t="shared" si="176"/>
        <v>11.08.25</v>
      </c>
      <c r="D11329" s="3">
        <v>286.60000000000002</v>
      </c>
      <c r="E11329" s="3" t="s">
        <v>129</v>
      </c>
      <c r="F11329" s="3" t="s">
        <v>11457</v>
      </c>
      <c r="G11329" s="3" t="s">
        <v>128</v>
      </c>
    </row>
    <row r="11330" spans="1:7" x14ac:dyDescent="0.2">
      <c r="A11330" s="3">
        <v>62354</v>
      </c>
      <c r="B11330" s="15">
        <v>45880.459722222222</v>
      </c>
      <c r="C11330" s="15" t="str">
        <f t="shared" si="176"/>
        <v>11.08.25</v>
      </c>
      <c r="D11330" s="3">
        <v>66</v>
      </c>
      <c r="E11330" s="3" t="s">
        <v>129</v>
      </c>
      <c r="F11330" s="3" t="s">
        <v>11458</v>
      </c>
      <c r="G11330" s="3" t="s">
        <v>128</v>
      </c>
    </row>
    <row r="11331" spans="1:7" x14ac:dyDescent="0.2">
      <c r="A11331" s="3">
        <v>62353</v>
      </c>
      <c r="B11331" s="15">
        <v>45880.459722222222</v>
      </c>
      <c r="C11331" s="15" t="str">
        <f t="shared" ref="C11331:C11394" si="177">TEXT(B11331,"dd.mm.yy")</f>
        <v>11.08.25</v>
      </c>
      <c r="D11331" s="3">
        <v>213.9</v>
      </c>
      <c r="E11331" s="3" t="s">
        <v>126</v>
      </c>
      <c r="F11331" s="19" t="s">
        <v>11459</v>
      </c>
      <c r="G11331" s="3" t="s">
        <v>128</v>
      </c>
    </row>
    <row r="11332" spans="1:7" x14ac:dyDescent="0.2">
      <c r="A11332" s="3">
        <v>62352</v>
      </c>
      <c r="B11332" s="15">
        <v>45880.456944444442</v>
      </c>
      <c r="C11332" s="15" t="str">
        <f t="shared" si="177"/>
        <v>11.08.25</v>
      </c>
      <c r="D11332" s="3">
        <v>23</v>
      </c>
      <c r="E11332" s="3" t="s">
        <v>126</v>
      </c>
      <c r="F11332" s="3" t="s">
        <v>11460</v>
      </c>
      <c r="G11332" s="3" t="s">
        <v>128</v>
      </c>
    </row>
    <row r="11333" spans="1:7" x14ac:dyDescent="0.2">
      <c r="A11333" s="3">
        <v>62351</v>
      </c>
      <c r="B11333" s="15">
        <v>45880.456250000003</v>
      </c>
      <c r="C11333" s="15" t="str">
        <f t="shared" si="177"/>
        <v>11.08.25</v>
      </c>
      <c r="D11333" s="3">
        <v>53.5</v>
      </c>
      <c r="E11333" s="3" t="s">
        <v>129</v>
      </c>
      <c r="F11333" s="3" t="s">
        <v>11461</v>
      </c>
      <c r="G11333" s="3" t="s">
        <v>128</v>
      </c>
    </row>
    <row r="11334" spans="1:7" x14ac:dyDescent="0.2">
      <c r="A11334" s="3">
        <v>62350</v>
      </c>
      <c r="B11334" s="15">
        <v>45880.454861111109</v>
      </c>
      <c r="C11334" s="15" t="str">
        <f t="shared" si="177"/>
        <v>11.08.25</v>
      </c>
      <c r="D11334" s="3">
        <v>71</v>
      </c>
      <c r="E11334" s="3" t="s">
        <v>126</v>
      </c>
      <c r="F11334" s="3" t="s">
        <v>11462</v>
      </c>
      <c r="G11334" s="3" t="s">
        <v>128</v>
      </c>
    </row>
    <row r="11335" spans="1:7" x14ac:dyDescent="0.2">
      <c r="A11335" s="3">
        <v>62349</v>
      </c>
      <c r="B11335" s="15">
        <v>45880.453472222223</v>
      </c>
      <c r="C11335" s="15" t="str">
        <f t="shared" si="177"/>
        <v>11.08.25</v>
      </c>
      <c r="D11335" s="3">
        <v>10</v>
      </c>
      <c r="E11335" s="3" t="s">
        <v>126</v>
      </c>
      <c r="F11335" s="3" t="s">
        <v>11463</v>
      </c>
      <c r="G11335" s="3" t="s">
        <v>128</v>
      </c>
    </row>
    <row r="11336" spans="1:7" x14ac:dyDescent="0.2">
      <c r="A11336" s="3">
        <v>62348</v>
      </c>
      <c r="B11336" s="15">
        <v>45880.451388888891</v>
      </c>
      <c r="C11336" s="15" t="str">
        <f t="shared" si="177"/>
        <v>11.08.25</v>
      </c>
      <c r="D11336" s="3">
        <v>66.599999999999994</v>
      </c>
      <c r="E11336" s="3" t="s">
        <v>129</v>
      </c>
      <c r="F11336" s="3" t="s">
        <v>11464</v>
      </c>
      <c r="G11336" s="3" t="s">
        <v>128</v>
      </c>
    </row>
    <row r="11337" spans="1:7" x14ac:dyDescent="0.2">
      <c r="A11337" s="3">
        <v>62347</v>
      </c>
      <c r="B11337" s="15">
        <v>45880.449305555558</v>
      </c>
      <c r="C11337" s="15" t="str">
        <f t="shared" si="177"/>
        <v>11.08.25</v>
      </c>
      <c r="D11337" s="3">
        <v>21</v>
      </c>
      <c r="E11337" s="3" t="s">
        <v>129</v>
      </c>
      <c r="F11337" s="3" t="s">
        <v>11465</v>
      </c>
      <c r="G11337" s="3" t="s">
        <v>128</v>
      </c>
    </row>
    <row r="11338" spans="1:7" x14ac:dyDescent="0.2">
      <c r="A11338" s="3">
        <v>62346</v>
      </c>
      <c r="B11338" s="15">
        <v>45880.447222222225</v>
      </c>
      <c r="C11338" s="15" t="str">
        <f t="shared" si="177"/>
        <v>11.08.25</v>
      </c>
      <c r="D11338" s="3">
        <v>50</v>
      </c>
      <c r="E11338" s="3" t="s">
        <v>126</v>
      </c>
      <c r="F11338" s="3" t="s">
        <v>11466</v>
      </c>
      <c r="G11338" s="3" t="s">
        <v>128</v>
      </c>
    </row>
    <row r="11339" spans="1:7" x14ac:dyDescent="0.2">
      <c r="A11339" s="3">
        <v>62345</v>
      </c>
      <c r="B11339" s="15">
        <v>45880.447222222225</v>
      </c>
      <c r="C11339" s="15" t="str">
        <f t="shared" si="177"/>
        <v>11.08.25</v>
      </c>
      <c r="D11339" s="3">
        <v>556.69000000000005</v>
      </c>
      <c r="E11339" s="3" t="s">
        <v>126</v>
      </c>
      <c r="F11339" s="19" t="s">
        <v>11467</v>
      </c>
      <c r="G11339" s="3" t="s">
        <v>131</v>
      </c>
    </row>
    <row r="11340" spans="1:7" x14ac:dyDescent="0.2">
      <c r="A11340" s="3">
        <v>62344</v>
      </c>
      <c r="B11340" s="15">
        <v>45880.446527777778</v>
      </c>
      <c r="C11340" s="15" t="str">
        <f t="shared" si="177"/>
        <v>11.08.25</v>
      </c>
      <c r="D11340" s="3">
        <v>389.6</v>
      </c>
      <c r="E11340" s="3" t="s">
        <v>126</v>
      </c>
      <c r="F11340" s="3" t="s">
        <v>11468</v>
      </c>
      <c r="G11340" s="3" t="s">
        <v>128</v>
      </c>
    </row>
    <row r="11341" spans="1:7" x14ac:dyDescent="0.2">
      <c r="A11341" s="3">
        <v>62343</v>
      </c>
      <c r="B11341" s="15">
        <v>45880.444444444445</v>
      </c>
      <c r="C11341" s="15" t="str">
        <f t="shared" si="177"/>
        <v>11.08.25</v>
      </c>
      <c r="D11341" s="3">
        <v>124.99</v>
      </c>
      <c r="E11341" s="3" t="s">
        <v>126</v>
      </c>
      <c r="F11341" s="3" t="s">
        <v>11469</v>
      </c>
      <c r="G11341" s="3" t="s">
        <v>131</v>
      </c>
    </row>
    <row r="11342" spans="1:7" x14ac:dyDescent="0.2">
      <c r="A11342" s="3">
        <v>62342</v>
      </c>
      <c r="B11342" s="15">
        <v>45880.443749999999</v>
      </c>
      <c r="C11342" s="15" t="str">
        <f t="shared" si="177"/>
        <v>11.08.25</v>
      </c>
      <c r="D11342" s="3">
        <v>47</v>
      </c>
      <c r="E11342" s="3" t="s">
        <v>129</v>
      </c>
      <c r="F11342" s="3" t="s">
        <v>11470</v>
      </c>
      <c r="G11342" s="3" t="s">
        <v>131</v>
      </c>
    </row>
    <row r="11343" spans="1:7" x14ac:dyDescent="0.2">
      <c r="A11343" s="3">
        <v>62341</v>
      </c>
      <c r="B11343" s="15">
        <v>45880.443749999999</v>
      </c>
      <c r="C11343" s="15" t="str">
        <f t="shared" si="177"/>
        <v>11.08.25</v>
      </c>
      <c r="D11343" s="3">
        <v>300</v>
      </c>
      <c r="E11343" s="3" t="s">
        <v>129</v>
      </c>
      <c r="F11343" s="3" t="s">
        <v>11471</v>
      </c>
      <c r="G11343" s="3" t="s">
        <v>128</v>
      </c>
    </row>
    <row r="11344" spans="1:7" x14ac:dyDescent="0.2">
      <c r="A11344" s="3">
        <v>62340</v>
      </c>
      <c r="B11344" s="15">
        <v>45880.443055555559</v>
      </c>
      <c r="C11344" s="15" t="str">
        <f t="shared" si="177"/>
        <v>11.08.25</v>
      </c>
      <c r="D11344" s="3">
        <v>52</v>
      </c>
      <c r="E11344" s="3" t="s">
        <v>129</v>
      </c>
      <c r="F11344" s="3" t="s">
        <v>11472</v>
      </c>
      <c r="G11344" s="3" t="s">
        <v>131</v>
      </c>
    </row>
    <row r="11345" spans="1:7" x14ac:dyDescent="0.2">
      <c r="A11345" s="3">
        <v>62339</v>
      </c>
      <c r="B11345" s="15">
        <v>45880.442361111112</v>
      </c>
      <c r="C11345" s="15" t="str">
        <f t="shared" si="177"/>
        <v>11.08.25</v>
      </c>
      <c r="D11345" s="3">
        <v>146.88999999999999</v>
      </c>
      <c r="E11345" s="3" t="s">
        <v>129</v>
      </c>
      <c r="F11345" s="3" t="s">
        <v>11473</v>
      </c>
      <c r="G11345" s="3" t="s">
        <v>131</v>
      </c>
    </row>
    <row r="11346" spans="1:7" x14ac:dyDescent="0.2">
      <c r="A11346" s="3">
        <v>62338</v>
      </c>
      <c r="B11346" s="15">
        <v>45880.44027777778</v>
      </c>
      <c r="C11346" s="15" t="str">
        <f t="shared" si="177"/>
        <v>11.08.25</v>
      </c>
      <c r="D11346" s="3">
        <v>106</v>
      </c>
      <c r="E11346" s="3" t="s">
        <v>129</v>
      </c>
      <c r="F11346" s="3" t="s">
        <v>11474</v>
      </c>
      <c r="G11346" s="3" t="s">
        <v>131</v>
      </c>
    </row>
    <row r="11347" spans="1:7" x14ac:dyDescent="0.2">
      <c r="A11347" s="17">
        <v>62337</v>
      </c>
      <c r="B11347" s="20">
        <v>45880.44027777778</v>
      </c>
      <c r="C11347" s="15" t="str">
        <f t="shared" si="177"/>
        <v>11.08.25</v>
      </c>
      <c r="D11347" s="17">
        <v>571</v>
      </c>
      <c r="E11347" s="17" t="s">
        <v>129</v>
      </c>
      <c r="F11347" s="17" t="s">
        <v>11475</v>
      </c>
      <c r="G11347" s="17" t="s">
        <v>131</v>
      </c>
    </row>
    <row r="11348" spans="1:7" x14ac:dyDescent="0.2">
      <c r="A11348" s="18">
        <v>62336</v>
      </c>
      <c r="B11348" s="26">
        <v>45880.438888888886</v>
      </c>
      <c r="C11348" s="15" t="str">
        <f t="shared" si="177"/>
        <v>11.08.25</v>
      </c>
      <c r="D11348" s="18">
        <v>27.9</v>
      </c>
      <c r="E11348" s="18" t="s">
        <v>126</v>
      </c>
      <c r="F11348" s="18" t="s">
        <v>11476</v>
      </c>
      <c r="G11348" s="18" t="s">
        <v>131</v>
      </c>
    </row>
    <row r="11349" spans="1:7" x14ac:dyDescent="0.2">
      <c r="A11349" s="3">
        <v>62335</v>
      </c>
      <c r="B11349" s="15">
        <v>45880.438888888886</v>
      </c>
      <c r="C11349" s="15" t="str">
        <f t="shared" si="177"/>
        <v>11.08.25</v>
      </c>
      <c r="D11349" s="3">
        <v>144</v>
      </c>
      <c r="E11349" s="3" t="s">
        <v>129</v>
      </c>
      <c r="F11349" s="3" t="s">
        <v>11477</v>
      </c>
      <c r="G11349" s="3" t="s">
        <v>128</v>
      </c>
    </row>
    <row r="11350" spans="1:7" x14ac:dyDescent="0.2">
      <c r="A11350" s="3">
        <v>62334</v>
      </c>
      <c r="B11350" s="15">
        <v>45880.438194444447</v>
      </c>
      <c r="C11350" s="15" t="str">
        <f t="shared" si="177"/>
        <v>11.08.25</v>
      </c>
      <c r="D11350" s="3">
        <v>28</v>
      </c>
      <c r="E11350" s="3" t="s">
        <v>126</v>
      </c>
      <c r="F11350" s="3" t="s">
        <v>11478</v>
      </c>
      <c r="G11350" s="3" t="s">
        <v>128</v>
      </c>
    </row>
    <row r="11351" spans="1:7" x14ac:dyDescent="0.2">
      <c r="A11351" s="3">
        <v>62333</v>
      </c>
      <c r="B11351" s="15">
        <v>45880.438194444447</v>
      </c>
      <c r="C11351" s="15" t="str">
        <f t="shared" si="177"/>
        <v>11.08.25</v>
      </c>
      <c r="D11351" s="16">
        <v>1272</v>
      </c>
      <c r="E11351" s="3" t="s">
        <v>129</v>
      </c>
      <c r="F11351" s="3" t="s">
        <v>11479</v>
      </c>
      <c r="G11351" s="3" t="s">
        <v>131</v>
      </c>
    </row>
    <row r="11352" spans="1:7" x14ac:dyDescent="0.2">
      <c r="A11352" s="3">
        <v>62332</v>
      </c>
      <c r="B11352" s="15">
        <v>45880.436805555553</v>
      </c>
      <c r="C11352" s="15" t="str">
        <f t="shared" si="177"/>
        <v>11.08.25</v>
      </c>
      <c r="D11352" s="3">
        <v>499.5</v>
      </c>
      <c r="E11352" s="3" t="s">
        <v>129</v>
      </c>
      <c r="F11352" s="19" t="s">
        <v>11480</v>
      </c>
      <c r="G11352" s="3" t="s">
        <v>128</v>
      </c>
    </row>
    <row r="11353" spans="1:7" x14ac:dyDescent="0.2">
      <c r="A11353" s="3">
        <v>62331</v>
      </c>
      <c r="B11353" s="15">
        <v>45880.436111111114</v>
      </c>
      <c r="C11353" s="15" t="str">
        <f t="shared" si="177"/>
        <v>11.08.25</v>
      </c>
      <c r="D11353" s="3">
        <v>169.94</v>
      </c>
      <c r="E11353" s="3" t="s">
        <v>126</v>
      </c>
      <c r="F11353" s="3" t="s">
        <v>11481</v>
      </c>
      <c r="G11353" s="3" t="s">
        <v>131</v>
      </c>
    </row>
    <row r="11354" spans="1:7" x14ac:dyDescent="0.2">
      <c r="A11354" s="3">
        <v>62330</v>
      </c>
      <c r="B11354" s="15">
        <v>45880.435416666667</v>
      </c>
      <c r="C11354" s="15" t="str">
        <f t="shared" si="177"/>
        <v>11.08.25</v>
      </c>
      <c r="D11354" s="3">
        <v>59</v>
      </c>
      <c r="E11354" s="3" t="s">
        <v>129</v>
      </c>
      <c r="F11354" s="3" t="s">
        <v>11482</v>
      </c>
      <c r="G11354" s="3" t="s">
        <v>128</v>
      </c>
    </row>
    <row r="11355" spans="1:7" x14ac:dyDescent="0.2">
      <c r="A11355" s="3">
        <v>62329</v>
      </c>
      <c r="B11355" s="15">
        <v>45880.43472222222</v>
      </c>
      <c r="C11355" s="15" t="str">
        <f t="shared" si="177"/>
        <v>11.08.25</v>
      </c>
      <c r="D11355" s="3">
        <v>174</v>
      </c>
      <c r="E11355" s="3" t="s">
        <v>129</v>
      </c>
      <c r="F11355" s="3" t="s">
        <v>11483</v>
      </c>
      <c r="G11355" s="3" t="s">
        <v>128</v>
      </c>
    </row>
    <row r="11356" spans="1:7" x14ac:dyDescent="0.2">
      <c r="A11356" s="3">
        <v>62328</v>
      </c>
      <c r="B11356" s="15">
        <v>45880.432638888888</v>
      </c>
      <c r="C11356" s="15" t="str">
        <f t="shared" si="177"/>
        <v>11.08.25</v>
      </c>
      <c r="D11356" s="3">
        <v>139</v>
      </c>
      <c r="E11356" s="3" t="s">
        <v>126</v>
      </c>
      <c r="F11356" s="3" t="s">
        <v>11484</v>
      </c>
      <c r="G11356" s="3" t="s">
        <v>131</v>
      </c>
    </row>
    <row r="11357" spans="1:7" x14ac:dyDescent="0.2">
      <c r="A11357" s="3">
        <v>62327</v>
      </c>
      <c r="B11357" s="15">
        <v>45880.431944444441</v>
      </c>
      <c r="C11357" s="15" t="str">
        <f t="shared" si="177"/>
        <v>11.08.25</v>
      </c>
      <c r="D11357" s="3">
        <v>191.71</v>
      </c>
      <c r="E11357" s="3" t="s">
        <v>129</v>
      </c>
      <c r="F11357" s="3" t="s">
        <v>11485</v>
      </c>
      <c r="G11357" s="3" t="s">
        <v>131</v>
      </c>
    </row>
    <row r="11358" spans="1:7" x14ac:dyDescent="0.2">
      <c r="A11358" s="3">
        <v>62326</v>
      </c>
      <c r="B11358" s="15">
        <v>45880.431944444441</v>
      </c>
      <c r="C11358" s="15" t="str">
        <f t="shared" si="177"/>
        <v>11.08.25</v>
      </c>
      <c r="D11358" s="3">
        <v>119.88</v>
      </c>
      <c r="E11358" s="3" t="s">
        <v>126</v>
      </c>
      <c r="F11358" s="3" t="s">
        <v>11486</v>
      </c>
      <c r="G11358" s="3" t="s">
        <v>131</v>
      </c>
    </row>
    <row r="11359" spans="1:7" x14ac:dyDescent="0.2">
      <c r="A11359" s="3">
        <v>62325</v>
      </c>
      <c r="B11359" s="15">
        <v>45880.431250000001</v>
      </c>
      <c r="C11359" s="15" t="str">
        <f t="shared" si="177"/>
        <v>11.08.25</v>
      </c>
      <c r="D11359" s="3">
        <v>174</v>
      </c>
      <c r="E11359" s="3" t="s">
        <v>129</v>
      </c>
      <c r="F11359" s="3" t="s">
        <v>11487</v>
      </c>
      <c r="G11359" s="3" t="s">
        <v>131</v>
      </c>
    </row>
    <row r="11360" spans="1:7" x14ac:dyDescent="0.2">
      <c r="A11360" s="3">
        <v>62324</v>
      </c>
      <c r="B11360" s="15">
        <v>45880.430555555555</v>
      </c>
      <c r="C11360" s="15" t="str">
        <f t="shared" si="177"/>
        <v>11.08.25</v>
      </c>
      <c r="D11360" s="16">
        <v>1048</v>
      </c>
      <c r="E11360" s="3" t="s">
        <v>129</v>
      </c>
      <c r="F11360" s="3" t="s">
        <v>11488</v>
      </c>
      <c r="G11360" s="3" t="s">
        <v>128</v>
      </c>
    </row>
    <row r="11361" spans="1:7" x14ac:dyDescent="0.2">
      <c r="A11361" s="3">
        <v>62323</v>
      </c>
      <c r="B11361" s="15">
        <v>45880.430555555555</v>
      </c>
      <c r="C11361" s="15" t="str">
        <f t="shared" si="177"/>
        <v>11.08.25</v>
      </c>
      <c r="D11361" s="3">
        <v>28</v>
      </c>
      <c r="E11361" s="3" t="s">
        <v>126</v>
      </c>
      <c r="F11361" s="3" t="s">
        <v>11489</v>
      </c>
      <c r="G11361" s="3" t="s">
        <v>131</v>
      </c>
    </row>
    <row r="11362" spans="1:7" x14ac:dyDescent="0.2">
      <c r="A11362" s="3">
        <v>62322</v>
      </c>
      <c r="B11362" s="15">
        <v>45880.430555555555</v>
      </c>
      <c r="C11362" s="15" t="str">
        <f t="shared" si="177"/>
        <v>11.08.25</v>
      </c>
      <c r="D11362" s="3">
        <v>84</v>
      </c>
      <c r="E11362" s="3" t="s">
        <v>126</v>
      </c>
      <c r="F11362" s="3" t="s">
        <v>11490</v>
      </c>
      <c r="G11362" s="3" t="s">
        <v>131</v>
      </c>
    </row>
    <row r="11363" spans="1:7" x14ac:dyDescent="0.2">
      <c r="A11363" s="3">
        <v>62321</v>
      </c>
      <c r="B11363" s="15">
        <v>45880.429861111108</v>
      </c>
      <c r="C11363" s="15" t="str">
        <f t="shared" si="177"/>
        <v>11.08.25</v>
      </c>
      <c r="D11363" s="3">
        <v>308</v>
      </c>
      <c r="E11363" s="3" t="s">
        <v>126</v>
      </c>
      <c r="F11363" s="3" t="s">
        <v>11491</v>
      </c>
      <c r="G11363" s="3" t="s">
        <v>131</v>
      </c>
    </row>
    <row r="11364" spans="1:7" x14ac:dyDescent="0.2">
      <c r="A11364" s="3">
        <v>62320</v>
      </c>
      <c r="B11364" s="15">
        <v>45880.429166666669</v>
      </c>
      <c r="C11364" s="15" t="str">
        <f t="shared" si="177"/>
        <v>11.08.25</v>
      </c>
      <c r="D11364" s="3">
        <v>150.30000000000001</v>
      </c>
      <c r="E11364" s="3" t="s">
        <v>126</v>
      </c>
      <c r="F11364" s="3" t="s">
        <v>11492</v>
      </c>
      <c r="G11364" s="3" t="s">
        <v>131</v>
      </c>
    </row>
    <row r="11365" spans="1:7" x14ac:dyDescent="0.2">
      <c r="A11365" s="3">
        <v>62319</v>
      </c>
      <c r="B11365" s="15">
        <v>45880.428472222222</v>
      </c>
      <c r="C11365" s="15" t="str">
        <f t="shared" si="177"/>
        <v>11.08.25</v>
      </c>
      <c r="D11365" s="3">
        <v>261.39999999999998</v>
      </c>
      <c r="E11365" s="3" t="s">
        <v>129</v>
      </c>
      <c r="F11365" s="3" t="s">
        <v>11493</v>
      </c>
      <c r="G11365" s="3" t="s">
        <v>128</v>
      </c>
    </row>
    <row r="11366" spans="1:7" x14ac:dyDescent="0.2">
      <c r="A11366" s="3">
        <v>62318</v>
      </c>
      <c r="B11366" s="15">
        <v>45880.428472222222</v>
      </c>
      <c r="C11366" s="15" t="str">
        <f t="shared" si="177"/>
        <v>11.08.25</v>
      </c>
      <c r="D11366" s="3">
        <v>71</v>
      </c>
      <c r="E11366" s="3" t="s">
        <v>126</v>
      </c>
      <c r="F11366" s="3" t="s">
        <v>11494</v>
      </c>
      <c r="G11366" s="3" t="s">
        <v>128</v>
      </c>
    </row>
    <row r="11367" spans="1:7" x14ac:dyDescent="0.2">
      <c r="A11367" s="3">
        <v>62317</v>
      </c>
      <c r="B11367" s="15">
        <v>45880.427777777775</v>
      </c>
      <c r="C11367" s="15" t="str">
        <f t="shared" si="177"/>
        <v>11.08.25</v>
      </c>
      <c r="D11367" s="3">
        <v>32</v>
      </c>
      <c r="E11367" s="3" t="s">
        <v>129</v>
      </c>
      <c r="F11367" s="3" t="s">
        <v>11495</v>
      </c>
      <c r="G11367" s="3" t="s">
        <v>128</v>
      </c>
    </row>
    <row r="11368" spans="1:7" x14ac:dyDescent="0.2">
      <c r="A11368" s="3">
        <v>62316</v>
      </c>
      <c r="B11368" s="15">
        <v>45880.427083333336</v>
      </c>
      <c r="C11368" s="15" t="str">
        <f t="shared" si="177"/>
        <v>11.08.25</v>
      </c>
      <c r="D11368" s="16">
        <v>1131.5</v>
      </c>
      <c r="E11368" s="3" t="s">
        <v>126</v>
      </c>
      <c r="F11368" s="3" t="s">
        <v>11496</v>
      </c>
      <c r="G11368" s="3" t="s">
        <v>128</v>
      </c>
    </row>
    <row r="11369" spans="1:7" x14ac:dyDescent="0.2">
      <c r="A11369" s="3">
        <v>62315</v>
      </c>
      <c r="B11369" s="15">
        <v>45880.425694444442</v>
      </c>
      <c r="C11369" s="15" t="str">
        <f t="shared" si="177"/>
        <v>11.08.25</v>
      </c>
      <c r="D11369" s="3">
        <v>922.35</v>
      </c>
      <c r="E11369" s="3" t="s">
        <v>129</v>
      </c>
      <c r="F11369" s="3" t="s">
        <v>11497</v>
      </c>
      <c r="G11369" s="3" t="s">
        <v>131</v>
      </c>
    </row>
    <row r="11370" spans="1:7" x14ac:dyDescent="0.2">
      <c r="A11370" s="3">
        <v>62314</v>
      </c>
      <c r="B11370" s="15">
        <v>45880.425694444442</v>
      </c>
      <c r="C11370" s="15" t="str">
        <f t="shared" si="177"/>
        <v>11.08.25</v>
      </c>
      <c r="D11370" s="3">
        <v>157.36000000000001</v>
      </c>
      <c r="E11370" s="3" t="s">
        <v>126</v>
      </c>
      <c r="F11370" s="3" t="s">
        <v>11498</v>
      </c>
      <c r="G11370" s="3" t="s">
        <v>131</v>
      </c>
    </row>
    <row r="11371" spans="1:7" x14ac:dyDescent="0.2">
      <c r="A11371" s="3">
        <v>62313</v>
      </c>
      <c r="B11371" s="15">
        <v>45880.424305555556</v>
      </c>
      <c r="C11371" s="15" t="str">
        <f t="shared" si="177"/>
        <v>11.08.25</v>
      </c>
      <c r="D11371" s="3">
        <v>56</v>
      </c>
      <c r="E11371" s="3" t="s">
        <v>129</v>
      </c>
      <c r="F11371" s="3" t="s">
        <v>11499</v>
      </c>
      <c r="G11371" s="3" t="s">
        <v>128</v>
      </c>
    </row>
    <row r="11372" spans="1:7" x14ac:dyDescent="0.2">
      <c r="A11372" s="3">
        <v>62312</v>
      </c>
      <c r="B11372" s="15">
        <v>45880.424305555556</v>
      </c>
      <c r="C11372" s="15" t="str">
        <f t="shared" si="177"/>
        <v>11.08.25</v>
      </c>
      <c r="D11372" s="3">
        <v>567.1</v>
      </c>
      <c r="E11372" s="3" t="s">
        <v>129</v>
      </c>
      <c r="F11372" s="3" t="s">
        <v>11500</v>
      </c>
      <c r="G11372" s="3" t="s">
        <v>131</v>
      </c>
    </row>
    <row r="11373" spans="1:7" x14ac:dyDescent="0.2">
      <c r="A11373" s="3">
        <v>62311</v>
      </c>
      <c r="B11373" s="15">
        <v>45880.424305555556</v>
      </c>
      <c r="C11373" s="15" t="str">
        <f t="shared" si="177"/>
        <v>11.08.25</v>
      </c>
      <c r="D11373" s="3">
        <v>78</v>
      </c>
      <c r="E11373" s="3" t="s">
        <v>126</v>
      </c>
      <c r="F11373" s="3" t="s">
        <v>11501</v>
      </c>
      <c r="G11373" s="3" t="s">
        <v>128</v>
      </c>
    </row>
    <row r="11374" spans="1:7" x14ac:dyDescent="0.2">
      <c r="A11374" s="3">
        <v>62310</v>
      </c>
      <c r="B11374" s="15">
        <v>45880.423611111109</v>
      </c>
      <c r="C11374" s="15" t="str">
        <f t="shared" si="177"/>
        <v>11.08.25</v>
      </c>
      <c r="D11374" s="3">
        <v>150</v>
      </c>
      <c r="E11374" s="3" t="s">
        <v>126</v>
      </c>
      <c r="F11374" s="19" t="s">
        <v>11502</v>
      </c>
      <c r="G11374" s="3" t="s">
        <v>128</v>
      </c>
    </row>
    <row r="11375" spans="1:7" x14ac:dyDescent="0.2">
      <c r="A11375" s="3">
        <v>62309</v>
      </c>
      <c r="B11375" s="15">
        <v>45880.423611111109</v>
      </c>
      <c r="C11375" s="15" t="str">
        <f t="shared" si="177"/>
        <v>11.08.25</v>
      </c>
      <c r="D11375" s="3">
        <v>127</v>
      </c>
      <c r="E11375" s="3" t="s">
        <v>126</v>
      </c>
      <c r="F11375" s="3" t="s">
        <v>11503</v>
      </c>
      <c r="G11375" s="3" t="s">
        <v>131</v>
      </c>
    </row>
    <row r="11376" spans="1:7" x14ac:dyDescent="0.2">
      <c r="A11376" s="3">
        <v>62308</v>
      </c>
      <c r="B11376" s="15">
        <v>45880.42291666667</v>
      </c>
      <c r="C11376" s="15" t="str">
        <f t="shared" si="177"/>
        <v>11.08.25</v>
      </c>
      <c r="D11376" s="3">
        <v>281.8</v>
      </c>
      <c r="E11376" s="3" t="s">
        <v>126</v>
      </c>
      <c r="F11376" s="3" t="s">
        <v>11504</v>
      </c>
      <c r="G11376" s="3" t="s">
        <v>128</v>
      </c>
    </row>
    <row r="11377" spans="1:7" x14ac:dyDescent="0.2">
      <c r="A11377" s="3">
        <v>62307</v>
      </c>
      <c r="B11377" s="15">
        <v>45880.42291666667</v>
      </c>
      <c r="C11377" s="15" t="str">
        <f t="shared" si="177"/>
        <v>11.08.25</v>
      </c>
      <c r="D11377" s="3">
        <v>97</v>
      </c>
      <c r="E11377" s="3" t="s">
        <v>129</v>
      </c>
      <c r="F11377" s="3" t="s">
        <v>11505</v>
      </c>
      <c r="G11377" s="3" t="s">
        <v>128</v>
      </c>
    </row>
    <row r="11378" spans="1:7" x14ac:dyDescent="0.2">
      <c r="A11378" s="3">
        <v>62306</v>
      </c>
      <c r="B11378" s="15">
        <v>45880.42083333333</v>
      </c>
      <c r="C11378" s="15" t="str">
        <f t="shared" si="177"/>
        <v>11.08.25</v>
      </c>
      <c r="D11378" s="3">
        <v>240</v>
      </c>
      <c r="E11378" s="3" t="s">
        <v>129</v>
      </c>
      <c r="F11378" s="3" t="s">
        <v>11506</v>
      </c>
      <c r="G11378" s="3" t="s">
        <v>128</v>
      </c>
    </row>
    <row r="11379" spans="1:7" x14ac:dyDescent="0.2">
      <c r="A11379" s="3">
        <v>62305</v>
      </c>
      <c r="B11379" s="15">
        <v>45880.420138888891</v>
      </c>
      <c r="C11379" s="15" t="str">
        <f t="shared" si="177"/>
        <v>11.08.25</v>
      </c>
      <c r="D11379" s="3">
        <v>345</v>
      </c>
      <c r="E11379" s="3" t="s">
        <v>126</v>
      </c>
      <c r="F11379" s="3" t="s">
        <v>11507</v>
      </c>
      <c r="G11379" s="3" t="s">
        <v>131</v>
      </c>
    </row>
    <row r="11380" spans="1:7" x14ac:dyDescent="0.2">
      <c r="A11380" s="3">
        <v>62304</v>
      </c>
      <c r="B11380" s="15">
        <v>45880.419444444444</v>
      </c>
      <c r="C11380" s="15" t="str">
        <f t="shared" si="177"/>
        <v>11.08.25</v>
      </c>
      <c r="D11380" s="3">
        <v>503.28</v>
      </c>
      <c r="E11380" s="3" t="s">
        <v>126</v>
      </c>
      <c r="F11380" s="3" t="s">
        <v>11508</v>
      </c>
      <c r="G11380" s="3" t="s">
        <v>131</v>
      </c>
    </row>
    <row r="11381" spans="1:7" x14ac:dyDescent="0.2">
      <c r="A11381" s="3">
        <v>62303</v>
      </c>
      <c r="B11381" s="15">
        <v>45880.416666666664</v>
      </c>
      <c r="C11381" s="15" t="str">
        <f t="shared" si="177"/>
        <v>11.08.25</v>
      </c>
      <c r="D11381" s="3">
        <v>58</v>
      </c>
      <c r="E11381" s="3" t="s">
        <v>129</v>
      </c>
      <c r="F11381" s="3" t="s">
        <v>11509</v>
      </c>
      <c r="G11381" s="3" t="s">
        <v>131</v>
      </c>
    </row>
    <row r="11382" spans="1:7" x14ac:dyDescent="0.2">
      <c r="A11382" s="3">
        <v>62302</v>
      </c>
      <c r="B11382" s="15">
        <v>45880.416666666664</v>
      </c>
      <c r="C11382" s="15" t="str">
        <f t="shared" si="177"/>
        <v>11.08.25</v>
      </c>
      <c r="D11382" s="3">
        <v>196.6</v>
      </c>
      <c r="E11382" s="3" t="s">
        <v>129</v>
      </c>
      <c r="F11382" s="3" t="s">
        <v>11510</v>
      </c>
      <c r="G11382" s="3" t="s">
        <v>128</v>
      </c>
    </row>
    <row r="11383" spans="1:7" x14ac:dyDescent="0.2">
      <c r="A11383" s="3">
        <v>62301</v>
      </c>
      <c r="B11383" s="15">
        <v>45880.415972222225</v>
      </c>
      <c r="C11383" s="15" t="str">
        <f t="shared" si="177"/>
        <v>11.08.25</v>
      </c>
      <c r="D11383" s="3">
        <v>64</v>
      </c>
      <c r="E11383" s="3" t="s">
        <v>129</v>
      </c>
      <c r="F11383" s="3" t="s">
        <v>11511</v>
      </c>
      <c r="G11383" s="3" t="s">
        <v>131</v>
      </c>
    </row>
    <row r="11384" spans="1:7" x14ac:dyDescent="0.2">
      <c r="A11384" s="3">
        <v>62300</v>
      </c>
      <c r="B11384" s="15">
        <v>45880.415277777778</v>
      </c>
      <c r="C11384" s="15" t="str">
        <f t="shared" si="177"/>
        <v>11.08.25</v>
      </c>
      <c r="D11384" s="3">
        <v>186</v>
      </c>
      <c r="E11384" s="3" t="s">
        <v>129</v>
      </c>
      <c r="F11384" s="3" t="s">
        <v>11512</v>
      </c>
      <c r="G11384" s="3" t="s">
        <v>131</v>
      </c>
    </row>
    <row r="11385" spans="1:7" x14ac:dyDescent="0.2">
      <c r="A11385" s="3">
        <v>62299</v>
      </c>
      <c r="B11385" s="15">
        <v>45880.414583333331</v>
      </c>
      <c r="C11385" s="15" t="str">
        <f t="shared" si="177"/>
        <v>11.08.25</v>
      </c>
      <c r="D11385" s="3">
        <v>80</v>
      </c>
      <c r="E11385" s="3" t="s">
        <v>129</v>
      </c>
      <c r="F11385" s="3" t="s">
        <v>11513</v>
      </c>
      <c r="G11385" s="3" t="s">
        <v>131</v>
      </c>
    </row>
    <row r="11386" spans="1:7" x14ac:dyDescent="0.2">
      <c r="A11386" s="3">
        <v>62298</v>
      </c>
      <c r="B11386" s="15">
        <v>45880.413888888892</v>
      </c>
      <c r="C11386" s="15" t="str">
        <f t="shared" si="177"/>
        <v>11.08.25</v>
      </c>
      <c r="D11386" s="3">
        <v>71.900000000000006</v>
      </c>
      <c r="E11386" s="3" t="s">
        <v>129</v>
      </c>
      <c r="F11386" s="3" t="s">
        <v>11514</v>
      </c>
      <c r="G11386" s="3" t="s">
        <v>128</v>
      </c>
    </row>
    <row r="11387" spans="1:7" x14ac:dyDescent="0.2">
      <c r="A11387" s="3">
        <v>62297</v>
      </c>
      <c r="B11387" s="15">
        <v>45880.413888888892</v>
      </c>
      <c r="C11387" s="15" t="str">
        <f t="shared" si="177"/>
        <v>11.08.25</v>
      </c>
      <c r="D11387" s="3">
        <v>184.8</v>
      </c>
      <c r="E11387" s="3" t="s">
        <v>129</v>
      </c>
      <c r="F11387" s="3" t="s">
        <v>11515</v>
      </c>
      <c r="G11387" s="3" t="s">
        <v>128</v>
      </c>
    </row>
    <row r="11388" spans="1:7" x14ac:dyDescent="0.2">
      <c r="A11388" s="3">
        <v>62296</v>
      </c>
      <c r="B11388" s="15">
        <v>45880.411111111112</v>
      </c>
      <c r="C11388" s="15" t="str">
        <f t="shared" si="177"/>
        <v>11.08.25</v>
      </c>
      <c r="D11388" s="3">
        <v>229</v>
      </c>
      <c r="E11388" s="3" t="s">
        <v>129</v>
      </c>
      <c r="F11388" s="3" t="s">
        <v>11516</v>
      </c>
      <c r="G11388" s="3" t="s">
        <v>131</v>
      </c>
    </row>
    <row r="11389" spans="1:7" x14ac:dyDescent="0.2">
      <c r="A11389" s="3">
        <v>62295</v>
      </c>
      <c r="B11389" s="15">
        <v>45880.410416666666</v>
      </c>
      <c r="C11389" s="15" t="str">
        <f t="shared" si="177"/>
        <v>11.08.25</v>
      </c>
      <c r="D11389" s="3">
        <v>64</v>
      </c>
      <c r="E11389" s="3" t="s">
        <v>129</v>
      </c>
      <c r="F11389" s="3" t="s">
        <v>11517</v>
      </c>
      <c r="G11389" s="3" t="s">
        <v>131</v>
      </c>
    </row>
    <row r="11390" spans="1:7" x14ac:dyDescent="0.2">
      <c r="A11390" s="3">
        <v>62294</v>
      </c>
      <c r="B11390" s="15">
        <v>45880.410416666666</v>
      </c>
      <c r="C11390" s="15" t="str">
        <f t="shared" si="177"/>
        <v>11.08.25</v>
      </c>
      <c r="D11390" s="3">
        <v>238</v>
      </c>
      <c r="E11390" s="3" t="s">
        <v>129</v>
      </c>
      <c r="F11390" s="3" t="s">
        <v>11518</v>
      </c>
      <c r="G11390" s="3" t="s">
        <v>128</v>
      </c>
    </row>
    <row r="11391" spans="1:7" x14ac:dyDescent="0.2">
      <c r="A11391" s="3">
        <v>62293</v>
      </c>
      <c r="B11391" s="15">
        <v>45880.409722222219</v>
      </c>
      <c r="C11391" s="15" t="str">
        <f t="shared" si="177"/>
        <v>11.08.25</v>
      </c>
      <c r="D11391" s="3">
        <v>207.31</v>
      </c>
      <c r="E11391" s="3" t="s">
        <v>129</v>
      </c>
      <c r="F11391" s="3" t="s">
        <v>11519</v>
      </c>
      <c r="G11391" s="3" t="s">
        <v>131</v>
      </c>
    </row>
    <row r="11392" spans="1:7" x14ac:dyDescent="0.2">
      <c r="A11392" s="3">
        <v>62292</v>
      </c>
      <c r="B11392" s="15">
        <v>45880.40902777778</v>
      </c>
      <c r="C11392" s="15" t="str">
        <f t="shared" si="177"/>
        <v>11.08.25</v>
      </c>
      <c r="D11392" s="3">
        <v>37</v>
      </c>
      <c r="E11392" s="3" t="s">
        <v>129</v>
      </c>
      <c r="F11392" s="3" t="s">
        <v>11520</v>
      </c>
      <c r="G11392" s="3" t="s">
        <v>128</v>
      </c>
    </row>
    <row r="11393" spans="1:7" x14ac:dyDescent="0.2">
      <c r="A11393" s="3">
        <v>62291</v>
      </c>
      <c r="B11393" s="15">
        <v>45880.408333333333</v>
      </c>
      <c r="C11393" s="15" t="str">
        <f t="shared" si="177"/>
        <v>11.08.25</v>
      </c>
      <c r="D11393" s="3">
        <v>823</v>
      </c>
      <c r="E11393" s="3" t="s">
        <v>129</v>
      </c>
      <c r="F11393" s="3" t="s">
        <v>11521</v>
      </c>
      <c r="G11393" s="3" t="s">
        <v>131</v>
      </c>
    </row>
    <row r="11394" spans="1:7" x14ac:dyDescent="0.2">
      <c r="A11394" s="3">
        <v>62290</v>
      </c>
      <c r="B11394" s="15">
        <v>45880.407638888886</v>
      </c>
      <c r="C11394" s="15" t="str">
        <f t="shared" si="177"/>
        <v>11.08.25</v>
      </c>
      <c r="D11394" s="3">
        <v>56</v>
      </c>
      <c r="E11394" s="3" t="s">
        <v>129</v>
      </c>
      <c r="F11394" s="3" t="s">
        <v>11522</v>
      </c>
      <c r="G11394" s="3" t="s">
        <v>131</v>
      </c>
    </row>
    <row r="11395" spans="1:7" x14ac:dyDescent="0.2">
      <c r="A11395" s="3">
        <v>62289</v>
      </c>
      <c r="B11395" s="15">
        <v>45880.40625</v>
      </c>
      <c r="C11395" s="15" t="str">
        <f t="shared" ref="C11395:C11458" si="178">TEXT(B11395,"dd.mm.yy")</f>
        <v>11.08.25</v>
      </c>
      <c r="D11395" s="3">
        <v>25</v>
      </c>
      <c r="E11395" s="3" t="s">
        <v>126</v>
      </c>
      <c r="F11395" s="3" t="s">
        <v>11523</v>
      </c>
      <c r="G11395" s="3" t="s">
        <v>131</v>
      </c>
    </row>
    <row r="11396" spans="1:7" x14ac:dyDescent="0.2">
      <c r="A11396" s="17">
        <v>62288</v>
      </c>
      <c r="B11396" s="20">
        <v>45880.40625</v>
      </c>
      <c r="C11396" s="15" t="str">
        <f t="shared" si="178"/>
        <v>11.08.25</v>
      </c>
      <c r="D11396" s="17">
        <v>432</v>
      </c>
      <c r="E11396" s="17" t="s">
        <v>129</v>
      </c>
      <c r="F11396" s="17" t="s">
        <v>11524</v>
      </c>
      <c r="G11396" s="17" t="s">
        <v>128</v>
      </c>
    </row>
    <row r="11397" spans="1:7" x14ac:dyDescent="0.2">
      <c r="A11397" s="18">
        <v>62287</v>
      </c>
      <c r="B11397" s="26">
        <v>45880.405555555553</v>
      </c>
      <c r="C11397" s="15" t="str">
        <f t="shared" si="178"/>
        <v>11.08.25</v>
      </c>
      <c r="D11397" s="18">
        <v>178</v>
      </c>
      <c r="E11397" s="18" t="s">
        <v>129</v>
      </c>
      <c r="F11397" s="18" t="s">
        <v>11525</v>
      </c>
      <c r="G11397" s="18" t="s">
        <v>128</v>
      </c>
    </row>
    <row r="11398" spans="1:7" x14ac:dyDescent="0.2">
      <c r="A11398" s="3">
        <v>62286</v>
      </c>
      <c r="B11398" s="15">
        <v>45880.405555555553</v>
      </c>
      <c r="C11398" s="15" t="str">
        <f t="shared" si="178"/>
        <v>11.08.25</v>
      </c>
      <c r="D11398" s="3">
        <v>54</v>
      </c>
      <c r="E11398" s="3" t="s">
        <v>126</v>
      </c>
      <c r="F11398" s="3" t="s">
        <v>11526</v>
      </c>
      <c r="G11398" s="3" t="s">
        <v>128</v>
      </c>
    </row>
    <row r="11399" spans="1:7" x14ac:dyDescent="0.2">
      <c r="A11399" s="3">
        <v>62285</v>
      </c>
      <c r="B11399" s="15">
        <v>45880.404861111114</v>
      </c>
      <c r="C11399" s="15" t="str">
        <f t="shared" si="178"/>
        <v>11.08.25</v>
      </c>
      <c r="D11399" s="3">
        <v>132</v>
      </c>
      <c r="E11399" s="3" t="s">
        <v>129</v>
      </c>
      <c r="F11399" s="3" t="s">
        <v>11527</v>
      </c>
      <c r="G11399" s="3" t="s">
        <v>128</v>
      </c>
    </row>
    <row r="11400" spans="1:7" x14ac:dyDescent="0.2">
      <c r="A11400" s="17">
        <v>62284</v>
      </c>
      <c r="B11400" s="20">
        <v>45880.404166666667</v>
      </c>
      <c r="C11400" s="15" t="str">
        <f t="shared" si="178"/>
        <v>11.08.25</v>
      </c>
      <c r="D11400" s="17">
        <v>125.7</v>
      </c>
      <c r="E11400" s="17" t="s">
        <v>126</v>
      </c>
      <c r="F11400" s="17" t="s">
        <v>11528</v>
      </c>
      <c r="G11400" s="17" t="s">
        <v>128</v>
      </c>
    </row>
    <row r="11401" spans="1:7" x14ac:dyDescent="0.2">
      <c r="A11401" s="18">
        <v>62283</v>
      </c>
      <c r="B11401" s="26">
        <v>45880.404166666667</v>
      </c>
      <c r="C11401" s="15" t="str">
        <f t="shared" si="178"/>
        <v>11.08.25</v>
      </c>
      <c r="D11401" s="18">
        <v>392</v>
      </c>
      <c r="E11401" s="18" t="s">
        <v>129</v>
      </c>
      <c r="F11401" s="18" t="s">
        <v>11529</v>
      </c>
      <c r="G11401" s="18" t="s">
        <v>128</v>
      </c>
    </row>
    <row r="11402" spans="1:7" x14ac:dyDescent="0.2">
      <c r="A11402" s="3">
        <v>62282</v>
      </c>
      <c r="B11402" s="15">
        <v>45880.40347222222</v>
      </c>
      <c r="C11402" s="15" t="str">
        <f t="shared" si="178"/>
        <v>11.08.25</v>
      </c>
      <c r="D11402" s="3">
        <v>389</v>
      </c>
      <c r="E11402" s="3" t="s">
        <v>126</v>
      </c>
      <c r="F11402" s="3" t="s">
        <v>11530</v>
      </c>
      <c r="G11402" s="3" t="s">
        <v>128</v>
      </c>
    </row>
    <row r="11403" spans="1:7" x14ac:dyDescent="0.2">
      <c r="A11403" s="3">
        <v>62281</v>
      </c>
      <c r="B11403" s="15">
        <v>45880.40347222222</v>
      </c>
      <c r="C11403" s="15" t="str">
        <f t="shared" si="178"/>
        <v>11.08.25</v>
      </c>
      <c r="D11403" s="3">
        <v>213.2</v>
      </c>
      <c r="E11403" s="3" t="s">
        <v>129</v>
      </c>
      <c r="F11403" s="3" t="s">
        <v>11531</v>
      </c>
      <c r="G11403" s="3" t="s">
        <v>128</v>
      </c>
    </row>
    <row r="11404" spans="1:7" x14ac:dyDescent="0.2">
      <c r="A11404" s="3">
        <v>62280</v>
      </c>
      <c r="B11404" s="15">
        <v>45880.402083333334</v>
      </c>
      <c r="C11404" s="15" t="str">
        <f t="shared" si="178"/>
        <v>11.08.25</v>
      </c>
      <c r="D11404" s="3">
        <v>14</v>
      </c>
      <c r="E11404" s="3" t="s">
        <v>129</v>
      </c>
      <c r="F11404" s="3" t="s">
        <v>11532</v>
      </c>
      <c r="G11404" s="3" t="s">
        <v>131</v>
      </c>
    </row>
    <row r="11405" spans="1:7" x14ac:dyDescent="0.2">
      <c r="A11405" s="3">
        <v>62279</v>
      </c>
      <c r="B11405" s="15">
        <v>45880.402083333334</v>
      </c>
      <c r="C11405" s="15" t="str">
        <f t="shared" si="178"/>
        <v>11.08.25</v>
      </c>
      <c r="D11405" s="3">
        <v>342.9</v>
      </c>
      <c r="E11405" s="3" t="s">
        <v>129</v>
      </c>
      <c r="F11405" s="3" t="s">
        <v>11533</v>
      </c>
      <c r="G11405" s="3" t="s">
        <v>128</v>
      </c>
    </row>
    <row r="11406" spans="1:7" x14ac:dyDescent="0.2">
      <c r="A11406" s="3">
        <v>62278</v>
      </c>
      <c r="B11406" s="15">
        <v>45880.400694444441</v>
      </c>
      <c r="C11406" s="15" t="str">
        <f t="shared" si="178"/>
        <v>11.08.25</v>
      </c>
      <c r="D11406" s="3">
        <v>108</v>
      </c>
      <c r="E11406" s="3" t="s">
        <v>129</v>
      </c>
      <c r="F11406" s="3" t="s">
        <v>11534</v>
      </c>
      <c r="G11406" s="3" t="s">
        <v>128</v>
      </c>
    </row>
    <row r="11407" spans="1:7" x14ac:dyDescent="0.2">
      <c r="A11407" s="3">
        <v>62277</v>
      </c>
      <c r="B11407" s="15">
        <v>45880.397916666669</v>
      </c>
      <c r="C11407" s="15" t="str">
        <f t="shared" si="178"/>
        <v>11.08.25</v>
      </c>
      <c r="D11407" s="3">
        <v>966</v>
      </c>
      <c r="E11407" s="3" t="s">
        <v>129</v>
      </c>
      <c r="F11407" s="3" t="s">
        <v>11535</v>
      </c>
      <c r="G11407" s="3" t="s">
        <v>128</v>
      </c>
    </row>
    <row r="11408" spans="1:7" x14ac:dyDescent="0.2">
      <c r="A11408" s="3">
        <v>62276</v>
      </c>
      <c r="B11408" s="15">
        <v>45880.396527777775</v>
      </c>
      <c r="C11408" s="15" t="str">
        <f t="shared" si="178"/>
        <v>11.08.25</v>
      </c>
      <c r="D11408" s="3">
        <v>255.72</v>
      </c>
      <c r="E11408" s="3" t="s">
        <v>129</v>
      </c>
      <c r="F11408" s="3" t="s">
        <v>11536</v>
      </c>
      <c r="G11408" s="3" t="s">
        <v>131</v>
      </c>
    </row>
    <row r="11409" spans="1:7" x14ac:dyDescent="0.2">
      <c r="A11409" s="3">
        <v>62275</v>
      </c>
      <c r="B11409" s="15">
        <v>45880.396527777775</v>
      </c>
      <c r="C11409" s="15" t="str">
        <f t="shared" si="178"/>
        <v>11.08.25</v>
      </c>
      <c r="D11409" s="3">
        <v>16</v>
      </c>
      <c r="E11409" s="3" t="s">
        <v>126</v>
      </c>
      <c r="F11409" s="3" t="s">
        <v>11537</v>
      </c>
      <c r="G11409" s="3" t="s">
        <v>131</v>
      </c>
    </row>
    <row r="11410" spans="1:7" x14ac:dyDescent="0.2">
      <c r="A11410" s="3">
        <v>62274</v>
      </c>
      <c r="B11410" s="15">
        <v>45880.394444444442</v>
      </c>
      <c r="C11410" s="15" t="str">
        <f t="shared" si="178"/>
        <v>11.08.25</v>
      </c>
      <c r="D11410" s="3">
        <v>300.8</v>
      </c>
      <c r="E11410" s="3" t="s">
        <v>129</v>
      </c>
      <c r="F11410" s="3" t="s">
        <v>11538</v>
      </c>
      <c r="G11410" s="3" t="s">
        <v>131</v>
      </c>
    </row>
    <row r="11411" spans="1:7" x14ac:dyDescent="0.2">
      <c r="A11411" s="3">
        <v>62273</v>
      </c>
      <c r="B11411" s="15">
        <v>45880.394444444442</v>
      </c>
      <c r="C11411" s="15" t="str">
        <f t="shared" si="178"/>
        <v>11.08.25</v>
      </c>
      <c r="D11411" s="3">
        <v>183.66</v>
      </c>
      <c r="E11411" s="3" t="s">
        <v>126</v>
      </c>
      <c r="F11411" s="3" t="s">
        <v>11539</v>
      </c>
      <c r="G11411" s="3" t="s">
        <v>131</v>
      </c>
    </row>
    <row r="11412" spans="1:7" x14ac:dyDescent="0.2">
      <c r="A11412" s="3">
        <v>62272</v>
      </c>
      <c r="B11412" s="15">
        <v>45880.393750000003</v>
      </c>
      <c r="C11412" s="15" t="str">
        <f t="shared" si="178"/>
        <v>11.08.25</v>
      </c>
      <c r="D11412" s="3">
        <v>360</v>
      </c>
      <c r="E11412" s="3" t="s">
        <v>129</v>
      </c>
      <c r="F11412" s="3" t="s">
        <v>11540</v>
      </c>
      <c r="G11412" s="3" t="s">
        <v>128</v>
      </c>
    </row>
    <row r="11413" spans="1:7" x14ac:dyDescent="0.2">
      <c r="A11413" s="3">
        <v>62271</v>
      </c>
      <c r="B11413" s="15">
        <v>45880.393055555556</v>
      </c>
      <c r="C11413" s="15" t="str">
        <f t="shared" si="178"/>
        <v>11.08.25</v>
      </c>
      <c r="D11413" s="3">
        <v>727.2</v>
      </c>
      <c r="E11413" s="3" t="s">
        <v>129</v>
      </c>
      <c r="F11413" s="3" t="s">
        <v>11541</v>
      </c>
      <c r="G11413" s="3" t="s">
        <v>128</v>
      </c>
    </row>
    <row r="11414" spans="1:7" x14ac:dyDescent="0.2">
      <c r="A11414" s="3">
        <v>62270</v>
      </c>
      <c r="B11414" s="15">
        <v>45880.39166666667</v>
      </c>
      <c r="C11414" s="15" t="str">
        <f t="shared" si="178"/>
        <v>11.08.25</v>
      </c>
      <c r="D11414" s="3">
        <v>166.9</v>
      </c>
      <c r="E11414" s="3" t="s">
        <v>129</v>
      </c>
      <c r="F11414" s="3" t="s">
        <v>11542</v>
      </c>
      <c r="G11414" s="3" t="s">
        <v>128</v>
      </c>
    </row>
    <row r="11415" spans="1:7" x14ac:dyDescent="0.2">
      <c r="A11415" s="3">
        <v>62269</v>
      </c>
      <c r="B11415" s="15">
        <v>45880.38958333333</v>
      </c>
      <c r="C11415" s="15" t="str">
        <f t="shared" si="178"/>
        <v>11.08.25</v>
      </c>
      <c r="D11415" s="3">
        <v>125.2</v>
      </c>
      <c r="E11415" s="3" t="s">
        <v>129</v>
      </c>
      <c r="F11415" s="3" t="s">
        <v>11543</v>
      </c>
      <c r="G11415" s="3" t="s">
        <v>128</v>
      </c>
    </row>
    <row r="11416" spans="1:7" x14ac:dyDescent="0.2">
      <c r="A11416" s="3">
        <v>62268</v>
      </c>
      <c r="B11416" s="15">
        <v>45880.384722222225</v>
      </c>
      <c r="C11416" s="15" t="str">
        <f t="shared" si="178"/>
        <v>11.08.25</v>
      </c>
      <c r="D11416" s="3">
        <v>69</v>
      </c>
      <c r="E11416" s="3" t="s">
        <v>129</v>
      </c>
      <c r="F11416" s="3" t="s">
        <v>11544</v>
      </c>
      <c r="G11416" s="3" t="s">
        <v>128</v>
      </c>
    </row>
    <row r="11417" spans="1:7" x14ac:dyDescent="0.2">
      <c r="A11417" s="3">
        <v>62267</v>
      </c>
      <c r="B11417" s="15">
        <v>45880.382638888892</v>
      </c>
      <c r="C11417" s="15" t="str">
        <f t="shared" si="178"/>
        <v>11.08.25</v>
      </c>
      <c r="D11417" s="3">
        <v>25</v>
      </c>
      <c r="E11417" s="3" t="s">
        <v>129</v>
      </c>
      <c r="F11417" s="3" t="s">
        <v>11545</v>
      </c>
      <c r="G11417" s="3" t="s">
        <v>128</v>
      </c>
    </row>
    <row r="11418" spans="1:7" x14ac:dyDescent="0.2">
      <c r="A11418" s="3">
        <v>62266</v>
      </c>
      <c r="B11418" s="15">
        <v>45880.381944444445</v>
      </c>
      <c r="C11418" s="15" t="str">
        <f t="shared" si="178"/>
        <v>11.08.25</v>
      </c>
      <c r="D11418" s="3">
        <v>244.26</v>
      </c>
      <c r="E11418" s="3" t="s">
        <v>126</v>
      </c>
      <c r="F11418" s="3" t="s">
        <v>11546</v>
      </c>
      <c r="G11418" s="3" t="s">
        <v>131</v>
      </c>
    </row>
    <row r="11419" spans="1:7" x14ac:dyDescent="0.2">
      <c r="A11419" s="3">
        <v>62265</v>
      </c>
      <c r="B11419" s="15">
        <v>45880.381249999999</v>
      </c>
      <c r="C11419" s="15" t="str">
        <f t="shared" si="178"/>
        <v>11.08.25</v>
      </c>
      <c r="D11419" s="3">
        <v>32</v>
      </c>
      <c r="E11419" s="3" t="s">
        <v>129</v>
      </c>
      <c r="F11419" s="3" t="s">
        <v>11547</v>
      </c>
      <c r="G11419" s="3" t="s">
        <v>128</v>
      </c>
    </row>
    <row r="11420" spans="1:7" x14ac:dyDescent="0.2">
      <c r="A11420" s="3">
        <v>62264</v>
      </c>
      <c r="B11420" s="15">
        <v>45880.381249999999</v>
      </c>
      <c r="C11420" s="15" t="str">
        <f t="shared" si="178"/>
        <v>11.08.25</v>
      </c>
      <c r="D11420" s="3">
        <v>20</v>
      </c>
      <c r="E11420" s="3" t="s">
        <v>129</v>
      </c>
      <c r="F11420" s="3" t="s">
        <v>11548</v>
      </c>
      <c r="G11420" s="3" t="s">
        <v>131</v>
      </c>
    </row>
    <row r="11421" spans="1:7" x14ac:dyDescent="0.2">
      <c r="A11421" s="3">
        <v>62263</v>
      </c>
      <c r="B11421" s="15">
        <v>45880.379166666666</v>
      </c>
      <c r="C11421" s="15" t="str">
        <f t="shared" si="178"/>
        <v>11.08.25</v>
      </c>
      <c r="D11421" s="3">
        <v>185.47</v>
      </c>
      <c r="E11421" s="3" t="s">
        <v>129</v>
      </c>
      <c r="F11421" s="3" t="s">
        <v>11549</v>
      </c>
      <c r="G11421" s="3" t="s">
        <v>131</v>
      </c>
    </row>
    <row r="11422" spans="1:7" x14ac:dyDescent="0.2">
      <c r="A11422" s="3">
        <v>62262</v>
      </c>
      <c r="B11422" s="15">
        <v>45880.377083333333</v>
      </c>
      <c r="C11422" s="15" t="str">
        <f t="shared" si="178"/>
        <v>11.08.25</v>
      </c>
      <c r="D11422" s="3">
        <v>23.4</v>
      </c>
      <c r="E11422" s="3" t="s">
        <v>129</v>
      </c>
      <c r="F11422" s="3" t="s">
        <v>11550</v>
      </c>
      <c r="G11422" s="3" t="s">
        <v>131</v>
      </c>
    </row>
    <row r="11423" spans="1:7" x14ac:dyDescent="0.2">
      <c r="A11423" s="3">
        <v>62261</v>
      </c>
      <c r="B11423" s="15">
        <v>45880.376388888886</v>
      </c>
      <c r="C11423" s="15" t="str">
        <f t="shared" si="178"/>
        <v>11.08.25</v>
      </c>
      <c r="D11423" s="3">
        <v>20</v>
      </c>
      <c r="E11423" s="3" t="s">
        <v>129</v>
      </c>
      <c r="F11423" s="3" t="s">
        <v>11551</v>
      </c>
      <c r="G11423" s="3" t="s">
        <v>131</v>
      </c>
    </row>
    <row r="11424" spans="1:7" x14ac:dyDescent="0.2">
      <c r="A11424" s="3">
        <v>62260</v>
      </c>
      <c r="B11424" s="15">
        <v>45880.375</v>
      </c>
      <c r="C11424" s="15" t="str">
        <f t="shared" si="178"/>
        <v>11.08.25</v>
      </c>
      <c r="D11424" s="3">
        <v>34</v>
      </c>
      <c r="E11424" s="3" t="s">
        <v>129</v>
      </c>
      <c r="F11424" s="3" t="s">
        <v>11552</v>
      </c>
      <c r="G11424" s="3" t="s">
        <v>131</v>
      </c>
    </row>
    <row r="11425" spans="1:7" x14ac:dyDescent="0.2">
      <c r="A11425" s="3">
        <v>62259</v>
      </c>
      <c r="B11425" s="15">
        <v>45880.374305555553</v>
      </c>
      <c r="C11425" s="15" t="str">
        <f t="shared" si="178"/>
        <v>11.08.25</v>
      </c>
      <c r="D11425" s="3">
        <v>526.54999999999995</v>
      </c>
      <c r="E11425" s="3" t="s">
        <v>129</v>
      </c>
      <c r="F11425" s="3" t="s">
        <v>11553</v>
      </c>
      <c r="G11425" s="3" t="s">
        <v>131</v>
      </c>
    </row>
    <row r="11426" spans="1:7" x14ac:dyDescent="0.2">
      <c r="A11426" s="3">
        <v>62258</v>
      </c>
      <c r="B11426" s="15">
        <v>45880.373611111114</v>
      </c>
      <c r="C11426" s="15" t="str">
        <f t="shared" si="178"/>
        <v>11.08.25</v>
      </c>
      <c r="D11426" s="3">
        <v>258.5</v>
      </c>
      <c r="E11426" s="3" t="s">
        <v>126</v>
      </c>
      <c r="F11426" s="3" t="s">
        <v>11554</v>
      </c>
      <c r="G11426" s="3" t="s">
        <v>128</v>
      </c>
    </row>
    <row r="11427" spans="1:7" x14ac:dyDescent="0.2">
      <c r="A11427" s="3">
        <v>62257</v>
      </c>
      <c r="B11427" s="15">
        <v>45880.372916666667</v>
      </c>
      <c r="C11427" s="15" t="str">
        <f t="shared" si="178"/>
        <v>11.08.25</v>
      </c>
      <c r="D11427" s="16">
        <v>1362</v>
      </c>
      <c r="E11427" s="3" t="s">
        <v>129</v>
      </c>
      <c r="F11427" s="3" t="s">
        <v>11555</v>
      </c>
      <c r="G11427" s="3" t="s">
        <v>131</v>
      </c>
    </row>
    <row r="11428" spans="1:7" x14ac:dyDescent="0.2">
      <c r="A11428" s="3">
        <v>62256</v>
      </c>
      <c r="B11428" s="15">
        <v>45880.371527777781</v>
      </c>
      <c r="C11428" s="15" t="str">
        <f t="shared" si="178"/>
        <v>11.08.25</v>
      </c>
      <c r="D11428" s="3">
        <v>58</v>
      </c>
      <c r="E11428" s="3" t="s">
        <v>126</v>
      </c>
      <c r="F11428" s="3" t="s">
        <v>11556</v>
      </c>
      <c r="G11428" s="3" t="s">
        <v>128</v>
      </c>
    </row>
    <row r="11429" spans="1:7" x14ac:dyDescent="0.2">
      <c r="A11429" s="3">
        <v>62255</v>
      </c>
      <c r="B11429" s="15">
        <v>45880.370833333334</v>
      </c>
      <c r="C11429" s="15" t="str">
        <f t="shared" si="178"/>
        <v>11.08.25</v>
      </c>
      <c r="D11429" s="3">
        <v>163.1</v>
      </c>
      <c r="E11429" s="3" t="s">
        <v>129</v>
      </c>
      <c r="F11429" s="3" t="s">
        <v>11557</v>
      </c>
      <c r="G11429" s="3" t="s">
        <v>128</v>
      </c>
    </row>
    <row r="11430" spans="1:7" x14ac:dyDescent="0.2">
      <c r="A11430" s="3">
        <v>62254</v>
      </c>
      <c r="B11430" s="15">
        <v>45880.370833333334</v>
      </c>
      <c r="C11430" s="15" t="str">
        <f t="shared" si="178"/>
        <v>11.08.25</v>
      </c>
      <c r="D11430" s="3">
        <v>72</v>
      </c>
      <c r="E11430" s="3" t="s">
        <v>129</v>
      </c>
      <c r="F11430" s="3" t="s">
        <v>11558</v>
      </c>
      <c r="G11430" s="3" t="s">
        <v>131</v>
      </c>
    </row>
    <row r="11431" spans="1:7" x14ac:dyDescent="0.2">
      <c r="A11431" s="3">
        <v>62253</v>
      </c>
      <c r="B11431" s="15">
        <v>45880.370138888888</v>
      </c>
      <c r="C11431" s="15" t="str">
        <f t="shared" si="178"/>
        <v>11.08.25</v>
      </c>
      <c r="D11431" s="3">
        <v>114</v>
      </c>
      <c r="E11431" s="3" t="s">
        <v>129</v>
      </c>
      <c r="F11431" s="3" t="s">
        <v>11559</v>
      </c>
      <c r="G11431" s="3" t="s">
        <v>131</v>
      </c>
    </row>
    <row r="11432" spans="1:7" x14ac:dyDescent="0.2">
      <c r="A11432" s="3">
        <v>62252</v>
      </c>
      <c r="B11432" s="15">
        <v>45880.368750000001</v>
      </c>
      <c r="C11432" s="15" t="str">
        <f t="shared" si="178"/>
        <v>11.08.25</v>
      </c>
      <c r="D11432" s="3">
        <v>34</v>
      </c>
      <c r="E11432" s="3" t="s">
        <v>129</v>
      </c>
      <c r="F11432" s="3" t="s">
        <v>11560</v>
      </c>
      <c r="G11432" s="3" t="s">
        <v>131</v>
      </c>
    </row>
    <row r="11433" spans="1:7" x14ac:dyDescent="0.2">
      <c r="A11433" s="3">
        <v>62251</v>
      </c>
      <c r="B11433" s="15">
        <v>45880.367361111108</v>
      </c>
      <c r="C11433" s="15" t="str">
        <f t="shared" si="178"/>
        <v>11.08.25</v>
      </c>
      <c r="D11433" s="3">
        <v>37.9</v>
      </c>
      <c r="E11433" s="3" t="s">
        <v>129</v>
      </c>
      <c r="F11433" s="3" t="s">
        <v>11561</v>
      </c>
      <c r="G11433" s="3" t="s">
        <v>128</v>
      </c>
    </row>
    <row r="11434" spans="1:7" x14ac:dyDescent="0.2">
      <c r="A11434" s="3">
        <v>62250</v>
      </c>
      <c r="B11434" s="15">
        <v>45880.364583333336</v>
      </c>
      <c r="C11434" s="15" t="str">
        <f t="shared" si="178"/>
        <v>11.08.25</v>
      </c>
      <c r="D11434" s="3">
        <v>91</v>
      </c>
      <c r="E11434" s="3" t="s">
        <v>129</v>
      </c>
      <c r="F11434" s="3" t="s">
        <v>11562</v>
      </c>
      <c r="G11434" s="3" t="s">
        <v>128</v>
      </c>
    </row>
    <row r="11435" spans="1:7" x14ac:dyDescent="0.2">
      <c r="A11435" s="3">
        <v>62249</v>
      </c>
      <c r="B11435" s="15">
        <v>45880.363888888889</v>
      </c>
      <c r="C11435" s="15" t="str">
        <f t="shared" si="178"/>
        <v>11.08.25</v>
      </c>
      <c r="D11435" s="3">
        <v>23</v>
      </c>
      <c r="E11435" s="3" t="s">
        <v>126</v>
      </c>
      <c r="F11435" s="3" t="s">
        <v>11563</v>
      </c>
      <c r="G11435" s="3" t="s">
        <v>131</v>
      </c>
    </row>
    <row r="11436" spans="1:7" x14ac:dyDescent="0.2">
      <c r="A11436" s="3">
        <v>62248</v>
      </c>
      <c r="B11436" s="15">
        <v>45880.361805555556</v>
      </c>
      <c r="C11436" s="15" t="str">
        <f t="shared" si="178"/>
        <v>11.08.25</v>
      </c>
      <c r="D11436" s="3">
        <v>88.51</v>
      </c>
      <c r="E11436" s="3" t="s">
        <v>126</v>
      </c>
      <c r="F11436" s="3" t="s">
        <v>11564</v>
      </c>
      <c r="G11436" s="3" t="s">
        <v>131</v>
      </c>
    </row>
    <row r="11437" spans="1:7" x14ac:dyDescent="0.2">
      <c r="A11437" s="3">
        <v>62247</v>
      </c>
      <c r="B11437" s="15">
        <v>45880.359722222223</v>
      </c>
      <c r="C11437" s="15" t="str">
        <f t="shared" si="178"/>
        <v>11.08.25</v>
      </c>
      <c r="D11437" s="3">
        <v>674</v>
      </c>
      <c r="E11437" s="3" t="s">
        <v>126</v>
      </c>
      <c r="F11437" s="3" t="s">
        <v>11565</v>
      </c>
      <c r="G11437" s="3" t="s">
        <v>128</v>
      </c>
    </row>
    <row r="11438" spans="1:7" x14ac:dyDescent="0.2">
      <c r="A11438" s="3">
        <v>62246</v>
      </c>
      <c r="B11438" s="15">
        <v>45880.356249999997</v>
      </c>
      <c r="C11438" s="15" t="str">
        <f t="shared" si="178"/>
        <v>11.08.25</v>
      </c>
      <c r="D11438" s="3">
        <v>135</v>
      </c>
      <c r="E11438" s="3" t="s">
        <v>129</v>
      </c>
      <c r="F11438" s="3" t="s">
        <v>11566</v>
      </c>
      <c r="G11438" s="3" t="s">
        <v>131</v>
      </c>
    </row>
    <row r="11439" spans="1:7" x14ac:dyDescent="0.2">
      <c r="A11439" s="3">
        <v>62245</v>
      </c>
      <c r="B11439" s="15">
        <v>45880.354861111111</v>
      </c>
      <c r="C11439" s="15" t="str">
        <f t="shared" si="178"/>
        <v>11.08.25</v>
      </c>
      <c r="D11439" s="3">
        <v>114</v>
      </c>
      <c r="E11439" s="3" t="s">
        <v>129</v>
      </c>
      <c r="F11439" s="3" t="s">
        <v>11567</v>
      </c>
      <c r="G11439" s="3" t="s">
        <v>131</v>
      </c>
    </row>
    <row r="11440" spans="1:7" x14ac:dyDescent="0.2">
      <c r="A11440" s="3">
        <v>62244</v>
      </c>
      <c r="B11440" s="15">
        <v>45880.352777777778</v>
      </c>
      <c r="C11440" s="15" t="str">
        <f t="shared" si="178"/>
        <v>11.08.25</v>
      </c>
      <c r="D11440" s="3">
        <v>145.01</v>
      </c>
      <c r="E11440" s="3" t="s">
        <v>129</v>
      </c>
      <c r="F11440" s="3" t="s">
        <v>11568</v>
      </c>
      <c r="G11440" s="3" t="s">
        <v>131</v>
      </c>
    </row>
    <row r="11441" spans="1:7" x14ac:dyDescent="0.2">
      <c r="A11441" s="3">
        <v>62243</v>
      </c>
      <c r="B11441" s="15">
        <v>45880.352083333331</v>
      </c>
      <c r="C11441" s="15" t="str">
        <f t="shared" si="178"/>
        <v>11.08.25</v>
      </c>
      <c r="D11441" s="3">
        <v>46</v>
      </c>
      <c r="E11441" s="3" t="s">
        <v>126</v>
      </c>
      <c r="F11441" s="3" t="s">
        <v>11569</v>
      </c>
      <c r="G11441" s="3" t="s">
        <v>128</v>
      </c>
    </row>
    <row r="11442" spans="1:7" x14ac:dyDescent="0.2">
      <c r="A11442" s="3">
        <v>62242</v>
      </c>
      <c r="B11442" s="15">
        <v>45880.349305555559</v>
      </c>
      <c r="C11442" s="15" t="str">
        <f t="shared" si="178"/>
        <v>11.08.25</v>
      </c>
      <c r="D11442" s="3">
        <v>50</v>
      </c>
      <c r="E11442" s="3" t="s">
        <v>129</v>
      </c>
      <c r="F11442" s="3" t="s">
        <v>11570</v>
      </c>
      <c r="G11442" s="3" t="s">
        <v>131</v>
      </c>
    </row>
    <row r="11443" spans="1:7" x14ac:dyDescent="0.2">
      <c r="A11443" s="3">
        <v>62241</v>
      </c>
      <c r="B11443" s="15">
        <v>45880.348611111112</v>
      </c>
      <c r="C11443" s="15" t="str">
        <f t="shared" si="178"/>
        <v>11.08.25</v>
      </c>
      <c r="D11443" s="3">
        <v>26</v>
      </c>
      <c r="E11443" s="3" t="s">
        <v>129</v>
      </c>
      <c r="F11443" s="3" t="s">
        <v>11571</v>
      </c>
      <c r="G11443" s="3" t="s">
        <v>128</v>
      </c>
    </row>
    <row r="11444" spans="1:7" x14ac:dyDescent="0.2">
      <c r="A11444" s="3">
        <v>62240</v>
      </c>
      <c r="B11444" s="15">
        <v>45880.347916666666</v>
      </c>
      <c r="C11444" s="15" t="str">
        <f t="shared" si="178"/>
        <v>11.08.25</v>
      </c>
      <c r="D11444" s="3">
        <v>474.03</v>
      </c>
      <c r="E11444" s="3" t="s">
        <v>129</v>
      </c>
      <c r="F11444" s="3" t="s">
        <v>11572</v>
      </c>
      <c r="G11444" s="3" t="s">
        <v>131</v>
      </c>
    </row>
    <row r="11445" spans="1:7" x14ac:dyDescent="0.2">
      <c r="A11445" s="17">
        <v>62239</v>
      </c>
      <c r="B11445" s="20">
        <v>45880.34652777778</v>
      </c>
      <c r="C11445" s="15" t="str">
        <f t="shared" si="178"/>
        <v>11.08.25</v>
      </c>
      <c r="D11445" s="17">
        <v>24</v>
      </c>
      <c r="E11445" s="17" t="s">
        <v>129</v>
      </c>
      <c r="F11445" s="17" t="s">
        <v>11573</v>
      </c>
      <c r="G11445" s="17" t="s">
        <v>128</v>
      </c>
    </row>
    <row r="11446" spans="1:7" x14ac:dyDescent="0.2">
      <c r="A11446" s="18">
        <v>62238</v>
      </c>
      <c r="B11446" s="26">
        <v>45880.343055555553</v>
      </c>
      <c r="C11446" s="15" t="str">
        <f t="shared" si="178"/>
        <v>11.08.25</v>
      </c>
      <c r="D11446" s="18">
        <v>124.99</v>
      </c>
      <c r="E11446" s="18" t="s">
        <v>129</v>
      </c>
      <c r="F11446" s="18" t="s">
        <v>11574</v>
      </c>
      <c r="G11446" s="18" t="s">
        <v>131</v>
      </c>
    </row>
    <row r="11447" spans="1:7" x14ac:dyDescent="0.2">
      <c r="A11447" s="3">
        <v>62237</v>
      </c>
      <c r="B11447" s="15">
        <v>45880.342361111114</v>
      </c>
      <c r="C11447" s="15" t="str">
        <f t="shared" si="178"/>
        <v>11.08.25</v>
      </c>
      <c r="D11447" s="3">
        <v>155</v>
      </c>
      <c r="E11447" s="3" t="s">
        <v>129</v>
      </c>
      <c r="F11447" s="3" t="s">
        <v>11575</v>
      </c>
      <c r="G11447" s="3" t="s">
        <v>128</v>
      </c>
    </row>
    <row r="11448" spans="1:7" x14ac:dyDescent="0.2">
      <c r="A11448" s="3">
        <v>62236</v>
      </c>
      <c r="B11448" s="15">
        <v>45880.342361111114</v>
      </c>
      <c r="C11448" s="15" t="str">
        <f t="shared" si="178"/>
        <v>11.08.25</v>
      </c>
      <c r="D11448" s="3">
        <v>101</v>
      </c>
      <c r="E11448" s="3" t="s">
        <v>129</v>
      </c>
      <c r="F11448" s="3" t="s">
        <v>11576</v>
      </c>
      <c r="G11448" s="3" t="s">
        <v>131</v>
      </c>
    </row>
    <row r="11449" spans="1:7" x14ac:dyDescent="0.2">
      <c r="A11449" s="3">
        <v>62235</v>
      </c>
      <c r="B11449" s="15">
        <v>45880.340277777781</v>
      </c>
      <c r="C11449" s="15" t="str">
        <f t="shared" si="178"/>
        <v>11.08.25</v>
      </c>
      <c r="D11449" s="3">
        <v>150</v>
      </c>
      <c r="E11449" s="3" t="s">
        <v>129</v>
      </c>
      <c r="F11449" s="3" t="s">
        <v>11577</v>
      </c>
      <c r="G11449" s="3" t="s">
        <v>128</v>
      </c>
    </row>
    <row r="11450" spans="1:7" x14ac:dyDescent="0.2">
      <c r="A11450" s="3">
        <v>62234</v>
      </c>
      <c r="B11450" s="15">
        <v>45880.338888888888</v>
      </c>
      <c r="C11450" s="15" t="str">
        <f t="shared" si="178"/>
        <v>11.08.25</v>
      </c>
      <c r="D11450" s="3">
        <v>126</v>
      </c>
      <c r="E11450" s="3" t="s">
        <v>129</v>
      </c>
      <c r="F11450" s="3" t="s">
        <v>11578</v>
      </c>
      <c r="G11450" s="3" t="s">
        <v>131</v>
      </c>
    </row>
    <row r="11451" spans="1:7" x14ac:dyDescent="0.2">
      <c r="A11451" s="3">
        <v>62233</v>
      </c>
      <c r="B11451" s="15">
        <v>45880.338194444441</v>
      </c>
      <c r="C11451" s="15" t="str">
        <f t="shared" si="178"/>
        <v>11.08.25</v>
      </c>
      <c r="D11451" s="3">
        <v>130</v>
      </c>
      <c r="E11451" s="3" t="s">
        <v>129</v>
      </c>
      <c r="F11451" s="3" t="s">
        <v>11579</v>
      </c>
      <c r="G11451" s="3" t="s">
        <v>131</v>
      </c>
    </row>
    <row r="11452" spans="1:7" x14ac:dyDescent="0.2">
      <c r="A11452" s="3">
        <v>62232</v>
      </c>
      <c r="B11452" s="15">
        <v>45880.334027777775</v>
      </c>
      <c r="C11452" s="15" t="str">
        <f t="shared" si="178"/>
        <v>11.08.25</v>
      </c>
      <c r="D11452" s="3">
        <v>49</v>
      </c>
      <c r="E11452" s="3" t="s">
        <v>129</v>
      </c>
      <c r="F11452" s="3" t="s">
        <v>11580</v>
      </c>
      <c r="G11452" s="3" t="s">
        <v>131</v>
      </c>
    </row>
    <row r="11453" spans="1:7" x14ac:dyDescent="0.2">
      <c r="A11453" s="3">
        <v>62231</v>
      </c>
      <c r="B11453" s="15">
        <v>45880.333333333336</v>
      </c>
      <c r="C11453" s="15" t="str">
        <f t="shared" si="178"/>
        <v>11.08.25</v>
      </c>
      <c r="D11453" s="3">
        <v>342.9</v>
      </c>
      <c r="E11453" s="3" t="s">
        <v>129</v>
      </c>
      <c r="F11453" s="3" t="s">
        <v>11581</v>
      </c>
      <c r="G11453" s="3" t="s">
        <v>131</v>
      </c>
    </row>
    <row r="11454" spans="1:7" x14ac:dyDescent="0.2">
      <c r="A11454" s="3">
        <v>62230</v>
      </c>
      <c r="B11454" s="15">
        <v>45880.331250000003</v>
      </c>
      <c r="C11454" s="15" t="str">
        <f t="shared" si="178"/>
        <v>11.08.25</v>
      </c>
      <c r="D11454" s="3">
        <v>127</v>
      </c>
      <c r="E11454" s="3" t="s">
        <v>129</v>
      </c>
      <c r="F11454" s="3" t="s">
        <v>11582</v>
      </c>
      <c r="G11454" s="3" t="s">
        <v>131</v>
      </c>
    </row>
    <row r="11455" spans="1:7" x14ac:dyDescent="0.2">
      <c r="A11455" s="3">
        <v>62229</v>
      </c>
      <c r="B11455" s="15">
        <v>45880.331250000003</v>
      </c>
      <c r="C11455" s="15" t="str">
        <f t="shared" si="178"/>
        <v>11.08.25</v>
      </c>
      <c r="D11455" s="3">
        <v>110.01</v>
      </c>
      <c r="E11455" s="3" t="s">
        <v>126</v>
      </c>
      <c r="F11455" s="3" t="s">
        <v>11583</v>
      </c>
      <c r="G11455" s="3" t="s">
        <v>131</v>
      </c>
    </row>
    <row r="11456" spans="1:7" x14ac:dyDescent="0.2">
      <c r="A11456" s="3">
        <v>62228</v>
      </c>
      <c r="B11456" s="15">
        <v>45880.331250000003</v>
      </c>
      <c r="C11456" s="15" t="str">
        <f t="shared" si="178"/>
        <v>11.08.25</v>
      </c>
      <c r="D11456" s="3">
        <v>248.47</v>
      </c>
      <c r="E11456" s="3" t="s">
        <v>129</v>
      </c>
      <c r="F11456" s="3" t="s">
        <v>11584</v>
      </c>
      <c r="G11456" s="3" t="s">
        <v>131</v>
      </c>
    </row>
    <row r="11457" spans="1:7" x14ac:dyDescent="0.2">
      <c r="A11457" s="3">
        <v>62227</v>
      </c>
      <c r="B11457" s="15">
        <v>45880.329861111109</v>
      </c>
      <c r="C11457" s="15" t="str">
        <f t="shared" si="178"/>
        <v>11.08.25</v>
      </c>
      <c r="D11457" s="3">
        <v>103.5</v>
      </c>
      <c r="E11457" s="3" t="s">
        <v>126</v>
      </c>
      <c r="F11457" s="3" t="s">
        <v>11585</v>
      </c>
      <c r="G11457" s="3" t="s">
        <v>131</v>
      </c>
    </row>
    <row r="11458" spans="1:7" x14ac:dyDescent="0.2">
      <c r="A11458" s="3">
        <v>62226</v>
      </c>
      <c r="B11458" s="15">
        <v>45880.329861111109</v>
      </c>
      <c r="C11458" s="15" t="str">
        <f t="shared" si="178"/>
        <v>11.08.25</v>
      </c>
      <c r="D11458" s="3">
        <v>43</v>
      </c>
      <c r="E11458" s="3" t="s">
        <v>129</v>
      </c>
      <c r="F11458" s="3" t="s">
        <v>11586</v>
      </c>
      <c r="G11458" s="3" t="s">
        <v>131</v>
      </c>
    </row>
    <row r="11459" spans="1:7" x14ac:dyDescent="0.2">
      <c r="A11459" s="3">
        <v>62225</v>
      </c>
      <c r="B11459" s="15">
        <v>45880.32916666667</v>
      </c>
      <c r="C11459" s="15" t="str">
        <f t="shared" ref="C11459:C11522" si="179">TEXT(B11459,"dd.mm.yy")</f>
        <v>11.08.25</v>
      </c>
      <c r="D11459" s="3">
        <v>27.2</v>
      </c>
      <c r="E11459" s="3" t="s">
        <v>129</v>
      </c>
      <c r="F11459" s="3" t="s">
        <v>11587</v>
      </c>
      <c r="G11459" s="3" t="s">
        <v>128</v>
      </c>
    </row>
    <row r="11460" spans="1:7" x14ac:dyDescent="0.2">
      <c r="A11460" s="3">
        <v>62224</v>
      </c>
      <c r="B11460" s="15">
        <v>45880.328472222223</v>
      </c>
      <c r="C11460" s="15" t="str">
        <f t="shared" si="179"/>
        <v>11.08.25</v>
      </c>
      <c r="D11460" s="3">
        <v>76</v>
      </c>
      <c r="E11460" s="3" t="s">
        <v>126</v>
      </c>
      <c r="F11460" s="3" t="s">
        <v>11588</v>
      </c>
      <c r="G11460" s="3" t="s">
        <v>131</v>
      </c>
    </row>
    <row r="11461" spans="1:7" x14ac:dyDescent="0.2">
      <c r="A11461" s="3">
        <v>62223</v>
      </c>
      <c r="B11461" s="15">
        <v>45880.327777777777</v>
      </c>
      <c r="C11461" s="15" t="str">
        <f t="shared" si="179"/>
        <v>11.08.25</v>
      </c>
      <c r="D11461" s="3">
        <v>115.1</v>
      </c>
      <c r="E11461" s="3" t="s">
        <v>126</v>
      </c>
      <c r="F11461" s="3" t="s">
        <v>11589</v>
      </c>
      <c r="G11461" s="3" t="s">
        <v>128</v>
      </c>
    </row>
    <row r="11462" spans="1:7" x14ac:dyDescent="0.2">
      <c r="A11462" s="3">
        <v>62222</v>
      </c>
      <c r="B11462" s="15">
        <v>45880.32708333333</v>
      </c>
      <c r="C11462" s="15" t="str">
        <f t="shared" si="179"/>
        <v>11.08.25</v>
      </c>
      <c r="D11462" s="3">
        <v>22</v>
      </c>
      <c r="E11462" s="3" t="s">
        <v>126</v>
      </c>
      <c r="F11462" s="3" t="s">
        <v>11590</v>
      </c>
      <c r="G11462" s="3" t="s">
        <v>128</v>
      </c>
    </row>
    <row r="11463" spans="1:7" x14ac:dyDescent="0.2">
      <c r="A11463" s="3">
        <v>62221</v>
      </c>
      <c r="B11463" s="15">
        <v>45880.324305555558</v>
      </c>
      <c r="C11463" s="15" t="str">
        <f t="shared" si="179"/>
        <v>11.08.25</v>
      </c>
      <c r="D11463" s="3">
        <v>108</v>
      </c>
      <c r="E11463" s="3" t="s">
        <v>129</v>
      </c>
      <c r="F11463" s="3" t="s">
        <v>11591</v>
      </c>
      <c r="G11463" s="3" t="s">
        <v>128</v>
      </c>
    </row>
    <row r="11464" spans="1:7" x14ac:dyDescent="0.2">
      <c r="A11464" s="3">
        <v>62220</v>
      </c>
      <c r="B11464" s="15">
        <v>45880.322222222225</v>
      </c>
      <c r="C11464" s="15" t="str">
        <f t="shared" si="179"/>
        <v>11.08.25</v>
      </c>
      <c r="D11464" s="3">
        <v>48.6</v>
      </c>
      <c r="E11464" s="3" t="s">
        <v>126</v>
      </c>
      <c r="F11464" s="3" t="s">
        <v>11592</v>
      </c>
      <c r="G11464" s="3" t="s">
        <v>131</v>
      </c>
    </row>
    <row r="11465" spans="1:7" x14ac:dyDescent="0.2">
      <c r="A11465" s="3">
        <v>62219</v>
      </c>
      <c r="B11465" s="15">
        <v>45880.321527777778</v>
      </c>
      <c r="C11465" s="15" t="str">
        <f t="shared" si="179"/>
        <v>11.08.25</v>
      </c>
      <c r="D11465" s="3">
        <v>100.94</v>
      </c>
      <c r="E11465" s="3" t="s">
        <v>129</v>
      </c>
      <c r="F11465" s="3" t="s">
        <v>11593</v>
      </c>
      <c r="G11465" s="3" t="s">
        <v>131</v>
      </c>
    </row>
    <row r="11466" spans="1:7" x14ac:dyDescent="0.2">
      <c r="A11466" s="3">
        <v>62218</v>
      </c>
      <c r="B11466" s="15">
        <v>45880.320833333331</v>
      </c>
      <c r="C11466" s="15" t="str">
        <f t="shared" si="179"/>
        <v>11.08.25</v>
      </c>
      <c r="D11466" s="3">
        <v>105</v>
      </c>
      <c r="E11466" s="3" t="s">
        <v>129</v>
      </c>
      <c r="F11466" s="3" t="s">
        <v>11594</v>
      </c>
      <c r="G11466" s="3" t="s">
        <v>131</v>
      </c>
    </row>
    <row r="11467" spans="1:7" x14ac:dyDescent="0.2">
      <c r="A11467" s="3">
        <v>62217</v>
      </c>
      <c r="B11467" s="15">
        <v>45880.316666666666</v>
      </c>
      <c r="C11467" s="15" t="str">
        <f t="shared" si="179"/>
        <v>11.08.25</v>
      </c>
      <c r="D11467" s="3">
        <v>135</v>
      </c>
      <c r="E11467" s="3" t="s">
        <v>129</v>
      </c>
      <c r="F11467" s="3" t="s">
        <v>11595</v>
      </c>
      <c r="G11467" s="3" t="s">
        <v>128</v>
      </c>
    </row>
    <row r="11468" spans="1:7" x14ac:dyDescent="0.2">
      <c r="A11468" s="3">
        <v>62216</v>
      </c>
      <c r="B11468" s="15">
        <v>45880.315972222219</v>
      </c>
      <c r="C11468" s="15" t="str">
        <f t="shared" si="179"/>
        <v>11.08.25</v>
      </c>
      <c r="D11468" s="3">
        <v>22</v>
      </c>
      <c r="E11468" s="3" t="s">
        <v>126</v>
      </c>
      <c r="F11468" s="3" t="s">
        <v>11596</v>
      </c>
      <c r="G11468" s="3" t="s">
        <v>128</v>
      </c>
    </row>
    <row r="11469" spans="1:7" x14ac:dyDescent="0.2">
      <c r="A11469" s="3">
        <v>62215</v>
      </c>
      <c r="B11469" s="15">
        <v>45880.31527777778</v>
      </c>
      <c r="C11469" s="15" t="str">
        <f t="shared" si="179"/>
        <v>11.08.25</v>
      </c>
      <c r="D11469" s="3">
        <v>233</v>
      </c>
      <c r="E11469" s="3" t="s">
        <v>129</v>
      </c>
      <c r="F11469" s="3" t="s">
        <v>11597</v>
      </c>
      <c r="G11469" s="3" t="s">
        <v>128</v>
      </c>
    </row>
    <row r="11470" spans="1:7" x14ac:dyDescent="0.2">
      <c r="A11470" s="3">
        <v>62214</v>
      </c>
      <c r="B11470" s="15">
        <v>45880.311805555553</v>
      </c>
      <c r="C11470" s="15" t="str">
        <f t="shared" si="179"/>
        <v>11.08.25</v>
      </c>
      <c r="D11470" s="3">
        <v>270.10000000000002</v>
      </c>
      <c r="E11470" s="3" t="s">
        <v>129</v>
      </c>
      <c r="F11470" s="3" t="s">
        <v>11598</v>
      </c>
      <c r="G11470" s="3" t="s">
        <v>128</v>
      </c>
    </row>
    <row r="11471" spans="1:7" x14ac:dyDescent="0.2">
      <c r="A11471" s="3">
        <v>62213</v>
      </c>
      <c r="B11471" s="15">
        <v>45879.895138888889</v>
      </c>
      <c r="C11471" s="15" t="str">
        <f t="shared" si="179"/>
        <v>10.08.25</v>
      </c>
      <c r="D11471" s="3">
        <v>187</v>
      </c>
      <c r="E11471" s="3" t="s">
        <v>126</v>
      </c>
      <c r="F11471" s="3" t="s">
        <v>11599</v>
      </c>
      <c r="G11471" s="3" t="s">
        <v>131</v>
      </c>
    </row>
    <row r="11472" spans="1:7" x14ac:dyDescent="0.2">
      <c r="A11472" s="3">
        <v>62212</v>
      </c>
      <c r="B11472" s="15">
        <v>45879.894444444442</v>
      </c>
      <c r="C11472" s="15" t="str">
        <f t="shared" si="179"/>
        <v>10.08.25</v>
      </c>
      <c r="D11472" s="3">
        <v>248</v>
      </c>
      <c r="E11472" s="3" t="s">
        <v>126</v>
      </c>
      <c r="F11472" s="3" t="s">
        <v>11600</v>
      </c>
      <c r="G11472" s="3" t="s">
        <v>128</v>
      </c>
    </row>
    <row r="11473" spans="1:7" x14ac:dyDescent="0.2">
      <c r="A11473" s="3">
        <v>62211</v>
      </c>
      <c r="B11473" s="15">
        <v>45879.892361111109</v>
      </c>
      <c r="C11473" s="15" t="str">
        <f t="shared" si="179"/>
        <v>10.08.25</v>
      </c>
      <c r="D11473" s="3">
        <v>48</v>
      </c>
      <c r="E11473" s="3" t="s">
        <v>126</v>
      </c>
      <c r="F11473" s="3" t="s">
        <v>11601</v>
      </c>
      <c r="G11473" s="3" t="s">
        <v>128</v>
      </c>
    </row>
    <row r="11474" spans="1:7" x14ac:dyDescent="0.2">
      <c r="A11474" s="3">
        <v>62210</v>
      </c>
      <c r="B11474" s="15">
        <v>45879.884722222225</v>
      </c>
      <c r="C11474" s="15" t="str">
        <f t="shared" si="179"/>
        <v>10.08.25</v>
      </c>
      <c r="D11474" s="3">
        <v>400.1</v>
      </c>
      <c r="E11474" s="3" t="s">
        <v>126</v>
      </c>
      <c r="F11474" s="3" t="s">
        <v>11602</v>
      </c>
      <c r="G11474" s="3" t="s">
        <v>128</v>
      </c>
    </row>
    <row r="11475" spans="1:7" x14ac:dyDescent="0.2">
      <c r="A11475" s="3">
        <v>62209</v>
      </c>
      <c r="B11475" s="15">
        <v>45879.881944444445</v>
      </c>
      <c r="C11475" s="15" t="str">
        <f t="shared" si="179"/>
        <v>10.08.25</v>
      </c>
      <c r="D11475" s="3">
        <v>203</v>
      </c>
      <c r="E11475" s="3" t="s">
        <v>126</v>
      </c>
      <c r="F11475" s="3" t="s">
        <v>11603</v>
      </c>
      <c r="G11475" s="3" t="s">
        <v>128</v>
      </c>
    </row>
    <row r="11476" spans="1:7" x14ac:dyDescent="0.2">
      <c r="A11476" s="3">
        <v>62208</v>
      </c>
      <c r="B11476" s="15">
        <v>45879.881944444445</v>
      </c>
      <c r="C11476" s="15" t="str">
        <f t="shared" si="179"/>
        <v>10.08.25</v>
      </c>
      <c r="D11476" s="3">
        <v>42</v>
      </c>
      <c r="E11476" s="3" t="s">
        <v>126</v>
      </c>
      <c r="F11476" s="3" t="s">
        <v>11604</v>
      </c>
      <c r="G11476" s="3" t="s">
        <v>128</v>
      </c>
    </row>
    <row r="11477" spans="1:7" x14ac:dyDescent="0.2">
      <c r="A11477" s="3">
        <v>62207</v>
      </c>
      <c r="B11477" s="15">
        <v>45879.881249999999</v>
      </c>
      <c r="C11477" s="15" t="str">
        <f t="shared" si="179"/>
        <v>10.08.25</v>
      </c>
      <c r="D11477" s="3">
        <v>47</v>
      </c>
      <c r="E11477" s="3" t="s">
        <v>126</v>
      </c>
      <c r="F11477" s="3" t="s">
        <v>11605</v>
      </c>
      <c r="G11477" s="3" t="s">
        <v>131</v>
      </c>
    </row>
    <row r="11478" spans="1:7" x14ac:dyDescent="0.2">
      <c r="A11478" s="17">
        <v>62206</v>
      </c>
      <c r="B11478" s="20">
        <v>45879.881249999999</v>
      </c>
      <c r="C11478" s="15" t="str">
        <f t="shared" si="179"/>
        <v>10.08.25</v>
      </c>
      <c r="D11478" s="17">
        <v>120.42</v>
      </c>
      <c r="E11478" s="17" t="s">
        <v>126</v>
      </c>
      <c r="F11478" s="17" t="s">
        <v>11606</v>
      </c>
      <c r="G11478" s="17" t="s">
        <v>131</v>
      </c>
    </row>
    <row r="11479" spans="1:7" x14ac:dyDescent="0.2">
      <c r="A11479" s="18">
        <v>62205</v>
      </c>
      <c r="B11479" s="26">
        <v>45879.880555555559</v>
      </c>
      <c r="C11479" s="15" t="str">
        <f t="shared" si="179"/>
        <v>10.08.25</v>
      </c>
      <c r="D11479" s="18">
        <v>137</v>
      </c>
      <c r="E11479" s="18" t="s">
        <v>126</v>
      </c>
      <c r="F11479" s="18" t="s">
        <v>11607</v>
      </c>
      <c r="G11479" s="18" t="s">
        <v>128</v>
      </c>
    </row>
    <row r="11480" spans="1:7" x14ac:dyDescent="0.2">
      <c r="A11480" s="3">
        <v>62204</v>
      </c>
      <c r="B11480" s="15">
        <v>45879.880555555559</v>
      </c>
      <c r="C11480" s="15" t="str">
        <f t="shared" si="179"/>
        <v>10.08.25</v>
      </c>
      <c r="D11480" s="3">
        <v>243.71</v>
      </c>
      <c r="E11480" s="3" t="s">
        <v>126</v>
      </c>
      <c r="F11480" s="3" t="s">
        <v>11608</v>
      </c>
      <c r="G11480" s="3" t="s">
        <v>131</v>
      </c>
    </row>
    <row r="11481" spans="1:7" x14ac:dyDescent="0.2">
      <c r="A11481" s="3">
        <v>62203</v>
      </c>
      <c r="B11481" s="15">
        <v>45879.879166666666</v>
      </c>
      <c r="C11481" s="15" t="str">
        <f t="shared" si="179"/>
        <v>10.08.25</v>
      </c>
      <c r="D11481" s="3">
        <v>28.9</v>
      </c>
      <c r="E11481" s="3" t="s">
        <v>126</v>
      </c>
      <c r="F11481" s="3" t="s">
        <v>11609</v>
      </c>
      <c r="G11481" s="3" t="s">
        <v>131</v>
      </c>
    </row>
    <row r="11482" spans="1:7" x14ac:dyDescent="0.2">
      <c r="A11482" s="3">
        <v>62202</v>
      </c>
      <c r="B11482" s="15">
        <v>45879.876388888886</v>
      </c>
      <c r="C11482" s="15" t="str">
        <f t="shared" si="179"/>
        <v>10.08.25</v>
      </c>
      <c r="D11482" s="3">
        <v>33.83</v>
      </c>
      <c r="E11482" s="3" t="s">
        <v>126</v>
      </c>
      <c r="F11482" s="3" t="s">
        <v>11610</v>
      </c>
      <c r="G11482" s="3" t="s">
        <v>131</v>
      </c>
    </row>
    <row r="11483" spans="1:7" x14ac:dyDescent="0.2">
      <c r="A11483" s="3">
        <v>62201</v>
      </c>
      <c r="B11483" s="15">
        <v>45879.873611111114</v>
      </c>
      <c r="C11483" s="15" t="str">
        <f t="shared" si="179"/>
        <v>10.08.25</v>
      </c>
      <c r="D11483" s="3">
        <v>107</v>
      </c>
      <c r="E11483" s="3" t="s">
        <v>126</v>
      </c>
      <c r="F11483" s="3" t="s">
        <v>11611</v>
      </c>
      <c r="G11483" s="3" t="s">
        <v>131</v>
      </c>
    </row>
    <row r="11484" spans="1:7" x14ac:dyDescent="0.2">
      <c r="A11484" s="3">
        <v>62200</v>
      </c>
      <c r="B11484" s="15">
        <v>45879.870833333334</v>
      </c>
      <c r="C11484" s="15" t="str">
        <f t="shared" si="179"/>
        <v>10.08.25</v>
      </c>
      <c r="D11484" s="3">
        <v>386.6</v>
      </c>
      <c r="E11484" s="3" t="s">
        <v>126</v>
      </c>
      <c r="F11484" s="3" t="s">
        <v>11612</v>
      </c>
      <c r="G11484" s="3" t="s">
        <v>128</v>
      </c>
    </row>
    <row r="11485" spans="1:7" x14ac:dyDescent="0.2">
      <c r="A11485" s="3">
        <v>62199</v>
      </c>
      <c r="B11485" s="15">
        <v>45879.870138888888</v>
      </c>
      <c r="C11485" s="15" t="str">
        <f t="shared" si="179"/>
        <v>10.08.25</v>
      </c>
      <c r="D11485" s="3">
        <v>70</v>
      </c>
      <c r="E11485" s="3" t="s">
        <v>129</v>
      </c>
      <c r="F11485" s="3" t="s">
        <v>11613</v>
      </c>
      <c r="G11485" s="3" t="s">
        <v>128</v>
      </c>
    </row>
    <row r="11486" spans="1:7" x14ac:dyDescent="0.2">
      <c r="A11486" s="3">
        <v>62198</v>
      </c>
      <c r="B11486" s="15">
        <v>45879.867361111108</v>
      </c>
      <c r="C11486" s="15" t="str">
        <f t="shared" si="179"/>
        <v>10.08.25</v>
      </c>
      <c r="D11486" s="3">
        <v>674</v>
      </c>
      <c r="E11486" s="3" t="s">
        <v>126</v>
      </c>
      <c r="F11486" s="3" t="s">
        <v>11614</v>
      </c>
      <c r="G11486" s="3" t="s">
        <v>131</v>
      </c>
    </row>
    <row r="11487" spans="1:7" x14ac:dyDescent="0.2">
      <c r="A11487" s="3">
        <v>62197</v>
      </c>
      <c r="B11487" s="15">
        <v>45879.867361111108</v>
      </c>
      <c r="C11487" s="15" t="str">
        <f t="shared" si="179"/>
        <v>10.08.25</v>
      </c>
      <c r="D11487" s="3">
        <v>56</v>
      </c>
      <c r="E11487" s="3" t="s">
        <v>129</v>
      </c>
      <c r="F11487" s="3" t="s">
        <v>11615</v>
      </c>
      <c r="G11487" s="3" t="s">
        <v>131</v>
      </c>
    </row>
    <row r="11488" spans="1:7" x14ac:dyDescent="0.2">
      <c r="A11488" s="3">
        <v>62196</v>
      </c>
      <c r="B11488" s="15">
        <v>45879.866666666669</v>
      </c>
      <c r="C11488" s="15" t="str">
        <f t="shared" si="179"/>
        <v>10.08.25</v>
      </c>
      <c r="D11488" s="3">
        <v>789.01</v>
      </c>
      <c r="E11488" s="3" t="s">
        <v>129</v>
      </c>
      <c r="F11488" s="3" t="s">
        <v>11616</v>
      </c>
      <c r="G11488" s="3" t="s">
        <v>131</v>
      </c>
    </row>
    <row r="11489" spans="1:7" x14ac:dyDescent="0.2">
      <c r="A11489" s="3">
        <v>62195</v>
      </c>
      <c r="B11489" s="15">
        <v>45879.864583333336</v>
      </c>
      <c r="C11489" s="15" t="str">
        <f t="shared" si="179"/>
        <v>10.08.25</v>
      </c>
      <c r="D11489" s="3">
        <v>729.1</v>
      </c>
      <c r="E11489" s="3" t="s">
        <v>126</v>
      </c>
      <c r="F11489" s="3" t="s">
        <v>11617</v>
      </c>
      <c r="G11489" s="3" t="s">
        <v>128</v>
      </c>
    </row>
    <row r="11490" spans="1:7" x14ac:dyDescent="0.2">
      <c r="A11490" s="17">
        <v>62194</v>
      </c>
      <c r="B11490" s="20">
        <v>45879.857638888891</v>
      </c>
      <c r="C11490" s="15" t="str">
        <f t="shared" si="179"/>
        <v>10.08.25</v>
      </c>
      <c r="D11490" s="17">
        <v>87.3</v>
      </c>
      <c r="E11490" s="17" t="s">
        <v>129</v>
      </c>
      <c r="F11490" s="17" t="s">
        <v>11618</v>
      </c>
      <c r="G11490" s="17" t="s">
        <v>131</v>
      </c>
    </row>
    <row r="11491" spans="1:7" x14ac:dyDescent="0.2">
      <c r="A11491" s="18">
        <v>62193</v>
      </c>
      <c r="B11491" s="26">
        <v>45879.855555555558</v>
      </c>
      <c r="C11491" s="15" t="str">
        <f t="shared" si="179"/>
        <v>10.08.25</v>
      </c>
      <c r="D11491" s="18">
        <v>31</v>
      </c>
      <c r="E11491" s="18" t="s">
        <v>129</v>
      </c>
      <c r="F11491" s="18" t="s">
        <v>11619</v>
      </c>
      <c r="G11491" s="18" t="s">
        <v>131</v>
      </c>
    </row>
    <row r="11492" spans="1:7" x14ac:dyDescent="0.2">
      <c r="A11492" s="3">
        <v>62192</v>
      </c>
      <c r="B11492" s="15">
        <v>45879.854861111111</v>
      </c>
      <c r="C11492" s="15" t="str">
        <f t="shared" si="179"/>
        <v>10.08.25</v>
      </c>
      <c r="D11492" s="3">
        <v>175</v>
      </c>
      <c r="E11492" s="3" t="s">
        <v>129</v>
      </c>
      <c r="F11492" s="3" t="s">
        <v>11620</v>
      </c>
      <c r="G11492" s="3" t="s">
        <v>128</v>
      </c>
    </row>
    <row r="11493" spans="1:7" x14ac:dyDescent="0.2">
      <c r="A11493" s="3">
        <v>62191</v>
      </c>
      <c r="B11493" s="15">
        <v>45879.853472222225</v>
      </c>
      <c r="C11493" s="15" t="str">
        <f t="shared" si="179"/>
        <v>10.08.25</v>
      </c>
      <c r="D11493" s="3">
        <v>94</v>
      </c>
      <c r="E11493" s="3" t="s">
        <v>129</v>
      </c>
      <c r="F11493" s="3" t="s">
        <v>11621</v>
      </c>
      <c r="G11493" s="3" t="s">
        <v>128</v>
      </c>
    </row>
    <row r="11494" spans="1:7" x14ac:dyDescent="0.2">
      <c r="A11494" s="3">
        <v>62190</v>
      </c>
      <c r="B11494" s="15">
        <v>45879.848611111112</v>
      </c>
      <c r="C11494" s="15" t="str">
        <f t="shared" si="179"/>
        <v>10.08.25</v>
      </c>
      <c r="D11494" s="3">
        <v>28</v>
      </c>
      <c r="E11494" s="3" t="s">
        <v>126</v>
      </c>
      <c r="F11494" s="3" t="s">
        <v>11622</v>
      </c>
      <c r="G11494" s="3" t="s">
        <v>131</v>
      </c>
    </row>
    <row r="11495" spans="1:7" x14ac:dyDescent="0.2">
      <c r="A11495" s="3">
        <v>62189</v>
      </c>
      <c r="B11495" s="15">
        <v>45879.848611111112</v>
      </c>
      <c r="C11495" s="15" t="str">
        <f t="shared" si="179"/>
        <v>10.08.25</v>
      </c>
      <c r="D11495" s="3">
        <v>145.01</v>
      </c>
      <c r="E11495" s="3" t="s">
        <v>126</v>
      </c>
      <c r="F11495" s="3" t="s">
        <v>11623</v>
      </c>
      <c r="G11495" s="3" t="s">
        <v>131</v>
      </c>
    </row>
    <row r="11496" spans="1:7" x14ac:dyDescent="0.2">
      <c r="A11496" s="17">
        <v>62188</v>
      </c>
      <c r="B11496" s="20">
        <v>45879.847916666666</v>
      </c>
      <c r="C11496" s="15" t="str">
        <f t="shared" si="179"/>
        <v>10.08.25</v>
      </c>
      <c r="D11496" s="17">
        <v>27</v>
      </c>
      <c r="E11496" s="17" t="s">
        <v>129</v>
      </c>
      <c r="F11496" s="17" t="s">
        <v>11624</v>
      </c>
      <c r="G11496" s="17" t="s">
        <v>128</v>
      </c>
    </row>
    <row r="11497" spans="1:7" x14ac:dyDescent="0.2">
      <c r="A11497" s="18">
        <v>62187</v>
      </c>
      <c r="B11497" s="26">
        <v>45879.847222222219</v>
      </c>
      <c r="C11497" s="15" t="str">
        <f t="shared" si="179"/>
        <v>10.08.25</v>
      </c>
      <c r="D11497" s="18">
        <v>76</v>
      </c>
      <c r="E11497" s="18" t="s">
        <v>129</v>
      </c>
      <c r="F11497" s="18" t="s">
        <v>11625</v>
      </c>
      <c r="G11497" s="18" t="s">
        <v>131</v>
      </c>
    </row>
    <row r="11498" spans="1:7" x14ac:dyDescent="0.2">
      <c r="A11498" s="3">
        <v>62186</v>
      </c>
      <c r="B11498" s="15">
        <v>45879.847222222219</v>
      </c>
      <c r="C11498" s="15" t="str">
        <f t="shared" si="179"/>
        <v>10.08.25</v>
      </c>
      <c r="D11498" s="3">
        <v>125</v>
      </c>
      <c r="E11498" s="3" t="s">
        <v>129</v>
      </c>
      <c r="F11498" s="3" t="s">
        <v>11626</v>
      </c>
      <c r="G11498" s="3" t="s">
        <v>128</v>
      </c>
    </row>
    <row r="11499" spans="1:7" x14ac:dyDescent="0.2">
      <c r="A11499" s="3">
        <v>62185</v>
      </c>
      <c r="B11499" s="15">
        <v>45879.847222222219</v>
      </c>
      <c r="C11499" s="15" t="str">
        <f t="shared" si="179"/>
        <v>10.08.25</v>
      </c>
      <c r="D11499" s="3">
        <v>344.9</v>
      </c>
      <c r="E11499" s="3" t="s">
        <v>126</v>
      </c>
      <c r="F11499" s="3" t="s">
        <v>11627</v>
      </c>
      <c r="G11499" s="3" t="s">
        <v>131</v>
      </c>
    </row>
    <row r="11500" spans="1:7" x14ac:dyDescent="0.2">
      <c r="A11500" s="3">
        <v>62184</v>
      </c>
      <c r="B11500" s="15">
        <v>45879.84652777778</v>
      </c>
      <c r="C11500" s="15" t="str">
        <f t="shared" si="179"/>
        <v>10.08.25</v>
      </c>
      <c r="D11500" s="3">
        <v>48</v>
      </c>
      <c r="E11500" s="3" t="s">
        <v>126</v>
      </c>
      <c r="F11500" s="3" t="s">
        <v>11628</v>
      </c>
      <c r="G11500" s="3" t="s">
        <v>128</v>
      </c>
    </row>
    <row r="11501" spans="1:7" x14ac:dyDescent="0.2">
      <c r="A11501" s="3">
        <v>62183</v>
      </c>
      <c r="B11501" s="15">
        <v>45879.84652777778</v>
      </c>
      <c r="C11501" s="15" t="str">
        <f t="shared" si="179"/>
        <v>10.08.25</v>
      </c>
      <c r="D11501" s="3">
        <v>125</v>
      </c>
      <c r="E11501" s="3" t="s">
        <v>126</v>
      </c>
      <c r="F11501" s="3" t="s">
        <v>11629</v>
      </c>
      <c r="G11501" s="3" t="s">
        <v>128</v>
      </c>
    </row>
    <row r="11502" spans="1:7" x14ac:dyDescent="0.2">
      <c r="A11502" s="3">
        <v>62182</v>
      </c>
      <c r="B11502" s="15">
        <v>45879.844444444447</v>
      </c>
      <c r="C11502" s="15" t="str">
        <f t="shared" si="179"/>
        <v>10.08.25</v>
      </c>
      <c r="D11502" s="3">
        <v>188</v>
      </c>
      <c r="E11502" s="3" t="s">
        <v>126</v>
      </c>
      <c r="F11502" s="3" t="s">
        <v>11630</v>
      </c>
      <c r="G11502" s="3" t="s">
        <v>131</v>
      </c>
    </row>
    <row r="11503" spans="1:7" x14ac:dyDescent="0.2">
      <c r="A11503" s="3">
        <v>62181</v>
      </c>
      <c r="B11503" s="15">
        <v>45879.844444444447</v>
      </c>
      <c r="C11503" s="15" t="str">
        <f t="shared" si="179"/>
        <v>10.08.25</v>
      </c>
      <c r="D11503" s="3">
        <v>25</v>
      </c>
      <c r="E11503" s="3" t="s">
        <v>129</v>
      </c>
      <c r="F11503" s="3" t="s">
        <v>11631</v>
      </c>
      <c r="G11503" s="3" t="s">
        <v>131</v>
      </c>
    </row>
    <row r="11504" spans="1:7" x14ac:dyDescent="0.2">
      <c r="A11504" s="3">
        <v>62180</v>
      </c>
      <c r="B11504" s="15">
        <v>45879.843055555553</v>
      </c>
      <c r="C11504" s="15" t="str">
        <f t="shared" si="179"/>
        <v>10.08.25</v>
      </c>
      <c r="D11504" s="3">
        <v>131.1</v>
      </c>
      <c r="E11504" s="3" t="s">
        <v>126</v>
      </c>
      <c r="F11504" s="3" t="s">
        <v>11632</v>
      </c>
      <c r="G11504" s="3" t="s">
        <v>131</v>
      </c>
    </row>
    <row r="11505" spans="1:7" x14ac:dyDescent="0.2">
      <c r="A11505" s="3">
        <v>62179</v>
      </c>
      <c r="B11505" s="15">
        <v>45879.842361111114</v>
      </c>
      <c r="C11505" s="15" t="str">
        <f t="shared" si="179"/>
        <v>10.08.25</v>
      </c>
      <c r="D11505" s="3">
        <v>201.8</v>
      </c>
      <c r="E11505" s="3" t="s">
        <v>126</v>
      </c>
      <c r="F11505" s="3" t="s">
        <v>11633</v>
      </c>
      <c r="G11505" s="3" t="s">
        <v>128</v>
      </c>
    </row>
    <row r="11506" spans="1:7" x14ac:dyDescent="0.2">
      <c r="A11506" s="3">
        <v>62178</v>
      </c>
      <c r="B11506" s="15">
        <v>45879.842361111114</v>
      </c>
      <c r="C11506" s="15" t="str">
        <f t="shared" si="179"/>
        <v>10.08.25</v>
      </c>
      <c r="D11506" s="3">
        <v>54</v>
      </c>
      <c r="E11506" s="3" t="s">
        <v>129</v>
      </c>
      <c r="F11506" s="3" t="s">
        <v>11634</v>
      </c>
      <c r="G11506" s="3" t="s">
        <v>128</v>
      </c>
    </row>
    <row r="11507" spans="1:7" x14ac:dyDescent="0.2">
      <c r="A11507" s="3">
        <v>62177</v>
      </c>
      <c r="B11507" s="15">
        <v>45879.841666666667</v>
      </c>
      <c r="C11507" s="15" t="str">
        <f t="shared" si="179"/>
        <v>10.08.25</v>
      </c>
      <c r="D11507" s="3">
        <v>29.57</v>
      </c>
      <c r="E11507" s="3" t="s">
        <v>126</v>
      </c>
      <c r="F11507" s="3" t="s">
        <v>11635</v>
      </c>
      <c r="G11507" s="3" t="s">
        <v>131</v>
      </c>
    </row>
    <row r="11508" spans="1:7" x14ac:dyDescent="0.2">
      <c r="A11508" s="3">
        <v>62176</v>
      </c>
      <c r="B11508" s="15">
        <v>45879.841666666667</v>
      </c>
      <c r="C11508" s="15" t="str">
        <f t="shared" si="179"/>
        <v>10.08.25</v>
      </c>
      <c r="D11508" s="3">
        <v>32</v>
      </c>
      <c r="E11508" s="3" t="s">
        <v>129</v>
      </c>
      <c r="F11508" s="3" t="s">
        <v>11636</v>
      </c>
      <c r="G11508" s="3" t="s">
        <v>128</v>
      </c>
    </row>
    <row r="11509" spans="1:7" x14ac:dyDescent="0.2">
      <c r="A11509" s="3">
        <v>62175</v>
      </c>
      <c r="B11509" s="15">
        <v>45879.840277777781</v>
      </c>
      <c r="C11509" s="15" t="str">
        <f t="shared" si="179"/>
        <v>10.08.25</v>
      </c>
      <c r="D11509" s="3">
        <v>47</v>
      </c>
      <c r="E11509" s="3" t="s">
        <v>126</v>
      </c>
      <c r="F11509" s="3" t="s">
        <v>11637</v>
      </c>
      <c r="G11509" s="3" t="s">
        <v>128</v>
      </c>
    </row>
    <row r="11510" spans="1:7" x14ac:dyDescent="0.2">
      <c r="A11510" s="3">
        <v>62174</v>
      </c>
      <c r="B11510" s="15">
        <v>45879.840277777781</v>
      </c>
      <c r="C11510" s="15" t="str">
        <f t="shared" si="179"/>
        <v>10.08.25</v>
      </c>
      <c r="D11510" s="3">
        <v>151</v>
      </c>
      <c r="E11510" s="3" t="s">
        <v>129</v>
      </c>
      <c r="F11510" s="3" t="s">
        <v>11638</v>
      </c>
      <c r="G11510" s="3" t="s">
        <v>131</v>
      </c>
    </row>
    <row r="11511" spans="1:7" x14ac:dyDescent="0.2">
      <c r="A11511" s="3">
        <v>62173</v>
      </c>
      <c r="B11511" s="15">
        <v>45879.840277777781</v>
      </c>
      <c r="C11511" s="15" t="str">
        <f t="shared" si="179"/>
        <v>10.08.25</v>
      </c>
      <c r="D11511" s="3">
        <v>39</v>
      </c>
      <c r="E11511" s="3" t="s">
        <v>129</v>
      </c>
      <c r="F11511" s="3" t="s">
        <v>11639</v>
      </c>
      <c r="G11511" s="3" t="s">
        <v>131</v>
      </c>
    </row>
    <row r="11512" spans="1:7" x14ac:dyDescent="0.2">
      <c r="A11512" s="3">
        <v>62172</v>
      </c>
      <c r="B11512" s="15">
        <v>45879.839583333334</v>
      </c>
      <c r="C11512" s="15" t="str">
        <f t="shared" si="179"/>
        <v>10.08.25</v>
      </c>
      <c r="D11512" s="3">
        <v>145</v>
      </c>
      <c r="E11512" s="3" t="s">
        <v>129</v>
      </c>
      <c r="F11512" s="3" t="s">
        <v>11640</v>
      </c>
      <c r="G11512" s="3" t="s">
        <v>131</v>
      </c>
    </row>
    <row r="11513" spans="1:7" x14ac:dyDescent="0.2">
      <c r="A11513" s="3">
        <v>62171</v>
      </c>
      <c r="B11513" s="15">
        <v>45879.839583333334</v>
      </c>
      <c r="C11513" s="15" t="str">
        <f t="shared" si="179"/>
        <v>10.08.25</v>
      </c>
      <c r="D11513" s="3">
        <v>480.1</v>
      </c>
      <c r="E11513" s="3" t="s">
        <v>129</v>
      </c>
      <c r="F11513" s="3" t="s">
        <v>11641</v>
      </c>
      <c r="G11513" s="3" t="s">
        <v>128</v>
      </c>
    </row>
    <row r="11514" spans="1:7" x14ac:dyDescent="0.2">
      <c r="A11514" s="3">
        <v>62170</v>
      </c>
      <c r="B11514" s="15">
        <v>45879.838888888888</v>
      </c>
      <c r="C11514" s="15" t="str">
        <f t="shared" si="179"/>
        <v>10.08.25</v>
      </c>
      <c r="D11514" s="3">
        <v>74</v>
      </c>
      <c r="E11514" s="3" t="s">
        <v>129</v>
      </c>
      <c r="F11514" s="3" t="s">
        <v>11642</v>
      </c>
      <c r="G11514" s="3" t="s">
        <v>131</v>
      </c>
    </row>
    <row r="11515" spans="1:7" x14ac:dyDescent="0.2">
      <c r="A11515" s="3">
        <v>62169</v>
      </c>
      <c r="B11515" s="15">
        <v>45879.838194444441</v>
      </c>
      <c r="C11515" s="15" t="str">
        <f t="shared" si="179"/>
        <v>10.08.25</v>
      </c>
      <c r="D11515" s="3">
        <v>613.45000000000005</v>
      </c>
      <c r="E11515" s="3" t="s">
        <v>129</v>
      </c>
      <c r="F11515" s="3" t="s">
        <v>11643</v>
      </c>
      <c r="G11515" s="3" t="s">
        <v>131</v>
      </c>
    </row>
    <row r="11516" spans="1:7" x14ac:dyDescent="0.2">
      <c r="A11516" s="3">
        <v>62168</v>
      </c>
      <c r="B11516" s="15">
        <v>45879.836111111108</v>
      </c>
      <c r="C11516" s="15" t="str">
        <f t="shared" si="179"/>
        <v>10.08.25</v>
      </c>
      <c r="D11516" s="3">
        <v>158.1</v>
      </c>
      <c r="E11516" s="3" t="s">
        <v>129</v>
      </c>
      <c r="F11516" s="3" t="s">
        <v>11644</v>
      </c>
      <c r="G11516" s="3" t="s">
        <v>128</v>
      </c>
    </row>
    <row r="11517" spans="1:7" x14ac:dyDescent="0.2">
      <c r="A11517" s="3">
        <v>62167</v>
      </c>
      <c r="B11517" s="15">
        <v>45879.836111111108</v>
      </c>
      <c r="C11517" s="15" t="str">
        <f t="shared" si="179"/>
        <v>10.08.25</v>
      </c>
      <c r="D11517" s="3">
        <v>48</v>
      </c>
      <c r="E11517" s="3" t="s">
        <v>129</v>
      </c>
      <c r="F11517" s="3" t="s">
        <v>11645</v>
      </c>
      <c r="G11517" s="3" t="s">
        <v>128</v>
      </c>
    </row>
    <row r="11518" spans="1:7" x14ac:dyDescent="0.2">
      <c r="A11518" s="3">
        <v>62166</v>
      </c>
      <c r="B11518" s="15">
        <v>45879.833333333336</v>
      </c>
      <c r="C11518" s="15" t="str">
        <f t="shared" si="179"/>
        <v>10.08.25</v>
      </c>
      <c r="D11518" s="3">
        <v>103</v>
      </c>
      <c r="E11518" s="3" t="s">
        <v>129</v>
      </c>
      <c r="F11518" s="3" t="s">
        <v>11646</v>
      </c>
      <c r="G11518" s="3" t="s">
        <v>159</v>
      </c>
    </row>
    <row r="11519" spans="1:7" x14ac:dyDescent="0.2">
      <c r="A11519" s="3">
        <v>62165</v>
      </c>
      <c r="B11519" s="15">
        <v>45879.830555555556</v>
      </c>
      <c r="C11519" s="15" t="str">
        <f t="shared" si="179"/>
        <v>10.08.25</v>
      </c>
      <c r="D11519" s="3">
        <v>667.24</v>
      </c>
      <c r="E11519" s="3" t="s">
        <v>129</v>
      </c>
      <c r="F11519" s="3" t="s">
        <v>11647</v>
      </c>
      <c r="G11519" s="3" t="s">
        <v>131</v>
      </c>
    </row>
    <row r="11520" spans="1:7" x14ac:dyDescent="0.2">
      <c r="A11520" s="3">
        <v>62164</v>
      </c>
      <c r="B11520" s="15">
        <v>45879.829861111109</v>
      </c>
      <c r="C11520" s="15" t="str">
        <f t="shared" si="179"/>
        <v>10.08.25</v>
      </c>
      <c r="D11520" s="3">
        <v>267.10000000000002</v>
      </c>
      <c r="E11520" s="3" t="s">
        <v>129</v>
      </c>
      <c r="F11520" s="19" t="s">
        <v>11648</v>
      </c>
      <c r="G11520" s="3" t="s">
        <v>128</v>
      </c>
    </row>
    <row r="11521" spans="1:7" x14ac:dyDescent="0.2">
      <c r="A11521" s="3">
        <v>62163</v>
      </c>
      <c r="B11521" s="15">
        <v>45879.82916666667</v>
      </c>
      <c r="C11521" s="15" t="str">
        <f t="shared" si="179"/>
        <v>10.08.25</v>
      </c>
      <c r="D11521" s="3">
        <v>230.8</v>
      </c>
      <c r="E11521" s="3" t="s">
        <v>129</v>
      </c>
      <c r="F11521" s="3" t="s">
        <v>11649</v>
      </c>
      <c r="G11521" s="3" t="s">
        <v>128</v>
      </c>
    </row>
    <row r="11522" spans="1:7" x14ac:dyDescent="0.2">
      <c r="A11522" s="3">
        <v>62162</v>
      </c>
      <c r="B11522" s="15">
        <v>45879.828472222223</v>
      </c>
      <c r="C11522" s="15" t="str">
        <f t="shared" si="179"/>
        <v>10.08.25</v>
      </c>
      <c r="D11522" s="3">
        <v>378.7</v>
      </c>
      <c r="E11522" s="3" t="s">
        <v>129</v>
      </c>
      <c r="F11522" s="3" t="s">
        <v>11650</v>
      </c>
      <c r="G11522" s="3" t="s">
        <v>128</v>
      </c>
    </row>
    <row r="11523" spans="1:7" x14ac:dyDescent="0.2">
      <c r="A11523" s="3">
        <v>62161</v>
      </c>
      <c r="B11523" s="15">
        <v>45879.827777777777</v>
      </c>
      <c r="C11523" s="15" t="str">
        <f t="shared" ref="C11523:C11586" si="180">TEXT(B11523,"dd.mm.yy")</f>
        <v>10.08.25</v>
      </c>
      <c r="D11523" s="3">
        <v>454.6</v>
      </c>
      <c r="E11523" s="3" t="s">
        <v>129</v>
      </c>
      <c r="F11523" s="3" t="s">
        <v>11651</v>
      </c>
      <c r="G11523" s="3" t="s">
        <v>131</v>
      </c>
    </row>
    <row r="11524" spans="1:7" x14ac:dyDescent="0.2">
      <c r="A11524" s="3">
        <v>62160</v>
      </c>
      <c r="B11524" s="15">
        <v>45879.827777777777</v>
      </c>
      <c r="C11524" s="15" t="str">
        <f t="shared" si="180"/>
        <v>10.08.25</v>
      </c>
      <c r="D11524" s="3">
        <v>85</v>
      </c>
      <c r="E11524" s="3" t="s">
        <v>129</v>
      </c>
      <c r="F11524" s="3" t="s">
        <v>11652</v>
      </c>
      <c r="G11524" s="3" t="s">
        <v>128</v>
      </c>
    </row>
    <row r="11525" spans="1:7" x14ac:dyDescent="0.2">
      <c r="A11525" s="3">
        <v>62159</v>
      </c>
      <c r="B11525" s="15">
        <v>45879.826388888891</v>
      </c>
      <c r="C11525" s="15" t="str">
        <f t="shared" si="180"/>
        <v>10.08.25</v>
      </c>
      <c r="D11525" s="3">
        <v>45</v>
      </c>
      <c r="E11525" s="3" t="s">
        <v>129</v>
      </c>
      <c r="F11525" s="3" t="s">
        <v>11653</v>
      </c>
      <c r="G11525" s="3" t="s">
        <v>131</v>
      </c>
    </row>
    <row r="11526" spans="1:7" x14ac:dyDescent="0.2">
      <c r="A11526" s="3">
        <v>62158</v>
      </c>
      <c r="B11526" s="15">
        <v>45879.826388888891</v>
      </c>
      <c r="C11526" s="15" t="str">
        <f t="shared" si="180"/>
        <v>10.08.25</v>
      </c>
      <c r="D11526" s="3">
        <v>20</v>
      </c>
      <c r="E11526" s="3" t="s">
        <v>129</v>
      </c>
      <c r="F11526" s="3" t="s">
        <v>11654</v>
      </c>
      <c r="G11526" s="3" t="s">
        <v>131</v>
      </c>
    </row>
    <row r="11527" spans="1:7" x14ac:dyDescent="0.2">
      <c r="A11527" s="3">
        <v>62157</v>
      </c>
      <c r="B11527" s="15">
        <v>45879.826388888891</v>
      </c>
      <c r="C11527" s="15" t="str">
        <f t="shared" si="180"/>
        <v>10.08.25</v>
      </c>
      <c r="D11527" s="3">
        <v>354</v>
      </c>
      <c r="E11527" s="3" t="s">
        <v>129</v>
      </c>
      <c r="F11527" s="3" t="s">
        <v>11655</v>
      </c>
      <c r="G11527" s="3" t="s">
        <v>131</v>
      </c>
    </row>
    <row r="11528" spans="1:7" x14ac:dyDescent="0.2">
      <c r="A11528" s="3">
        <v>62156</v>
      </c>
      <c r="B11528" s="15">
        <v>45879.825694444444</v>
      </c>
      <c r="C11528" s="15" t="str">
        <f t="shared" si="180"/>
        <v>10.08.25</v>
      </c>
      <c r="D11528" s="3">
        <v>210.4</v>
      </c>
      <c r="E11528" s="3" t="s">
        <v>129</v>
      </c>
      <c r="F11528" s="3" t="s">
        <v>11656</v>
      </c>
      <c r="G11528" s="3" t="s">
        <v>131</v>
      </c>
    </row>
    <row r="11529" spans="1:7" x14ac:dyDescent="0.2">
      <c r="A11529" s="3">
        <v>62155</v>
      </c>
      <c r="B11529" s="15">
        <v>45879.823611111111</v>
      </c>
      <c r="C11529" s="15" t="str">
        <f t="shared" si="180"/>
        <v>10.08.25</v>
      </c>
      <c r="D11529" s="3">
        <v>42</v>
      </c>
      <c r="E11529" s="3" t="s">
        <v>129</v>
      </c>
      <c r="F11529" s="3" t="s">
        <v>11657</v>
      </c>
      <c r="G11529" s="3" t="s">
        <v>131</v>
      </c>
    </row>
    <row r="11530" spans="1:7" x14ac:dyDescent="0.2">
      <c r="A11530" s="3">
        <v>62154</v>
      </c>
      <c r="B11530" s="15">
        <v>45879.823611111111</v>
      </c>
      <c r="C11530" s="15" t="str">
        <f t="shared" si="180"/>
        <v>10.08.25</v>
      </c>
      <c r="D11530" s="3">
        <v>300</v>
      </c>
      <c r="E11530" s="3" t="s">
        <v>129</v>
      </c>
      <c r="F11530" s="3" t="s">
        <v>11658</v>
      </c>
      <c r="G11530" s="3" t="s">
        <v>131</v>
      </c>
    </row>
    <row r="11531" spans="1:7" x14ac:dyDescent="0.2">
      <c r="A11531" s="3">
        <v>62153</v>
      </c>
      <c r="B11531" s="15">
        <v>45879.822916666664</v>
      </c>
      <c r="C11531" s="15" t="str">
        <f t="shared" si="180"/>
        <v>10.08.25</v>
      </c>
      <c r="D11531" s="3">
        <v>31</v>
      </c>
      <c r="E11531" s="3" t="s">
        <v>129</v>
      </c>
      <c r="F11531" s="3" t="s">
        <v>11659</v>
      </c>
      <c r="G11531" s="3" t="s">
        <v>131</v>
      </c>
    </row>
    <row r="11532" spans="1:7" x14ac:dyDescent="0.2">
      <c r="A11532" s="3">
        <v>62152</v>
      </c>
      <c r="B11532" s="15">
        <v>45879.822222222225</v>
      </c>
      <c r="C11532" s="15" t="str">
        <f t="shared" si="180"/>
        <v>10.08.25</v>
      </c>
      <c r="D11532" s="3">
        <v>130</v>
      </c>
      <c r="E11532" s="3" t="s">
        <v>129</v>
      </c>
      <c r="F11532" s="3" t="s">
        <v>11660</v>
      </c>
      <c r="G11532" s="3" t="s">
        <v>131</v>
      </c>
    </row>
    <row r="11533" spans="1:7" x14ac:dyDescent="0.2">
      <c r="A11533" s="17">
        <v>62151</v>
      </c>
      <c r="B11533" s="20">
        <v>45879.822222222225</v>
      </c>
      <c r="C11533" s="15" t="str">
        <f t="shared" si="180"/>
        <v>10.08.25</v>
      </c>
      <c r="D11533" s="17">
        <v>98</v>
      </c>
      <c r="E11533" s="17" t="s">
        <v>129</v>
      </c>
      <c r="F11533" s="17" t="s">
        <v>11661</v>
      </c>
      <c r="G11533" s="17" t="s">
        <v>131</v>
      </c>
    </row>
    <row r="11534" spans="1:7" x14ac:dyDescent="0.2">
      <c r="A11534" s="18">
        <v>62150</v>
      </c>
      <c r="B11534" s="26">
        <v>45879.822222222225</v>
      </c>
      <c r="C11534" s="15" t="str">
        <f t="shared" si="180"/>
        <v>10.08.25</v>
      </c>
      <c r="D11534" s="18">
        <v>566</v>
      </c>
      <c r="E11534" s="18" t="s">
        <v>129</v>
      </c>
      <c r="F11534" s="18" t="s">
        <v>11662</v>
      </c>
      <c r="G11534" s="18" t="s">
        <v>128</v>
      </c>
    </row>
    <row r="11535" spans="1:7" x14ac:dyDescent="0.2">
      <c r="A11535" s="3">
        <v>62149</v>
      </c>
      <c r="B11535" s="15">
        <v>45879.820138888892</v>
      </c>
      <c r="C11535" s="15" t="str">
        <f t="shared" si="180"/>
        <v>10.08.25</v>
      </c>
      <c r="D11535" s="3">
        <v>470.8</v>
      </c>
      <c r="E11535" s="3" t="s">
        <v>129</v>
      </c>
      <c r="F11535" s="3" t="s">
        <v>11663</v>
      </c>
      <c r="G11535" s="3" t="s">
        <v>128</v>
      </c>
    </row>
    <row r="11536" spans="1:7" x14ac:dyDescent="0.2">
      <c r="A11536" s="3">
        <v>62148</v>
      </c>
      <c r="B11536" s="15">
        <v>45879.820138888892</v>
      </c>
      <c r="C11536" s="15" t="str">
        <f t="shared" si="180"/>
        <v>10.08.25</v>
      </c>
      <c r="D11536" s="3">
        <v>183</v>
      </c>
      <c r="E11536" s="3" t="s">
        <v>126</v>
      </c>
      <c r="F11536" s="3" t="s">
        <v>11664</v>
      </c>
      <c r="G11536" s="3" t="s">
        <v>128</v>
      </c>
    </row>
    <row r="11537" spans="1:7" x14ac:dyDescent="0.2">
      <c r="A11537" s="3">
        <v>62147</v>
      </c>
      <c r="B11537" s="15">
        <v>45879.819444444445</v>
      </c>
      <c r="C11537" s="15" t="str">
        <f t="shared" si="180"/>
        <v>10.08.25</v>
      </c>
      <c r="D11537" s="3">
        <v>154.44999999999999</v>
      </c>
      <c r="E11537" s="3" t="s">
        <v>126</v>
      </c>
      <c r="F11537" s="3" t="s">
        <v>11665</v>
      </c>
      <c r="G11537" s="3" t="s">
        <v>131</v>
      </c>
    </row>
    <row r="11538" spans="1:7" x14ac:dyDescent="0.2">
      <c r="A11538" s="3">
        <v>62146</v>
      </c>
      <c r="B11538" s="15">
        <v>45879.818749999999</v>
      </c>
      <c r="C11538" s="15" t="str">
        <f t="shared" si="180"/>
        <v>10.08.25</v>
      </c>
      <c r="D11538" s="3">
        <v>474</v>
      </c>
      <c r="E11538" s="3" t="s">
        <v>126</v>
      </c>
      <c r="F11538" s="3" t="s">
        <v>11666</v>
      </c>
      <c r="G11538" s="3" t="s">
        <v>131</v>
      </c>
    </row>
    <row r="11539" spans="1:7" x14ac:dyDescent="0.2">
      <c r="A11539" s="3">
        <v>62145</v>
      </c>
      <c r="B11539" s="15">
        <v>45879.818055555559</v>
      </c>
      <c r="C11539" s="15" t="str">
        <f t="shared" si="180"/>
        <v>10.08.25</v>
      </c>
      <c r="D11539" s="3">
        <v>51.7</v>
      </c>
      <c r="E11539" s="3" t="s">
        <v>126</v>
      </c>
      <c r="F11539" s="3" t="s">
        <v>11667</v>
      </c>
      <c r="G11539" s="3" t="s">
        <v>128</v>
      </c>
    </row>
    <row r="11540" spans="1:7" x14ac:dyDescent="0.2">
      <c r="A11540" s="3">
        <v>62144</v>
      </c>
      <c r="B11540" s="15">
        <v>45879.815972222219</v>
      </c>
      <c r="C11540" s="15" t="str">
        <f t="shared" si="180"/>
        <v>10.08.25</v>
      </c>
      <c r="D11540" s="3">
        <v>466.12</v>
      </c>
      <c r="E11540" s="3" t="s">
        <v>126</v>
      </c>
      <c r="F11540" s="3" t="s">
        <v>11668</v>
      </c>
      <c r="G11540" s="3" t="s">
        <v>131</v>
      </c>
    </row>
    <row r="11541" spans="1:7" x14ac:dyDescent="0.2">
      <c r="A11541" s="3">
        <v>62143</v>
      </c>
      <c r="B11541" s="15">
        <v>45879.81527777778</v>
      </c>
      <c r="C11541" s="15" t="str">
        <f t="shared" si="180"/>
        <v>10.08.25</v>
      </c>
      <c r="D11541" s="3">
        <v>196.01</v>
      </c>
      <c r="E11541" s="3" t="s">
        <v>129</v>
      </c>
      <c r="F11541" s="3" t="s">
        <v>11669</v>
      </c>
      <c r="G11541" s="3" t="s">
        <v>131</v>
      </c>
    </row>
    <row r="11542" spans="1:7" x14ac:dyDescent="0.2">
      <c r="A11542" s="3">
        <v>62142</v>
      </c>
      <c r="B11542" s="15">
        <v>45879.814583333333</v>
      </c>
      <c r="C11542" s="15" t="str">
        <f t="shared" si="180"/>
        <v>10.08.25</v>
      </c>
      <c r="D11542" s="3">
        <v>153</v>
      </c>
      <c r="E11542" s="3" t="s">
        <v>126</v>
      </c>
      <c r="F11542" s="3" t="s">
        <v>11670</v>
      </c>
      <c r="G11542" s="3" t="s">
        <v>131</v>
      </c>
    </row>
    <row r="11543" spans="1:7" x14ac:dyDescent="0.2">
      <c r="A11543" s="3">
        <v>62141</v>
      </c>
      <c r="B11543" s="15">
        <v>45879.814583333333</v>
      </c>
      <c r="C11543" s="15" t="str">
        <f t="shared" si="180"/>
        <v>10.08.25</v>
      </c>
      <c r="D11543" s="3">
        <v>150</v>
      </c>
      <c r="E11543" s="3" t="s">
        <v>126</v>
      </c>
      <c r="F11543" s="3" t="s">
        <v>11671</v>
      </c>
      <c r="G11543" s="3" t="s">
        <v>131</v>
      </c>
    </row>
    <row r="11544" spans="1:7" x14ac:dyDescent="0.2">
      <c r="A11544" s="17">
        <v>62140</v>
      </c>
      <c r="B11544" s="20">
        <v>45879.813194444447</v>
      </c>
      <c r="C11544" s="15" t="str">
        <f t="shared" si="180"/>
        <v>10.08.25</v>
      </c>
      <c r="D11544" s="17">
        <v>85</v>
      </c>
      <c r="E11544" s="17" t="s">
        <v>126</v>
      </c>
      <c r="F11544" s="17" t="s">
        <v>11672</v>
      </c>
      <c r="G11544" s="17" t="s">
        <v>131</v>
      </c>
    </row>
    <row r="11545" spans="1:7" x14ac:dyDescent="0.2">
      <c r="A11545" s="18">
        <v>62139</v>
      </c>
      <c r="B11545" s="26">
        <v>45879.813194444447</v>
      </c>
      <c r="C11545" s="15" t="str">
        <f t="shared" si="180"/>
        <v>10.08.25</v>
      </c>
      <c r="D11545" s="18">
        <v>35.94</v>
      </c>
      <c r="E11545" s="18" t="s">
        <v>129</v>
      </c>
      <c r="F11545" s="18" t="s">
        <v>11673</v>
      </c>
      <c r="G11545" s="18" t="s">
        <v>131</v>
      </c>
    </row>
    <row r="11546" spans="1:7" x14ac:dyDescent="0.2">
      <c r="A11546" s="3">
        <v>62138</v>
      </c>
      <c r="B11546" s="15">
        <v>45879.813194444447</v>
      </c>
      <c r="C11546" s="15" t="str">
        <f t="shared" si="180"/>
        <v>10.08.25</v>
      </c>
      <c r="D11546" s="3">
        <v>107</v>
      </c>
      <c r="E11546" s="3" t="s">
        <v>126</v>
      </c>
      <c r="F11546" s="3" t="s">
        <v>11674</v>
      </c>
      <c r="G11546" s="3" t="s">
        <v>131</v>
      </c>
    </row>
    <row r="11547" spans="1:7" x14ac:dyDescent="0.2">
      <c r="A11547" s="3">
        <v>62137</v>
      </c>
      <c r="B11547" s="15">
        <v>45879.8125</v>
      </c>
      <c r="C11547" s="15" t="str">
        <f t="shared" si="180"/>
        <v>10.08.25</v>
      </c>
      <c r="D11547" s="3">
        <v>262.89999999999998</v>
      </c>
      <c r="E11547" s="3" t="s">
        <v>126</v>
      </c>
      <c r="F11547" s="3" t="s">
        <v>11675</v>
      </c>
      <c r="G11547" s="3" t="s">
        <v>128</v>
      </c>
    </row>
    <row r="11548" spans="1:7" x14ac:dyDescent="0.2">
      <c r="A11548" s="3">
        <v>62136</v>
      </c>
      <c r="B11548" s="15">
        <v>45879.8125</v>
      </c>
      <c r="C11548" s="15" t="str">
        <f t="shared" si="180"/>
        <v>10.08.25</v>
      </c>
      <c r="D11548" s="3">
        <v>38</v>
      </c>
      <c r="E11548" s="3" t="s">
        <v>126</v>
      </c>
      <c r="F11548" s="3" t="s">
        <v>11676</v>
      </c>
      <c r="G11548" s="3" t="s">
        <v>128</v>
      </c>
    </row>
    <row r="11549" spans="1:7" x14ac:dyDescent="0.2">
      <c r="A11549" s="3">
        <v>62135</v>
      </c>
      <c r="B11549" s="15">
        <v>45879.811805555553</v>
      </c>
      <c r="C11549" s="15" t="str">
        <f t="shared" si="180"/>
        <v>10.08.25</v>
      </c>
      <c r="D11549" s="3">
        <v>32.299999999999997</v>
      </c>
      <c r="E11549" s="3" t="s">
        <v>126</v>
      </c>
      <c r="F11549" s="3" t="s">
        <v>11677</v>
      </c>
      <c r="G11549" s="3" t="s">
        <v>128</v>
      </c>
    </row>
    <row r="11550" spans="1:7" x14ac:dyDescent="0.2">
      <c r="A11550" s="3">
        <v>62134</v>
      </c>
      <c r="B11550" s="15">
        <v>45879.811111111114</v>
      </c>
      <c r="C11550" s="15" t="str">
        <f t="shared" si="180"/>
        <v>10.08.25</v>
      </c>
      <c r="D11550" s="3">
        <v>727</v>
      </c>
      <c r="E11550" s="3" t="s">
        <v>129</v>
      </c>
      <c r="F11550" s="3" t="s">
        <v>11678</v>
      </c>
      <c r="G11550" s="3" t="s">
        <v>128</v>
      </c>
    </row>
    <row r="11551" spans="1:7" x14ac:dyDescent="0.2">
      <c r="A11551" s="3">
        <v>62133</v>
      </c>
      <c r="B11551" s="15">
        <v>45879.807638888888</v>
      </c>
      <c r="C11551" s="15" t="str">
        <f t="shared" si="180"/>
        <v>10.08.25</v>
      </c>
      <c r="D11551" s="3">
        <v>222.8</v>
      </c>
      <c r="E11551" s="3" t="s">
        <v>126</v>
      </c>
      <c r="F11551" s="3" t="s">
        <v>11679</v>
      </c>
      <c r="G11551" s="3" t="s">
        <v>128</v>
      </c>
    </row>
    <row r="11552" spans="1:7" x14ac:dyDescent="0.2">
      <c r="A11552" s="3">
        <v>62132</v>
      </c>
      <c r="B11552" s="15">
        <v>45879.806250000001</v>
      </c>
      <c r="C11552" s="15" t="str">
        <f t="shared" si="180"/>
        <v>10.08.25</v>
      </c>
      <c r="D11552" s="3">
        <v>76</v>
      </c>
      <c r="E11552" s="3" t="s">
        <v>129</v>
      </c>
      <c r="F11552" s="3" t="s">
        <v>11680</v>
      </c>
      <c r="G11552" s="3" t="s">
        <v>131</v>
      </c>
    </row>
    <row r="11553" spans="1:7" x14ac:dyDescent="0.2">
      <c r="A11553" s="3">
        <v>62131</v>
      </c>
      <c r="B11553" s="15">
        <v>45879.804861111108</v>
      </c>
      <c r="C11553" s="15" t="str">
        <f t="shared" si="180"/>
        <v>10.08.25</v>
      </c>
      <c r="D11553" s="3">
        <v>212.53</v>
      </c>
      <c r="E11553" s="3" t="s">
        <v>126</v>
      </c>
      <c r="F11553" s="3" t="s">
        <v>11681</v>
      </c>
      <c r="G11553" s="3" t="s">
        <v>131</v>
      </c>
    </row>
    <row r="11554" spans="1:7" x14ac:dyDescent="0.2">
      <c r="A11554" s="3">
        <v>62130</v>
      </c>
      <c r="B11554" s="15">
        <v>45879.804166666669</v>
      </c>
      <c r="C11554" s="15" t="str">
        <f t="shared" si="180"/>
        <v>10.08.25</v>
      </c>
      <c r="D11554" s="3">
        <v>210.3</v>
      </c>
      <c r="E11554" s="3" t="s">
        <v>129</v>
      </c>
      <c r="F11554" s="3" t="s">
        <v>11682</v>
      </c>
      <c r="G11554" s="3" t="s">
        <v>128</v>
      </c>
    </row>
    <row r="11555" spans="1:7" x14ac:dyDescent="0.2">
      <c r="A11555" s="17">
        <v>62129</v>
      </c>
      <c r="B11555" s="20">
        <v>45879.803472222222</v>
      </c>
      <c r="C11555" s="15" t="str">
        <f t="shared" si="180"/>
        <v>10.08.25</v>
      </c>
      <c r="D11555" s="17">
        <v>52</v>
      </c>
      <c r="E11555" s="17" t="s">
        <v>126</v>
      </c>
      <c r="F11555" s="17" t="s">
        <v>11683</v>
      </c>
      <c r="G11555" s="17" t="s">
        <v>128</v>
      </c>
    </row>
    <row r="11556" spans="1:7" x14ac:dyDescent="0.2">
      <c r="A11556" s="18">
        <v>62128</v>
      </c>
      <c r="B11556" s="26">
        <v>45879.802083333336</v>
      </c>
      <c r="C11556" s="15" t="str">
        <f t="shared" si="180"/>
        <v>10.08.25</v>
      </c>
      <c r="D11556" s="18">
        <v>111.2</v>
      </c>
      <c r="E11556" s="18" t="s">
        <v>126</v>
      </c>
      <c r="F11556" s="18" t="s">
        <v>11684</v>
      </c>
      <c r="G11556" s="18" t="s">
        <v>128</v>
      </c>
    </row>
    <row r="11557" spans="1:7" x14ac:dyDescent="0.2">
      <c r="A11557" s="17">
        <v>62127</v>
      </c>
      <c r="B11557" s="20">
        <v>45879.801388888889</v>
      </c>
      <c r="C11557" s="15" t="str">
        <f t="shared" si="180"/>
        <v>10.08.25</v>
      </c>
      <c r="D11557" s="17">
        <v>66</v>
      </c>
      <c r="E11557" s="17" t="s">
        <v>129</v>
      </c>
      <c r="F11557" s="17" t="s">
        <v>11685</v>
      </c>
      <c r="G11557" s="17" t="s">
        <v>128</v>
      </c>
    </row>
    <row r="11558" spans="1:7" x14ac:dyDescent="0.2">
      <c r="A11558" s="18">
        <v>62126</v>
      </c>
      <c r="B11558" s="26">
        <v>45879.800694444442</v>
      </c>
      <c r="C11558" s="15" t="str">
        <f t="shared" si="180"/>
        <v>10.08.25</v>
      </c>
      <c r="D11558" s="18">
        <v>164</v>
      </c>
      <c r="E11558" s="18" t="s">
        <v>126</v>
      </c>
      <c r="F11558" s="18" t="s">
        <v>11686</v>
      </c>
      <c r="G11558" s="18" t="s">
        <v>128</v>
      </c>
    </row>
    <row r="11559" spans="1:7" x14ac:dyDescent="0.2">
      <c r="A11559" s="3">
        <v>62125</v>
      </c>
      <c r="B11559" s="15">
        <v>45879.8</v>
      </c>
      <c r="C11559" s="15" t="str">
        <f t="shared" si="180"/>
        <v>10.08.25</v>
      </c>
      <c r="D11559" s="3">
        <v>83</v>
      </c>
      <c r="E11559" s="3" t="s">
        <v>129</v>
      </c>
      <c r="F11559" s="3" t="s">
        <v>11687</v>
      </c>
      <c r="G11559" s="3" t="s">
        <v>131</v>
      </c>
    </row>
    <row r="11560" spans="1:7" x14ac:dyDescent="0.2">
      <c r="A11560" s="3">
        <v>62124</v>
      </c>
      <c r="B11560" s="15">
        <v>45879.8</v>
      </c>
      <c r="C11560" s="15" t="str">
        <f t="shared" si="180"/>
        <v>10.08.25</v>
      </c>
      <c r="D11560" s="3">
        <v>35.4</v>
      </c>
      <c r="E11560" s="3" t="s">
        <v>129</v>
      </c>
      <c r="F11560" s="3" t="s">
        <v>11688</v>
      </c>
      <c r="G11560" s="3" t="s">
        <v>128</v>
      </c>
    </row>
    <row r="11561" spans="1:7" x14ac:dyDescent="0.2">
      <c r="A11561" s="3">
        <v>62123</v>
      </c>
      <c r="B11561" s="15">
        <v>45879.799305555556</v>
      </c>
      <c r="C11561" s="15" t="str">
        <f t="shared" si="180"/>
        <v>10.08.25</v>
      </c>
      <c r="D11561" s="3">
        <v>125</v>
      </c>
      <c r="E11561" s="3" t="s">
        <v>126</v>
      </c>
      <c r="F11561" s="3" t="s">
        <v>11689</v>
      </c>
      <c r="G11561" s="3" t="s">
        <v>131</v>
      </c>
    </row>
    <row r="11562" spans="1:7" x14ac:dyDescent="0.2">
      <c r="A11562" s="3">
        <v>62122</v>
      </c>
      <c r="B11562" s="15">
        <v>45879.799305555556</v>
      </c>
      <c r="C11562" s="15" t="str">
        <f t="shared" si="180"/>
        <v>10.08.25</v>
      </c>
      <c r="D11562" s="3">
        <v>231.3</v>
      </c>
      <c r="E11562" s="3" t="s">
        <v>129</v>
      </c>
      <c r="F11562" s="3" t="s">
        <v>11690</v>
      </c>
      <c r="G11562" s="3" t="s">
        <v>128</v>
      </c>
    </row>
    <row r="11563" spans="1:7" x14ac:dyDescent="0.2">
      <c r="A11563" s="3">
        <v>62121</v>
      </c>
      <c r="B11563" s="15">
        <v>45879.798611111109</v>
      </c>
      <c r="C11563" s="15" t="str">
        <f t="shared" si="180"/>
        <v>10.08.25</v>
      </c>
      <c r="D11563" s="3">
        <v>555</v>
      </c>
      <c r="E11563" s="3" t="s">
        <v>129</v>
      </c>
      <c r="F11563" s="3" t="s">
        <v>11691</v>
      </c>
      <c r="G11563" s="3" t="s">
        <v>128</v>
      </c>
    </row>
    <row r="11564" spans="1:7" x14ac:dyDescent="0.2">
      <c r="A11564" s="3">
        <v>62120</v>
      </c>
      <c r="B11564" s="15">
        <v>45879.796527777777</v>
      </c>
      <c r="C11564" s="15" t="str">
        <f t="shared" si="180"/>
        <v>10.08.25</v>
      </c>
      <c r="D11564" s="3">
        <v>297</v>
      </c>
      <c r="E11564" s="3" t="s">
        <v>129</v>
      </c>
      <c r="F11564" s="3" t="s">
        <v>11692</v>
      </c>
      <c r="G11564" s="3" t="s">
        <v>128</v>
      </c>
    </row>
    <row r="11565" spans="1:7" x14ac:dyDescent="0.2">
      <c r="A11565" s="3">
        <v>62119</v>
      </c>
      <c r="B11565" s="15">
        <v>45879.795138888891</v>
      </c>
      <c r="C11565" s="15" t="str">
        <f t="shared" si="180"/>
        <v>10.08.25</v>
      </c>
      <c r="D11565" s="3">
        <v>48</v>
      </c>
      <c r="E11565" s="3" t="s">
        <v>126</v>
      </c>
      <c r="F11565" s="3" t="s">
        <v>11693</v>
      </c>
      <c r="G11565" s="3" t="s">
        <v>131</v>
      </c>
    </row>
    <row r="11566" spans="1:7" x14ac:dyDescent="0.2">
      <c r="A11566" s="3">
        <v>62118</v>
      </c>
      <c r="B11566" s="15">
        <v>45879.795138888891</v>
      </c>
      <c r="C11566" s="15" t="str">
        <f t="shared" si="180"/>
        <v>10.08.25</v>
      </c>
      <c r="D11566" s="3">
        <v>97.95</v>
      </c>
      <c r="E11566" s="3" t="s">
        <v>126</v>
      </c>
      <c r="F11566" s="3" t="s">
        <v>11694</v>
      </c>
      <c r="G11566" s="3" t="s">
        <v>131</v>
      </c>
    </row>
    <row r="11567" spans="1:7" x14ac:dyDescent="0.2">
      <c r="A11567" s="3">
        <v>62117</v>
      </c>
      <c r="B11567" s="15">
        <v>45879.794444444444</v>
      </c>
      <c r="C11567" s="15" t="str">
        <f t="shared" si="180"/>
        <v>10.08.25</v>
      </c>
      <c r="D11567" s="3">
        <v>300.89999999999998</v>
      </c>
      <c r="E11567" s="3" t="s">
        <v>129</v>
      </c>
      <c r="F11567" s="3" t="s">
        <v>11695</v>
      </c>
      <c r="G11567" s="3" t="s">
        <v>128</v>
      </c>
    </row>
    <row r="11568" spans="1:7" x14ac:dyDescent="0.2">
      <c r="A11568" s="3">
        <v>62116</v>
      </c>
      <c r="B11568" s="15">
        <v>45879.793749999997</v>
      </c>
      <c r="C11568" s="15" t="str">
        <f t="shared" si="180"/>
        <v>10.08.25</v>
      </c>
      <c r="D11568" s="3">
        <v>168.5</v>
      </c>
      <c r="E11568" s="3" t="s">
        <v>129</v>
      </c>
      <c r="F11568" s="3" t="s">
        <v>11696</v>
      </c>
      <c r="G11568" s="3" t="s">
        <v>131</v>
      </c>
    </row>
    <row r="11569" spans="1:7" x14ac:dyDescent="0.2">
      <c r="A11569" s="3">
        <v>62115</v>
      </c>
      <c r="B11569" s="15">
        <v>45879.793055555558</v>
      </c>
      <c r="C11569" s="15" t="str">
        <f t="shared" si="180"/>
        <v>10.08.25</v>
      </c>
      <c r="D11569" s="3">
        <v>392.5</v>
      </c>
      <c r="E11569" s="3" t="s">
        <v>126</v>
      </c>
      <c r="F11569" s="3" t="s">
        <v>11697</v>
      </c>
      <c r="G11569" s="3" t="s">
        <v>128</v>
      </c>
    </row>
    <row r="11570" spans="1:7" x14ac:dyDescent="0.2">
      <c r="A11570" s="3">
        <v>62114</v>
      </c>
      <c r="B11570" s="15">
        <v>45879.787499999999</v>
      </c>
      <c r="C11570" s="15" t="str">
        <f t="shared" si="180"/>
        <v>10.08.25</v>
      </c>
      <c r="D11570" s="3">
        <v>42</v>
      </c>
      <c r="E11570" s="3" t="s">
        <v>129</v>
      </c>
      <c r="F11570" s="3" t="s">
        <v>11698</v>
      </c>
      <c r="G11570" s="3" t="s">
        <v>128</v>
      </c>
    </row>
    <row r="11571" spans="1:7" x14ac:dyDescent="0.2">
      <c r="A11571" s="3">
        <v>62113</v>
      </c>
      <c r="B11571" s="15">
        <v>45879.786111111112</v>
      </c>
      <c r="C11571" s="15" t="str">
        <f t="shared" si="180"/>
        <v>10.08.25</v>
      </c>
      <c r="D11571" s="3">
        <v>43</v>
      </c>
      <c r="E11571" s="3" t="s">
        <v>129</v>
      </c>
      <c r="F11571" s="3" t="s">
        <v>11699</v>
      </c>
      <c r="G11571" s="3" t="s">
        <v>131</v>
      </c>
    </row>
    <row r="11572" spans="1:7" x14ac:dyDescent="0.2">
      <c r="A11572" s="3">
        <v>62112</v>
      </c>
      <c r="B11572" s="15">
        <v>45879.784722222219</v>
      </c>
      <c r="C11572" s="15" t="str">
        <f t="shared" si="180"/>
        <v>10.08.25</v>
      </c>
      <c r="D11572" s="3">
        <v>94</v>
      </c>
      <c r="E11572" s="3" t="s">
        <v>129</v>
      </c>
      <c r="F11572" s="3" t="s">
        <v>11700</v>
      </c>
      <c r="G11572" s="3" t="s">
        <v>128</v>
      </c>
    </row>
    <row r="11573" spans="1:7" x14ac:dyDescent="0.2">
      <c r="A11573" s="3">
        <v>62111</v>
      </c>
      <c r="B11573" s="15">
        <v>45879.784722222219</v>
      </c>
      <c r="C11573" s="15" t="str">
        <f t="shared" si="180"/>
        <v>10.08.25</v>
      </c>
      <c r="D11573" s="3">
        <v>260</v>
      </c>
      <c r="E11573" s="3" t="s">
        <v>126</v>
      </c>
      <c r="F11573" s="3" t="s">
        <v>11701</v>
      </c>
      <c r="G11573" s="3" t="s">
        <v>128</v>
      </c>
    </row>
    <row r="11574" spans="1:7" x14ac:dyDescent="0.2">
      <c r="A11574" s="3">
        <v>62110</v>
      </c>
      <c r="B11574" s="15">
        <v>45879.78402777778</v>
      </c>
      <c r="C11574" s="15" t="str">
        <f t="shared" si="180"/>
        <v>10.08.25</v>
      </c>
      <c r="D11574" s="16">
        <v>1800</v>
      </c>
      <c r="E11574" s="3" t="s">
        <v>129</v>
      </c>
      <c r="F11574" s="3" t="s">
        <v>11702</v>
      </c>
      <c r="G11574" s="3" t="s">
        <v>128</v>
      </c>
    </row>
    <row r="11575" spans="1:7" x14ac:dyDescent="0.2">
      <c r="A11575" s="3">
        <v>62109</v>
      </c>
      <c r="B11575" s="15">
        <v>45879.78402777778</v>
      </c>
      <c r="C11575" s="15" t="str">
        <f t="shared" si="180"/>
        <v>10.08.25</v>
      </c>
      <c r="D11575" s="3">
        <v>70</v>
      </c>
      <c r="E11575" s="3" t="s">
        <v>126</v>
      </c>
      <c r="F11575" s="3" t="s">
        <v>11703</v>
      </c>
      <c r="G11575" s="3" t="s">
        <v>131</v>
      </c>
    </row>
    <row r="11576" spans="1:7" x14ac:dyDescent="0.2">
      <c r="A11576" s="3">
        <v>62108</v>
      </c>
      <c r="B11576" s="15">
        <v>45879.782638888886</v>
      </c>
      <c r="C11576" s="15" t="str">
        <f t="shared" si="180"/>
        <v>10.08.25</v>
      </c>
      <c r="D11576" s="3">
        <v>96</v>
      </c>
      <c r="E11576" s="3" t="s">
        <v>129</v>
      </c>
      <c r="F11576" s="3" t="s">
        <v>11704</v>
      </c>
      <c r="G11576" s="3" t="s">
        <v>128</v>
      </c>
    </row>
    <row r="11577" spans="1:7" x14ac:dyDescent="0.2">
      <c r="A11577" s="3">
        <v>62107</v>
      </c>
      <c r="B11577" s="15">
        <v>45879.781944444447</v>
      </c>
      <c r="C11577" s="15" t="str">
        <f t="shared" si="180"/>
        <v>10.08.25</v>
      </c>
      <c r="D11577" s="3">
        <v>116</v>
      </c>
      <c r="E11577" s="3" t="s">
        <v>129</v>
      </c>
      <c r="F11577" s="3" t="s">
        <v>11705</v>
      </c>
      <c r="G11577" s="3" t="s">
        <v>131</v>
      </c>
    </row>
    <row r="11578" spans="1:7" x14ac:dyDescent="0.2">
      <c r="A11578" s="3">
        <v>62106</v>
      </c>
      <c r="B11578" s="15">
        <v>45879.781944444447</v>
      </c>
      <c r="C11578" s="15" t="str">
        <f t="shared" si="180"/>
        <v>10.08.25</v>
      </c>
      <c r="D11578" s="3">
        <v>229.5</v>
      </c>
      <c r="E11578" s="3" t="s">
        <v>129</v>
      </c>
      <c r="F11578" s="3" t="s">
        <v>11706</v>
      </c>
      <c r="G11578" s="3" t="s">
        <v>128</v>
      </c>
    </row>
    <row r="11579" spans="1:7" x14ac:dyDescent="0.2">
      <c r="A11579" s="3">
        <v>62105</v>
      </c>
      <c r="B11579" s="15">
        <v>45879.779166666667</v>
      </c>
      <c r="C11579" s="15" t="str">
        <f t="shared" si="180"/>
        <v>10.08.25</v>
      </c>
      <c r="D11579" s="3">
        <v>150</v>
      </c>
      <c r="E11579" s="3" t="s">
        <v>126</v>
      </c>
      <c r="F11579" s="3" t="s">
        <v>11707</v>
      </c>
      <c r="G11579" s="3" t="s">
        <v>128</v>
      </c>
    </row>
    <row r="11580" spans="1:7" x14ac:dyDescent="0.2">
      <c r="A11580" s="3">
        <v>62104</v>
      </c>
      <c r="B11580" s="15">
        <v>45879.77847222222</v>
      </c>
      <c r="C11580" s="15" t="str">
        <f t="shared" si="180"/>
        <v>10.08.25</v>
      </c>
      <c r="D11580" s="3">
        <v>172.08</v>
      </c>
      <c r="E11580" s="3" t="s">
        <v>126</v>
      </c>
      <c r="F11580" s="3" t="s">
        <v>11708</v>
      </c>
      <c r="G11580" s="3" t="s">
        <v>131</v>
      </c>
    </row>
    <row r="11581" spans="1:7" x14ac:dyDescent="0.2">
      <c r="A11581" s="3">
        <v>62103</v>
      </c>
      <c r="B11581" s="15">
        <v>45879.777777777781</v>
      </c>
      <c r="C11581" s="15" t="str">
        <f t="shared" si="180"/>
        <v>10.08.25</v>
      </c>
      <c r="D11581" s="3">
        <v>43</v>
      </c>
      <c r="E11581" s="3" t="s">
        <v>129</v>
      </c>
      <c r="F11581" s="3" t="s">
        <v>11709</v>
      </c>
      <c r="G11581" s="3" t="s">
        <v>131</v>
      </c>
    </row>
    <row r="11582" spans="1:7" x14ac:dyDescent="0.2">
      <c r="A11582" s="3">
        <v>62102</v>
      </c>
      <c r="B11582" s="15">
        <v>45879.777083333334</v>
      </c>
      <c r="C11582" s="15" t="str">
        <f t="shared" si="180"/>
        <v>10.08.25</v>
      </c>
      <c r="D11582" s="3">
        <v>76</v>
      </c>
      <c r="E11582" s="3" t="s">
        <v>126</v>
      </c>
      <c r="F11582" s="3" t="s">
        <v>11710</v>
      </c>
      <c r="G11582" s="3" t="s">
        <v>131</v>
      </c>
    </row>
    <row r="11583" spans="1:7" x14ac:dyDescent="0.2">
      <c r="A11583" s="17">
        <v>62101</v>
      </c>
      <c r="B11583" s="20">
        <v>45879.777083333334</v>
      </c>
      <c r="C11583" s="15" t="str">
        <f t="shared" si="180"/>
        <v>10.08.25</v>
      </c>
      <c r="D11583" s="17">
        <v>76</v>
      </c>
      <c r="E11583" s="17" t="s">
        <v>126</v>
      </c>
      <c r="F11583" s="17" t="s">
        <v>11711</v>
      </c>
      <c r="G11583" s="17" t="s">
        <v>131</v>
      </c>
    </row>
    <row r="11584" spans="1:7" x14ac:dyDescent="0.2">
      <c r="A11584" s="18">
        <v>62100</v>
      </c>
      <c r="B11584" s="26">
        <v>45879.772916666669</v>
      </c>
      <c r="C11584" s="15" t="str">
        <f t="shared" si="180"/>
        <v>10.08.25</v>
      </c>
      <c r="D11584" s="18">
        <v>14</v>
      </c>
      <c r="E11584" s="18" t="s">
        <v>126</v>
      </c>
      <c r="F11584" s="18" t="s">
        <v>11712</v>
      </c>
      <c r="G11584" s="18" t="s">
        <v>131</v>
      </c>
    </row>
    <row r="11585" spans="1:7" x14ac:dyDescent="0.2">
      <c r="A11585" s="3">
        <v>62099</v>
      </c>
      <c r="B11585" s="15">
        <v>45879.770138888889</v>
      </c>
      <c r="C11585" s="15" t="str">
        <f t="shared" si="180"/>
        <v>10.08.25</v>
      </c>
      <c r="D11585" s="3">
        <v>389.5</v>
      </c>
      <c r="E11585" s="3" t="s">
        <v>129</v>
      </c>
      <c r="F11585" s="3" t="s">
        <v>11713</v>
      </c>
      <c r="G11585" s="3" t="s">
        <v>128</v>
      </c>
    </row>
    <row r="11586" spans="1:7" x14ac:dyDescent="0.2">
      <c r="A11586" s="3">
        <v>62098</v>
      </c>
      <c r="B11586" s="15">
        <v>45879.769444444442</v>
      </c>
      <c r="C11586" s="15" t="str">
        <f t="shared" si="180"/>
        <v>10.08.25</v>
      </c>
      <c r="D11586" s="3">
        <v>225</v>
      </c>
      <c r="E11586" s="3" t="s">
        <v>126</v>
      </c>
      <c r="F11586" s="3" t="s">
        <v>11714</v>
      </c>
      <c r="G11586" s="3" t="s">
        <v>131</v>
      </c>
    </row>
    <row r="11587" spans="1:7" x14ac:dyDescent="0.2">
      <c r="A11587" s="3">
        <v>62097</v>
      </c>
      <c r="B11587" s="15">
        <v>45879.768055555556</v>
      </c>
      <c r="C11587" s="15" t="str">
        <f t="shared" ref="C11587:C11650" si="181">TEXT(B11587,"dd.mm.yy")</f>
        <v>10.08.25</v>
      </c>
      <c r="D11587" s="3">
        <v>116</v>
      </c>
      <c r="E11587" s="3" t="s">
        <v>126</v>
      </c>
      <c r="F11587" s="3" t="s">
        <v>11715</v>
      </c>
      <c r="G11587" s="3" t="s">
        <v>131</v>
      </c>
    </row>
    <row r="11588" spans="1:7" x14ac:dyDescent="0.2">
      <c r="A11588" s="3">
        <v>62096</v>
      </c>
      <c r="B11588" s="15">
        <v>45879.767361111109</v>
      </c>
      <c r="C11588" s="15" t="str">
        <f t="shared" si="181"/>
        <v>10.08.25</v>
      </c>
      <c r="D11588" s="3">
        <v>19</v>
      </c>
      <c r="E11588" s="3" t="s">
        <v>126</v>
      </c>
      <c r="F11588" s="3" t="s">
        <v>11716</v>
      </c>
      <c r="G11588" s="3" t="s">
        <v>131</v>
      </c>
    </row>
    <row r="11589" spans="1:7" x14ac:dyDescent="0.2">
      <c r="A11589" s="3">
        <v>62095</v>
      </c>
      <c r="B11589" s="15">
        <v>45879.767361111109</v>
      </c>
      <c r="C11589" s="15" t="str">
        <f t="shared" si="181"/>
        <v>10.08.25</v>
      </c>
      <c r="D11589" s="3">
        <v>23</v>
      </c>
      <c r="E11589" s="3" t="s">
        <v>126</v>
      </c>
      <c r="F11589" s="3" t="s">
        <v>11717</v>
      </c>
      <c r="G11589" s="3" t="s">
        <v>131</v>
      </c>
    </row>
    <row r="11590" spans="1:7" x14ac:dyDescent="0.2">
      <c r="A11590" s="3">
        <v>62094</v>
      </c>
      <c r="B11590" s="15">
        <v>45879.76666666667</v>
      </c>
      <c r="C11590" s="15" t="str">
        <f t="shared" si="181"/>
        <v>10.08.25</v>
      </c>
      <c r="D11590" s="3">
        <v>46</v>
      </c>
      <c r="E11590" s="3" t="s">
        <v>126</v>
      </c>
      <c r="F11590" s="3" t="s">
        <v>11718</v>
      </c>
      <c r="G11590" s="3" t="s">
        <v>128</v>
      </c>
    </row>
    <row r="11591" spans="1:7" x14ac:dyDescent="0.2">
      <c r="A11591" s="3">
        <v>62093</v>
      </c>
      <c r="B11591" s="15">
        <v>45879.765972222223</v>
      </c>
      <c r="C11591" s="15" t="str">
        <f t="shared" si="181"/>
        <v>10.08.25</v>
      </c>
      <c r="D11591" s="3">
        <v>502</v>
      </c>
      <c r="E11591" s="3" t="s">
        <v>126</v>
      </c>
      <c r="F11591" s="3" t="s">
        <v>11719</v>
      </c>
      <c r="G11591" s="3" t="s">
        <v>128</v>
      </c>
    </row>
    <row r="11592" spans="1:7" x14ac:dyDescent="0.2">
      <c r="A11592" s="3">
        <v>62092</v>
      </c>
      <c r="B11592" s="15">
        <v>45879.765972222223</v>
      </c>
      <c r="C11592" s="15" t="str">
        <f t="shared" si="181"/>
        <v>10.08.25</v>
      </c>
      <c r="D11592" s="3">
        <v>120</v>
      </c>
      <c r="E11592" s="3" t="s">
        <v>129</v>
      </c>
      <c r="F11592" s="3" t="s">
        <v>11720</v>
      </c>
      <c r="G11592" s="3" t="s">
        <v>128</v>
      </c>
    </row>
    <row r="11593" spans="1:7" x14ac:dyDescent="0.2">
      <c r="A11593" s="3">
        <v>62091</v>
      </c>
      <c r="B11593" s="15">
        <v>45879.765972222223</v>
      </c>
      <c r="C11593" s="15" t="str">
        <f t="shared" si="181"/>
        <v>10.08.25</v>
      </c>
      <c r="D11593" s="3">
        <v>52</v>
      </c>
      <c r="E11593" s="3" t="s">
        <v>129</v>
      </c>
      <c r="F11593" s="3" t="s">
        <v>11721</v>
      </c>
      <c r="G11593" s="3" t="s">
        <v>128</v>
      </c>
    </row>
    <row r="11594" spans="1:7" x14ac:dyDescent="0.2">
      <c r="A11594" s="3">
        <v>62090</v>
      </c>
      <c r="B11594" s="15">
        <v>45879.763194444444</v>
      </c>
      <c r="C11594" s="15" t="str">
        <f t="shared" si="181"/>
        <v>10.08.25</v>
      </c>
      <c r="D11594" s="3">
        <v>112.3</v>
      </c>
      <c r="E11594" s="3" t="s">
        <v>126</v>
      </c>
      <c r="F11594" s="3" t="s">
        <v>11722</v>
      </c>
      <c r="G11594" s="3" t="s">
        <v>128</v>
      </c>
    </row>
    <row r="11595" spans="1:7" x14ac:dyDescent="0.2">
      <c r="A11595" s="3">
        <v>62089</v>
      </c>
      <c r="B11595" s="15">
        <v>45879.762499999997</v>
      </c>
      <c r="C11595" s="15" t="str">
        <f t="shared" si="181"/>
        <v>10.08.25</v>
      </c>
      <c r="D11595" s="3">
        <v>68.78</v>
      </c>
      <c r="E11595" s="3" t="s">
        <v>126</v>
      </c>
      <c r="F11595" s="3" t="s">
        <v>11723</v>
      </c>
      <c r="G11595" s="3" t="s">
        <v>131</v>
      </c>
    </row>
    <row r="11596" spans="1:7" x14ac:dyDescent="0.2">
      <c r="A11596" s="3">
        <v>62088</v>
      </c>
      <c r="B11596" s="15">
        <v>45879.758333333331</v>
      </c>
      <c r="C11596" s="15" t="str">
        <f t="shared" si="181"/>
        <v>10.08.25</v>
      </c>
      <c r="D11596" s="3">
        <v>487</v>
      </c>
      <c r="E11596" s="3" t="s">
        <v>129</v>
      </c>
      <c r="F11596" s="3" t="s">
        <v>11724</v>
      </c>
      <c r="G11596" s="3" t="s">
        <v>128</v>
      </c>
    </row>
    <row r="11597" spans="1:7" x14ac:dyDescent="0.2">
      <c r="A11597" s="3">
        <v>62087</v>
      </c>
      <c r="B11597" s="15">
        <v>45879.756944444445</v>
      </c>
      <c r="C11597" s="15" t="str">
        <f t="shared" si="181"/>
        <v>10.08.25</v>
      </c>
      <c r="D11597" s="3">
        <v>200.99</v>
      </c>
      <c r="E11597" s="3" t="s">
        <v>126</v>
      </c>
      <c r="F11597" s="3" t="s">
        <v>11725</v>
      </c>
      <c r="G11597" s="3" t="s">
        <v>131</v>
      </c>
    </row>
    <row r="11598" spans="1:7" x14ac:dyDescent="0.2">
      <c r="A11598" s="3">
        <v>62086</v>
      </c>
      <c r="B11598" s="15">
        <v>45879.756249999999</v>
      </c>
      <c r="C11598" s="15" t="str">
        <f t="shared" si="181"/>
        <v>10.08.25</v>
      </c>
      <c r="D11598" s="3">
        <v>84</v>
      </c>
      <c r="E11598" s="3" t="s">
        <v>126</v>
      </c>
      <c r="F11598" s="3" t="s">
        <v>11726</v>
      </c>
      <c r="G11598" s="3" t="s">
        <v>131</v>
      </c>
    </row>
    <row r="11599" spans="1:7" x14ac:dyDescent="0.2">
      <c r="A11599" s="3">
        <v>62085</v>
      </c>
      <c r="B11599" s="15">
        <v>45879.755555555559</v>
      </c>
      <c r="C11599" s="15" t="str">
        <f t="shared" si="181"/>
        <v>10.08.25</v>
      </c>
      <c r="D11599" s="3">
        <v>26</v>
      </c>
      <c r="E11599" s="3" t="s">
        <v>126</v>
      </c>
      <c r="F11599" s="3" t="s">
        <v>11727</v>
      </c>
      <c r="G11599" s="3" t="s">
        <v>131</v>
      </c>
    </row>
    <row r="11600" spans="1:7" x14ac:dyDescent="0.2">
      <c r="A11600" s="3">
        <v>62084</v>
      </c>
      <c r="B11600" s="15">
        <v>45879.755555555559</v>
      </c>
      <c r="C11600" s="15" t="str">
        <f t="shared" si="181"/>
        <v>10.08.25</v>
      </c>
      <c r="D11600" s="3">
        <v>899.94</v>
      </c>
      <c r="E11600" s="3" t="s">
        <v>126</v>
      </c>
      <c r="F11600" s="3" t="s">
        <v>11728</v>
      </c>
      <c r="G11600" s="3" t="s">
        <v>131</v>
      </c>
    </row>
    <row r="11601" spans="1:7" x14ac:dyDescent="0.2">
      <c r="A11601" s="3">
        <v>62083</v>
      </c>
      <c r="B11601" s="15">
        <v>45879.754861111112</v>
      </c>
      <c r="C11601" s="15" t="str">
        <f t="shared" si="181"/>
        <v>10.08.25</v>
      </c>
      <c r="D11601" s="16">
        <v>1238.99</v>
      </c>
      <c r="E11601" s="3" t="s">
        <v>126</v>
      </c>
      <c r="F11601" s="3" t="s">
        <v>11729</v>
      </c>
      <c r="G11601" s="3" t="s">
        <v>131</v>
      </c>
    </row>
    <row r="11602" spans="1:7" x14ac:dyDescent="0.2">
      <c r="A11602" s="3">
        <v>62082</v>
      </c>
      <c r="B11602" s="15">
        <v>45879.746527777781</v>
      </c>
      <c r="C11602" s="15" t="str">
        <f t="shared" si="181"/>
        <v>10.08.25</v>
      </c>
      <c r="D11602" s="3">
        <v>39</v>
      </c>
      <c r="E11602" s="3" t="s">
        <v>126</v>
      </c>
      <c r="F11602" s="3" t="s">
        <v>11730</v>
      </c>
      <c r="G11602" s="3" t="s">
        <v>131</v>
      </c>
    </row>
    <row r="11603" spans="1:7" x14ac:dyDescent="0.2">
      <c r="A11603" s="3">
        <v>62081</v>
      </c>
      <c r="B11603" s="15">
        <v>45879.745138888888</v>
      </c>
      <c r="C11603" s="15" t="str">
        <f t="shared" si="181"/>
        <v>10.08.25</v>
      </c>
      <c r="D11603" s="3">
        <v>258</v>
      </c>
      <c r="E11603" s="3" t="s">
        <v>126</v>
      </c>
      <c r="F11603" s="3" t="s">
        <v>11731</v>
      </c>
      <c r="G11603" s="3" t="s">
        <v>131</v>
      </c>
    </row>
    <row r="11604" spans="1:7" x14ac:dyDescent="0.2">
      <c r="A11604" s="3">
        <v>62080</v>
      </c>
      <c r="B11604" s="15">
        <v>45879.740972222222</v>
      </c>
      <c r="C11604" s="15" t="str">
        <f t="shared" si="181"/>
        <v>10.08.25</v>
      </c>
      <c r="D11604" s="3">
        <v>175.01</v>
      </c>
      <c r="E11604" s="3" t="s">
        <v>126</v>
      </c>
      <c r="F11604" s="3" t="s">
        <v>11732</v>
      </c>
      <c r="G11604" s="3" t="s">
        <v>131</v>
      </c>
    </row>
    <row r="11605" spans="1:7" x14ac:dyDescent="0.2">
      <c r="A11605" s="3">
        <v>62079</v>
      </c>
      <c r="B11605" s="15">
        <v>45879.738888888889</v>
      </c>
      <c r="C11605" s="15" t="str">
        <f t="shared" si="181"/>
        <v>10.08.25</v>
      </c>
      <c r="D11605" s="3">
        <v>337.02</v>
      </c>
      <c r="E11605" s="3" t="s">
        <v>126</v>
      </c>
      <c r="F11605" s="3" t="s">
        <v>11733</v>
      </c>
      <c r="G11605" s="3" t="s">
        <v>131</v>
      </c>
    </row>
    <row r="11606" spans="1:7" x14ac:dyDescent="0.2">
      <c r="A11606" s="3">
        <v>62078</v>
      </c>
      <c r="B11606" s="15">
        <v>45879.738888888889</v>
      </c>
      <c r="C11606" s="15" t="str">
        <f t="shared" si="181"/>
        <v>10.08.25</v>
      </c>
      <c r="D11606" s="3">
        <v>249.99</v>
      </c>
      <c r="E11606" s="3" t="s">
        <v>126</v>
      </c>
      <c r="F11606" s="3" t="s">
        <v>11734</v>
      </c>
      <c r="G11606" s="3" t="s">
        <v>131</v>
      </c>
    </row>
    <row r="11607" spans="1:7" x14ac:dyDescent="0.2">
      <c r="A11607" s="3">
        <v>62077</v>
      </c>
      <c r="B11607" s="15">
        <v>45879.734722222223</v>
      </c>
      <c r="C11607" s="15" t="str">
        <f t="shared" si="181"/>
        <v>10.08.25</v>
      </c>
      <c r="D11607" s="3">
        <v>750.68</v>
      </c>
      <c r="E11607" s="3" t="s">
        <v>129</v>
      </c>
      <c r="F11607" s="3" t="s">
        <v>11735</v>
      </c>
      <c r="G11607" s="3" t="s">
        <v>131</v>
      </c>
    </row>
    <row r="11608" spans="1:7" x14ac:dyDescent="0.2">
      <c r="A11608" s="3">
        <v>62076</v>
      </c>
      <c r="B11608" s="15">
        <v>45879.731944444444</v>
      </c>
      <c r="C11608" s="15" t="str">
        <f t="shared" si="181"/>
        <v>10.08.25</v>
      </c>
      <c r="D11608" s="3">
        <v>136</v>
      </c>
      <c r="E11608" s="3" t="s">
        <v>129</v>
      </c>
      <c r="F11608" s="3" t="s">
        <v>11736</v>
      </c>
      <c r="G11608" s="3" t="s">
        <v>128</v>
      </c>
    </row>
    <row r="11609" spans="1:7" x14ac:dyDescent="0.2">
      <c r="A11609" s="3">
        <v>62075</v>
      </c>
      <c r="B11609" s="15">
        <v>45879.731944444444</v>
      </c>
      <c r="C11609" s="15" t="str">
        <f t="shared" si="181"/>
        <v>10.08.25</v>
      </c>
      <c r="D11609" s="3">
        <v>289</v>
      </c>
      <c r="E11609" s="3" t="s">
        <v>126</v>
      </c>
      <c r="F11609" s="3" t="s">
        <v>11737</v>
      </c>
      <c r="G11609" s="3" t="s">
        <v>131</v>
      </c>
    </row>
    <row r="11610" spans="1:7" x14ac:dyDescent="0.2">
      <c r="A11610" s="3">
        <v>62074</v>
      </c>
      <c r="B11610" s="15">
        <v>45879.731249999997</v>
      </c>
      <c r="C11610" s="15" t="str">
        <f t="shared" si="181"/>
        <v>10.08.25</v>
      </c>
      <c r="D11610" s="3">
        <v>66</v>
      </c>
      <c r="E11610" s="3" t="s">
        <v>126</v>
      </c>
      <c r="F11610" s="3" t="s">
        <v>11738</v>
      </c>
      <c r="G11610" s="3" t="s">
        <v>131</v>
      </c>
    </row>
    <row r="11611" spans="1:7" x14ac:dyDescent="0.2">
      <c r="A11611" s="3">
        <v>62073</v>
      </c>
      <c r="B11611" s="15">
        <v>45879.731249999997</v>
      </c>
      <c r="C11611" s="15" t="str">
        <f t="shared" si="181"/>
        <v>10.08.25</v>
      </c>
      <c r="D11611" s="3">
        <v>447</v>
      </c>
      <c r="E11611" s="3" t="s">
        <v>126</v>
      </c>
      <c r="F11611" s="3" t="s">
        <v>11739</v>
      </c>
      <c r="G11611" s="3" t="s">
        <v>131</v>
      </c>
    </row>
    <row r="11612" spans="1:7" x14ac:dyDescent="0.2">
      <c r="A11612" s="3">
        <v>62072</v>
      </c>
      <c r="B11612" s="15">
        <v>45879.730555555558</v>
      </c>
      <c r="C11612" s="15" t="str">
        <f t="shared" si="181"/>
        <v>10.08.25</v>
      </c>
      <c r="D11612" s="3">
        <v>77</v>
      </c>
      <c r="E11612" s="3" t="s">
        <v>129</v>
      </c>
      <c r="F11612" s="3" t="s">
        <v>11740</v>
      </c>
      <c r="G11612" s="3" t="s">
        <v>131</v>
      </c>
    </row>
    <row r="11613" spans="1:7" x14ac:dyDescent="0.2">
      <c r="A11613" s="3">
        <v>62071</v>
      </c>
      <c r="B11613" s="15">
        <v>45879.729861111111</v>
      </c>
      <c r="C11613" s="15" t="str">
        <f t="shared" si="181"/>
        <v>10.08.25</v>
      </c>
      <c r="D11613" s="3">
        <v>251.21</v>
      </c>
      <c r="E11613" s="3" t="s">
        <v>129</v>
      </c>
      <c r="F11613" s="3" t="s">
        <v>11741</v>
      </c>
      <c r="G11613" s="3" t="s">
        <v>131</v>
      </c>
    </row>
    <row r="11614" spans="1:7" x14ac:dyDescent="0.2">
      <c r="A11614" s="3">
        <v>62070</v>
      </c>
      <c r="B11614" s="15">
        <v>45879.729861111111</v>
      </c>
      <c r="C11614" s="15" t="str">
        <f t="shared" si="181"/>
        <v>10.08.25</v>
      </c>
      <c r="D11614" s="3">
        <v>348</v>
      </c>
      <c r="E11614" s="3" t="s">
        <v>126</v>
      </c>
      <c r="F11614" s="3" t="s">
        <v>11742</v>
      </c>
      <c r="G11614" s="3" t="s">
        <v>131</v>
      </c>
    </row>
    <row r="11615" spans="1:7" x14ac:dyDescent="0.2">
      <c r="A11615" s="3">
        <v>62069</v>
      </c>
      <c r="B11615" s="15">
        <v>45879.728472222225</v>
      </c>
      <c r="C11615" s="15" t="str">
        <f t="shared" si="181"/>
        <v>10.08.25</v>
      </c>
      <c r="D11615" s="3">
        <v>108.37</v>
      </c>
      <c r="E11615" s="3" t="s">
        <v>126</v>
      </c>
      <c r="F11615" s="3" t="s">
        <v>11743</v>
      </c>
      <c r="G11615" s="3" t="s">
        <v>159</v>
      </c>
    </row>
    <row r="11616" spans="1:7" x14ac:dyDescent="0.2">
      <c r="A11616" s="3">
        <v>62068</v>
      </c>
      <c r="B11616" s="15">
        <v>45879.724999999999</v>
      </c>
      <c r="C11616" s="15" t="str">
        <f t="shared" si="181"/>
        <v>10.08.25</v>
      </c>
      <c r="D11616" s="3">
        <v>835.45</v>
      </c>
      <c r="E11616" s="3" t="s">
        <v>129</v>
      </c>
      <c r="F11616" s="3" t="s">
        <v>11744</v>
      </c>
      <c r="G11616" s="3" t="s">
        <v>131</v>
      </c>
    </row>
    <row r="11617" spans="1:7" x14ac:dyDescent="0.2">
      <c r="A11617" s="3">
        <v>62067</v>
      </c>
      <c r="B11617" s="15">
        <v>45879.724999999999</v>
      </c>
      <c r="C11617" s="15" t="str">
        <f t="shared" si="181"/>
        <v>10.08.25</v>
      </c>
      <c r="D11617" s="3">
        <v>75.209999999999994</v>
      </c>
      <c r="E11617" s="3" t="s">
        <v>126</v>
      </c>
      <c r="F11617" s="3" t="s">
        <v>11745</v>
      </c>
      <c r="G11617" s="3" t="s">
        <v>131</v>
      </c>
    </row>
    <row r="11618" spans="1:7" x14ac:dyDescent="0.2">
      <c r="A11618" s="3">
        <v>62066</v>
      </c>
      <c r="B11618" s="15">
        <v>45879.724305555559</v>
      </c>
      <c r="C11618" s="15" t="str">
        <f t="shared" si="181"/>
        <v>10.08.25</v>
      </c>
      <c r="D11618" s="3">
        <v>855.01</v>
      </c>
      <c r="E11618" s="3" t="s">
        <v>129</v>
      </c>
      <c r="F11618" s="3" t="s">
        <v>11746</v>
      </c>
      <c r="G11618" s="3" t="s">
        <v>131</v>
      </c>
    </row>
    <row r="11619" spans="1:7" x14ac:dyDescent="0.2">
      <c r="A11619" s="3">
        <v>62065</v>
      </c>
      <c r="B11619" s="15">
        <v>45879.722222222219</v>
      </c>
      <c r="C11619" s="15" t="str">
        <f t="shared" si="181"/>
        <v>10.08.25</v>
      </c>
      <c r="D11619" s="3">
        <v>391.79</v>
      </c>
      <c r="E11619" s="3" t="s">
        <v>129</v>
      </c>
      <c r="F11619" s="3" t="s">
        <v>11747</v>
      </c>
      <c r="G11619" s="3" t="s">
        <v>131</v>
      </c>
    </row>
    <row r="11620" spans="1:7" x14ac:dyDescent="0.2">
      <c r="A11620" s="3">
        <v>62064</v>
      </c>
      <c r="B11620" s="15">
        <v>45879.720138888886</v>
      </c>
      <c r="C11620" s="15" t="str">
        <f t="shared" si="181"/>
        <v>10.08.25</v>
      </c>
      <c r="D11620" s="3">
        <v>140</v>
      </c>
      <c r="E11620" s="3" t="s">
        <v>129</v>
      </c>
      <c r="F11620" s="3" t="s">
        <v>11748</v>
      </c>
      <c r="G11620" s="3" t="s">
        <v>128</v>
      </c>
    </row>
    <row r="11621" spans="1:7" x14ac:dyDescent="0.2">
      <c r="A11621" s="3">
        <v>62063</v>
      </c>
      <c r="B11621" s="15">
        <v>45879.71597222222</v>
      </c>
      <c r="C11621" s="15" t="str">
        <f t="shared" si="181"/>
        <v>10.08.25</v>
      </c>
      <c r="D11621" s="3">
        <v>448.4</v>
      </c>
      <c r="E11621" s="3" t="s">
        <v>129</v>
      </c>
      <c r="F11621" s="3" t="s">
        <v>11749</v>
      </c>
      <c r="G11621" s="3" t="s">
        <v>128</v>
      </c>
    </row>
    <row r="11622" spans="1:7" x14ac:dyDescent="0.2">
      <c r="A11622" s="3">
        <v>62062</v>
      </c>
      <c r="B11622" s="15">
        <v>45879.714583333334</v>
      </c>
      <c r="C11622" s="15" t="str">
        <f t="shared" si="181"/>
        <v>10.08.25</v>
      </c>
      <c r="D11622" s="3">
        <v>312</v>
      </c>
      <c r="E11622" s="3" t="s">
        <v>129</v>
      </c>
      <c r="F11622" s="3" t="s">
        <v>11750</v>
      </c>
      <c r="G11622" s="3" t="s">
        <v>159</v>
      </c>
    </row>
    <row r="11623" spans="1:7" x14ac:dyDescent="0.2">
      <c r="A11623" s="3">
        <v>62061</v>
      </c>
      <c r="B11623" s="15">
        <v>45879.713888888888</v>
      </c>
      <c r="C11623" s="15" t="str">
        <f t="shared" si="181"/>
        <v>10.08.25</v>
      </c>
      <c r="D11623" s="3">
        <v>102.63</v>
      </c>
      <c r="E11623" s="3" t="s">
        <v>129</v>
      </c>
      <c r="F11623" s="3" t="s">
        <v>11751</v>
      </c>
      <c r="G11623" s="3" t="s">
        <v>131</v>
      </c>
    </row>
    <row r="11624" spans="1:7" x14ac:dyDescent="0.2">
      <c r="A11624" s="3">
        <v>62060</v>
      </c>
      <c r="B11624" s="15">
        <v>45879.713888888888</v>
      </c>
      <c r="C11624" s="15" t="str">
        <f t="shared" si="181"/>
        <v>10.08.25</v>
      </c>
      <c r="D11624" s="3">
        <v>150</v>
      </c>
      <c r="E11624" s="3" t="s">
        <v>129</v>
      </c>
      <c r="F11624" s="3" t="s">
        <v>11752</v>
      </c>
      <c r="G11624" s="3" t="s">
        <v>128</v>
      </c>
    </row>
    <row r="11625" spans="1:7" x14ac:dyDescent="0.2">
      <c r="A11625" s="3">
        <v>62059</v>
      </c>
      <c r="B11625" s="15">
        <v>45879.711805555555</v>
      </c>
      <c r="C11625" s="15" t="str">
        <f t="shared" si="181"/>
        <v>10.08.25</v>
      </c>
      <c r="D11625" s="3">
        <v>128</v>
      </c>
      <c r="E11625" s="3" t="s">
        <v>126</v>
      </c>
      <c r="F11625" s="3" t="s">
        <v>11753</v>
      </c>
      <c r="G11625" s="3" t="s">
        <v>131</v>
      </c>
    </row>
    <row r="11626" spans="1:7" x14ac:dyDescent="0.2">
      <c r="A11626" s="3">
        <v>62058</v>
      </c>
      <c r="B11626" s="15">
        <v>45879.711111111108</v>
      </c>
      <c r="C11626" s="15" t="str">
        <f t="shared" si="181"/>
        <v>10.08.25</v>
      </c>
      <c r="D11626" s="3">
        <v>410.39</v>
      </c>
      <c r="E11626" s="3" t="s">
        <v>126</v>
      </c>
      <c r="F11626" s="3" t="s">
        <v>11754</v>
      </c>
      <c r="G11626" s="3" t="s">
        <v>131</v>
      </c>
    </row>
    <row r="11627" spans="1:7" x14ac:dyDescent="0.2">
      <c r="A11627" s="3">
        <v>62057</v>
      </c>
      <c r="B11627" s="15">
        <v>45879.710416666669</v>
      </c>
      <c r="C11627" s="15" t="str">
        <f t="shared" si="181"/>
        <v>10.08.25</v>
      </c>
      <c r="D11627" s="3">
        <v>217</v>
      </c>
      <c r="E11627" s="3" t="s">
        <v>126</v>
      </c>
      <c r="F11627" s="3" t="s">
        <v>11755</v>
      </c>
      <c r="G11627" s="3" t="s">
        <v>128</v>
      </c>
    </row>
    <row r="11628" spans="1:7" x14ac:dyDescent="0.2">
      <c r="A11628" s="3">
        <v>62056</v>
      </c>
      <c r="B11628" s="15">
        <v>45879.710416666669</v>
      </c>
      <c r="C11628" s="15" t="str">
        <f t="shared" si="181"/>
        <v>10.08.25</v>
      </c>
      <c r="D11628" s="3">
        <v>162</v>
      </c>
      <c r="E11628" s="3" t="s">
        <v>126</v>
      </c>
      <c r="F11628" s="3" t="s">
        <v>11756</v>
      </c>
      <c r="G11628" s="3" t="s">
        <v>131</v>
      </c>
    </row>
    <row r="11629" spans="1:7" x14ac:dyDescent="0.2">
      <c r="A11629" s="3">
        <v>62055</v>
      </c>
      <c r="B11629" s="15">
        <v>45879.709722222222</v>
      </c>
      <c r="C11629" s="15" t="str">
        <f t="shared" si="181"/>
        <v>10.08.25</v>
      </c>
      <c r="D11629" s="3">
        <v>794.69</v>
      </c>
      <c r="E11629" s="3" t="s">
        <v>126</v>
      </c>
      <c r="F11629" s="3" t="s">
        <v>11757</v>
      </c>
      <c r="G11629" s="3" t="s">
        <v>131</v>
      </c>
    </row>
    <row r="11630" spans="1:7" x14ac:dyDescent="0.2">
      <c r="A11630" s="3">
        <v>62054</v>
      </c>
      <c r="B11630" s="15">
        <v>45879.706250000003</v>
      </c>
      <c r="C11630" s="15" t="str">
        <f t="shared" si="181"/>
        <v>10.08.25</v>
      </c>
      <c r="D11630" s="3">
        <v>622.63</v>
      </c>
      <c r="E11630" s="3" t="s">
        <v>126</v>
      </c>
      <c r="F11630" s="3" t="s">
        <v>11758</v>
      </c>
      <c r="G11630" s="3" t="s">
        <v>131</v>
      </c>
    </row>
    <row r="11631" spans="1:7" x14ac:dyDescent="0.2">
      <c r="A11631" s="3">
        <v>62053</v>
      </c>
      <c r="B11631" s="15">
        <v>45879.705555555556</v>
      </c>
      <c r="C11631" s="15" t="str">
        <f t="shared" si="181"/>
        <v>10.08.25</v>
      </c>
      <c r="D11631" s="3">
        <v>152</v>
      </c>
      <c r="E11631" s="3" t="s">
        <v>126</v>
      </c>
      <c r="F11631" s="3" t="s">
        <v>11759</v>
      </c>
      <c r="G11631" s="3" t="s">
        <v>131</v>
      </c>
    </row>
    <row r="11632" spans="1:7" x14ac:dyDescent="0.2">
      <c r="A11632" s="3">
        <v>62052</v>
      </c>
      <c r="B11632" s="15">
        <v>45879.704861111109</v>
      </c>
      <c r="C11632" s="15" t="str">
        <f t="shared" si="181"/>
        <v>10.08.25</v>
      </c>
      <c r="D11632" s="3">
        <v>42</v>
      </c>
      <c r="E11632" s="3" t="s">
        <v>126</v>
      </c>
      <c r="F11632" s="3" t="s">
        <v>11760</v>
      </c>
      <c r="G11632" s="3" t="s">
        <v>128</v>
      </c>
    </row>
    <row r="11633" spans="1:7" x14ac:dyDescent="0.2">
      <c r="A11633" s="3">
        <v>62051</v>
      </c>
      <c r="B11633" s="15">
        <v>45879.703472222223</v>
      </c>
      <c r="C11633" s="15" t="str">
        <f t="shared" si="181"/>
        <v>10.08.25</v>
      </c>
      <c r="D11633" s="3">
        <v>63</v>
      </c>
      <c r="E11633" s="3" t="s">
        <v>129</v>
      </c>
      <c r="F11633" s="3" t="s">
        <v>11761</v>
      </c>
      <c r="G11633" s="3" t="s">
        <v>128</v>
      </c>
    </row>
    <row r="11634" spans="1:7" x14ac:dyDescent="0.2">
      <c r="A11634" s="3">
        <v>62050</v>
      </c>
      <c r="B11634" s="15">
        <v>45879.702777777777</v>
      </c>
      <c r="C11634" s="15" t="str">
        <f t="shared" si="181"/>
        <v>10.08.25</v>
      </c>
      <c r="D11634" s="3">
        <v>47</v>
      </c>
      <c r="E11634" s="3" t="s">
        <v>129</v>
      </c>
      <c r="F11634" s="3" t="s">
        <v>11762</v>
      </c>
      <c r="G11634" s="3" t="s">
        <v>131</v>
      </c>
    </row>
    <row r="11635" spans="1:7" x14ac:dyDescent="0.2">
      <c r="A11635" s="3">
        <v>62049</v>
      </c>
      <c r="B11635" s="15">
        <v>45879.70208333333</v>
      </c>
      <c r="C11635" s="15" t="str">
        <f t="shared" si="181"/>
        <v>10.08.25</v>
      </c>
      <c r="D11635" s="3">
        <v>70</v>
      </c>
      <c r="E11635" s="3" t="s">
        <v>126</v>
      </c>
      <c r="F11635" s="3" t="s">
        <v>11763</v>
      </c>
      <c r="G11635" s="3" t="s">
        <v>128</v>
      </c>
    </row>
    <row r="11636" spans="1:7" x14ac:dyDescent="0.2">
      <c r="A11636" s="3">
        <v>62048</v>
      </c>
      <c r="B11636" s="15">
        <v>45879.7</v>
      </c>
      <c r="C11636" s="15" t="str">
        <f t="shared" si="181"/>
        <v>10.08.25</v>
      </c>
      <c r="D11636" s="3">
        <v>75</v>
      </c>
      <c r="E11636" s="3" t="s">
        <v>129</v>
      </c>
      <c r="F11636" s="3" t="s">
        <v>11764</v>
      </c>
      <c r="G11636" s="3" t="s">
        <v>131</v>
      </c>
    </row>
    <row r="11637" spans="1:7" x14ac:dyDescent="0.2">
      <c r="A11637" s="3">
        <v>62047</v>
      </c>
      <c r="B11637" s="15">
        <v>45879.696527777778</v>
      </c>
      <c r="C11637" s="15" t="str">
        <f t="shared" si="181"/>
        <v>10.08.25</v>
      </c>
      <c r="D11637" s="3">
        <v>250</v>
      </c>
      <c r="E11637" s="3" t="s">
        <v>129</v>
      </c>
      <c r="F11637" s="3" t="s">
        <v>11765</v>
      </c>
      <c r="G11637" s="3" t="s">
        <v>128</v>
      </c>
    </row>
    <row r="11638" spans="1:7" x14ac:dyDescent="0.2">
      <c r="A11638" s="3">
        <v>62046</v>
      </c>
      <c r="B11638" s="15">
        <v>45879.695833333331</v>
      </c>
      <c r="C11638" s="15" t="str">
        <f t="shared" si="181"/>
        <v>10.08.25</v>
      </c>
      <c r="D11638" s="3">
        <v>313</v>
      </c>
      <c r="E11638" s="3" t="s">
        <v>129</v>
      </c>
      <c r="F11638" s="3" t="s">
        <v>11766</v>
      </c>
      <c r="G11638" s="3" t="s">
        <v>128</v>
      </c>
    </row>
    <row r="11639" spans="1:7" x14ac:dyDescent="0.2">
      <c r="A11639" s="3">
        <v>62045</v>
      </c>
      <c r="B11639" s="15">
        <v>45879.693055555559</v>
      </c>
      <c r="C11639" s="15" t="str">
        <f t="shared" si="181"/>
        <v>10.08.25</v>
      </c>
      <c r="D11639" s="3">
        <v>67</v>
      </c>
      <c r="E11639" s="3" t="s">
        <v>129</v>
      </c>
      <c r="F11639" s="3" t="s">
        <v>11767</v>
      </c>
      <c r="G11639" s="3" t="s">
        <v>131</v>
      </c>
    </row>
    <row r="11640" spans="1:7" x14ac:dyDescent="0.2">
      <c r="A11640" s="3">
        <v>62044</v>
      </c>
      <c r="B11640" s="15">
        <v>45879.689583333333</v>
      </c>
      <c r="C11640" s="15" t="str">
        <f t="shared" si="181"/>
        <v>10.08.25</v>
      </c>
      <c r="D11640" s="3">
        <v>172.4</v>
      </c>
      <c r="E11640" s="3" t="s">
        <v>126</v>
      </c>
      <c r="F11640" s="3" t="s">
        <v>11768</v>
      </c>
      <c r="G11640" s="3" t="s">
        <v>128</v>
      </c>
    </row>
    <row r="11641" spans="1:7" x14ac:dyDescent="0.2">
      <c r="A11641" s="3">
        <v>62043</v>
      </c>
      <c r="B11641" s="15">
        <v>45879.689583333333</v>
      </c>
      <c r="C11641" s="15" t="str">
        <f t="shared" si="181"/>
        <v>10.08.25</v>
      </c>
      <c r="D11641" s="3">
        <v>205.74</v>
      </c>
      <c r="E11641" s="3" t="s">
        <v>129</v>
      </c>
      <c r="F11641" s="3" t="s">
        <v>11769</v>
      </c>
      <c r="G11641" s="3" t="s">
        <v>131</v>
      </c>
    </row>
    <row r="11642" spans="1:7" x14ac:dyDescent="0.2">
      <c r="A11642" s="3">
        <v>62042</v>
      </c>
      <c r="B11642" s="15">
        <v>45879.688888888886</v>
      </c>
      <c r="C11642" s="15" t="str">
        <f t="shared" si="181"/>
        <v>10.08.25</v>
      </c>
      <c r="D11642" s="3">
        <v>230.02</v>
      </c>
      <c r="E11642" s="3" t="s">
        <v>126</v>
      </c>
      <c r="F11642" s="3" t="s">
        <v>11770</v>
      </c>
      <c r="G11642" s="3" t="s">
        <v>131</v>
      </c>
    </row>
    <row r="11643" spans="1:7" x14ac:dyDescent="0.2">
      <c r="A11643" s="3">
        <v>62041</v>
      </c>
      <c r="B11643" s="15">
        <v>45879.688888888886</v>
      </c>
      <c r="C11643" s="15" t="str">
        <f t="shared" si="181"/>
        <v>10.08.25</v>
      </c>
      <c r="D11643" s="3">
        <v>465</v>
      </c>
      <c r="E11643" s="3" t="s">
        <v>129</v>
      </c>
      <c r="F11643" s="3" t="s">
        <v>11771</v>
      </c>
      <c r="G11643" s="3" t="s">
        <v>131</v>
      </c>
    </row>
    <row r="11644" spans="1:7" x14ac:dyDescent="0.2">
      <c r="A11644" s="17">
        <v>62040</v>
      </c>
      <c r="B11644" s="20">
        <v>45879.688888888886</v>
      </c>
      <c r="C11644" s="15" t="str">
        <f t="shared" si="181"/>
        <v>10.08.25</v>
      </c>
      <c r="D11644" s="17">
        <v>349.19</v>
      </c>
      <c r="E11644" s="17" t="s">
        <v>126</v>
      </c>
      <c r="F11644" s="17" t="s">
        <v>11772</v>
      </c>
      <c r="G11644" s="17" t="s">
        <v>131</v>
      </c>
    </row>
    <row r="11645" spans="1:7" x14ac:dyDescent="0.2">
      <c r="A11645" s="18">
        <v>62039</v>
      </c>
      <c r="B11645" s="26">
        <v>45879.688194444447</v>
      </c>
      <c r="C11645" s="15" t="str">
        <f t="shared" si="181"/>
        <v>10.08.25</v>
      </c>
      <c r="D11645" s="18">
        <v>215.4</v>
      </c>
      <c r="E11645" s="18" t="s">
        <v>126</v>
      </c>
      <c r="F11645" s="18" t="s">
        <v>11773</v>
      </c>
      <c r="G11645" s="18" t="s">
        <v>128</v>
      </c>
    </row>
    <row r="11646" spans="1:7" x14ac:dyDescent="0.2">
      <c r="A11646" s="3">
        <v>62038</v>
      </c>
      <c r="B11646" s="15">
        <v>45879.686805555553</v>
      </c>
      <c r="C11646" s="15" t="str">
        <f t="shared" si="181"/>
        <v>10.08.25</v>
      </c>
      <c r="D11646" s="3">
        <v>50</v>
      </c>
      <c r="E11646" s="3" t="s">
        <v>129</v>
      </c>
      <c r="F11646" s="3" t="s">
        <v>11774</v>
      </c>
      <c r="G11646" s="3" t="s">
        <v>131</v>
      </c>
    </row>
    <row r="11647" spans="1:7" x14ac:dyDescent="0.2">
      <c r="A11647" s="3">
        <v>62037</v>
      </c>
      <c r="B11647" s="15">
        <v>45879.683333333334</v>
      </c>
      <c r="C11647" s="15" t="str">
        <f t="shared" si="181"/>
        <v>10.08.25</v>
      </c>
      <c r="D11647" s="3">
        <v>108.8</v>
      </c>
      <c r="E11647" s="3" t="s">
        <v>129</v>
      </c>
      <c r="F11647" s="3" t="s">
        <v>11775</v>
      </c>
      <c r="G11647" s="3" t="s">
        <v>128</v>
      </c>
    </row>
    <row r="11648" spans="1:7" x14ac:dyDescent="0.2">
      <c r="A11648" s="3">
        <v>62036</v>
      </c>
      <c r="B11648" s="15">
        <v>45879.682638888888</v>
      </c>
      <c r="C11648" s="15" t="str">
        <f t="shared" si="181"/>
        <v>10.08.25</v>
      </c>
      <c r="D11648" s="3">
        <v>564.66</v>
      </c>
      <c r="E11648" s="3" t="s">
        <v>129</v>
      </c>
      <c r="F11648" s="3" t="s">
        <v>11776</v>
      </c>
      <c r="G11648" s="3" t="s">
        <v>131</v>
      </c>
    </row>
    <row r="11649" spans="1:7" x14ac:dyDescent="0.2">
      <c r="A11649" s="3">
        <v>62035</v>
      </c>
      <c r="B11649" s="15">
        <v>45879.679166666669</v>
      </c>
      <c r="C11649" s="15" t="str">
        <f t="shared" si="181"/>
        <v>10.08.25</v>
      </c>
      <c r="D11649" s="3">
        <v>551.79</v>
      </c>
      <c r="E11649" s="3" t="s">
        <v>129</v>
      </c>
      <c r="F11649" s="3" t="s">
        <v>11777</v>
      </c>
      <c r="G11649" s="3" t="s">
        <v>131</v>
      </c>
    </row>
    <row r="11650" spans="1:7" x14ac:dyDescent="0.2">
      <c r="A11650" s="3">
        <v>62034</v>
      </c>
      <c r="B11650" s="15">
        <v>45879.677777777775</v>
      </c>
      <c r="C11650" s="15" t="str">
        <f t="shared" si="181"/>
        <v>10.08.25</v>
      </c>
      <c r="D11650" s="3">
        <v>164</v>
      </c>
      <c r="E11650" s="3" t="s">
        <v>126</v>
      </c>
      <c r="F11650" s="3" t="s">
        <v>11778</v>
      </c>
      <c r="G11650" s="3" t="s">
        <v>128</v>
      </c>
    </row>
    <row r="11651" spans="1:7" x14ac:dyDescent="0.2">
      <c r="A11651" s="3">
        <v>62033</v>
      </c>
      <c r="B11651" s="15">
        <v>45879.677083333336</v>
      </c>
      <c r="C11651" s="15" t="str">
        <f t="shared" ref="C11651:C11714" si="182">TEXT(B11651,"dd.mm.yy")</f>
        <v>10.08.25</v>
      </c>
      <c r="D11651" s="3">
        <v>117.39</v>
      </c>
      <c r="E11651" s="3" t="s">
        <v>129</v>
      </c>
      <c r="F11651" s="3" t="s">
        <v>11779</v>
      </c>
      <c r="G11651" s="3" t="s">
        <v>131</v>
      </c>
    </row>
    <row r="11652" spans="1:7" x14ac:dyDescent="0.2">
      <c r="A11652" s="3">
        <v>62032</v>
      </c>
      <c r="B11652" s="15">
        <v>45879.676388888889</v>
      </c>
      <c r="C11652" s="15" t="str">
        <f t="shared" si="182"/>
        <v>10.08.25</v>
      </c>
      <c r="D11652" s="3">
        <v>234</v>
      </c>
      <c r="E11652" s="3" t="s">
        <v>129</v>
      </c>
      <c r="F11652" s="3" t="s">
        <v>11780</v>
      </c>
      <c r="G11652" s="3" t="s">
        <v>131</v>
      </c>
    </row>
    <row r="11653" spans="1:7" x14ac:dyDescent="0.2">
      <c r="A11653" s="3">
        <v>62031</v>
      </c>
      <c r="B11653" s="15">
        <v>45879.675000000003</v>
      </c>
      <c r="C11653" s="15" t="str">
        <f t="shared" si="182"/>
        <v>10.08.25</v>
      </c>
      <c r="D11653" s="3">
        <v>12</v>
      </c>
      <c r="E11653" s="3" t="s">
        <v>129</v>
      </c>
      <c r="F11653" s="3" t="s">
        <v>11781</v>
      </c>
      <c r="G11653" s="3" t="s">
        <v>131</v>
      </c>
    </row>
    <row r="11654" spans="1:7" x14ac:dyDescent="0.2">
      <c r="A11654" s="3">
        <v>62030</v>
      </c>
      <c r="B11654" s="15">
        <v>45879.674305555556</v>
      </c>
      <c r="C11654" s="15" t="str">
        <f t="shared" si="182"/>
        <v>10.08.25</v>
      </c>
      <c r="D11654" s="3">
        <v>430</v>
      </c>
      <c r="E11654" s="3" t="s">
        <v>129</v>
      </c>
      <c r="F11654" s="3" t="s">
        <v>11782</v>
      </c>
      <c r="G11654" s="3" t="s">
        <v>128</v>
      </c>
    </row>
    <row r="11655" spans="1:7" x14ac:dyDescent="0.2">
      <c r="A11655" s="3">
        <v>62029</v>
      </c>
      <c r="B11655" s="15">
        <v>45879.672222222223</v>
      </c>
      <c r="C11655" s="15" t="str">
        <f t="shared" si="182"/>
        <v>10.08.25</v>
      </c>
      <c r="D11655" s="3">
        <v>125</v>
      </c>
      <c r="E11655" s="3" t="s">
        <v>129</v>
      </c>
      <c r="F11655" s="3" t="s">
        <v>11783</v>
      </c>
      <c r="G11655" s="3" t="s">
        <v>128</v>
      </c>
    </row>
    <row r="11656" spans="1:7" x14ac:dyDescent="0.2">
      <c r="A11656" s="3">
        <v>62028</v>
      </c>
      <c r="B11656" s="15">
        <v>45879.671527777777</v>
      </c>
      <c r="C11656" s="15" t="str">
        <f t="shared" si="182"/>
        <v>10.08.25</v>
      </c>
      <c r="D11656" s="3">
        <v>30</v>
      </c>
      <c r="E11656" s="3" t="s">
        <v>129</v>
      </c>
      <c r="F11656" s="3" t="s">
        <v>11784</v>
      </c>
      <c r="G11656" s="3" t="s">
        <v>131</v>
      </c>
    </row>
    <row r="11657" spans="1:7" x14ac:dyDescent="0.2">
      <c r="A11657" s="3">
        <v>62027</v>
      </c>
      <c r="B11657" s="15">
        <v>45879.670138888891</v>
      </c>
      <c r="C11657" s="15" t="str">
        <f t="shared" si="182"/>
        <v>10.08.25</v>
      </c>
      <c r="D11657" s="3">
        <v>12</v>
      </c>
      <c r="E11657" s="3" t="s">
        <v>129</v>
      </c>
      <c r="F11657" s="3" t="s">
        <v>11785</v>
      </c>
      <c r="G11657" s="3" t="s">
        <v>131</v>
      </c>
    </row>
    <row r="11658" spans="1:7" x14ac:dyDescent="0.2">
      <c r="A11658" s="3">
        <v>62026</v>
      </c>
      <c r="B11658" s="15">
        <v>45879.669444444444</v>
      </c>
      <c r="C11658" s="15" t="str">
        <f t="shared" si="182"/>
        <v>10.08.25</v>
      </c>
      <c r="D11658" s="3">
        <v>12</v>
      </c>
      <c r="E11658" s="3" t="s">
        <v>129</v>
      </c>
      <c r="F11658" s="3" t="s">
        <v>11786</v>
      </c>
      <c r="G11658" s="3" t="s">
        <v>128</v>
      </c>
    </row>
    <row r="11659" spans="1:7" x14ac:dyDescent="0.2">
      <c r="A11659" s="3">
        <v>62025</v>
      </c>
      <c r="B11659" s="15">
        <v>45879.664583333331</v>
      </c>
      <c r="C11659" s="15" t="str">
        <f t="shared" si="182"/>
        <v>10.08.25</v>
      </c>
      <c r="D11659" s="3">
        <v>510.12</v>
      </c>
      <c r="E11659" s="3" t="s">
        <v>129</v>
      </c>
      <c r="F11659" s="3" t="s">
        <v>11787</v>
      </c>
      <c r="G11659" s="3" t="s">
        <v>131</v>
      </c>
    </row>
    <row r="11660" spans="1:7" x14ac:dyDescent="0.2">
      <c r="A11660" s="3">
        <v>62024</v>
      </c>
      <c r="B11660" s="15">
        <v>45879.662499999999</v>
      </c>
      <c r="C11660" s="15" t="str">
        <f t="shared" si="182"/>
        <v>10.08.25</v>
      </c>
      <c r="D11660" s="3">
        <v>303</v>
      </c>
      <c r="E11660" s="3" t="s">
        <v>129</v>
      </c>
      <c r="F11660" s="3" t="s">
        <v>11788</v>
      </c>
      <c r="G11660" s="3" t="s">
        <v>128</v>
      </c>
    </row>
    <row r="11661" spans="1:7" x14ac:dyDescent="0.2">
      <c r="A11661" s="3">
        <v>62023</v>
      </c>
      <c r="B11661" s="15">
        <v>45879.661805555559</v>
      </c>
      <c r="C11661" s="15" t="str">
        <f t="shared" si="182"/>
        <v>10.08.25</v>
      </c>
      <c r="D11661" s="3">
        <v>80</v>
      </c>
      <c r="E11661" s="3" t="s">
        <v>129</v>
      </c>
      <c r="F11661" s="3" t="s">
        <v>11789</v>
      </c>
      <c r="G11661" s="3" t="s">
        <v>128</v>
      </c>
    </row>
    <row r="11662" spans="1:7" x14ac:dyDescent="0.2">
      <c r="A11662" s="3">
        <v>62022</v>
      </c>
      <c r="B11662" s="15">
        <v>45879.661111111112</v>
      </c>
      <c r="C11662" s="15" t="str">
        <f t="shared" si="182"/>
        <v>10.08.25</v>
      </c>
      <c r="D11662" s="3">
        <v>93</v>
      </c>
      <c r="E11662" s="3" t="s">
        <v>129</v>
      </c>
      <c r="F11662" s="3" t="s">
        <v>11790</v>
      </c>
      <c r="G11662" s="3" t="s">
        <v>131</v>
      </c>
    </row>
    <row r="11663" spans="1:7" x14ac:dyDescent="0.2">
      <c r="A11663" s="3">
        <v>62021</v>
      </c>
      <c r="B11663" s="15">
        <v>45879.661111111112</v>
      </c>
      <c r="C11663" s="15" t="str">
        <f t="shared" si="182"/>
        <v>10.08.25</v>
      </c>
      <c r="D11663" s="3">
        <v>602.9</v>
      </c>
      <c r="E11663" s="3" t="s">
        <v>129</v>
      </c>
      <c r="F11663" s="3" t="s">
        <v>11791</v>
      </c>
      <c r="G11663" s="3" t="s">
        <v>128</v>
      </c>
    </row>
    <row r="11664" spans="1:7" x14ac:dyDescent="0.2">
      <c r="A11664" s="3">
        <v>62020</v>
      </c>
      <c r="B11664" s="15">
        <v>45879.65902777778</v>
      </c>
      <c r="C11664" s="15" t="str">
        <f t="shared" si="182"/>
        <v>10.08.25</v>
      </c>
      <c r="D11664" s="3">
        <v>397.3</v>
      </c>
      <c r="E11664" s="3" t="s">
        <v>126</v>
      </c>
      <c r="F11664" s="3" t="s">
        <v>11792</v>
      </c>
      <c r="G11664" s="3" t="s">
        <v>131</v>
      </c>
    </row>
    <row r="11665" spans="1:7" x14ac:dyDescent="0.2">
      <c r="A11665" s="3">
        <v>62019</v>
      </c>
      <c r="B11665" s="15">
        <v>45879.658333333333</v>
      </c>
      <c r="C11665" s="15" t="str">
        <f t="shared" si="182"/>
        <v>10.08.25</v>
      </c>
      <c r="D11665" s="3">
        <v>411.3</v>
      </c>
      <c r="E11665" s="3" t="s">
        <v>126</v>
      </c>
      <c r="F11665" s="3" t="s">
        <v>11793</v>
      </c>
      <c r="G11665" s="3" t="s">
        <v>128</v>
      </c>
    </row>
    <row r="11666" spans="1:7" x14ac:dyDescent="0.2">
      <c r="A11666" s="3">
        <v>62018</v>
      </c>
      <c r="B11666" s="15">
        <v>45879.655555555553</v>
      </c>
      <c r="C11666" s="15" t="str">
        <f t="shared" si="182"/>
        <v>10.08.25</v>
      </c>
      <c r="D11666" s="3">
        <v>33</v>
      </c>
      <c r="E11666" s="3" t="s">
        <v>129</v>
      </c>
      <c r="F11666" s="3" t="s">
        <v>11794</v>
      </c>
      <c r="G11666" s="3" t="s">
        <v>128</v>
      </c>
    </row>
    <row r="11667" spans="1:7" x14ac:dyDescent="0.2">
      <c r="A11667" s="3">
        <v>62017</v>
      </c>
      <c r="B11667" s="15">
        <v>45879.65347222222</v>
      </c>
      <c r="C11667" s="15" t="str">
        <f t="shared" si="182"/>
        <v>10.08.25</v>
      </c>
      <c r="D11667" s="3">
        <v>250</v>
      </c>
      <c r="E11667" s="3" t="s">
        <v>126</v>
      </c>
      <c r="F11667" s="3" t="s">
        <v>11795</v>
      </c>
      <c r="G11667" s="3" t="s">
        <v>128</v>
      </c>
    </row>
    <row r="11668" spans="1:7" x14ac:dyDescent="0.2">
      <c r="A11668" s="3">
        <v>62016</v>
      </c>
      <c r="B11668" s="15">
        <v>45879.65</v>
      </c>
      <c r="C11668" s="15" t="str">
        <f t="shared" si="182"/>
        <v>10.08.25</v>
      </c>
      <c r="D11668" s="3">
        <v>135.1</v>
      </c>
      <c r="E11668" s="3" t="s">
        <v>126</v>
      </c>
      <c r="F11668" s="3" t="s">
        <v>11796</v>
      </c>
      <c r="G11668" s="3" t="s">
        <v>128</v>
      </c>
    </row>
    <row r="11669" spans="1:7" x14ac:dyDescent="0.2">
      <c r="A11669" s="3">
        <v>62015</v>
      </c>
      <c r="B11669" s="15">
        <v>45879.646527777775</v>
      </c>
      <c r="C11669" s="15" t="str">
        <f t="shared" si="182"/>
        <v>10.08.25</v>
      </c>
      <c r="D11669" s="3">
        <v>130</v>
      </c>
      <c r="E11669" s="3" t="s">
        <v>129</v>
      </c>
      <c r="F11669" s="3" t="s">
        <v>11797</v>
      </c>
      <c r="G11669" s="3" t="s">
        <v>128</v>
      </c>
    </row>
    <row r="11670" spans="1:7" x14ac:dyDescent="0.2">
      <c r="A11670" s="3">
        <v>62014</v>
      </c>
      <c r="B11670" s="15">
        <v>45879.643750000003</v>
      </c>
      <c r="C11670" s="15" t="str">
        <f t="shared" si="182"/>
        <v>10.08.25</v>
      </c>
      <c r="D11670" s="3">
        <v>135</v>
      </c>
      <c r="E11670" s="3" t="s">
        <v>129</v>
      </c>
      <c r="F11670" s="3" t="s">
        <v>11798</v>
      </c>
      <c r="G11670" s="3" t="s">
        <v>131</v>
      </c>
    </row>
    <row r="11671" spans="1:7" x14ac:dyDescent="0.2">
      <c r="A11671" s="3">
        <v>62013</v>
      </c>
      <c r="B11671" s="15">
        <v>45879.643750000003</v>
      </c>
      <c r="C11671" s="15" t="str">
        <f t="shared" si="182"/>
        <v>10.08.25</v>
      </c>
      <c r="D11671" s="3">
        <v>406</v>
      </c>
      <c r="E11671" s="3" t="s">
        <v>129</v>
      </c>
      <c r="F11671" s="3" t="s">
        <v>11799</v>
      </c>
      <c r="G11671" s="3" t="s">
        <v>131</v>
      </c>
    </row>
    <row r="11672" spans="1:7" x14ac:dyDescent="0.2">
      <c r="A11672" s="3">
        <v>62012</v>
      </c>
      <c r="B11672" s="15">
        <v>45879.637499999997</v>
      </c>
      <c r="C11672" s="15" t="str">
        <f t="shared" si="182"/>
        <v>10.08.25</v>
      </c>
      <c r="D11672" s="3">
        <v>807</v>
      </c>
      <c r="E11672" s="3" t="s">
        <v>126</v>
      </c>
      <c r="F11672" s="3" t="s">
        <v>11800</v>
      </c>
      <c r="G11672" s="3" t="s">
        <v>131</v>
      </c>
    </row>
    <row r="11673" spans="1:7" x14ac:dyDescent="0.2">
      <c r="A11673" s="3">
        <v>62011</v>
      </c>
      <c r="B11673" s="15">
        <v>45879.631944444445</v>
      </c>
      <c r="C11673" s="15" t="str">
        <f t="shared" si="182"/>
        <v>10.08.25</v>
      </c>
      <c r="D11673" s="3">
        <v>179</v>
      </c>
      <c r="E11673" s="3" t="s">
        <v>129</v>
      </c>
      <c r="F11673" s="19" t="s">
        <v>11801</v>
      </c>
      <c r="G11673" s="3" t="s">
        <v>131</v>
      </c>
    </row>
    <row r="11674" spans="1:7" x14ac:dyDescent="0.2">
      <c r="A11674" s="3">
        <v>62010</v>
      </c>
      <c r="B11674" s="15">
        <v>45879.629861111112</v>
      </c>
      <c r="C11674" s="15" t="str">
        <f t="shared" si="182"/>
        <v>10.08.25</v>
      </c>
      <c r="D11674" s="3">
        <v>410</v>
      </c>
      <c r="E11674" s="3" t="s">
        <v>129</v>
      </c>
      <c r="F11674" s="3" t="s">
        <v>11802</v>
      </c>
      <c r="G11674" s="3" t="s">
        <v>128</v>
      </c>
    </row>
    <row r="11675" spans="1:7" x14ac:dyDescent="0.2">
      <c r="A11675" s="3">
        <v>62009</v>
      </c>
      <c r="B11675" s="15">
        <v>45879.62777777778</v>
      </c>
      <c r="C11675" s="15" t="str">
        <f t="shared" si="182"/>
        <v>10.08.25</v>
      </c>
      <c r="D11675" s="3">
        <v>138</v>
      </c>
      <c r="E11675" s="3" t="s">
        <v>129</v>
      </c>
      <c r="F11675" s="3" t="s">
        <v>11803</v>
      </c>
      <c r="G11675" s="3" t="s">
        <v>131</v>
      </c>
    </row>
    <row r="11676" spans="1:7" x14ac:dyDescent="0.2">
      <c r="A11676" s="3">
        <v>62008</v>
      </c>
      <c r="B11676" s="15">
        <v>45879.627083333333</v>
      </c>
      <c r="C11676" s="15" t="str">
        <f t="shared" si="182"/>
        <v>10.08.25</v>
      </c>
      <c r="D11676" s="3">
        <v>62</v>
      </c>
      <c r="E11676" s="3" t="s">
        <v>129</v>
      </c>
      <c r="F11676" s="3" t="s">
        <v>11804</v>
      </c>
      <c r="G11676" s="3" t="s">
        <v>131</v>
      </c>
    </row>
    <row r="11677" spans="1:7" x14ac:dyDescent="0.2">
      <c r="A11677" s="3">
        <v>62007</v>
      </c>
      <c r="B11677" s="15">
        <v>45879.626388888886</v>
      </c>
      <c r="C11677" s="15" t="str">
        <f t="shared" si="182"/>
        <v>10.08.25</v>
      </c>
      <c r="D11677" s="3">
        <v>237.8</v>
      </c>
      <c r="E11677" s="3" t="s">
        <v>126</v>
      </c>
      <c r="F11677" s="3" t="s">
        <v>11805</v>
      </c>
      <c r="G11677" s="3" t="s">
        <v>131</v>
      </c>
    </row>
    <row r="11678" spans="1:7" x14ac:dyDescent="0.2">
      <c r="A11678" s="3">
        <v>62006</v>
      </c>
      <c r="B11678" s="15">
        <v>45879.624305555553</v>
      </c>
      <c r="C11678" s="15" t="str">
        <f t="shared" si="182"/>
        <v>10.08.25</v>
      </c>
      <c r="D11678" s="3">
        <v>35</v>
      </c>
      <c r="E11678" s="3" t="s">
        <v>126</v>
      </c>
      <c r="F11678" s="3" t="s">
        <v>11806</v>
      </c>
      <c r="G11678" s="3" t="s">
        <v>131</v>
      </c>
    </row>
    <row r="11679" spans="1:7" x14ac:dyDescent="0.2">
      <c r="A11679" s="3">
        <v>62005</v>
      </c>
      <c r="B11679" s="15">
        <v>45879.622916666667</v>
      </c>
      <c r="C11679" s="15" t="str">
        <f t="shared" si="182"/>
        <v>10.08.25</v>
      </c>
      <c r="D11679" s="3">
        <v>47</v>
      </c>
      <c r="E11679" s="3" t="s">
        <v>126</v>
      </c>
      <c r="F11679" s="3" t="s">
        <v>11807</v>
      </c>
      <c r="G11679" s="3" t="s">
        <v>131</v>
      </c>
    </row>
    <row r="11680" spans="1:7" x14ac:dyDescent="0.2">
      <c r="A11680" s="3">
        <v>62004</v>
      </c>
      <c r="B11680" s="15">
        <v>45879.622916666667</v>
      </c>
      <c r="C11680" s="15" t="str">
        <f t="shared" si="182"/>
        <v>10.08.25</v>
      </c>
      <c r="D11680" s="3">
        <v>222</v>
      </c>
      <c r="E11680" s="3" t="s">
        <v>126</v>
      </c>
      <c r="F11680" s="3" t="s">
        <v>11808</v>
      </c>
      <c r="G11680" s="3" t="s">
        <v>128</v>
      </c>
    </row>
    <row r="11681" spans="1:7" x14ac:dyDescent="0.2">
      <c r="A11681" s="3">
        <v>62003</v>
      </c>
      <c r="B11681" s="15">
        <v>45879.621527777781</v>
      </c>
      <c r="C11681" s="15" t="str">
        <f t="shared" si="182"/>
        <v>10.08.25</v>
      </c>
      <c r="D11681" s="3">
        <v>145.1</v>
      </c>
      <c r="E11681" s="3" t="s">
        <v>129</v>
      </c>
      <c r="F11681" s="3" t="s">
        <v>11809</v>
      </c>
      <c r="G11681" s="3" t="s">
        <v>128</v>
      </c>
    </row>
    <row r="11682" spans="1:7" x14ac:dyDescent="0.2">
      <c r="A11682" s="3">
        <v>62002</v>
      </c>
      <c r="B11682" s="15">
        <v>45879.620138888888</v>
      </c>
      <c r="C11682" s="15" t="str">
        <f t="shared" si="182"/>
        <v>10.08.25</v>
      </c>
      <c r="D11682" s="3">
        <v>115</v>
      </c>
      <c r="E11682" s="3" t="s">
        <v>126</v>
      </c>
      <c r="F11682" s="3" t="s">
        <v>11810</v>
      </c>
      <c r="G11682" s="3" t="s">
        <v>128</v>
      </c>
    </row>
    <row r="11683" spans="1:7" x14ac:dyDescent="0.2">
      <c r="A11683" s="3">
        <v>62001</v>
      </c>
      <c r="B11683" s="15">
        <v>45879.615972222222</v>
      </c>
      <c r="C11683" s="15" t="str">
        <f t="shared" si="182"/>
        <v>10.08.25</v>
      </c>
      <c r="D11683" s="3">
        <v>241.8</v>
      </c>
      <c r="E11683" s="3" t="s">
        <v>129</v>
      </c>
      <c r="F11683" s="3" t="s">
        <v>11811</v>
      </c>
      <c r="G11683" s="3" t="s">
        <v>128</v>
      </c>
    </row>
    <row r="11684" spans="1:7" x14ac:dyDescent="0.2">
      <c r="A11684" s="17">
        <v>62000</v>
      </c>
      <c r="B11684" s="20">
        <v>45879.614583333336</v>
      </c>
      <c r="C11684" s="15" t="str">
        <f t="shared" si="182"/>
        <v>10.08.25</v>
      </c>
      <c r="D11684" s="17">
        <v>355</v>
      </c>
      <c r="E11684" s="17" t="s">
        <v>129</v>
      </c>
      <c r="F11684" s="17" t="s">
        <v>11812</v>
      </c>
      <c r="G11684" s="17" t="s">
        <v>128</v>
      </c>
    </row>
    <row r="11685" spans="1:7" x14ac:dyDescent="0.2">
      <c r="A11685" s="18">
        <v>61999</v>
      </c>
      <c r="B11685" s="26">
        <v>45879.614583333336</v>
      </c>
      <c r="C11685" s="15" t="str">
        <f t="shared" si="182"/>
        <v>10.08.25</v>
      </c>
      <c r="D11685" s="18">
        <v>174</v>
      </c>
      <c r="E11685" s="18" t="s">
        <v>129</v>
      </c>
      <c r="F11685" s="18" t="s">
        <v>11813</v>
      </c>
      <c r="G11685" s="18" t="s">
        <v>131</v>
      </c>
    </row>
    <row r="11686" spans="1:7" x14ac:dyDescent="0.2">
      <c r="A11686" s="3">
        <v>61998</v>
      </c>
      <c r="B11686" s="15">
        <v>45879.613888888889</v>
      </c>
      <c r="C11686" s="15" t="str">
        <f t="shared" si="182"/>
        <v>10.08.25</v>
      </c>
      <c r="D11686" s="3">
        <v>43</v>
      </c>
      <c r="E11686" s="3" t="s">
        <v>129</v>
      </c>
      <c r="F11686" s="3" t="s">
        <v>11814</v>
      </c>
      <c r="G11686" s="3" t="s">
        <v>128</v>
      </c>
    </row>
    <row r="11687" spans="1:7" x14ac:dyDescent="0.2">
      <c r="A11687" s="3">
        <v>61997</v>
      </c>
      <c r="B11687" s="15">
        <v>45879.613888888889</v>
      </c>
      <c r="C11687" s="15" t="str">
        <f t="shared" si="182"/>
        <v>10.08.25</v>
      </c>
      <c r="D11687" s="3">
        <v>91.7</v>
      </c>
      <c r="E11687" s="3" t="s">
        <v>129</v>
      </c>
      <c r="F11687" s="3" t="s">
        <v>11815</v>
      </c>
      <c r="G11687" s="3" t="s">
        <v>128</v>
      </c>
    </row>
    <row r="11688" spans="1:7" x14ac:dyDescent="0.2">
      <c r="A11688" s="3">
        <v>61996</v>
      </c>
      <c r="B11688" s="15">
        <v>45879.612500000003</v>
      </c>
      <c r="C11688" s="15" t="str">
        <f t="shared" si="182"/>
        <v>10.08.25</v>
      </c>
      <c r="D11688" s="3">
        <v>200.34</v>
      </c>
      <c r="E11688" s="3" t="s">
        <v>129</v>
      </c>
      <c r="F11688" s="3" t="s">
        <v>11816</v>
      </c>
      <c r="G11688" s="3" t="s">
        <v>131</v>
      </c>
    </row>
    <row r="11689" spans="1:7" x14ac:dyDescent="0.2">
      <c r="A11689" s="3">
        <v>61995</v>
      </c>
      <c r="B11689" s="15">
        <v>45879.609027777777</v>
      </c>
      <c r="C11689" s="15" t="str">
        <f t="shared" si="182"/>
        <v>10.08.25</v>
      </c>
      <c r="D11689" s="3">
        <v>54</v>
      </c>
      <c r="E11689" s="3" t="s">
        <v>129</v>
      </c>
      <c r="F11689" s="3" t="s">
        <v>11817</v>
      </c>
      <c r="G11689" s="3" t="s">
        <v>131</v>
      </c>
    </row>
    <row r="11690" spans="1:7" x14ac:dyDescent="0.2">
      <c r="A11690" s="3">
        <v>61994</v>
      </c>
      <c r="B11690" s="15">
        <v>45879.607638888891</v>
      </c>
      <c r="C11690" s="15" t="str">
        <f t="shared" si="182"/>
        <v>10.08.25</v>
      </c>
      <c r="D11690" s="3">
        <v>80</v>
      </c>
      <c r="E11690" s="3" t="s">
        <v>126</v>
      </c>
      <c r="F11690" s="3" t="s">
        <v>11818</v>
      </c>
      <c r="G11690" s="3" t="s">
        <v>131</v>
      </c>
    </row>
    <row r="11691" spans="1:7" x14ac:dyDescent="0.2">
      <c r="A11691" s="3">
        <v>61993</v>
      </c>
      <c r="B11691" s="15">
        <v>45879.607638888891</v>
      </c>
      <c r="C11691" s="15" t="str">
        <f t="shared" si="182"/>
        <v>10.08.25</v>
      </c>
      <c r="D11691" s="3">
        <v>130</v>
      </c>
      <c r="E11691" s="3" t="s">
        <v>126</v>
      </c>
      <c r="F11691" s="3" t="s">
        <v>11819</v>
      </c>
      <c r="G11691" s="3" t="s">
        <v>131</v>
      </c>
    </row>
    <row r="11692" spans="1:7" x14ac:dyDescent="0.2">
      <c r="A11692" s="3">
        <v>61992</v>
      </c>
      <c r="B11692" s="15">
        <v>45879.606249999997</v>
      </c>
      <c r="C11692" s="15" t="str">
        <f t="shared" si="182"/>
        <v>10.08.25</v>
      </c>
      <c r="D11692" s="3">
        <v>144.1</v>
      </c>
      <c r="E11692" s="3" t="s">
        <v>126</v>
      </c>
      <c r="F11692" s="3" t="s">
        <v>11820</v>
      </c>
      <c r="G11692" s="3" t="s">
        <v>128</v>
      </c>
    </row>
    <row r="11693" spans="1:7" x14ac:dyDescent="0.2">
      <c r="A11693" s="3">
        <v>61991</v>
      </c>
      <c r="B11693" s="15">
        <v>45879.605555555558</v>
      </c>
      <c r="C11693" s="15" t="str">
        <f t="shared" si="182"/>
        <v>10.08.25</v>
      </c>
      <c r="D11693" s="3">
        <v>136.1</v>
      </c>
      <c r="E11693" s="3" t="s">
        <v>126</v>
      </c>
      <c r="F11693" s="3" t="s">
        <v>11821</v>
      </c>
      <c r="G11693" s="3" t="s">
        <v>128</v>
      </c>
    </row>
    <row r="11694" spans="1:7" x14ac:dyDescent="0.2">
      <c r="A11694" s="3">
        <v>61990</v>
      </c>
      <c r="B11694" s="15">
        <v>45879.604861111111</v>
      </c>
      <c r="C11694" s="15" t="str">
        <f t="shared" si="182"/>
        <v>10.08.25</v>
      </c>
      <c r="D11694" s="3">
        <v>262</v>
      </c>
      <c r="E11694" s="3" t="s">
        <v>126</v>
      </c>
      <c r="F11694" s="19" t="s">
        <v>11822</v>
      </c>
      <c r="G11694" s="3" t="s">
        <v>131</v>
      </c>
    </row>
    <row r="11695" spans="1:7" x14ac:dyDescent="0.2">
      <c r="A11695" s="3">
        <v>61989</v>
      </c>
      <c r="B11695" s="15">
        <v>45879.604861111111</v>
      </c>
      <c r="C11695" s="15" t="str">
        <f t="shared" si="182"/>
        <v>10.08.25</v>
      </c>
      <c r="D11695" s="16">
        <v>2083.0500000000002</v>
      </c>
      <c r="E11695" s="3" t="s">
        <v>126</v>
      </c>
      <c r="F11695" s="3" t="s">
        <v>11823</v>
      </c>
      <c r="G11695" s="3" t="s">
        <v>131</v>
      </c>
    </row>
    <row r="11696" spans="1:7" x14ac:dyDescent="0.2">
      <c r="A11696" s="3">
        <v>61988</v>
      </c>
      <c r="B11696" s="15">
        <v>45879.602777777778</v>
      </c>
      <c r="C11696" s="15" t="str">
        <f t="shared" si="182"/>
        <v>10.08.25</v>
      </c>
      <c r="D11696" s="3">
        <v>44</v>
      </c>
      <c r="E11696" s="3" t="s">
        <v>126</v>
      </c>
      <c r="F11696" s="3" t="s">
        <v>11824</v>
      </c>
      <c r="G11696" s="3" t="s">
        <v>131</v>
      </c>
    </row>
    <row r="11697" spans="1:7" x14ac:dyDescent="0.2">
      <c r="A11697" s="3">
        <v>61987</v>
      </c>
      <c r="B11697" s="15">
        <v>45879.602083333331</v>
      </c>
      <c r="C11697" s="15" t="str">
        <f t="shared" si="182"/>
        <v>10.08.25</v>
      </c>
      <c r="D11697" s="3">
        <v>441.63</v>
      </c>
      <c r="E11697" s="3" t="s">
        <v>126</v>
      </c>
      <c r="F11697" s="3" t="s">
        <v>11825</v>
      </c>
      <c r="G11697" s="3" t="s">
        <v>131</v>
      </c>
    </row>
    <row r="11698" spans="1:7" x14ac:dyDescent="0.2">
      <c r="A11698" s="3">
        <v>61986</v>
      </c>
      <c r="B11698" s="15">
        <v>45879.600694444445</v>
      </c>
      <c r="C11698" s="15" t="str">
        <f t="shared" si="182"/>
        <v>10.08.25</v>
      </c>
      <c r="D11698" s="3">
        <v>456.08</v>
      </c>
      <c r="E11698" s="3" t="s">
        <v>126</v>
      </c>
      <c r="F11698" s="3" t="s">
        <v>11826</v>
      </c>
      <c r="G11698" s="3" t="s">
        <v>131</v>
      </c>
    </row>
    <row r="11699" spans="1:7" x14ac:dyDescent="0.2">
      <c r="A11699" s="17">
        <v>61985</v>
      </c>
      <c r="B11699" s="20">
        <v>45879.6</v>
      </c>
      <c r="C11699" s="15" t="str">
        <f t="shared" si="182"/>
        <v>10.08.25</v>
      </c>
      <c r="D11699" s="17">
        <v>643.94000000000005</v>
      </c>
      <c r="E11699" s="17" t="s">
        <v>126</v>
      </c>
      <c r="F11699" s="17" t="s">
        <v>11827</v>
      </c>
      <c r="G11699" s="17" t="s">
        <v>159</v>
      </c>
    </row>
    <row r="11700" spans="1:7" x14ac:dyDescent="0.2">
      <c r="A11700" s="18">
        <v>61984</v>
      </c>
      <c r="B11700" s="26">
        <v>45879.59652777778</v>
      </c>
      <c r="C11700" s="15" t="str">
        <f t="shared" si="182"/>
        <v>10.08.25</v>
      </c>
      <c r="D11700" s="18">
        <v>162</v>
      </c>
      <c r="E11700" s="18" t="s">
        <v>126</v>
      </c>
      <c r="F11700" s="18" t="s">
        <v>11828</v>
      </c>
      <c r="G11700" s="18" t="s">
        <v>159</v>
      </c>
    </row>
    <row r="11701" spans="1:7" x14ac:dyDescent="0.2">
      <c r="A11701" s="3">
        <v>61983</v>
      </c>
      <c r="B11701" s="15">
        <v>45879.59652777778</v>
      </c>
      <c r="C11701" s="15" t="str">
        <f t="shared" si="182"/>
        <v>10.08.25</v>
      </c>
      <c r="D11701" s="3">
        <v>28</v>
      </c>
      <c r="E11701" s="3" t="s">
        <v>129</v>
      </c>
      <c r="F11701" s="3" t="s">
        <v>11829</v>
      </c>
      <c r="G11701" s="3" t="s">
        <v>131</v>
      </c>
    </row>
    <row r="11702" spans="1:7" x14ac:dyDescent="0.2">
      <c r="A11702" s="3">
        <v>61982</v>
      </c>
      <c r="B11702" s="15">
        <v>45879.595833333333</v>
      </c>
      <c r="C11702" s="15" t="str">
        <f t="shared" si="182"/>
        <v>10.08.25</v>
      </c>
      <c r="D11702" s="3">
        <v>76</v>
      </c>
      <c r="E11702" s="3" t="s">
        <v>129</v>
      </c>
      <c r="F11702" s="3" t="s">
        <v>11830</v>
      </c>
      <c r="G11702" s="3" t="s">
        <v>131</v>
      </c>
    </row>
    <row r="11703" spans="1:7" x14ac:dyDescent="0.2">
      <c r="A11703" s="3">
        <v>61981</v>
      </c>
      <c r="B11703" s="15">
        <v>45879.595833333333</v>
      </c>
      <c r="C11703" s="15" t="str">
        <f t="shared" si="182"/>
        <v>10.08.25</v>
      </c>
      <c r="D11703" s="3">
        <v>225</v>
      </c>
      <c r="E11703" s="3" t="s">
        <v>129</v>
      </c>
      <c r="F11703" s="3" t="s">
        <v>11831</v>
      </c>
      <c r="G11703" s="3" t="s">
        <v>128</v>
      </c>
    </row>
    <row r="11704" spans="1:7" x14ac:dyDescent="0.2">
      <c r="A11704" s="3">
        <v>61980</v>
      </c>
      <c r="B11704" s="15">
        <v>45879.594444444447</v>
      </c>
      <c r="C11704" s="15" t="str">
        <f t="shared" si="182"/>
        <v>10.08.25</v>
      </c>
      <c r="D11704" s="3">
        <v>360</v>
      </c>
      <c r="E11704" s="3" t="s">
        <v>126</v>
      </c>
      <c r="F11704" s="3" t="s">
        <v>11832</v>
      </c>
      <c r="G11704" s="3" t="s">
        <v>128</v>
      </c>
    </row>
    <row r="11705" spans="1:7" x14ac:dyDescent="0.2">
      <c r="A11705" s="3">
        <v>61979</v>
      </c>
      <c r="B11705" s="15">
        <v>45879.59375</v>
      </c>
      <c r="C11705" s="15" t="str">
        <f t="shared" si="182"/>
        <v>10.08.25</v>
      </c>
      <c r="D11705" s="3">
        <v>347.8</v>
      </c>
      <c r="E11705" s="3" t="s">
        <v>129</v>
      </c>
      <c r="F11705" s="3" t="s">
        <v>11833</v>
      </c>
      <c r="G11705" s="3" t="s">
        <v>128</v>
      </c>
    </row>
    <row r="11706" spans="1:7" x14ac:dyDescent="0.2">
      <c r="A11706" s="3">
        <v>61978</v>
      </c>
      <c r="B11706" s="15">
        <v>45879.593055555553</v>
      </c>
      <c r="C11706" s="15" t="str">
        <f t="shared" si="182"/>
        <v>10.08.25</v>
      </c>
      <c r="D11706" s="3">
        <v>882.64</v>
      </c>
      <c r="E11706" s="3" t="s">
        <v>126</v>
      </c>
      <c r="F11706" s="3" t="s">
        <v>11834</v>
      </c>
      <c r="G11706" s="3" t="s">
        <v>159</v>
      </c>
    </row>
    <row r="11707" spans="1:7" x14ac:dyDescent="0.2">
      <c r="A11707" s="3">
        <v>61977</v>
      </c>
      <c r="B11707" s="15">
        <v>45879.591666666667</v>
      </c>
      <c r="C11707" s="15" t="str">
        <f t="shared" si="182"/>
        <v>10.08.25</v>
      </c>
      <c r="D11707" s="3">
        <v>125</v>
      </c>
      <c r="E11707" s="3" t="s">
        <v>126</v>
      </c>
      <c r="F11707" s="3" t="s">
        <v>11835</v>
      </c>
      <c r="G11707" s="3" t="s">
        <v>131</v>
      </c>
    </row>
    <row r="11708" spans="1:7" x14ac:dyDescent="0.2">
      <c r="A11708" s="3">
        <v>61976</v>
      </c>
      <c r="B11708" s="15">
        <v>45879.59097222222</v>
      </c>
      <c r="C11708" s="15" t="str">
        <f t="shared" si="182"/>
        <v>10.08.25</v>
      </c>
      <c r="D11708" s="3">
        <v>70</v>
      </c>
      <c r="E11708" s="3" t="s">
        <v>129</v>
      </c>
      <c r="F11708" s="3" t="s">
        <v>11836</v>
      </c>
      <c r="G11708" s="3" t="s">
        <v>131</v>
      </c>
    </row>
    <row r="11709" spans="1:7" x14ac:dyDescent="0.2">
      <c r="A11709" s="3">
        <v>61975</v>
      </c>
      <c r="B11709" s="15">
        <v>45879.59097222222</v>
      </c>
      <c r="C11709" s="15" t="str">
        <f t="shared" si="182"/>
        <v>10.08.25</v>
      </c>
      <c r="D11709" s="3">
        <v>150</v>
      </c>
      <c r="E11709" s="3" t="s">
        <v>129</v>
      </c>
      <c r="F11709" s="3" t="s">
        <v>11837</v>
      </c>
      <c r="G11709" s="3" t="s">
        <v>128</v>
      </c>
    </row>
    <row r="11710" spans="1:7" x14ac:dyDescent="0.2">
      <c r="A11710" s="3">
        <v>61974</v>
      </c>
      <c r="B11710" s="15">
        <v>45879.590277777781</v>
      </c>
      <c r="C11710" s="15" t="str">
        <f t="shared" si="182"/>
        <v>10.08.25</v>
      </c>
      <c r="D11710" s="3">
        <v>67.14</v>
      </c>
      <c r="E11710" s="3" t="s">
        <v>129</v>
      </c>
      <c r="F11710" s="3" t="s">
        <v>11838</v>
      </c>
      <c r="G11710" s="3" t="s">
        <v>131</v>
      </c>
    </row>
    <row r="11711" spans="1:7" x14ac:dyDescent="0.2">
      <c r="A11711" s="3">
        <v>61973</v>
      </c>
      <c r="B11711" s="15">
        <v>45879.588888888888</v>
      </c>
      <c r="C11711" s="15" t="str">
        <f t="shared" si="182"/>
        <v>10.08.25</v>
      </c>
      <c r="D11711" s="3">
        <v>233.5</v>
      </c>
      <c r="E11711" s="3" t="s">
        <v>129</v>
      </c>
      <c r="F11711" s="3" t="s">
        <v>11839</v>
      </c>
      <c r="G11711" s="3" t="s">
        <v>131</v>
      </c>
    </row>
    <row r="11712" spans="1:7" x14ac:dyDescent="0.2">
      <c r="A11712" s="3">
        <v>61972</v>
      </c>
      <c r="B11712" s="15">
        <v>45879.588194444441</v>
      </c>
      <c r="C11712" s="15" t="str">
        <f t="shared" si="182"/>
        <v>10.08.25</v>
      </c>
      <c r="D11712" s="3">
        <v>278</v>
      </c>
      <c r="E11712" s="3" t="s">
        <v>129</v>
      </c>
      <c r="F11712" s="3" t="s">
        <v>11840</v>
      </c>
      <c r="G11712" s="3" t="s">
        <v>131</v>
      </c>
    </row>
    <row r="11713" spans="1:7" x14ac:dyDescent="0.2">
      <c r="A11713" s="3">
        <v>61971</v>
      </c>
      <c r="B11713" s="15">
        <v>45879.586805555555</v>
      </c>
      <c r="C11713" s="15" t="str">
        <f t="shared" si="182"/>
        <v>10.08.25</v>
      </c>
      <c r="D11713" s="3">
        <v>349</v>
      </c>
      <c r="E11713" s="3" t="s">
        <v>129</v>
      </c>
      <c r="F11713" s="3" t="s">
        <v>11841</v>
      </c>
      <c r="G11713" s="3" t="s">
        <v>128</v>
      </c>
    </row>
    <row r="11714" spans="1:7" x14ac:dyDescent="0.2">
      <c r="A11714" s="3">
        <v>61970</v>
      </c>
      <c r="B11714" s="15">
        <v>45879.586805555555</v>
      </c>
      <c r="C11714" s="15" t="str">
        <f t="shared" si="182"/>
        <v>10.08.25</v>
      </c>
      <c r="D11714" s="3">
        <v>54</v>
      </c>
      <c r="E11714" s="3" t="s">
        <v>129</v>
      </c>
      <c r="F11714" s="3" t="s">
        <v>11842</v>
      </c>
      <c r="G11714" s="3" t="s">
        <v>128</v>
      </c>
    </row>
    <row r="11715" spans="1:7" x14ac:dyDescent="0.2">
      <c r="A11715" s="3">
        <v>61970</v>
      </c>
      <c r="B11715" s="15">
        <v>45879.586805555555</v>
      </c>
      <c r="C11715" s="15" t="str">
        <f t="shared" ref="C11715:C11778" si="183">TEXT(B11715,"dd.mm.yy")</f>
        <v>10.08.25</v>
      </c>
      <c r="D11715" s="3">
        <v>298</v>
      </c>
      <c r="E11715" s="3" t="s">
        <v>126</v>
      </c>
      <c r="F11715" s="3" t="s">
        <v>11843</v>
      </c>
      <c r="G11715" s="3" t="s">
        <v>131</v>
      </c>
    </row>
    <row r="11716" spans="1:7" x14ac:dyDescent="0.2">
      <c r="A11716" s="3">
        <v>61969</v>
      </c>
      <c r="B11716" s="15">
        <v>45879.586111111108</v>
      </c>
      <c r="C11716" s="15" t="str">
        <f t="shared" si="183"/>
        <v>10.08.25</v>
      </c>
      <c r="D11716" s="3">
        <v>54</v>
      </c>
      <c r="E11716" s="3" t="s">
        <v>129</v>
      </c>
      <c r="F11716" s="3" t="s">
        <v>11844</v>
      </c>
      <c r="G11716" s="3" t="s">
        <v>131</v>
      </c>
    </row>
    <row r="11717" spans="1:7" x14ac:dyDescent="0.2">
      <c r="A11717" s="3">
        <v>61968</v>
      </c>
      <c r="B11717" s="15">
        <v>45879.586111111108</v>
      </c>
      <c r="C11717" s="15" t="str">
        <f t="shared" si="183"/>
        <v>10.08.25</v>
      </c>
      <c r="D11717" s="3">
        <v>98</v>
      </c>
      <c r="E11717" s="3" t="s">
        <v>129</v>
      </c>
      <c r="F11717" s="3" t="s">
        <v>11845</v>
      </c>
      <c r="G11717" s="3" t="s">
        <v>128</v>
      </c>
    </row>
    <row r="11718" spans="1:7" x14ac:dyDescent="0.2">
      <c r="A11718" s="3">
        <v>61967</v>
      </c>
      <c r="B11718" s="15">
        <v>45879.582638888889</v>
      </c>
      <c r="C11718" s="15" t="str">
        <f t="shared" si="183"/>
        <v>10.08.25</v>
      </c>
      <c r="D11718" s="3">
        <v>35</v>
      </c>
      <c r="E11718" s="3" t="s">
        <v>126</v>
      </c>
      <c r="F11718" s="3" t="s">
        <v>11846</v>
      </c>
      <c r="G11718" s="3" t="s">
        <v>131</v>
      </c>
    </row>
    <row r="11719" spans="1:7" x14ac:dyDescent="0.2">
      <c r="A11719" s="3">
        <v>61966</v>
      </c>
      <c r="B11719" s="15">
        <v>45879.57916666667</v>
      </c>
      <c r="C11719" s="15" t="str">
        <f t="shared" si="183"/>
        <v>10.08.25</v>
      </c>
      <c r="D11719" s="3">
        <v>520.29</v>
      </c>
      <c r="E11719" s="3" t="s">
        <v>129</v>
      </c>
      <c r="F11719" s="3" t="s">
        <v>11847</v>
      </c>
      <c r="G11719" s="3" t="s">
        <v>131</v>
      </c>
    </row>
    <row r="11720" spans="1:7" x14ac:dyDescent="0.2">
      <c r="A11720" s="3">
        <v>61965</v>
      </c>
      <c r="B11720" s="15">
        <v>45879.578472222223</v>
      </c>
      <c r="C11720" s="15" t="str">
        <f t="shared" si="183"/>
        <v>10.08.25</v>
      </c>
      <c r="D11720" s="3">
        <v>34</v>
      </c>
      <c r="E11720" s="3" t="s">
        <v>126</v>
      </c>
      <c r="F11720" s="3" t="s">
        <v>11848</v>
      </c>
      <c r="G11720" s="3" t="s">
        <v>128</v>
      </c>
    </row>
    <row r="11721" spans="1:7" x14ac:dyDescent="0.2">
      <c r="A11721" s="3">
        <v>61964</v>
      </c>
      <c r="B11721" s="15">
        <v>45879.577777777777</v>
      </c>
      <c r="C11721" s="15" t="str">
        <f t="shared" si="183"/>
        <v>10.08.25</v>
      </c>
      <c r="D11721" s="3">
        <v>71</v>
      </c>
      <c r="E11721" s="3" t="s">
        <v>126</v>
      </c>
      <c r="F11721" s="3" t="s">
        <v>11849</v>
      </c>
      <c r="G11721" s="3" t="s">
        <v>128</v>
      </c>
    </row>
    <row r="11722" spans="1:7" x14ac:dyDescent="0.2">
      <c r="A11722" s="3">
        <v>61963</v>
      </c>
      <c r="B11722" s="15">
        <v>45879.574999999997</v>
      </c>
      <c r="C11722" s="15" t="str">
        <f t="shared" si="183"/>
        <v>10.08.25</v>
      </c>
      <c r="D11722" s="3">
        <v>149.19999999999999</v>
      </c>
      <c r="E11722" s="3" t="s">
        <v>126</v>
      </c>
      <c r="F11722" s="3" t="s">
        <v>11850</v>
      </c>
      <c r="G11722" s="3" t="s">
        <v>128</v>
      </c>
    </row>
    <row r="11723" spans="1:7" x14ac:dyDescent="0.2">
      <c r="A11723" s="3">
        <v>61962</v>
      </c>
      <c r="B11723" s="15">
        <v>45879.573611111111</v>
      </c>
      <c r="C11723" s="15" t="str">
        <f t="shared" si="183"/>
        <v>10.08.25</v>
      </c>
      <c r="D11723" s="3">
        <v>120</v>
      </c>
      <c r="E11723" s="3" t="s">
        <v>129</v>
      </c>
      <c r="F11723" s="3" t="s">
        <v>11851</v>
      </c>
      <c r="G11723" s="3" t="s">
        <v>128</v>
      </c>
    </row>
    <row r="11724" spans="1:7" x14ac:dyDescent="0.2">
      <c r="A11724" s="3">
        <v>61961</v>
      </c>
      <c r="B11724" s="15">
        <v>45879.569444444445</v>
      </c>
      <c r="C11724" s="15" t="str">
        <f t="shared" si="183"/>
        <v>10.08.25</v>
      </c>
      <c r="D11724" s="3">
        <v>51</v>
      </c>
      <c r="E11724" s="3" t="s">
        <v>126</v>
      </c>
      <c r="F11724" s="3" t="s">
        <v>11852</v>
      </c>
      <c r="G11724" s="3" t="s">
        <v>131</v>
      </c>
    </row>
    <row r="11725" spans="1:7" x14ac:dyDescent="0.2">
      <c r="A11725" s="3">
        <v>61960</v>
      </c>
      <c r="B11725" s="15">
        <v>45879.568055555559</v>
      </c>
      <c r="C11725" s="15" t="str">
        <f t="shared" si="183"/>
        <v>10.08.25</v>
      </c>
      <c r="D11725" s="3">
        <v>74.09</v>
      </c>
      <c r="E11725" s="3" t="s">
        <v>129</v>
      </c>
      <c r="F11725" s="3" t="s">
        <v>11853</v>
      </c>
      <c r="G11725" s="3" t="s">
        <v>131</v>
      </c>
    </row>
    <row r="11726" spans="1:7" x14ac:dyDescent="0.2">
      <c r="A11726" s="3">
        <v>61959</v>
      </c>
      <c r="B11726" s="15">
        <v>45879.568055555559</v>
      </c>
      <c r="C11726" s="15" t="str">
        <f t="shared" si="183"/>
        <v>10.08.25</v>
      </c>
      <c r="D11726" s="3">
        <v>99.76</v>
      </c>
      <c r="E11726" s="3" t="s">
        <v>126</v>
      </c>
      <c r="F11726" s="3" t="s">
        <v>11854</v>
      </c>
      <c r="G11726" s="3" t="s">
        <v>131</v>
      </c>
    </row>
    <row r="11727" spans="1:7" x14ac:dyDescent="0.2">
      <c r="A11727" s="3">
        <v>61958</v>
      </c>
      <c r="B11727" s="15">
        <v>45879.567361111112</v>
      </c>
      <c r="C11727" s="15" t="str">
        <f t="shared" si="183"/>
        <v>10.08.25</v>
      </c>
      <c r="D11727" s="3">
        <v>118.8</v>
      </c>
      <c r="E11727" s="3" t="s">
        <v>126</v>
      </c>
      <c r="F11727" s="3" t="s">
        <v>11855</v>
      </c>
      <c r="G11727" s="3" t="s">
        <v>131</v>
      </c>
    </row>
    <row r="11728" spans="1:7" x14ac:dyDescent="0.2">
      <c r="A11728" s="3">
        <v>61957</v>
      </c>
      <c r="B11728" s="15">
        <v>45879.56527777778</v>
      </c>
      <c r="C11728" s="15" t="str">
        <f t="shared" si="183"/>
        <v>10.08.25</v>
      </c>
      <c r="D11728" s="3">
        <v>103.87</v>
      </c>
      <c r="E11728" s="3" t="s">
        <v>126</v>
      </c>
      <c r="F11728" s="3" t="s">
        <v>11856</v>
      </c>
      <c r="G11728" s="3" t="s">
        <v>131</v>
      </c>
    </row>
    <row r="11729" spans="1:7" x14ac:dyDescent="0.2">
      <c r="A11729" s="3">
        <v>61956</v>
      </c>
      <c r="B11729" s="15">
        <v>45879.563194444447</v>
      </c>
      <c r="C11729" s="15" t="str">
        <f t="shared" si="183"/>
        <v>10.08.25</v>
      </c>
      <c r="D11729" s="3">
        <v>52</v>
      </c>
      <c r="E11729" s="3" t="s">
        <v>129</v>
      </c>
      <c r="F11729" s="3" t="s">
        <v>11857</v>
      </c>
      <c r="G11729" s="3" t="s">
        <v>128</v>
      </c>
    </row>
    <row r="11730" spans="1:7" x14ac:dyDescent="0.2">
      <c r="A11730" s="3">
        <v>61955</v>
      </c>
      <c r="B11730" s="15">
        <v>45879.563194444447</v>
      </c>
      <c r="C11730" s="15" t="str">
        <f t="shared" si="183"/>
        <v>10.08.25</v>
      </c>
      <c r="D11730" s="3">
        <v>54</v>
      </c>
      <c r="E11730" s="3" t="s">
        <v>129</v>
      </c>
      <c r="F11730" s="3" t="s">
        <v>11858</v>
      </c>
      <c r="G11730" s="3" t="s">
        <v>128</v>
      </c>
    </row>
    <row r="11731" spans="1:7" x14ac:dyDescent="0.2">
      <c r="A11731" s="3">
        <v>61954</v>
      </c>
      <c r="B11731" s="15">
        <v>45879.561111111114</v>
      </c>
      <c r="C11731" s="15" t="str">
        <f t="shared" si="183"/>
        <v>10.08.25</v>
      </c>
      <c r="D11731" s="3">
        <v>430.7</v>
      </c>
      <c r="E11731" s="3" t="s">
        <v>129</v>
      </c>
      <c r="F11731" s="3" t="s">
        <v>11859</v>
      </c>
      <c r="G11731" s="3" t="s">
        <v>128</v>
      </c>
    </row>
    <row r="11732" spans="1:7" x14ac:dyDescent="0.2">
      <c r="A11732" s="3">
        <v>61953</v>
      </c>
      <c r="B11732" s="15">
        <v>45879.560416666667</v>
      </c>
      <c r="C11732" s="15" t="str">
        <f t="shared" si="183"/>
        <v>10.08.25</v>
      </c>
      <c r="D11732" s="16">
        <v>1054.92</v>
      </c>
      <c r="E11732" s="3" t="s">
        <v>129</v>
      </c>
      <c r="F11732" s="19" t="s">
        <v>11860</v>
      </c>
      <c r="G11732" s="3" t="s">
        <v>131</v>
      </c>
    </row>
    <row r="11733" spans="1:7" x14ac:dyDescent="0.2">
      <c r="A11733" s="3">
        <v>61952</v>
      </c>
      <c r="B11733" s="15">
        <v>45879.55972222222</v>
      </c>
      <c r="C11733" s="15" t="str">
        <f t="shared" si="183"/>
        <v>10.08.25</v>
      </c>
      <c r="D11733" s="3">
        <v>175.17</v>
      </c>
      <c r="E11733" s="3" t="s">
        <v>129</v>
      </c>
      <c r="F11733" s="3" t="s">
        <v>11861</v>
      </c>
      <c r="G11733" s="3" t="s">
        <v>131</v>
      </c>
    </row>
    <row r="11734" spans="1:7" x14ac:dyDescent="0.2">
      <c r="A11734" s="3">
        <v>61951</v>
      </c>
      <c r="B11734" s="15">
        <v>45879.559027777781</v>
      </c>
      <c r="C11734" s="15" t="str">
        <f t="shared" si="183"/>
        <v>10.08.25</v>
      </c>
      <c r="D11734" s="3">
        <v>153</v>
      </c>
      <c r="E11734" s="3" t="s">
        <v>129</v>
      </c>
      <c r="F11734" s="3" t="s">
        <v>11862</v>
      </c>
      <c r="G11734" s="3" t="s">
        <v>128</v>
      </c>
    </row>
    <row r="11735" spans="1:7" x14ac:dyDescent="0.2">
      <c r="A11735" s="3">
        <v>61950</v>
      </c>
      <c r="B11735" s="15">
        <v>45879.558333333334</v>
      </c>
      <c r="C11735" s="15" t="str">
        <f t="shared" si="183"/>
        <v>10.08.25</v>
      </c>
      <c r="D11735" s="3">
        <v>227</v>
      </c>
      <c r="E11735" s="3" t="s">
        <v>129</v>
      </c>
      <c r="F11735" s="3" t="s">
        <v>11863</v>
      </c>
      <c r="G11735" s="3" t="s">
        <v>128</v>
      </c>
    </row>
    <row r="11736" spans="1:7" x14ac:dyDescent="0.2">
      <c r="A11736" s="3">
        <v>61949</v>
      </c>
      <c r="B11736" s="15">
        <v>45879.558333333334</v>
      </c>
      <c r="C11736" s="15" t="str">
        <f t="shared" si="183"/>
        <v>10.08.25</v>
      </c>
      <c r="D11736" s="3">
        <v>307</v>
      </c>
      <c r="E11736" s="3" t="s">
        <v>129</v>
      </c>
      <c r="F11736" s="3" t="s">
        <v>11864</v>
      </c>
      <c r="G11736" s="3" t="s">
        <v>128</v>
      </c>
    </row>
    <row r="11737" spans="1:7" x14ac:dyDescent="0.2">
      <c r="A11737" s="3">
        <v>61948</v>
      </c>
      <c r="B11737" s="15">
        <v>45879.557638888888</v>
      </c>
      <c r="C11737" s="15" t="str">
        <f t="shared" si="183"/>
        <v>10.08.25</v>
      </c>
      <c r="D11737" s="3">
        <v>80.69</v>
      </c>
      <c r="E11737" s="3" t="s">
        <v>129</v>
      </c>
      <c r="F11737" s="3" t="s">
        <v>11865</v>
      </c>
      <c r="G11737" s="3" t="s">
        <v>131</v>
      </c>
    </row>
    <row r="11738" spans="1:7" x14ac:dyDescent="0.2">
      <c r="A11738" s="17">
        <v>61947</v>
      </c>
      <c r="B11738" s="20">
        <v>45879.554166666669</v>
      </c>
      <c r="C11738" s="15" t="str">
        <f t="shared" si="183"/>
        <v>10.08.25</v>
      </c>
      <c r="D11738" s="17">
        <v>32</v>
      </c>
      <c r="E11738" s="17" t="s">
        <v>126</v>
      </c>
      <c r="F11738" s="17" t="s">
        <v>11866</v>
      </c>
      <c r="G11738" s="17" t="s">
        <v>128</v>
      </c>
    </row>
    <row r="11739" spans="1:7" x14ac:dyDescent="0.2">
      <c r="A11739" s="18">
        <v>61946</v>
      </c>
      <c r="B11739" s="26">
        <v>45879.553472222222</v>
      </c>
      <c r="C11739" s="15" t="str">
        <f t="shared" si="183"/>
        <v>10.08.25</v>
      </c>
      <c r="D11739" s="25">
        <v>2251.09</v>
      </c>
      <c r="E11739" s="18" t="s">
        <v>126</v>
      </c>
      <c r="F11739" s="18" t="s">
        <v>11867</v>
      </c>
      <c r="G11739" s="18" t="s">
        <v>131</v>
      </c>
    </row>
    <row r="11740" spans="1:7" x14ac:dyDescent="0.2">
      <c r="A11740" s="3">
        <v>61945</v>
      </c>
      <c r="B11740" s="15">
        <v>45879.549305555556</v>
      </c>
      <c r="C11740" s="15" t="str">
        <f t="shared" si="183"/>
        <v>10.08.25</v>
      </c>
      <c r="D11740" s="3">
        <v>135.1</v>
      </c>
      <c r="E11740" s="3" t="s">
        <v>126</v>
      </c>
      <c r="F11740" s="3" t="s">
        <v>11868</v>
      </c>
      <c r="G11740" s="3" t="s">
        <v>128</v>
      </c>
    </row>
    <row r="11741" spans="1:7" x14ac:dyDescent="0.2">
      <c r="A11741" s="3">
        <v>61944</v>
      </c>
      <c r="B11741" s="15">
        <v>45879.546527777777</v>
      </c>
      <c r="C11741" s="15" t="str">
        <f t="shared" si="183"/>
        <v>10.08.25</v>
      </c>
      <c r="D11741" s="3">
        <v>85</v>
      </c>
      <c r="E11741" s="3" t="s">
        <v>126</v>
      </c>
      <c r="F11741" s="3" t="s">
        <v>11869</v>
      </c>
      <c r="G11741" s="3" t="s">
        <v>128</v>
      </c>
    </row>
    <row r="11742" spans="1:7" x14ac:dyDescent="0.2">
      <c r="A11742" s="3">
        <v>61943</v>
      </c>
      <c r="B11742" s="15">
        <v>45879.543055555558</v>
      </c>
      <c r="C11742" s="15" t="str">
        <f t="shared" si="183"/>
        <v>10.08.25</v>
      </c>
      <c r="D11742" s="3">
        <v>452.79</v>
      </c>
      <c r="E11742" s="3" t="s">
        <v>126</v>
      </c>
      <c r="F11742" s="3" t="s">
        <v>11870</v>
      </c>
      <c r="G11742" s="3" t="s">
        <v>131</v>
      </c>
    </row>
    <row r="11743" spans="1:7" x14ac:dyDescent="0.2">
      <c r="A11743" s="3">
        <v>61942</v>
      </c>
      <c r="B11743" s="15">
        <v>45879.542361111111</v>
      </c>
      <c r="C11743" s="15" t="str">
        <f t="shared" si="183"/>
        <v>10.08.25</v>
      </c>
      <c r="D11743" s="3">
        <v>70</v>
      </c>
      <c r="E11743" s="3" t="s">
        <v>129</v>
      </c>
      <c r="F11743" s="3" t="s">
        <v>11871</v>
      </c>
      <c r="G11743" s="3" t="s">
        <v>128</v>
      </c>
    </row>
    <row r="11744" spans="1:7" x14ac:dyDescent="0.2">
      <c r="A11744" s="3">
        <v>61941</v>
      </c>
      <c r="B11744" s="15">
        <v>45879.541666666664</v>
      </c>
      <c r="C11744" s="15" t="str">
        <f t="shared" si="183"/>
        <v>10.08.25</v>
      </c>
      <c r="D11744" s="3">
        <v>47</v>
      </c>
      <c r="E11744" s="3" t="s">
        <v>129</v>
      </c>
      <c r="F11744" s="3" t="s">
        <v>11872</v>
      </c>
      <c r="G11744" s="3" t="s">
        <v>128</v>
      </c>
    </row>
    <row r="11745" spans="1:7" x14ac:dyDescent="0.2">
      <c r="A11745" s="3">
        <v>61940</v>
      </c>
      <c r="B11745" s="15">
        <v>45879.541666666664</v>
      </c>
      <c r="C11745" s="15" t="str">
        <f t="shared" si="183"/>
        <v>10.08.25</v>
      </c>
      <c r="D11745" s="3">
        <v>138</v>
      </c>
      <c r="E11745" s="3" t="s">
        <v>129</v>
      </c>
      <c r="F11745" s="3" t="s">
        <v>11873</v>
      </c>
      <c r="G11745" s="3" t="s">
        <v>128</v>
      </c>
    </row>
    <row r="11746" spans="1:7" x14ac:dyDescent="0.2">
      <c r="A11746" s="3">
        <v>61939</v>
      </c>
      <c r="B11746" s="15">
        <v>45879.540277777778</v>
      </c>
      <c r="C11746" s="15" t="str">
        <f t="shared" si="183"/>
        <v>10.08.25</v>
      </c>
      <c r="D11746" s="3">
        <v>630.05999999999995</v>
      </c>
      <c r="E11746" s="3" t="s">
        <v>126</v>
      </c>
      <c r="F11746" s="3" t="s">
        <v>11874</v>
      </c>
      <c r="G11746" s="3" t="s">
        <v>131</v>
      </c>
    </row>
    <row r="11747" spans="1:7" x14ac:dyDescent="0.2">
      <c r="A11747" s="3">
        <v>61938</v>
      </c>
      <c r="B11747" s="15">
        <v>45879.539583333331</v>
      </c>
      <c r="C11747" s="15" t="str">
        <f t="shared" si="183"/>
        <v>10.08.25</v>
      </c>
      <c r="D11747" s="3">
        <v>12.15</v>
      </c>
      <c r="E11747" s="3" t="s">
        <v>126</v>
      </c>
      <c r="F11747" s="3" t="s">
        <v>11875</v>
      </c>
      <c r="G11747" s="3" t="s">
        <v>131</v>
      </c>
    </row>
    <row r="11748" spans="1:7" x14ac:dyDescent="0.2">
      <c r="A11748" s="3">
        <v>61937</v>
      </c>
      <c r="B11748" s="15">
        <v>45879.536111111112</v>
      </c>
      <c r="C11748" s="15" t="str">
        <f t="shared" si="183"/>
        <v>10.08.25</v>
      </c>
      <c r="D11748" s="3">
        <v>50.18</v>
      </c>
      <c r="E11748" s="3" t="s">
        <v>126</v>
      </c>
      <c r="F11748" s="3" t="s">
        <v>11876</v>
      </c>
      <c r="G11748" s="3" t="s">
        <v>131</v>
      </c>
    </row>
    <row r="11749" spans="1:7" x14ac:dyDescent="0.2">
      <c r="A11749" s="3">
        <v>61936</v>
      </c>
      <c r="B11749" s="15">
        <v>45879.535416666666</v>
      </c>
      <c r="C11749" s="15" t="str">
        <f t="shared" si="183"/>
        <v>10.08.25</v>
      </c>
      <c r="D11749" s="3">
        <v>39</v>
      </c>
      <c r="E11749" s="3" t="s">
        <v>126</v>
      </c>
      <c r="F11749" s="3" t="s">
        <v>11877</v>
      </c>
      <c r="G11749" s="3" t="s">
        <v>131</v>
      </c>
    </row>
    <row r="11750" spans="1:7" x14ac:dyDescent="0.2">
      <c r="A11750" s="3">
        <v>61935</v>
      </c>
      <c r="B11750" s="15">
        <v>45879.53402777778</v>
      </c>
      <c r="C11750" s="15" t="str">
        <f t="shared" si="183"/>
        <v>10.08.25</v>
      </c>
      <c r="D11750" s="3">
        <v>209.65</v>
      </c>
      <c r="E11750" s="3" t="s">
        <v>126</v>
      </c>
      <c r="F11750" s="3" t="s">
        <v>11878</v>
      </c>
      <c r="G11750" s="3" t="s">
        <v>131</v>
      </c>
    </row>
    <row r="11751" spans="1:7" x14ac:dyDescent="0.2">
      <c r="A11751" s="3">
        <v>61934</v>
      </c>
      <c r="B11751" s="15">
        <v>45879.533333333333</v>
      </c>
      <c r="C11751" s="15" t="str">
        <f t="shared" si="183"/>
        <v>10.08.25</v>
      </c>
      <c r="D11751" s="3">
        <v>359</v>
      </c>
      <c r="E11751" s="3" t="s">
        <v>126</v>
      </c>
      <c r="F11751" s="3" t="s">
        <v>11879</v>
      </c>
      <c r="G11751" s="3" t="s">
        <v>128</v>
      </c>
    </row>
    <row r="11752" spans="1:7" x14ac:dyDescent="0.2">
      <c r="A11752" s="3">
        <v>61933</v>
      </c>
      <c r="B11752" s="15">
        <v>45879.532638888886</v>
      </c>
      <c r="C11752" s="15" t="str">
        <f t="shared" si="183"/>
        <v>10.08.25</v>
      </c>
      <c r="D11752" s="16">
        <v>1639.6</v>
      </c>
      <c r="E11752" s="3" t="s">
        <v>129</v>
      </c>
      <c r="F11752" s="3" t="s">
        <v>11880</v>
      </c>
      <c r="G11752" s="3" t="s">
        <v>128</v>
      </c>
    </row>
    <row r="11753" spans="1:7" x14ac:dyDescent="0.2">
      <c r="A11753" s="3">
        <v>61932</v>
      </c>
      <c r="B11753" s="15">
        <v>45879.52847222222</v>
      </c>
      <c r="C11753" s="15" t="str">
        <f t="shared" si="183"/>
        <v>10.08.25</v>
      </c>
      <c r="D11753" s="3">
        <v>745.4</v>
      </c>
      <c r="E11753" s="3" t="s">
        <v>129</v>
      </c>
      <c r="F11753" s="3" t="s">
        <v>11881</v>
      </c>
      <c r="G11753" s="3" t="s">
        <v>131</v>
      </c>
    </row>
    <row r="11754" spans="1:7" x14ac:dyDescent="0.2">
      <c r="A11754" s="3">
        <v>61931</v>
      </c>
      <c r="B11754" s="15">
        <v>45879.527777777781</v>
      </c>
      <c r="C11754" s="15" t="str">
        <f t="shared" si="183"/>
        <v>10.08.25</v>
      </c>
      <c r="D11754" s="3">
        <v>26</v>
      </c>
      <c r="E11754" s="3" t="s">
        <v>129</v>
      </c>
      <c r="F11754" s="3" t="s">
        <v>11882</v>
      </c>
      <c r="G11754" s="3" t="s">
        <v>128</v>
      </c>
    </row>
    <row r="11755" spans="1:7" x14ac:dyDescent="0.2">
      <c r="A11755" s="3">
        <v>61930</v>
      </c>
      <c r="B11755" s="15">
        <v>45879.527083333334</v>
      </c>
      <c r="C11755" s="15" t="str">
        <f t="shared" si="183"/>
        <v>10.08.25</v>
      </c>
      <c r="D11755" s="3">
        <v>26</v>
      </c>
      <c r="E11755" s="3" t="s">
        <v>129</v>
      </c>
      <c r="F11755" s="3" t="s">
        <v>11883</v>
      </c>
      <c r="G11755" s="3" t="s">
        <v>128</v>
      </c>
    </row>
    <row r="11756" spans="1:7" x14ac:dyDescent="0.2">
      <c r="A11756" s="3">
        <v>61929</v>
      </c>
      <c r="B11756" s="15">
        <v>45879.527083333334</v>
      </c>
      <c r="C11756" s="15" t="str">
        <f t="shared" si="183"/>
        <v>10.08.25</v>
      </c>
      <c r="D11756" s="3">
        <v>156</v>
      </c>
      <c r="E11756" s="3" t="s">
        <v>129</v>
      </c>
      <c r="F11756" s="3" t="s">
        <v>11884</v>
      </c>
      <c r="G11756" s="3" t="s">
        <v>128</v>
      </c>
    </row>
    <row r="11757" spans="1:7" x14ac:dyDescent="0.2">
      <c r="A11757" s="3">
        <v>61928</v>
      </c>
      <c r="B11757" s="15">
        <v>45879.526388888888</v>
      </c>
      <c r="C11757" s="15" t="str">
        <f t="shared" si="183"/>
        <v>10.08.25</v>
      </c>
      <c r="D11757" s="3">
        <v>52</v>
      </c>
      <c r="E11757" s="3" t="s">
        <v>129</v>
      </c>
      <c r="F11757" s="3" t="s">
        <v>11885</v>
      </c>
      <c r="G11757" s="3" t="s">
        <v>128</v>
      </c>
    </row>
    <row r="11758" spans="1:7" x14ac:dyDescent="0.2">
      <c r="A11758" s="3">
        <v>61927</v>
      </c>
      <c r="B11758" s="15">
        <v>45879.525000000001</v>
      </c>
      <c r="C11758" s="15" t="str">
        <f t="shared" si="183"/>
        <v>10.08.25</v>
      </c>
      <c r="D11758" s="3">
        <v>557.5</v>
      </c>
      <c r="E11758" s="3" t="s">
        <v>129</v>
      </c>
      <c r="F11758" s="3" t="s">
        <v>11886</v>
      </c>
      <c r="G11758" s="3" t="s">
        <v>128</v>
      </c>
    </row>
    <row r="11759" spans="1:7" x14ac:dyDescent="0.2">
      <c r="A11759" s="3">
        <v>61926</v>
      </c>
      <c r="B11759" s="15">
        <v>45879.524305555555</v>
      </c>
      <c r="C11759" s="15" t="str">
        <f t="shared" si="183"/>
        <v>10.08.25</v>
      </c>
      <c r="D11759" s="3">
        <v>762.4</v>
      </c>
      <c r="E11759" s="3" t="s">
        <v>129</v>
      </c>
      <c r="F11759" s="3" t="s">
        <v>11887</v>
      </c>
      <c r="G11759" s="3" t="s">
        <v>131</v>
      </c>
    </row>
    <row r="11760" spans="1:7" x14ac:dyDescent="0.2">
      <c r="A11760" s="3">
        <v>61925</v>
      </c>
      <c r="B11760" s="15">
        <v>45879.522916666669</v>
      </c>
      <c r="C11760" s="15" t="str">
        <f t="shared" si="183"/>
        <v>10.08.25</v>
      </c>
      <c r="D11760" s="3">
        <v>433.1</v>
      </c>
      <c r="E11760" s="3" t="s">
        <v>126</v>
      </c>
      <c r="F11760" s="3" t="s">
        <v>11888</v>
      </c>
      <c r="G11760" s="3" t="s">
        <v>128</v>
      </c>
    </row>
    <row r="11761" spans="1:7" x14ac:dyDescent="0.2">
      <c r="A11761" s="3">
        <v>61924</v>
      </c>
      <c r="B11761" s="15">
        <v>45879.518750000003</v>
      </c>
      <c r="C11761" s="15" t="str">
        <f t="shared" si="183"/>
        <v>10.08.25</v>
      </c>
      <c r="D11761" s="3">
        <v>314.89</v>
      </c>
      <c r="E11761" s="3" t="s">
        <v>126</v>
      </c>
      <c r="F11761" s="3" t="s">
        <v>11889</v>
      </c>
      <c r="G11761" s="3" t="s">
        <v>131</v>
      </c>
    </row>
    <row r="11762" spans="1:7" x14ac:dyDescent="0.2">
      <c r="A11762" s="3">
        <v>61923</v>
      </c>
      <c r="B11762" s="15">
        <v>45879.518055555556</v>
      </c>
      <c r="C11762" s="15" t="str">
        <f t="shared" si="183"/>
        <v>10.08.25</v>
      </c>
      <c r="D11762" s="3">
        <v>230</v>
      </c>
      <c r="E11762" s="3" t="s">
        <v>126</v>
      </c>
      <c r="F11762" s="3" t="s">
        <v>11890</v>
      </c>
      <c r="G11762" s="3" t="s">
        <v>131</v>
      </c>
    </row>
    <row r="11763" spans="1:7" x14ac:dyDescent="0.2">
      <c r="A11763" s="3">
        <v>61922</v>
      </c>
      <c r="B11763" s="15">
        <v>45879.515277777777</v>
      </c>
      <c r="C11763" s="15" t="str">
        <f t="shared" si="183"/>
        <v>10.08.25</v>
      </c>
      <c r="D11763" s="3">
        <v>535.70000000000005</v>
      </c>
      <c r="E11763" s="3" t="s">
        <v>126</v>
      </c>
      <c r="F11763" s="3" t="s">
        <v>11891</v>
      </c>
      <c r="G11763" s="3" t="s">
        <v>128</v>
      </c>
    </row>
    <row r="11764" spans="1:7" x14ac:dyDescent="0.2">
      <c r="A11764" s="3">
        <v>61921</v>
      </c>
      <c r="B11764" s="15">
        <v>45879.513194444444</v>
      </c>
      <c r="C11764" s="15" t="str">
        <f t="shared" si="183"/>
        <v>10.08.25</v>
      </c>
      <c r="D11764" s="3">
        <v>680.1</v>
      </c>
      <c r="E11764" s="3" t="s">
        <v>129</v>
      </c>
      <c r="F11764" s="19" t="s">
        <v>11892</v>
      </c>
      <c r="G11764" s="3" t="s">
        <v>128</v>
      </c>
    </row>
    <row r="11765" spans="1:7" x14ac:dyDescent="0.2">
      <c r="A11765" s="3">
        <v>61920</v>
      </c>
      <c r="B11765" s="15">
        <v>45879.512499999997</v>
      </c>
      <c r="C11765" s="15" t="str">
        <f t="shared" si="183"/>
        <v>10.08.25</v>
      </c>
      <c r="D11765" s="3">
        <v>90.5</v>
      </c>
      <c r="E11765" s="3" t="s">
        <v>129</v>
      </c>
      <c r="F11765" s="3" t="s">
        <v>11893</v>
      </c>
      <c r="G11765" s="3" t="s">
        <v>128</v>
      </c>
    </row>
    <row r="11766" spans="1:7" x14ac:dyDescent="0.2">
      <c r="A11766" s="3">
        <v>61919</v>
      </c>
      <c r="B11766" s="15">
        <v>45879.512499999997</v>
      </c>
      <c r="C11766" s="15" t="str">
        <f t="shared" si="183"/>
        <v>10.08.25</v>
      </c>
      <c r="D11766" s="3">
        <v>32</v>
      </c>
      <c r="E11766" s="3" t="s">
        <v>129</v>
      </c>
      <c r="F11766" s="3" t="s">
        <v>11894</v>
      </c>
      <c r="G11766" s="3" t="s">
        <v>131</v>
      </c>
    </row>
    <row r="11767" spans="1:7" x14ac:dyDescent="0.2">
      <c r="A11767" s="3">
        <v>61918</v>
      </c>
      <c r="B11767" s="15">
        <v>45879.511805555558</v>
      </c>
      <c r="C11767" s="15" t="str">
        <f t="shared" si="183"/>
        <v>10.08.25</v>
      </c>
      <c r="D11767" s="3">
        <v>39</v>
      </c>
      <c r="E11767" s="3" t="s">
        <v>129</v>
      </c>
      <c r="F11767" s="3" t="s">
        <v>11895</v>
      </c>
      <c r="G11767" s="3" t="s">
        <v>131</v>
      </c>
    </row>
    <row r="11768" spans="1:7" x14ac:dyDescent="0.2">
      <c r="A11768" s="3">
        <v>61917</v>
      </c>
      <c r="B11768" s="15">
        <v>45879.510416666664</v>
      </c>
      <c r="C11768" s="15" t="str">
        <f t="shared" si="183"/>
        <v>10.08.25</v>
      </c>
      <c r="D11768" s="3">
        <v>36</v>
      </c>
      <c r="E11768" s="3" t="s">
        <v>129</v>
      </c>
      <c r="F11768" s="3" t="s">
        <v>11896</v>
      </c>
      <c r="G11768" s="3" t="s">
        <v>128</v>
      </c>
    </row>
    <row r="11769" spans="1:7" x14ac:dyDescent="0.2">
      <c r="A11769" s="3">
        <v>61916</v>
      </c>
      <c r="B11769" s="15">
        <v>45879.505555555559</v>
      </c>
      <c r="C11769" s="15" t="str">
        <f t="shared" si="183"/>
        <v>10.08.25</v>
      </c>
      <c r="D11769" s="3">
        <v>260.39999999999998</v>
      </c>
      <c r="E11769" s="3" t="s">
        <v>129</v>
      </c>
      <c r="F11769" s="3" t="s">
        <v>11897</v>
      </c>
      <c r="G11769" s="3" t="s">
        <v>128</v>
      </c>
    </row>
    <row r="11770" spans="1:7" x14ac:dyDescent="0.2">
      <c r="A11770" s="3">
        <v>61915</v>
      </c>
      <c r="B11770" s="15">
        <v>45879.504861111112</v>
      </c>
      <c r="C11770" s="15" t="str">
        <f t="shared" si="183"/>
        <v>10.08.25</v>
      </c>
      <c r="D11770" s="3">
        <v>30.1</v>
      </c>
      <c r="E11770" s="3" t="s">
        <v>129</v>
      </c>
      <c r="F11770" s="3" t="s">
        <v>11898</v>
      </c>
      <c r="G11770" s="3" t="s">
        <v>128</v>
      </c>
    </row>
    <row r="11771" spans="1:7" x14ac:dyDescent="0.2">
      <c r="A11771" s="17">
        <v>61914</v>
      </c>
      <c r="B11771" s="20">
        <v>45879.501388888886</v>
      </c>
      <c r="C11771" s="15" t="str">
        <f t="shared" si="183"/>
        <v>10.08.25</v>
      </c>
      <c r="D11771" s="17">
        <v>98.1</v>
      </c>
      <c r="E11771" s="17" t="s">
        <v>126</v>
      </c>
      <c r="F11771" s="17" t="s">
        <v>11899</v>
      </c>
      <c r="G11771" s="17" t="s">
        <v>128</v>
      </c>
    </row>
    <row r="11772" spans="1:7" x14ac:dyDescent="0.2">
      <c r="A11772" s="18">
        <v>61913</v>
      </c>
      <c r="B11772" s="26">
        <v>45879.498611111114</v>
      </c>
      <c r="C11772" s="15" t="str">
        <f t="shared" si="183"/>
        <v>10.08.25</v>
      </c>
      <c r="D11772" s="18">
        <v>207.99</v>
      </c>
      <c r="E11772" s="18" t="s">
        <v>126</v>
      </c>
      <c r="F11772" s="18" t="s">
        <v>11900</v>
      </c>
      <c r="G11772" s="18" t="s">
        <v>131</v>
      </c>
    </row>
    <row r="11773" spans="1:7" x14ac:dyDescent="0.2">
      <c r="A11773" s="3">
        <v>61912</v>
      </c>
      <c r="B11773" s="15">
        <v>45879.498611111114</v>
      </c>
      <c r="C11773" s="15" t="str">
        <f t="shared" si="183"/>
        <v>10.08.25</v>
      </c>
      <c r="D11773" s="3">
        <v>124</v>
      </c>
      <c r="E11773" s="3" t="s">
        <v>126</v>
      </c>
      <c r="F11773" s="3" t="s">
        <v>11901</v>
      </c>
      <c r="G11773" s="3" t="s">
        <v>131</v>
      </c>
    </row>
    <row r="11774" spans="1:7" x14ac:dyDescent="0.2">
      <c r="A11774" s="3">
        <v>61911</v>
      </c>
      <c r="B11774" s="15">
        <v>45879.497916666667</v>
      </c>
      <c r="C11774" s="15" t="str">
        <f t="shared" si="183"/>
        <v>10.08.25</v>
      </c>
      <c r="D11774" s="3">
        <v>239</v>
      </c>
      <c r="E11774" s="3" t="s">
        <v>129</v>
      </c>
      <c r="F11774" s="3" t="s">
        <v>11902</v>
      </c>
      <c r="G11774" s="3" t="s">
        <v>131</v>
      </c>
    </row>
    <row r="11775" spans="1:7" x14ac:dyDescent="0.2">
      <c r="A11775" s="3">
        <v>61910</v>
      </c>
      <c r="B11775" s="15">
        <v>45879.49722222222</v>
      </c>
      <c r="C11775" s="15" t="str">
        <f t="shared" si="183"/>
        <v>10.08.25</v>
      </c>
      <c r="D11775" s="3">
        <v>280</v>
      </c>
      <c r="E11775" s="3" t="s">
        <v>126</v>
      </c>
      <c r="F11775" s="3" t="s">
        <v>11903</v>
      </c>
      <c r="G11775" s="3" t="s">
        <v>128</v>
      </c>
    </row>
    <row r="11776" spans="1:7" x14ac:dyDescent="0.2">
      <c r="A11776" s="3">
        <v>61909</v>
      </c>
      <c r="B11776" s="15">
        <v>45879.49722222222</v>
      </c>
      <c r="C11776" s="15" t="str">
        <f t="shared" si="183"/>
        <v>10.08.25</v>
      </c>
      <c r="D11776" s="3">
        <v>60.1</v>
      </c>
      <c r="E11776" s="3" t="s">
        <v>129</v>
      </c>
      <c r="F11776" s="3" t="s">
        <v>11904</v>
      </c>
      <c r="G11776" s="3" t="s">
        <v>128</v>
      </c>
    </row>
    <row r="11777" spans="1:7" x14ac:dyDescent="0.2">
      <c r="A11777" s="3">
        <v>61908</v>
      </c>
      <c r="B11777" s="15">
        <v>45879.49722222222</v>
      </c>
      <c r="C11777" s="15" t="str">
        <f t="shared" si="183"/>
        <v>10.08.25</v>
      </c>
      <c r="D11777" s="3">
        <v>100.54</v>
      </c>
      <c r="E11777" s="3" t="s">
        <v>126</v>
      </c>
      <c r="F11777" s="3" t="s">
        <v>11905</v>
      </c>
      <c r="G11777" s="3" t="s">
        <v>131</v>
      </c>
    </row>
    <row r="11778" spans="1:7" x14ac:dyDescent="0.2">
      <c r="A11778" s="3">
        <v>61907</v>
      </c>
      <c r="B11778" s="15">
        <v>45879.495138888888</v>
      </c>
      <c r="C11778" s="15" t="str">
        <f t="shared" si="183"/>
        <v>10.08.25</v>
      </c>
      <c r="D11778" s="3">
        <v>249</v>
      </c>
      <c r="E11778" s="3" t="s">
        <v>129</v>
      </c>
      <c r="F11778" s="3" t="s">
        <v>11906</v>
      </c>
      <c r="G11778" s="3" t="s">
        <v>131</v>
      </c>
    </row>
    <row r="11779" spans="1:7" x14ac:dyDescent="0.2">
      <c r="A11779" s="3">
        <v>61906</v>
      </c>
      <c r="B11779" s="15">
        <v>45879.495138888888</v>
      </c>
      <c r="C11779" s="15" t="str">
        <f t="shared" ref="C11779:C11842" si="184">TEXT(B11779,"dd.mm.yy")</f>
        <v>10.08.25</v>
      </c>
      <c r="D11779" s="3">
        <v>30.1</v>
      </c>
      <c r="E11779" s="3" t="s">
        <v>129</v>
      </c>
      <c r="F11779" s="3" t="s">
        <v>11907</v>
      </c>
      <c r="G11779" s="3" t="s">
        <v>128</v>
      </c>
    </row>
    <row r="11780" spans="1:7" x14ac:dyDescent="0.2">
      <c r="A11780" s="3">
        <v>61905</v>
      </c>
      <c r="B11780" s="15">
        <v>45879.494444444441</v>
      </c>
      <c r="C11780" s="15" t="str">
        <f t="shared" si="184"/>
        <v>10.08.25</v>
      </c>
      <c r="D11780" s="3">
        <v>50.96</v>
      </c>
      <c r="E11780" s="3" t="s">
        <v>129</v>
      </c>
      <c r="F11780" s="3" t="s">
        <v>11908</v>
      </c>
      <c r="G11780" s="3" t="s">
        <v>131</v>
      </c>
    </row>
    <row r="11781" spans="1:7" x14ac:dyDescent="0.2">
      <c r="A11781" s="3">
        <v>61904</v>
      </c>
      <c r="B11781" s="15">
        <v>45879.494444444441</v>
      </c>
      <c r="C11781" s="15" t="str">
        <f t="shared" si="184"/>
        <v>10.08.25</v>
      </c>
      <c r="D11781" s="3">
        <v>110</v>
      </c>
      <c r="E11781" s="3" t="s">
        <v>126</v>
      </c>
      <c r="F11781" s="3" t="s">
        <v>11909</v>
      </c>
      <c r="G11781" s="3" t="s">
        <v>131</v>
      </c>
    </row>
    <row r="11782" spans="1:7" x14ac:dyDescent="0.2">
      <c r="A11782" s="3">
        <v>61903</v>
      </c>
      <c r="B11782" s="15">
        <v>45879.494444444441</v>
      </c>
      <c r="C11782" s="15" t="str">
        <f t="shared" si="184"/>
        <v>10.08.25</v>
      </c>
      <c r="D11782" s="3">
        <v>187.32</v>
      </c>
      <c r="E11782" s="3" t="s">
        <v>129</v>
      </c>
      <c r="F11782" s="3" t="s">
        <v>11910</v>
      </c>
      <c r="G11782" s="3" t="s">
        <v>131</v>
      </c>
    </row>
    <row r="11783" spans="1:7" x14ac:dyDescent="0.2">
      <c r="A11783" s="3">
        <v>61902</v>
      </c>
      <c r="B11783" s="15">
        <v>45879.494444444441</v>
      </c>
      <c r="C11783" s="15" t="str">
        <f t="shared" si="184"/>
        <v>10.08.25</v>
      </c>
      <c r="D11783" s="3">
        <v>154</v>
      </c>
      <c r="E11783" s="3" t="s">
        <v>126</v>
      </c>
      <c r="F11783" s="3" t="s">
        <v>11911</v>
      </c>
      <c r="G11783" s="3" t="s">
        <v>128</v>
      </c>
    </row>
    <row r="11784" spans="1:7" x14ac:dyDescent="0.2">
      <c r="A11784" s="3">
        <v>61901</v>
      </c>
      <c r="B11784" s="15">
        <v>45879.493055555555</v>
      </c>
      <c r="C11784" s="15" t="str">
        <f t="shared" si="184"/>
        <v>10.08.25</v>
      </c>
      <c r="D11784" s="3">
        <v>342</v>
      </c>
      <c r="E11784" s="3" t="s">
        <v>129</v>
      </c>
      <c r="F11784" s="3" t="s">
        <v>11912</v>
      </c>
      <c r="G11784" s="3" t="s">
        <v>128</v>
      </c>
    </row>
    <row r="11785" spans="1:7" x14ac:dyDescent="0.2">
      <c r="A11785" s="3">
        <v>61900</v>
      </c>
      <c r="B11785" s="15">
        <v>45879.488194444442</v>
      </c>
      <c r="C11785" s="15" t="str">
        <f t="shared" si="184"/>
        <v>10.08.25</v>
      </c>
      <c r="D11785" s="3">
        <v>319</v>
      </c>
      <c r="E11785" s="3" t="s">
        <v>126</v>
      </c>
      <c r="F11785" s="3" t="s">
        <v>11913</v>
      </c>
      <c r="G11785" s="3" t="s">
        <v>131</v>
      </c>
    </row>
    <row r="11786" spans="1:7" x14ac:dyDescent="0.2">
      <c r="A11786" s="3">
        <v>61899</v>
      </c>
      <c r="B11786" s="15">
        <v>45879.486805555556</v>
      </c>
      <c r="C11786" s="15" t="str">
        <f t="shared" si="184"/>
        <v>10.08.25</v>
      </c>
      <c r="D11786" s="3">
        <v>143.02000000000001</v>
      </c>
      <c r="E11786" s="3" t="s">
        <v>126</v>
      </c>
      <c r="F11786" s="3" t="s">
        <v>11914</v>
      </c>
      <c r="G11786" s="3" t="s">
        <v>159</v>
      </c>
    </row>
    <row r="11787" spans="1:7" x14ac:dyDescent="0.2">
      <c r="A11787" s="3">
        <v>61898</v>
      </c>
      <c r="B11787" s="15">
        <v>45879.48541666667</v>
      </c>
      <c r="C11787" s="15" t="str">
        <f t="shared" si="184"/>
        <v>10.08.25</v>
      </c>
      <c r="D11787" s="3">
        <v>235.13</v>
      </c>
      <c r="E11787" s="3" t="s">
        <v>129</v>
      </c>
      <c r="F11787" s="3" t="s">
        <v>11915</v>
      </c>
      <c r="G11787" s="3" t="s">
        <v>131</v>
      </c>
    </row>
    <row r="11788" spans="1:7" x14ac:dyDescent="0.2">
      <c r="A11788" s="3">
        <v>61897</v>
      </c>
      <c r="B11788" s="15">
        <v>45879.484722222223</v>
      </c>
      <c r="C11788" s="15" t="str">
        <f t="shared" si="184"/>
        <v>10.08.25</v>
      </c>
      <c r="D11788" s="3">
        <v>198</v>
      </c>
      <c r="E11788" s="3" t="s">
        <v>129</v>
      </c>
      <c r="F11788" s="3" t="s">
        <v>11916</v>
      </c>
      <c r="G11788" s="3" t="s">
        <v>131</v>
      </c>
    </row>
    <row r="11789" spans="1:7" x14ac:dyDescent="0.2">
      <c r="A11789" s="3">
        <v>61896</v>
      </c>
      <c r="B11789" s="15">
        <v>45879.48333333333</v>
      </c>
      <c r="C11789" s="15" t="str">
        <f t="shared" si="184"/>
        <v>10.08.25</v>
      </c>
      <c r="D11789" s="16">
        <v>1875</v>
      </c>
      <c r="E11789" s="3" t="s">
        <v>126</v>
      </c>
      <c r="F11789" s="3" t="s">
        <v>11917</v>
      </c>
      <c r="G11789" s="3" t="s">
        <v>131</v>
      </c>
    </row>
    <row r="11790" spans="1:7" x14ac:dyDescent="0.2">
      <c r="A11790" s="3">
        <v>61895</v>
      </c>
      <c r="B11790" s="15">
        <v>45879.481249999997</v>
      </c>
      <c r="C11790" s="15" t="str">
        <f t="shared" si="184"/>
        <v>10.08.25</v>
      </c>
      <c r="D11790" s="3">
        <v>318.8</v>
      </c>
      <c r="E11790" s="3" t="s">
        <v>126</v>
      </c>
      <c r="F11790" s="3" t="s">
        <v>11918</v>
      </c>
      <c r="G11790" s="3" t="s">
        <v>128</v>
      </c>
    </row>
    <row r="11791" spans="1:7" x14ac:dyDescent="0.2">
      <c r="A11791" s="3">
        <v>61894</v>
      </c>
      <c r="B11791" s="15">
        <v>45879.480555555558</v>
      </c>
      <c r="C11791" s="15" t="str">
        <f t="shared" si="184"/>
        <v>10.08.25</v>
      </c>
      <c r="D11791" s="3">
        <v>97.2</v>
      </c>
      <c r="E11791" s="3" t="s">
        <v>126</v>
      </c>
      <c r="F11791" s="3" t="s">
        <v>11919</v>
      </c>
      <c r="G11791" s="3" t="s">
        <v>131</v>
      </c>
    </row>
    <row r="11792" spans="1:7" x14ac:dyDescent="0.2">
      <c r="A11792" s="3">
        <v>61893</v>
      </c>
      <c r="B11792" s="15">
        <v>45879.479861111111</v>
      </c>
      <c r="C11792" s="15" t="str">
        <f t="shared" si="184"/>
        <v>10.08.25</v>
      </c>
      <c r="D11792" s="3">
        <v>415.42</v>
      </c>
      <c r="E11792" s="3" t="s">
        <v>126</v>
      </c>
      <c r="F11792" s="3" t="s">
        <v>11920</v>
      </c>
      <c r="G11792" s="3" t="s">
        <v>131</v>
      </c>
    </row>
    <row r="11793" spans="1:7" x14ac:dyDescent="0.2">
      <c r="A11793" s="3">
        <v>61892</v>
      </c>
      <c r="B11793" s="15">
        <v>45879.478472222225</v>
      </c>
      <c r="C11793" s="15" t="str">
        <f t="shared" si="184"/>
        <v>10.08.25</v>
      </c>
      <c r="D11793" s="3">
        <v>27.9</v>
      </c>
      <c r="E11793" s="3" t="s">
        <v>129</v>
      </c>
      <c r="F11793" s="3" t="s">
        <v>11921</v>
      </c>
      <c r="G11793" s="3" t="s">
        <v>131</v>
      </c>
    </row>
    <row r="11794" spans="1:7" x14ac:dyDescent="0.2">
      <c r="A11794" s="3">
        <v>61891</v>
      </c>
      <c r="B11794" s="15">
        <v>45879.478472222225</v>
      </c>
      <c r="C11794" s="15" t="str">
        <f t="shared" si="184"/>
        <v>10.08.25</v>
      </c>
      <c r="D11794" s="3">
        <v>130.15</v>
      </c>
      <c r="E11794" s="3" t="s">
        <v>126</v>
      </c>
      <c r="F11794" s="3" t="s">
        <v>11922</v>
      </c>
      <c r="G11794" s="3" t="s">
        <v>131</v>
      </c>
    </row>
    <row r="11795" spans="1:7" x14ac:dyDescent="0.2">
      <c r="A11795" s="3">
        <v>61890</v>
      </c>
      <c r="B11795" s="15">
        <v>45879.478472222225</v>
      </c>
      <c r="C11795" s="15" t="str">
        <f t="shared" si="184"/>
        <v>10.08.25</v>
      </c>
      <c r="D11795" s="3">
        <v>318.60000000000002</v>
      </c>
      <c r="E11795" s="3" t="s">
        <v>129</v>
      </c>
      <c r="F11795" s="3" t="s">
        <v>11923</v>
      </c>
      <c r="G11795" s="3" t="s">
        <v>128</v>
      </c>
    </row>
    <row r="11796" spans="1:7" x14ac:dyDescent="0.2">
      <c r="A11796" s="3">
        <v>61889</v>
      </c>
      <c r="B11796" s="15">
        <v>45879.477777777778</v>
      </c>
      <c r="C11796" s="15" t="str">
        <f t="shared" si="184"/>
        <v>10.08.25</v>
      </c>
      <c r="D11796" s="3">
        <v>23</v>
      </c>
      <c r="E11796" s="3" t="s">
        <v>129</v>
      </c>
      <c r="F11796" s="3" t="s">
        <v>11924</v>
      </c>
      <c r="G11796" s="3" t="s">
        <v>131</v>
      </c>
    </row>
    <row r="11797" spans="1:7" x14ac:dyDescent="0.2">
      <c r="A11797" s="3">
        <v>61888</v>
      </c>
      <c r="B11797" s="15">
        <v>45879.477083333331</v>
      </c>
      <c r="C11797" s="15" t="str">
        <f t="shared" si="184"/>
        <v>10.08.25</v>
      </c>
      <c r="D11797" s="3">
        <v>108</v>
      </c>
      <c r="E11797" s="3" t="s">
        <v>129</v>
      </c>
      <c r="F11797" s="3" t="s">
        <v>11925</v>
      </c>
      <c r="G11797" s="3" t="s">
        <v>131</v>
      </c>
    </row>
    <row r="11798" spans="1:7" x14ac:dyDescent="0.2">
      <c r="A11798" s="3">
        <v>61887</v>
      </c>
      <c r="B11798" s="15">
        <v>45879.476388888892</v>
      </c>
      <c r="C11798" s="15" t="str">
        <f t="shared" si="184"/>
        <v>10.08.25</v>
      </c>
      <c r="D11798" s="3">
        <v>644.84</v>
      </c>
      <c r="E11798" s="3" t="s">
        <v>129</v>
      </c>
      <c r="F11798" s="3" t="s">
        <v>11926</v>
      </c>
      <c r="G11798" s="3" t="s">
        <v>131</v>
      </c>
    </row>
    <row r="11799" spans="1:7" x14ac:dyDescent="0.2">
      <c r="A11799" s="3">
        <v>61886</v>
      </c>
      <c r="B11799" s="15">
        <v>45879.474305555559</v>
      </c>
      <c r="C11799" s="15" t="str">
        <f t="shared" si="184"/>
        <v>10.08.25</v>
      </c>
      <c r="D11799" s="3">
        <v>123.2</v>
      </c>
      <c r="E11799" s="3" t="s">
        <v>129</v>
      </c>
      <c r="F11799" s="3" t="s">
        <v>11927</v>
      </c>
      <c r="G11799" s="3" t="s">
        <v>128</v>
      </c>
    </row>
    <row r="11800" spans="1:7" x14ac:dyDescent="0.2">
      <c r="A11800" s="3">
        <v>61885</v>
      </c>
      <c r="B11800" s="15">
        <v>45879.469444444447</v>
      </c>
      <c r="C11800" s="15" t="str">
        <f t="shared" si="184"/>
        <v>10.08.25</v>
      </c>
      <c r="D11800" s="3">
        <v>180</v>
      </c>
      <c r="E11800" s="3" t="s">
        <v>126</v>
      </c>
      <c r="F11800" s="3" t="s">
        <v>11928</v>
      </c>
      <c r="G11800" s="3" t="s">
        <v>128</v>
      </c>
    </row>
    <row r="11801" spans="1:7" x14ac:dyDescent="0.2">
      <c r="A11801" s="3">
        <v>61884</v>
      </c>
      <c r="B11801" s="15">
        <v>45879.469444444447</v>
      </c>
      <c r="C11801" s="15" t="str">
        <f t="shared" si="184"/>
        <v>10.08.25</v>
      </c>
      <c r="D11801" s="3">
        <v>27</v>
      </c>
      <c r="E11801" s="3" t="s">
        <v>126</v>
      </c>
      <c r="F11801" s="3" t="s">
        <v>11929</v>
      </c>
      <c r="G11801" s="3" t="s">
        <v>128</v>
      </c>
    </row>
    <row r="11802" spans="1:7" x14ac:dyDescent="0.2">
      <c r="A11802" s="3">
        <v>61883</v>
      </c>
      <c r="B11802" s="15">
        <v>45879.46875</v>
      </c>
      <c r="C11802" s="15" t="str">
        <f t="shared" si="184"/>
        <v>10.08.25</v>
      </c>
      <c r="D11802" s="3">
        <v>115</v>
      </c>
      <c r="E11802" s="3" t="s">
        <v>126</v>
      </c>
      <c r="F11802" s="3" t="s">
        <v>11930</v>
      </c>
      <c r="G11802" s="3" t="s">
        <v>131</v>
      </c>
    </row>
    <row r="11803" spans="1:7" x14ac:dyDescent="0.2">
      <c r="A11803" s="3">
        <v>61882</v>
      </c>
      <c r="B11803" s="15">
        <v>45879.46875</v>
      </c>
      <c r="C11803" s="15" t="str">
        <f t="shared" si="184"/>
        <v>10.08.25</v>
      </c>
      <c r="D11803" s="3">
        <v>387.79</v>
      </c>
      <c r="E11803" s="3" t="s">
        <v>126</v>
      </c>
      <c r="F11803" s="3" t="s">
        <v>11931</v>
      </c>
      <c r="G11803" s="3" t="s">
        <v>131</v>
      </c>
    </row>
    <row r="11804" spans="1:7" x14ac:dyDescent="0.2">
      <c r="A11804" s="17">
        <v>61881</v>
      </c>
      <c r="B11804" s="20">
        <v>45879.466666666667</v>
      </c>
      <c r="C11804" s="15" t="str">
        <f t="shared" si="184"/>
        <v>10.08.25</v>
      </c>
      <c r="D11804" s="17">
        <v>433</v>
      </c>
      <c r="E11804" s="17" t="s">
        <v>126</v>
      </c>
      <c r="F11804" s="17" t="s">
        <v>11932</v>
      </c>
      <c r="G11804" s="17" t="s">
        <v>128</v>
      </c>
    </row>
    <row r="11805" spans="1:7" x14ac:dyDescent="0.2">
      <c r="A11805" s="18">
        <v>61880</v>
      </c>
      <c r="B11805" s="26">
        <v>45879.465277777781</v>
      </c>
      <c r="C11805" s="15" t="str">
        <f t="shared" si="184"/>
        <v>10.08.25</v>
      </c>
      <c r="D11805" s="18">
        <v>54</v>
      </c>
      <c r="E11805" s="18" t="s">
        <v>129</v>
      </c>
      <c r="F11805" s="18" t="s">
        <v>11933</v>
      </c>
      <c r="G11805" s="18" t="s">
        <v>128</v>
      </c>
    </row>
    <row r="11806" spans="1:7" x14ac:dyDescent="0.2">
      <c r="A11806" s="3">
        <v>61879</v>
      </c>
      <c r="B11806" s="15">
        <v>45879.465277777781</v>
      </c>
      <c r="C11806" s="15" t="str">
        <f t="shared" si="184"/>
        <v>10.08.25</v>
      </c>
      <c r="D11806" s="3">
        <v>46</v>
      </c>
      <c r="E11806" s="3" t="s">
        <v>126</v>
      </c>
      <c r="F11806" s="3" t="s">
        <v>11934</v>
      </c>
      <c r="G11806" s="3" t="s">
        <v>128</v>
      </c>
    </row>
    <row r="11807" spans="1:7" x14ac:dyDescent="0.2">
      <c r="A11807" s="3">
        <v>61878</v>
      </c>
      <c r="B11807" s="15">
        <v>45879.464583333334</v>
      </c>
      <c r="C11807" s="15" t="str">
        <f t="shared" si="184"/>
        <v>10.08.25</v>
      </c>
      <c r="D11807" s="3">
        <v>302</v>
      </c>
      <c r="E11807" s="3" t="s">
        <v>126</v>
      </c>
      <c r="F11807" s="3" t="s">
        <v>11935</v>
      </c>
      <c r="G11807" s="3" t="s">
        <v>128</v>
      </c>
    </row>
    <row r="11808" spans="1:7" x14ac:dyDescent="0.2">
      <c r="A11808" s="3">
        <v>61877</v>
      </c>
      <c r="B11808" s="15">
        <v>45879.464583333334</v>
      </c>
      <c r="C11808" s="15" t="str">
        <f t="shared" si="184"/>
        <v>10.08.25</v>
      </c>
      <c r="D11808" s="16">
        <v>1102.5</v>
      </c>
      <c r="E11808" s="3" t="s">
        <v>126</v>
      </c>
      <c r="F11808" s="3" t="s">
        <v>11936</v>
      </c>
      <c r="G11808" s="3" t="s">
        <v>128</v>
      </c>
    </row>
    <row r="11809" spans="1:7" x14ac:dyDescent="0.2">
      <c r="A11809" s="3">
        <v>61876</v>
      </c>
      <c r="B11809" s="15">
        <v>45879.463888888888</v>
      </c>
      <c r="C11809" s="15" t="str">
        <f t="shared" si="184"/>
        <v>10.08.25</v>
      </c>
      <c r="D11809" s="3">
        <v>19</v>
      </c>
      <c r="E11809" s="3" t="s">
        <v>129</v>
      </c>
      <c r="F11809" s="3" t="s">
        <v>11937</v>
      </c>
      <c r="G11809" s="3" t="s">
        <v>131</v>
      </c>
    </row>
    <row r="11810" spans="1:7" x14ac:dyDescent="0.2">
      <c r="A11810" s="3">
        <v>61875</v>
      </c>
      <c r="B11810" s="15">
        <v>45879.462500000001</v>
      </c>
      <c r="C11810" s="15" t="str">
        <f t="shared" si="184"/>
        <v>10.08.25</v>
      </c>
      <c r="D11810" s="3">
        <v>172.27</v>
      </c>
      <c r="E11810" s="3" t="s">
        <v>129</v>
      </c>
      <c r="F11810" s="3" t="s">
        <v>11938</v>
      </c>
      <c r="G11810" s="3" t="s">
        <v>131</v>
      </c>
    </row>
    <row r="11811" spans="1:7" x14ac:dyDescent="0.2">
      <c r="A11811" s="17">
        <v>61874</v>
      </c>
      <c r="B11811" s="20">
        <v>45879.460416666669</v>
      </c>
      <c r="C11811" s="15" t="str">
        <f t="shared" si="184"/>
        <v>10.08.25</v>
      </c>
      <c r="D11811" s="17">
        <v>412.98</v>
      </c>
      <c r="E11811" s="17" t="s">
        <v>126</v>
      </c>
      <c r="F11811" s="17" t="s">
        <v>11939</v>
      </c>
      <c r="G11811" s="17" t="s">
        <v>131</v>
      </c>
    </row>
    <row r="11812" spans="1:7" x14ac:dyDescent="0.2">
      <c r="A11812" s="18">
        <v>61873</v>
      </c>
      <c r="B11812" s="26">
        <v>45879.457638888889</v>
      </c>
      <c r="C11812" s="15" t="str">
        <f t="shared" si="184"/>
        <v>10.08.25</v>
      </c>
      <c r="D11812" s="18">
        <v>11</v>
      </c>
      <c r="E11812" s="18" t="s">
        <v>129</v>
      </c>
      <c r="F11812" s="23" t="s">
        <v>11940</v>
      </c>
      <c r="G11812" s="18" t="s">
        <v>131</v>
      </c>
    </row>
    <row r="11813" spans="1:7" x14ac:dyDescent="0.2">
      <c r="A11813" s="3">
        <v>61872</v>
      </c>
      <c r="B11813" s="15">
        <v>45879.456944444442</v>
      </c>
      <c r="C11813" s="15" t="str">
        <f t="shared" si="184"/>
        <v>10.08.25</v>
      </c>
      <c r="D11813" s="3">
        <v>210.53</v>
      </c>
      <c r="E11813" s="3" t="s">
        <v>129</v>
      </c>
      <c r="F11813" s="3" t="s">
        <v>11941</v>
      </c>
      <c r="G11813" s="3" t="s">
        <v>131</v>
      </c>
    </row>
    <row r="11814" spans="1:7" x14ac:dyDescent="0.2">
      <c r="A11814" s="3">
        <v>61871</v>
      </c>
      <c r="B11814" s="15">
        <v>45879.456944444442</v>
      </c>
      <c r="C11814" s="15" t="str">
        <f t="shared" si="184"/>
        <v>10.08.25</v>
      </c>
      <c r="D11814" s="3">
        <v>195.28</v>
      </c>
      <c r="E11814" s="3" t="s">
        <v>129</v>
      </c>
      <c r="F11814" s="3" t="s">
        <v>11942</v>
      </c>
      <c r="G11814" s="3" t="s">
        <v>131</v>
      </c>
    </row>
    <row r="11815" spans="1:7" x14ac:dyDescent="0.2">
      <c r="A11815" s="3">
        <v>61870</v>
      </c>
      <c r="B11815" s="15">
        <v>45879.456250000003</v>
      </c>
      <c r="C11815" s="15" t="str">
        <f t="shared" si="184"/>
        <v>10.08.25</v>
      </c>
      <c r="D11815" s="3">
        <v>113</v>
      </c>
      <c r="E11815" s="3" t="s">
        <v>129</v>
      </c>
      <c r="F11815" s="3" t="s">
        <v>11943</v>
      </c>
      <c r="G11815" s="3" t="s">
        <v>128</v>
      </c>
    </row>
    <row r="11816" spans="1:7" x14ac:dyDescent="0.2">
      <c r="A11816" s="3">
        <v>61869</v>
      </c>
      <c r="B11816" s="15">
        <v>45879.450694444444</v>
      </c>
      <c r="C11816" s="15" t="str">
        <f t="shared" si="184"/>
        <v>10.08.25</v>
      </c>
      <c r="D11816" s="16">
        <v>1148.45</v>
      </c>
      <c r="E11816" s="3" t="s">
        <v>126</v>
      </c>
      <c r="F11816" s="3" t="s">
        <v>11944</v>
      </c>
      <c r="G11816" s="3" t="s">
        <v>131</v>
      </c>
    </row>
    <row r="11817" spans="1:7" x14ac:dyDescent="0.2">
      <c r="A11817" s="3">
        <v>61868</v>
      </c>
      <c r="B11817" s="15">
        <v>45879.449305555558</v>
      </c>
      <c r="C11817" s="15" t="str">
        <f t="shared" si="184"/>
        <v>10.08.25</v>
      </c>
      <c r="D11817" s="3">
        <v>68</v>
      </c>
      <c r="E11817" s="3" t="s">
        <v>129</v>
      </c>
      <c r="F11817" s="3" t="s">
        <v>11945</v>
      </c>
      <c r="G11817" s="3" t="s">
        <v>128</v>
      </c>
    </row>
    <row r="11818" spans="1:7" x14ac:dyDescent="0.2">
      <c r="A11818" s="3">
        <v>61867</v>
      </c>
      <c r="B11818" s="15">
        <v>45879.448611111111</v>
      </c>
      <c r="C11818" s="15" t="str">
        <f t="shared" si="184"/>
        <v>10.08.25</v>
      </c>
      <c r="D11818" s="16">
        <v>1292.44</v>
      </c>
      <c r="E11818" s="3" t="s">
        <v>126</v>
      </c>
      <c r="F11818" s="3" t="s">
        <v>11946</v>
      </c>
      <c r="G11818" s="3" t="s">
        <v>131</v>
      </c>
    </row>
    <row r="11819" spans="1:7" x14ac:dyDescent="0.2">
      <c r="A11819" s="3">
        <v>61866</v>
      </c>
      <c r="B11819" s="15">
        <v>45879.446527777778</v>
      </c>
      <c r="C11819" s="15" t="str">
        <f t="shared" si="184"/>
        <v>10.08.25</v>
      </c>
      <c r="D11819" s="3">
        <v>440.5</v>
      </c>
      <c r="E11819" s="3" t="s">
        <v>129</v>
      </c>
      <c r="F11819" s="3" t="s">
        <v>11947</v>
      </c>
      <c r="G11819" s="3" t="s">
        <v>128</v>
      </c>
    </row>
    <row r="11820" spans="1:7" x14ac:dyDescent="0.2">
      <c r="A11820" s="3">
        <v>61865</v>
      </c>
      <c r="B11820" s="15">
        <v>45879.443749999999</v>
      </c>
      <c r="C11820" s="15" t="str">
        <f t="shared" si="184"/>
        <v>10.08.25</v>
      </c>
      <c r="D11820" s="3">
        <v>255</v>
      </c>
      <c r="E11820" s="3" t="s">
        <v>126</v>
      </c>
      <c r="F11820" s="3" t="s">
        <v>11948</v>
      </c>
      <c r="G11820" s="3" t="s">
        <v>131</v>
      </c>
    </row>
    <row r="11821" spans="1:7" x14ac:dyDescent="0.2">
      <c r="A11821" s="3">
        <v>61864</v>
      </c>
      <c r="B11821" s="15">
        <v>45879.443749999999</v>
      </c>
      <c r="C11821" s="15" t="str">
        <f t="shared" si="184"/>
        <v>10.08.25</v>
      </c>
      <c r="D11821" s="3">
        <v>93</v>
      </c>
      <c r="E11821" s="3" t="s">
        <v>129</v>
      </c>
      <c r="F11821" s="3" t="s">
        <v>11949</v>
      </c>
      <c r="G11821" s="3" t="s">
        <v>128</v>
      </c>
    </row>
    <row r="11822" spans="1:7" x14ac:dyDescent="0.2">
      <c r="A11822" s="3">
        <v>61863</v>
      </c>
      <c r="B11822" s="15">
        <v>45879.443055555559</v>
      </c>
      <c r="C11822" s="15" t="str">
        <f t="shared" si="184"/>
        <v>10.08.25</v>
      </c>
      <c r="D11822" s="3">
        <v>147.65</v>
      </c>
      <c r="E11822" s="3" t="s">
        <v>126</v>
      </c>
      <c r="F11822" s="3" t="s">
        <v>11950</v>
      </c>
      <c r="G11822" s="3" t="s">
        <v>131</v>
      </c>
    </row>
    <row r="11823" spans="1:7" x14ac:dyDescent="0.2">
      <c r="A11823" s="3">
        <v>61862</v>
      </c>
      <c r="B11823" s="15">
        <v>45879.441666666666</v>
      </c>
      <c r="C11823" s="15" t="str">
        <f t="shared" si="184"/>
        <v>10.08.25</v>
      </c>
      <c r="D11823" s="3">
        <v>260.92</v>
      </c>
      <c r="E11823" s="3" t="s">
        <v>129</v>
      </c>
      <c r="F11823" s="3" t="s">
        <v>11951</v>
      </c>
      <c r="G11823" s="3" t="s">
        <v>131</v>
      </c>
    </row>
    <row r="11824" spans="1:7" x14ac:dyDescent="0.2">
      <c r="A11824" s="3">
        <v>61861</v>
      </c>
      <c r="B11824" s="15">
        <v>45879.441666666666</v>
      </c>
      <c r="C11824" s="15" t="str">
        <f t="shared" si="184"/>
        <v>10.08.25</v>
      </c>
      <c r="D11824" s="3">
        <v>730.5</v>
      </c>
      <c r="E11824" s="3" t="s">
        <v>126</v>
      </c>
      <c r="F11824" s="3" t="s">
        <v>11952</v>
      </c>
      <c r="G11824" s="3" t="s">
        <v>128</v>
      </c>
    </row>
    <row r="11825" spans="1:7" x14ac:dyDescent="0.2">
      <c r="A11825" s="3">
        <v>61860</v>
      </c>
      <c r="B11825" s="15">
        <v>45879.44027777778</v>
      </c>
      <c r="C11825" s="15" t="str">
        <f t="shared" si="184"/>
        <v>10.08.25</v>
      </c>
      <c r="D11825" s="3">
        <v>96.28</v>
      </c>
      <c r="E11825" s="3" t="s">
        <v>126</v>
      </c>
      <c r="F11825" s="3" t="s">
        <v>11953</v>
      </c>
      <c r="G11825" s="3" t="s">
        <v>131</v>
      </c>
    </row>
    <row r="11826" spans="1:7" x14ac:dyDescent="0.2">
      <c r="A11826" s="3">
        <v>61859</v>
      </c>
      <c r="B11826" s="15">
        <v>45879.4375</v>
      </c>
      <c r="C11826" s="15" t="str">
        <f t="shared" si="184"/>
        <v>10.08.25</v>
      </c>
      <c r="D11826" s="3">
        <v>318.01</v>
      </c>
      <c r="E11826" s="3" t="s">
        <v>126</v>
      </c>
      <c r="F11826" s="3" t="s">
        <v>11954</v>
      </c>
      <c r="G11826" s="3" t="s">
        <v>131</v>
      </c>
    </row>
    <row r="11827" spans="1:7" x14ac:dyDescent="0.2">
      <c r="A11827" s="3">
        <v>61858</v>
      </c>
      <c r="B11827" s="15">
        <v>45879.436805555553</v>
      </c>
      <c r="C11827" s="15" t="str">
        <f t="shared" si="184"/>
        <v>10.08.25</v>
      </c>
      <c r="D11827" s="3">
        <v>26</v>
      </c>
      <c r="E11827" s="3" t="s">
        <v>129</v>
      </c>
      <c r="F11827" s="3" t="s">
        <v>11955</v>
      </c>
      <c r="G11827" s="3" t="s">
        <v>128</v>
      </c>
    </row>
    <row r="11828" spans="1:7" x14ac:dyDescent="0.2">
      <c r="A11828" s="3">
        <v>61857</v>
      </c>
      <c r="B11828" s="15">
        <v>45879.436805555553</v>
      </c>
      <c r="C11828" s="15" t="str">
        <f t="shared" si="184"/>
        <v>10.08.25</v>
      </c>
      <c r="D11828" s="3">
        <v>511.02</v>
      </c>
      <c r="E11828" s="3" t="s">
        <v>126</v>
      </c>
      <c r="F11828" s="3" t="s">
        <v>11956</v>
      </c>
      <c r="G11828" s="3" t="s">
        <v>131</v>
      </c>
    </row>
    <row r="11829" spans="1:7" x14ac:dyDescent="0.2">
      <c r="A11829" s="3">
        <v>61856</v>
      </c>
      <c r="B11829" s="15">
        <v>45879.436111111114</v>
      </c>
      <c r="C11829" s="15" t="str">
        <f t="shared" si="184"/>
        <v>10.08.25</v>
      </c>
      <c r="D11829" s="3">
        <v>21</v>
      </c>
      <c r="E11829" s="3" t="s">
        <v>129</v>
      </c>
      <c r="F11829" s="3" t="s">
        <v>11957</v>
      </c>
      <c r="G11829" s="3" t="s">
        <v>131</v>
      </c>
    </row>
    <row r="11830" spans="1:7" x14ac:dyDescent="0.2">
      <c r="A11830" s="3">
        <v>61855</v>
      </c>
      <c r="B11830" s="15">
        <v>45879.43472222222</v>
      </c>
      <c r="C11830" s="15" t="str">
        <f t="shared" si="184"/>
        <v>10.08.25</v>
      </c>
      <c r="D11830" s="16">
        <v>1023.72</v>
      </c>
      <c r="E11830" s="3" t="s">
        <v>129</v>
      </c>
      <c r="F11830" s="3" t="s">
        <v>11958</v>
      </c>
      <c r="G11830" s="3" t="s">
        <v>131</v>
      </c>
    </row>
    <row r="11831" spans="1:7" x14ac:dyDescent="0.2">
      <c r="A11831" s="3">
        <v>61854</v>
      </c>
      <c r="B11831" s="15">
        <v>45879.433333333334</v>
      </c>
      <c r="C11831" s="15" t="str">
        <f t="shared" si="184"/>
        <v>10.08.25</v>
      </c>
      <c r="D11831" s="3">
        <v>566.98</v>
      </c>
      <c r="E11831" s="3" t="s">
        <v>126</v>
      </c>
      <c r="F11831" s="3" t="s">
        <v>11959</v>
      </c>
      <c r="G11831" s="3" t="s">
        <v>131</v>
      </c>
    </row>
    <row r="11832" spans="1:7" x14ac:dyDescent="0.2">
      <c r="A11832" s="3">
        <v>61853</v>
      </c>
      <c r="B11832" s="15">
        <v>45879.432638888888</v>
      </c>
      <c r="C11832" s="15" t="str">
        <f t="shared" si="184"/>
        <v>10.08.25</v>
      </c>
      <c r="D11832" s="3">
        <v>225.99</v>
      </c>
      <c r="E11832" s="3" t="s">
        <v>129</v>
      </c>
      <c r="F11832" s="19" t="s">
        <v>11960</v>
      </c>
      <c r="G11832" s="3" t="s">
        <v>131</v>
      </c>
    </row>
    <row r="11833" spans="1:7" x14ac:dyDescent="0.2">
      <c r="A11833" s="3">
        <v>61852</v>
      </c>
      <c r="B11833" s="15">
        <v>45879.432638888888</v>
      </c>
      <c r="C11833" s="15" t="str">
        <f t="shared" si="184"/>
        <v>10.08.25</v>
      </c>
      <c r="D11833" s="3">
        <v>240</v>
      </c>
      <c r="E11833" s="3" t="s">
        <v>126</v>
      </c>
      <c r="F11833" s="3" t="s">
        <v>11961</v>
      </c>
      <c r="G11833" s="3" t="s">
        <v>128</v>
      </c>
    </row>
    <row r="11834" spans="1:7" x14ac:dyDescent="0.2">
      <c r="A11834" s="3">
        <v>61851</v>
      </c>
      <c r="B11834" s="15">
        <v>45879.429166666669</v>
      </c>
      <c r="C11834" s="15" t="str">
        <f t="shared" si="184"/>
        <v>10.08.25</v>
      </c>
      <c r="D11834" s="3">
        <v>347.76</v>
      </c>
      <c r="E11834" s="3" t="s">
        <v>126</v>
      </c>
      <c r="F11834" s="3" t="s">
        <v>11962</v>
      </c>
      <c r="G11834" s="3" t="s">
        <v>131</v>
      </c>
    </row>
    <row r="11835" spans="1:7" x14ac:dyDescent="0.2">
      <c r="A11835" s="3">
        <v>61850</v>
      </c>
      <c r="B11835" s="15">
        <v>45879.428472222222</v>
      </c>
      <c r="C11835" s="15" t="str">
        <f t="shared" si="184"/>
        <v>10.08.25</v>
      </c>
      <c r="D11835" s="3">
        <v>208</v>
      </c>
      <c r="E11835" s="3" t="s">
        <v>129</v>
      </c>
      <c r="F11835" s="3" t="s">
        <v>11963</v>
      </c>
      <c r="G11835" s="3" t="s">
        <v>128</v>
      </c>
    </row>
    <row r="11836" spans="1:7" x14ac:dyDescent="0.2">
      <c r="A11836" s="3">
        <v>61849</v>
      </c>
      <c r="B11836" s="15">
        <v>45879.427083333336</v>
      </c>
      <c r="C11836" s="15" t="str">
        <f t="shared" si="184"/>
        <v>10.08.25</v>
      </c>
      <c r="D11836" s="3">
        <v>223.61</v>
      </c>
      <c r="E11836" s="3" t="s">
        <v>129</v>
      </c>
      <c r="F11836" s="3" t="s">
        <v>11964</v>
      </c>
      <c r="G11836" s="3" t="s">
        <v>131</v>
      </c>
    </row>
    <row r="11837" spans="1:7" x14ac:dyDescent="0.2">
      <c r="A11837" s="3">
        <v>61848</v>
      </c>
      <c r="B11837" s="15">
        <v>45879.424305555556</v>
      </c>
      <c r="C11837" s="15" t="str">
        <f t="shared" si="184"/>
        <v>10.08.25</v>
      </c>
      <c r="D11837" s="3">
        <v>335</v>
      </c>
      <c r="E11837" s="3" t="s">
        <v>129</v>
      </c>
      <c r="F11837" s="3" t="s">
        <v>11965</v>
      </c>
      <c r="G11837" s="3" t="s">
        <v>131</v>
      </c>
    </row>
    <row r="11838" spans="1:7" x14ac:dyDescent="0.2">
      <c r="A11838" s="3">
        <v>61847</v>
      </c>
      <c r="B11838" s="15">
        <v>45879.42083333333</v>
      </c>
      <c r="C11838" s="15" t="str">
        <f t="shared" si="184"/>
        <v>10.08.25</v>
      </c>
      <c r="D11838" s="3">
        <v>262.41000000000003</v>
      </c>
      <c r="E11838" s="3" t="s">
        <v>126</v>
      </c>
      <c r="F11838" s="3" t="s">
        <v>11966</v>
      </c>
      <c r="G11838" s="3" t="s">
        <v>131</v>
      </c>
    </row>
    <row r="11839" spans="1:7" x14ac:dyDescent="0.2">
      <c r="A11839" s="3">
        <v>61846</v>
      </c>
      <c r="B11839" s="15">
        <v>45879.42083333333</v>
      </c>
      <c r="C11839" s="15" t="str">
        <f t="shared" si="184"/>
        <v>10.08.25</v>
      </c>
      <c r="D11839" s="3">
        <v>306.98</v>
      </c>
      <c r="E11839" s="3" t="s">
        <v>129</v>
      </c>
      <c r="F11839" s="3" t="s">
        <v>11967</v>
      </c>
      <c r="G11839" s="3" t="s">
        <v>131</v>
      </c>
    </row>
    <row r="11840" spans="1:7" x14ac:dyDescent="0.2">
      <c r="A11840" s="3">
        <v>61845</v>
      </c>
      <c r="B11840" s="15">
        <v>45879.420138888891</v>
      </c>
      <c r="C11840" s="15" t="str">
        <f t="shared" si="184"/>
        <v>10.08.25</v>
      </c>
      <c r="D11840" s="3">
        <v>259</v>
      </c>
      <c r="E11840" s="3" t="s">
        <v>129</v>
      </c>
      <c r="F11840" s="3" t="s">
        <v>11968</v>
      </c>
      <c r="G11840" s="3" t="s">
        <v>128</v>
      </c>
    </row>
    <row r="11841" spans="1:7" x14ac:dyDescent="0.2">
      <c r="A11841" s="3">
        <v>61844</v>
      </c>
      <c r="B11841" s="15">
        <v>45879.417361111111</v>
      </c>
      <c r="C11841" s="15" t="str">
        <f t="shared" si="184"/>
        <v>10.08.25</v>
      </c>
      <c r="D11841" s="3">
        <v>59.5</v>
      </c>
      <c r="E11841" s="3" t="s">
        <v>126</v>
      </c>
      <c r="F11841" s="3" t="s">
        <v>11969</v>
      </c>
      <c r="G11841" s="3" t="s">
        <v>128</v>
      </c>
    </row>
    <row r="11842" spans="1:7" x14ac:dyDescent="0.2">
      <c r="A11842" s="3">
        <v>61843</v>
      </c>
      <c r="B11842" s="15">
        <v>45879.417361111111</v>
      </c>
      <c r="C11842" s="15" t="str">
        <f t="shared" si="184"/>
        <v>10.08.25</v>
      </c>
      <c r="D11842" s="3">
        <v>142</v>
      </c>
      <c r="E11842" s="3" t="s">
        <v>129</v>
      </c>
      <c r="F11842" s="3" t="s">
        <v>11970</v>
      </c>
      <c r="G11842" s="3" t="s">
        <v>131</v>
      </c>
    </row>
    <row r="11843" spans="1:7" x14ac:dyDescent="0.2">
      <c r="A11843" s="3">
        <v>61842</v>
      </c>
      <c r="B11843" s="15">
        <v>45879.415972222225</v>
      </c>
      <c r="C11843" s="15" t="str">
        <f t="shared" ref="C11843:C11906" si="185">TEXT(B11843,"dd.mm.yy")</f>
        <v>10.08.25</v>
      </c>
      <c r="D11843" s="3">
        <v>341.63</v>
      </c>
      <c r="E11843" s="3" t="s">
        <v>129</v>
      </c>
      <c r="F11843" s="3" t="s">
        <v>11971</v>
      </c>
      <c r="G11843" s="3" t="s">
        <v>131</v>
      </c>
    </row>
    <row r="11844" spans="1:7" x14ac:dyDescent="0.2">
      <c r="A11844" s="3">
        <v>61841</v>
      </c>
      <c r="B11844" s="15">
        <v>45879.414583333331</v>
      </c>
      <c r="C11844" s="15" t="str">
        <f t="shared" si="185"/>
        <v>10.08.25</v>
      </c>
      <c r="D11844" s="3">
        <v>106</v>
      </c>
      <c r="E11844" s="3" t="s">
        <v>126</v>
      </c>
      <c r="F11844" s="3" t="s">
        <v>11972</v>
      </c>
      <c r="G11844" s="3" t="s">
        <v>131</v>
      </c>
    </row>
    <row r="11845" spans="1:7" x14ac:dyDescent="0.2">
      <c r="A11845" s="3">
        <v>61840</v>
      </c>
      <c r="B11845" s="15">
        <v>45879.413888888892</v>
      </c>
      <c r="C11845" s="15" t="str">
        <f t="shared" si="185"/>
        <v>10.08.25</v>
      </c>
      <c r="D11845" s="3">
        <v>628</v>
      </c>
      <c r="E11845" s="3" t="s">
        <v>129</v>
      </c>
      <c r="F11845" s="3" t="s">
        <v>11973</v>
      </c>
      <c r="G11845" s="3" t="s">
        <v>128</v>
      </c>
    </row>
    <row r="11846" spans="1:7" x14ac:dyDescent="0.2">
      <c r="A11846" s="3">
        <v>61839</v>
      </c>
      <c r="B11846" s="15">
        <v>45879.413194444445</v>
      </c>
      <c r="C11846" s="15" t="str">
        <f t="shared" si="185"/>
        <v>10.08.25</v>
      </c>
      <c r="D11846" s="3">
        <v>156.1</v>
      </c>
      <c r="E11846" s="3" t="s">
        <v>126</v>
      </c>
      <c r="F11846" s="3" t="s">
        <v>11974</v>
      </c>
      <c r="G11846" s="3" t="s">
        <v>128</v>
      </c>
    </row>
    <row r="11847" spans="1:7" x14ac:dyDescent="0.2">
      <c r="A11847" s="3">
        <v>61838</v>
      </c>
      <c r="B11847" s="15">
        <v>45879.413194444445</v>
      </c>
      <c r="C11847" s="15" t="str">
        <f t="shared" si="185"/>
        <v>10.08.25</v>
      </c>
      <c r="D11847" s="3">
        <v>266</v>
      </c>
      <c r="E11847" s="3" t="s">
        <v>126</v>
      </c>
      <c r="F11847" s="3" t="s">
        <v>11975</v>
      </c>
      <c r="G11847" s="3" t="s">
        <v>128</v>
      </c>
    </row>
    <row r="11848" spans="1:7" x14ac:dyDescent="0.2">
      <c r="A11848" s="3">
        <v>61837</v>
      </c>
      <c r="B11848" s="15">
        <v>45879.412499999999</v>
      </c>
      <c r="C11848" s="15" t="str">
        <f t="shared" si="185"/>
        <v>10.08.25</v>
      </c>
      <c r="D11848" s="3">
        <v>96</v>
      </c>
      <c r="E11848" s="3" t="s">
        <v>126</v>
      </c>
      <c r="F11848" s="3" t="s">
        <v>11976</v>
      </c>
      <c r="G11848" s="3" t="s">
        <v>131</v>
      </c>
    </row>
    <row r="11849" spans="1:7" x14ac:dyDescent="0.2">
      <c r="A11849" s="3">
        <v>61836</v>
      </c>
      <c r="B11849" s="15">
        <v>45879.411805555559</v>
      </c>
      <c r="C11849" s="15" t="str">
        <f t="shared" si="185"/>
        <v>10.08.25</v>
      </c>
      <c r="D11849" s="3">
        <v>442.17</v>
      </c>
      <c r="E11849" s="3" t="s">
        <v>126</v>
      </c>
      <c r="F11849" s="3" t="s">
        <v>11977</v>
      </c>
      <c r="G11849" s="3" t="s">
        <v>131</v>
      </c>
    </row>
    <row r="11850" spans="1:7" x14ac:dyDescent="0.2">
      <c r="A11850" s="3">
        <v>61835</v>
      </c>
      <c r="B11850" s="15">
        <v>45879.406944444447</v>
      </c>
      <c r="C11850" s="15" t="str">
        <f t="shared" si="185"/>
        <v>10.08.25</v>
      </c>
      <c r="D11850" s="3">
        <v>30</v>
      </c>
      <c r="E11850" s="3" t="s">
        <v>126</v>
      </c>
      <c r="F11850" s="3" t="s">
        <v>11978</v>
      </c>
      <c r="G11850" s="3" t="s">
        <v>128</v>
      </c>
    </row>
    <row r="11851" spans="1:7" x14ac:dyDescent="0.2">
      <c r="A11851" s="3">
        <v>61834</v>
      </c>
      <c r="B11851" s="15">
        <v>45879.406944444447</v>
      </c>
      <c r="C11851" s="15" t="str">
        <f t="shared" si="185"/>
        <v>10.08.25</v>
      </c>
      <c r="D11851" s="3">
        <v>72</v>
      </c>
      <c r="E11851" s="3" t="s">
        <v>126</v>
      </c>
      <c r="F11851" s="3" t="s">
        <v>11979</v>
      </c>
      <c r="G11851" s="3" t="s">
        <v>128</v>
      </c>
    </row>
    <row r="11852" spans="1:7" x14ac:dyDescent="0.2">
      <c r="A11852" s="3">
        <v>61833</v>
      </c>
      <c r="B11852" s="15">
        <v>45879.40625</v>
      </c>
      <c r="C11852" s="15" t="str">
        <f t="shared" si="185"/>
        <v>10.08.25</v>
      </c>
      <c r="D11852" s="3">
        <v>39</v>
      </c>
      <c r="E11852" s="3" t="s">
        <v>126</v>
      </c>
      <c r="F11852" s="3" t="s">
        <v>11980</v>
      </c>
      <c r="G11852" s="3" t="s">
        <v>128</v>
      </c>
    </row>
    <row r="11853" spans="1:7" x14ac:dyDescent="0.2">
      <c r="A11853" s="3">
        <v>61832</v>
      </c>
      <c r="B11853" s="15">
        <v>45879.405555555553</v>
      </c>
      <c r="C11853" s="15" t="str">
        <f t="shared" si="185"/>
        <v>10.08.25</v>
      </c>
      <c r="D11853" s="3">
        <v>602.70000000000005</v>
      </c>
      <c r="E11853" s="3" t="s">
        <v>126</v>
      </c>
      <c r="F11853" s="19" t="s">
        <v>11981</v>
      </c>
      <c r="G11853" s="3" t="s">
        <v>128</v>
      </c>
    </row>
    <row r="11854" spans="1:7" x14ac:dyDescent="0.2">
      <c r="A11854" s="3">
        <v>61831</v>
      </c>
      <c r="B11854" s="15">
        <v>45879.404861111114</v>
      </c>
      <c r="C11854" s="15" t="str">
        <f t="shared" si="185"/>
        <v>10.08.25</v>
      </c>
      <c r="D11854" s="3">
        <v>95.1</v>
      </c>
      <c r="E11854" s="3" t="s">
        <v>126</v>
      </c>
      <c r="F11854" s="3" t="s">
        <v>11982</v>
      </c>
      <c r="G11854" s="3" t="s">
        <v>128</v>
      </c>
    </row>
    <row r="11855" spans="1:7" x14ac:dyDescent="0.2">
      <c r="A11855" s="3">
        <v>61830</v>
      </c>
      <c r="B11855" s="15">
        <v>45879.404861111114</v>
      </c>
      <c r="C11855" s="15" t="str">
        <f t="shared" si="185"/>
        <v>10.08.25</v>
      </c>
      <c r="D11855" s="3">
        <v>263.5</v>
      </c>
      <c r="E11855" s="3" t="s">
        <v>129</v>
      </c>
      <c r="F11855" s="3" t="s">
        <v>11983</v>
      </c>
      <c r="G11855" s="3" t="s">
        <v>128</v>
      </c>
    </row>
    <row r="11856" spans="1:7" x14ac:dyDescent="0.2">
      <c r="A11856" s="3">
        <v>61829</v>
      </c>
      <c r="B11856" s="15">
        <v>45879.404166666667</v>
      </c>
      <c r="C11856" s="15" t="str">
        <f t="shared" si="185"/>
        <v>10.08.25</v>
      </c>
      <c r="D11856" s="3">
        <v>787.21</v>
      </c>
      <c r="E11856" s="3" t="s">
        <v>126</v>
      </c>
      <c r="F11856" s="3" t="s">
        <v>11984</v>
      </c>
      <c r="G11856" s="3" t="s">
        <v>131</v>
      </c>
    </row>
    <row r="11857" spans="1:7" x14ac:dyDescent="0.2">
      <c r="A11857" s="3">
        <v>61828</v>
      </c>
      <c r="B11857" s="15">
        <v>45879.402083333334</v>
      </c>
      <c r="C11857" s="15" t="str">
        <f t="shared" si="185"/>
        <v>10.08.25</v>
      </c>
      <c r="D11857" s="3">
        <v>80</v>
      </c>
      <c r="E11857" s="3" t="s">
        <v>126</v>
      </c>
      <c r="F11857" s="3" t="s">
        <v>11985</v>
      </c>
      <c r="G11857" s="3" t="s">
        <v>128</v>
      </c>
    </row>
    <row r="11858" spans="1:7" x14ac:dyDescent="0.2">
      <c r="A11858" s="3">
        <v>61827</v>
      </c>
      <c r="B11858" s="15">
        <v>45879.402083333334</v>
      </c>
      <c r="C11858" s="15" t="str">
        <f t="shared" si="185"/>
        <v>10.08.25</v>
      </c>
      <c r="D11858" s="3">
        <v>26</v>
      </c>
      <c r="E11858" s="3" t="s">
        <v>126</v>
      </c>
      <c r="F11858" s="3" t="s">
        <v>11986</v>
      </c>
      <c r="G11858" s="3" t="s">
        <v>131</v>
      </c>
    </row>
    <row r="11859" spans="1:7" x14ac:dyDescent="0.2">
      <c r="A11859" s="3">
        <v>61826</v>
      </c>
      <c r="B11859" s="15">
        <v>45879.398611111108</v>
      </c>
      <c r="C11859" s="15" t="str">
        <f t="shared" si="185"/>
        <v>10.08.25</v>
      </c>
      <c r="D11859" s="3">
        <v>99</v>
      </c>
      <c r="E11859" s="3" t="s">
        <v>126</v>
      </c>
      <c r="F11859" s="3" t="s">
        <v>11987</v>
      </c>
      <c r="G11859" s="3" t="s">
        <v>128</v>
      </c>
    </row>
    <row r="11860" spans="1:7" x14ac:dyDescent="0.2">
      <c r="A11860" s="3">
        <v>61825</v>
      </c>
      <c r="B11860" s="15">
        <v>45879.397222222222</v>
      </c>
      <c r="C11860" s="15" t="str">
        <f t="shared" si="185"/>
        <v>10.08.25</v>
      </c>
      <c r="D11860" s="3">
        <v>79</v>
      </c>
      <c r="E11860" s="3" t="s">
        <v>126</v>
      </c>
      <c r="F11860" s="3" t="s">
        <v>11988</v>
      </c>
      <c r="G11860" s="3" t="s">
        <v>128</v>
      </c>
    </row>
    <row r="11861" spans="1:7" x14ac:dyDescent="0.2">
      <c r="A11861" s="3">
        <v>61824</v>
      </c>
      <c r="B11861" s="15">
        <v>45879.397222222222</v>
      </c>
      <c r="C11861" s="15" t="str">
        <f t="shared" si="185"/>
        <v>10.08.25</v>
      </c>
      <c r="D11861" s="3">
        <v>195</v>
      </c>
      <c r="E11861" s="3" t="s">
        <v>126</v>
      </c>
      <c r="F11861" s="3" t="s">
        <v>11989</v>
      </c>
      <c r="G11861" s="3" t="s">
        <v>128</v>
      </c>
    </row>
    <row r="11862" spans="1:7" x14ac:dyDescent="0.2">
      <c r="A11862" s="3">
        <v>61823</v>
      </c>
      <c r="B11862" s="15">
        <v>45879.395138888889</v>
      </c>
      <c r="C11862" s="15" t="str">
        <f t="shared" si="185"/>
        <v>10.08.25</v>
      </c>
      <c r="D11862" s="3">
        <v>128</v>
      </c>
      <c r="E11862" s="3" t="s">
        <v>126</v>
      </c>
      <c r="F11862" s="3" t="s">
        <v>11990</v>
      </c>
      <c r="G11862" s="3" t="s">
        <v>128</v>
      </c>
    </row>
    <row r="11863" spans="1:7" x14ac:dyDescent="0.2">
      <c r="A11863" s="3">
        <v>61822</v>
      </c>
      <c r="B11863" s="15">
        <v>45879.393750000003</v>
      </c>
      <c r="C11863" s="15" t="str">
        <f t="shared" si="185"/>
        <v>10.08.25</v>
      </c>
      <c r="D11863" s="3">
        <v>140</v>
      </c>
      <c r="E11863" s="3" t="s">
        <v>129</v>
      </c>
      <c r="F11863" s="3" t="s">
        <v>11991</v>
      </c>
      <c r="G11863" s="3" t="s">
        <v>128</v>
      </c>
    </row>
    <row r="11864" spans="1:7" x14ac:dyDescent="0.2">
      <c r="A11864" s="3">
        <v>61821</v>
      </c>
      <c r="B11864" s="15">
        <v>45879.393055555556</v>
      </c>
      <c r="C11864" s="15" t="str">
        <f t="shared" si="185"/>
        <v>10.08.25</v>
      </c>
      <c r="D11864" s="3">
        <v>306.60000000000002</v>
      </c>
      <c r="E11864" s="3" t="s">
        <v>129</v>
      </c>
      <c r="F11864" s="3" t="s">
        <v>11992</v>
      </c>
      <c r="G11864" s="3" t="s">
        <v>128</v>
      </c>
    </row>
    <row r="11865" spans="1:7" x14ac:dyDescent="0.2">
      <c r="A11865" s="3">
        <v>61820</v>
      </c>
      <c r="B11865" s="15">
        <v>45879.392361111109</v>
      </c>
      <c r="C11865" s="15" t="str">
        <f t="shared" si="185"/>
        <v>10.08.25</v>
      </c>
      <c r="D11865" s="3">
        <v>91.79</v>
      </c>
      <c r="E11865" s="3" t="s">
        <v>126</v>
      </c>
      <c r="F11865" s="3" t="s">
        <v>11993</v>
      </c>
      <c r="G11865" s="3" t="s">
        <v>131</v>
      </c>
    </row>
    <row r="11866" spans="1:7" x14ac:dyDescent="0.2">
      <c r="A11866" s="3">
        <v>61819</v>
      </c>
      <c r="B11866" s="15">
        <v>45879.390277777777</v>
      </c>
      <c r="C11866" s="15" t="str">
        <f t="shared" si="185"/>
        <v>10.08.25</v>
      </c>
      <c r="D11866" s="3">
        <v>125</v>
      </c>
      <c r="E11866" s="3" t="s">
        <v>126</v>
      </c>
      <c r="F11866" s="3" t="s">
        <v>11994</v>
      </c>
      <c r="G11866" s="3" t="s">
        <v>131</v>
      </c>
    </row>
    <row r="11867" spans="1:7" x14ac:dyDescent="0.2">
      <c r="A11867" s="3">
        <v>61818</v>
      </c>
      <c r="B11867" s="15">
        <v>45879.390277777777</v>
      </c>
      <c r="C11867" s="15" t="str">
        <f t="shared" si="185"/>
        <v>10.08.25</v>
      </c>
      <c r="D11867" s="3">
        <v>768.8</v>
      </c>
      <c r="E11867" s="3" t="s">
        <v>126</v>
      </c>
      <c r="F11867" s="3" t="s">
        <v>11995</v>
      </c>
      <c r="G11867" s="3" t="s">
        <v>128</v>
      </c>
    </row>
    <row r="11868" spans="1:7" x14ac:dyDescent="0.2">
      <c r="A11868" s="3">
        <v>61817</v>
      </c>
      <c r="B11868" s="15">
        <v>45879.38958333333</v>
      </c>
      <c r="C11868" s="15" t="str">
        <f t="shared" si="185"/>
        <v>10.08.25</v>
      </c>
      <c r="D11868" s="3">
        <v>258</v>
      </c>
      <c r="E11868" s="3" t="s">
        <v>129</v>
      </c>
      <c r="F11868" s="3" t="s">
        <v>11996</v>
      </c>
      <c r="G11868" s="3" t="s">
        <v>128</v>
      </c>
    </row>
    <row r="11869" spans="1:7" x14ac:dyDescent="0.2">
      <c r="A11869" s="3">
        <v>61816</v>
      </c>
      <c r="B11869" s="15">
        <v>45879.388888888891</v>
      </c>
      <c r="C11869" s="15" t="str">
        <f t="shared" si="185"/>
        <v>10.08.25</v>
      </c>
      <c r="D11869" s="3">
        <v>75.599999999999994</v>
      </c>
      <c r="E11869" s="3" t="s">
        <v>129</v>
      </c>
      <c r="F11869" s="3" t="s">
        <v>11997</v>
      </c>
      <c r="G11869" s="3" t="s">
        <v>131</v>
      </c>
    </row>
    <row r="11870" spans="1:7" x14ac:dyDescent="0.2">
      <c r="A11870" s="3">
        <v>61815</v>
      </c>
      <c r="B11870" s="15">
        <v>45879.388194444444</v>
      </c>
      <c r="C11870" s="15" t="str">
        <f t="shared" si="185"/>
        <v>10.08.25</v>
      </c>
      <c r="D11870" s="3">
        <v>64</v>
      </c>
      <c r="E11870" s="3" t="s">
        <v>129</v>
      </c>
      <c r="F11870" s="3" t="s">
        <v>11998</v>
      </c>
      <c r="G11870" s="3" t="s">
        <v>131</v>
      </c>
    </row>
    <row r="11871" spans="1:7" x14ac:dyDescent="0.2">
      <c r="A11871" s="3">
        <v>61814</v>
      </c>
      <c r="B11871" s="15">
        <v>45879.387499999997</v>
      </c>
      <c r="C11871" s="15" t="str">
        <f t="shared" si="185"/>
        <v>10.08.25</v>
      </c>
      <c r="D11871" s="3">
        <v>10.31</v>
      </c>
      <c r="E11871" s="3" t="s">
        <v>129</v>
      </c>
      <c r="F11871" s="3" t="s">
        <v>11999</v>
      </c>
      <c r="G11871" s="3" t="s">
        <v>131</v>
      </c>
    </row>
    <row r="11872" spans="1:7" x14ac:dyDescent="0.2">
      <c r="A11872" s="3">
        <v>61813</v>
      </c>
      <c r="B11872" s="15">
        <v>45879.386805555558</v>
      </c>
      <c r="C11872" s="15" t="str">
        <f t="shared" si="185"/>
        <v>10.08.25</v>
      </c>
      <c r="D11872" s="3">
        <v>580.54999999999995</v>
      </c>
      <c r="E11872" s="3" t="s">
        <v>129</v>
      </c>
      <c r="F11872" s="3" t="s">
        <v>12000</v>
      </c>
      <c r="G11872" s="3" t="s">
        <v>131</v>
      </c>
    </row>
    <row r="11873" spans="1:7" x14ac:dyDescent="0.2">
      <c r="A11873" s="3">
        <v>61812</v>
      </c>
      <c r="B11873" s="15">
        <v>45879.386805555558</v>
      </c>
      <c r="C11873" s="15" t="str">
        <f t="shared" si="185"/>
        <v>10.08.25</v>
      </c>
      <c r="D11873" s="3">
        <v>106.98</v>
      </c>
      <c r="E11873" s="3" t="s">
        <v>126</v>
      </c>
      <c r="F11873" s="3" t="s">
        <v>12001</v>
      </c>
      <c r="G11873" s="3" t="s">
        <v>131</v>
      </c>
    </row>
    <row r="11874" spans="1:7" x14ac:dyDescent="0.2">
      <c r="A11874" s="3">
        <v>61811</v>
      </c>
      <c r="B11874" s="15">
        <v>45879.386111111111</v>
      </c>
      <c r="C11874" s="15" t="str">
        <f t="shared" si="185"/>
        <v>10.08.25</v>
      </c>
      <c r="D11874" s="3">
        <v>342.68</v>
      </c>
      <c r="E11874" s="3" t="s">
        <v>129</v>
      </c>
      <c r="F11874" s="3" t="s">
        <v>12002</v>
      </c>
      <c r="G11874" s="3" t="s">
        <v>131</v>
      </c>
    </row>
    <row r="11875" spans="1:7" x14ac:dyDescent="0.2">
      <c r="A11875" s="3">
        <v>61810</v>
      </c>
      <c r="B11875" s="15">
        <v>45879.381249999999</v>
      </c>
      <c r="C11875" s="15" t="str">
        <f t="shared" si="185"/>
        <v>10.08.25</v>
      </c>
      <c r="D11875" s="3">
        <v>355.34</v>
      </c>
      <c r="E11875" s="3" t="s">
        <v>129</v>
      </c>
      <c r="F11875" s="3" t="s">
        <v>12003</v>
      </c>
      <c r="G11875" s="3" t="s">
        <v>131</v>
      </c>
    </row>
    <row r="11876" spans="1:7" x14ac:dyDescent="0.2">
      <c r="A11876" s="3">
        <v>61809</v>
      </c>
      <c r="B11876" s="15">
        <v>45879.378472222219</v>
      </c>
      <c r="C11876" s="15" t="str">
        <f t="shared" si="185"/>
        <v>10.08.25</v>
      </c>
      <c r="D11876" s="3">
        <v>11.4</v>
      </c>
      <c r="E11876" s="3" t="s">
        <v>126</v>
      </c>
      <c r="F11876" s="3" t="s">
        <v>12004</v>
      </c>
      <c r="G11876" s="3" t="s">
        <v>128</v>
      </c>
    </row>
    <row r="11877" spans="1:7" x14ac:dyDescent="0.2">
      <c r="A11877" s="3">
        <v>61808</v>
      </c>
      <c r="B11877" s="15">
        <v>45879.378472222219</v>
      </c>
      <c r="C11877" s="15" t="str">
        <f t="shared" si="185"/>
        <v>10.08.25</v>
      </c>
      <c r="D11877" s="3">
        <v>291.39999999999998</v>
      </c>
      <c r="E11877" s="3" t="s">
        <v>126</v>
      </c>
      <c r="F11877" s="3" t="s">
        <v>12005</v>
      </c>
      <c r="G11877" s="3" t="s">
        <v>128</v>
      </c>
    </row>
    <row r="11878" spans="1:7" x14ac:dyDescent="0.2">
      <c r="A11878" s="3">
        <v>61807</v>
      </c>
      <c r="B11878" s="15">
        <v>45879.376388888886</v>
      </c>
      <c r="C11878" s="15" t="str">
        <f t="shared" si="185"/>
        <v>10.08.25</v>
      </c>
      <c r="D11878" s="3">
        <v>53.4</v>
      </c>
      <c r="E11878" s="3" t="s">
        <v>126</v>
      </c>
      <c r="F11878" s="3" t="s">
        <v>12006</v>
      </c>
      <c r="G11878" s="3" t="s">
        <v>128</v>
      </c>
    </row>
    <row r="11879" spans="1:7" x14ac:dyDescent="0.2">
      <c r="A11879" s="3">
        <v>61806</v>
      </c>
      <c r="B11879" s="15">
        <v>45879.375694444447</v>
      </c>
      <c r="C11879" s="15" t="str">
        <f t="shared" si="185"/>
        <v>10.08.25</v>
      </c>
      <c r="D11879" s="3">
        <v>50</v>
      </c>
      <c r="E11879" s="3" t="s">
        <v>126</v>
      </c>
      <c r="F11879" s="3" t="s">
        <v>12007</v>
      </c>
      <c r="G11879" s="3" t="s">
        <v>128</v>
      </c>
    </row>
    <row r="11880" spans="1:7" x14ac:dyDescent="0.2">
      <c r="A11880" s="3">
        <v>61805</v>
      </c>
      <c r="B11880" s="15">
        <v>45879.372916666667</v>
      </c>
      <c r="C11880" s="15" t="str">
        <f t="shared" si="185"/>
        <v>10.08.25</v>
      </c>
      <c r="D11880" s="3">
        <v>90</v>
      </c>
      <c r="E11880" s="3" t="s">
        <v>129</v>
      </c>
      <c r="F11880" s="3" t="s">
        <v>12008</v>
      </c>
      <c r="G11880" s="3" t="s">
        <v>128</v>
      </c>
    </row>
    <row r="11881" spans="1:7" x14ac:dyDescent="0.2">
      <c r="A11881" s="3">
        <v>61804</v>
      </c>
      <c r="B11881" s="15">
        <v>45879.371527777781</v>
      </c>
      <c r="C11881" s="15" t="str">
        <f t="shared" si="185"/>
        <v>10.08.25</v>
      </c>
      <c r="D11881" s="3">
        <v>135</v>
      </c>
      <c r="E11881" s="3" t="s">
        <v>126</v>
      </c>
      <c r="F11881" s="3" t="s">
        <v>12009</v>
      </c>
      <c r="G11881" s="3" t="s">
        <v>128</v>
      </c>
    </row>
    <row r="11882" spans="1:7" x14ac:dyDescent="0.2">
      <c r="A11882" s="17">
        <v>61803</v>
      </c>
      <c r="B11882" s="20">
        <v>45879.371527777781</v>
      </c>
      <c r="C11882" s="15" t="str">
        <f t="shared" si="185"/>
        <v>10.08.25</v>
      </c>
      <c r="D11882" s="17">
        <v>22</v>
      </c>
      <c r="E11882" s="17" t="s">
        <v>129</v>
      </c>
      <c r="F11882" s="17" t="s">
        <v>12010</v>
      </c>
      <c r="G11882" s="17" t="s">
        <v>131</v>
      </c>
    </row>
    <row r="11883" spans="1:7" x14ac:dyDescent="0.2">
      <c r="A11883" s="18">
        <v>61802</v>
      </c>
      <c r="B11883" s="26">
        <v>45879.365972222222</v>
      </c>
      <c r="C11883" s="15" t="str">
        <f t="shared" si="185"/>
        <v>10.08.25</v>
      </c>
      <c r="D11883" s="18">
        <v>231.58</v>
      </c>
      <c r="E11883" s="18" t="s">
        <v>129</v>
      </c>
      <c r="F11883" s="18" t="s">
        <v>12011</v>
      </c>
      <c r="G11883" s="18" t="s">
        <v>131</v>
      </c>
    </row>
    <row r="11884" spans="1:7" x14ac:dyDescent="0.2">
      <c r="A11884" s="3">
        <v>61802</v>
      </c>
      <c r="B11884" s="15">
        <v>45879.365972222222</v>
      </c>
      <c r="C11884" s="15" t="str">
        <f t="shared" si="185"/>
        <v>10.08.25</v>
      </c>
      <c r="D11884" s="3">
        <v>123.08</v>
      </c>
      <c r="E11884" s="3" t="s">
        <v>126</v>
      </c>
      <c r="F11884" s="3" t="s">
        <v>12012</v>
      </c>
      <c r="G11884" s="3" t="s">
        <v>131</v>
      </c>
    </row>
    <row r="11885" spans="1:7" x14ac:dyDescent="0.2">
      <c r="A11885" s="3">
        <v>61801</v>
      </c>
      <c r="B11885" s="15">
        <v>45879.365277777775</v>
      </c>
      <c r="C11885" s="15" t="str">
        <f t="shared" si="185"/>
        <v>10.08.25</v>
      </c>
      <c r="D11885" s="3">
        <v>255.39</v>
      </c>
      <c r="E11885" s="3" t="s">
        <v>129</v>
      </c>
      <c r="F11885" s="3" t="s">
        <v>12013</v>
      </c>
      <c r="G11885" s="3" t="s">
        <v>131</v>
      </c>
    </row>
    <row r="11886" spans="1:7" x14ac:dyDescent="0.2">
      <c r="A11886" s="3">
        <v>61800</v>
      </c>
      <c r="B11886" s="15">
        <v>45879.36041666667</v>
      </c>
      <c r="C11886" s="15" t="str">
        <f t="shared" si="185"/>
        <v>10.08.25</v>
      </c>
      <c r="D11886" s="3">
        <v>522.6</v>
      </c>
      <c r="E11886" s="3" t="s">
        <v>129</v>
      </c>
      <c r="F11886" s="3" t="s">
        <v>12014</v>
      </c>
      <c r="G11886" s="3" t="s">
        <v>128</v>
      </c>
    </row>
    <row r="11887" spans="1:7" x14ac:dyDescent="0.2">
      <c r="A11887" s="3">
        <v>61799</v>
      </c>
      <c r="B11887" s="15">
        <v>45879.353472222225</v>
      </c>
      <c r="C11887" s="15" t="str">
        <f t="shared" si="185"/>
        <v>10.08.25</v>
      </c>
      <c r="D11887" s="3">
        <v>28</v>
      </c>
      <c r="E11887" s="3" t="s">
        <v>126</v>
      </c>
      <c r="F11887" s="3" t="s">
        <v>12015</v>
      </c>
      <c r="G11887" s="3" t="s">
        <v>131</v>
      </c>
    </row>
    <row r="11888" spans="1:7" x14ac:dyDescent="0.2">
      <c r="A11888" s="3">
        <v>61798</v>
      </c>
      <c r="B11888" s="15">
        <v>45879.353472222225</v>
      </c>
      <c r="C11888" s="15" t="str">
        <f t="shared" si="185"/>
        <v>10.08.25</v>
      </c>
      <c r="D11888" s="3">
        <v>83</v>
      </c>
      <c r="E11888" s="3" t="s">
        <v>126</v>
      </c>
      <c r="F11888" s="3" t="s">
        <v>12016</v>
      </c>
      <c r="G11888" s="3" t="s">
        <v>131</v>
      </c>
    </row>
    <row r="11889" spans="1:7" x14ac:dyDescent="0.2">
      <c r="A11889" s="3">
        <v>61797</v>
      </c>
      <c r="B11889" s="15">
        <v>45879.352777777778</v>
      </c>
      <c r="C11889" s="15" t="str">
        <f t="shared" si="185"/>
        <v>10.08.25</v>
      </c>
      <c r="D11889" s="3">
        <v>421.4</v>
      </c>
      <c r="E11889" s="3" t="s">
        <v>126</v>
      </c>
      <c r="F11889" s="3" t="s">
        <v>12017</v>
      </c>
      <c r="G11889" s="3" t="s">
        <v>128</v>
      </c>
    </row>
    <row r="11890" spans="1:7" x14ac:dyDescent="0.2">
      <c r="A11890" s="3">
        <v>61796</v>
      </c>
      <c r="B11890" s="15">
        <v>45879.349305555559</v>
      </c>
      <c r="C11890" s="15" t="str">
        <f t="shared" si="185"/>
        <v>10.08.25</v>
      </c>
      <c r="D11890" s="3">
        <v>136</v>
      </c>
      <c r="E11890" s="3" t="s">
        <v>126</v>
      </c>
      <c r="F11890" s="3" t="s">
        <v>12018</v>
      </c>
      <c r="G11890" s="3" t="s">
        <v>128</v>
      </c>
    </row>
    <row r="11891" spans="1:7" x14ac:dyDescent="0.2">
      <c r="A11891" s="3">
        <v>61795</v>
      </c>
      <c r="B11891" s="15">
        <v>45879.348611111112</v>
      </c>
      <c r="C11891" s="15" t="str">
        <f t="shared" si="185"/>
        <v>10.08.25</v>
      </c>
      <c r="D11891" s="3">
        <v>85</v>
      </c>
      <c r="E11891" s="3" t="s">
        <v>126</v>
      </c>
      <c r="F11891" s="3" t="s">
        <v>12019</v>
      </c>
      <c r="G11891" s="3" t="s">
        <v>128</v>
      </c>
    </row>
    <row r="11892" spans="1:7" x14ac:dyDescent="0.2">
      <c r="A11892" s="3">
        <v>61794</v>
      </c>
      <c r="B11892" s="15">
        <v>45879.347222222219</v>
      </c>
      <c r="C11892" s="15" t="str">
        <f t="shared" si="185"/>
        <v>10.08.25</v>
      </c>
      <c r="D11892" s="3">
        <v>25.2</v>
      </c>
      <c r="E11892" s="3" t="s">
        <v>126</v>
      </c>
      <c r="F11892" s="3" t="s">
        <v>12020</v>
      </c>
      <c r="G11892" s="3" t="s">
        <v>128</v>
      </c>
    </row>
    <row r="11893" spans="1:7" x14ac:dyDescent="0.2">
      <c r="A11893" s="3">
        <v>61793</v>
      </c>
      <c r="B11893" s="15">
        <v>45879.343055555553</v>
      </c>
      <c r="C11893" s="15" t="str">
        <f t="shared" si="185"/>
        <v>10.08.25</v>
      </c>
      <c r="D11893" s="3">
        <v>383.16</v>
      </c>
      <c r="E11893" s="3" t="s">
        <v>126</v>
      </c>
      <c r="F11893" s="3" t="s">
        <v>12021</v>
      </c>
      <c r="G11893" s="3" t="s">
        <v>131</v>
      </c>
    </row>
    <row r="11894" spans="1:7" x14ac:dyDescent="0.2">
      <c r="A11894" s="3">
        <v>61792</v>
      </c>
      <c r="B11894" s="15">
        <v>45879.342361111114</v>
      </c>
      <c r="C11894" s="15" t="str">
        <f t="shared" si="185"/>
        <v>10.08.25</v>
      </c>
      <c r="D11894" s="3">
        <v>212.9</v>
      </c>
      <c r="E11894" s="3" t="s">
        <v>126</v>
      </c>
      <c r="F11894" s="3" t="s">
        <v>12022</v>
      </c>
      <c r="G11894" s="3" t="s">
        <v>128</v>
      </c>
    </row>
    <row r="11895" spans="1:7" x14ac:dyDescent="0.2">
      <c r="A11895" s="3">
        <v>61791</v>
      </c>
      <c r="B11895" s="15">
        <v>45879.341666666667</v>
      </c>
      <c r="C11895" s="15" t="str">
        <f t="shared" si="185"/>
        <v>10.08.25</v>
      </c>
      <c r="D11895" s="3">
        <v>55</v>
      </c>
      <c r="E11895" s="3" t="s">
        <v>126</v>
      </c>
      <c r="F11895" s="3" t="s">
        <v>12023</v>
      </c>
      <c r="G11895" s="3" t="s">
        <v>128</v>
      </c>
    </row>
    <row r="11896" spans="1:7" x14ac:dyDescent="0.2">
      <c r="A11896" s="3">
        <v>61790</v>
      </c>
      <c r="B11896" s="15">
        <v>45879.335416666669</v>
      </c>
      <c r="C11896" s="15" t="str">
        <f t="shared" si="185"/>
        <v>10.08.25</v>
      </c>
      <c r="D11896" s="3">
        <v>312.39999999999998</v>
      </c>
      <c r="E11896" s="3" t="s">
        <v>129</v>
      </c>
      <c r="F11896" s="3" t="s">
        <v>12024</v>
      </c>
      <c r="G11896" s="3" t="s">
        <v>128</v>
      </c>
    </row>
    <row r="11897" spans="1:7" x14ac:dyDescent="0.2">
      <c r="A11897" s="3">
        <v>61789</v>
      </c>
      <c r="B11897" s="15">
        <v>45879.334027777775</v>
      </c>
      <c r="C11897" s="15" t="str">
        <f t="shared" si="185"/>
        <v>10.08.25</v>
      </c>
      <c r="D11897" s="3">
        <v>48</v>
      </c>
      <c r="E11897" s="3" t="s">
        <v>126</v>
      </c>
      <c r="F11897" s="3" t="s">
        <v>12025</v>
      </c>
      <c r="G11897" s="3" t="s">
        <v>128</v>
      </c>
    </row>
    <row r="11898" spans="1:7" x14ac:dyDescent="0.2">
      <c r="A11898" s="3">
        <v>61788</v>
      </c>
      <c r="B11898" s="15">
        <v>45879.328472222223</v>
      </c>
      <c r="C11898" s="15" t="str">
        <f t="shared" si="185"/>
        <v>10.08.25</v>
      </c>
      <c r="D11898" s="3">
        <v>165.69</v>
      </c>
      <c r="E11898" s="3" t="s">
        <v>126</v>
      </c>
      <c r="F11898" s="3" t="s">
        <v>12026</v>
      </c>
      <c r="G11898" s="3" t="s">
        <v>131</v>
      </c>
    </row>
    <row r="11899" spans="1:7" x14ac:dyDescent="0.2">
      <c r="A11899" s="17">
        <v>61787</v>
      </c>
      <c r="B11899" s="20">
        <v>45879.327777777777</v>
      </c>
      <c r="C11899" s="15" t="str">
        <f t="shared" si="185"/>
        <v>10.08.25</v>
      </c>
      <c r="D11899" s="17">
        <v>190.55</v>
      </c>
      <c r="E11899" s="17" t="s">
        <v>126</v>
      </c>
      <c r="F11899" s="17" t="s">
        <v>12027</v>
      </c>
      <c r="G11899" s="17" t="s">
        <v>131</v>
      </c>
    </row>
    <row r="11900" spans="1:7" x14ac:dyDescent="0.2">
      <c r="A11900" s="18">
        <v>61786</v>
      </c>
      <c r="B11900" s="26">
        <v>45879.32708333333</v>
      </c>
      <c r="C11900" s="15" t="str">
        <f t="shared" si="185"/>
        <v>10.08.25</v>
      </c>
      <c r="D11900" s="18">
        <v>59</v>
      </c>
      <c r="E11900" s="18" t="s">
        <v>126</v>
      </c>
      <c r="F11900" s="18" t="s">
        <v>12028</v>
      </c>
      <c r="G11900" s="18" t="s">
        <v>128</v>
      </c>
    </row>
    <row r="11901" spans="1:7" x14ac:dyDescent="0.2">
      <c r="A11901" s="3">
        <v>61785</v>
      </c>
      <c r="B11901" s="15">
        <v>45879.317361111112</v>
      </c>
      <c r="C11901" s="15" t="str">
        <f t="shared" si="185"/>
        <v>10.08.25</v>
      </c>
      <c r="D11901" s="3">
        <v>92</v>
      </c>
      <c r="E11901" s="3" t="s">
        <v>129</v>
      </c>
      <c r="F11901" s="3" t="s">
        <v>12029</v>
      </c>
      <c r="G11901" s="3" t="s">
        <v>128</v>
      </c>
    </row>
    <row r="11902" spans="1:7" x14ac:dyDescent="0.2">
      <c r="A11902" s="3">
        <v>61784</v>
      </c>
      <c r="B11902" s="15">
        <v>45879.3125</v>
      </c>
      <c r="C11902" s="15" t="str">
        <f t="shared" si="185"/>
        <v>10.08.25</v>
      </c>
      <c r="D11902" s="3">
        <v>140</v>
      </c>
      <c r="E11902" s="3" t="s">
        <v>126</v>
      </c>
      <c r="F11902" s="3" t="s">
        <v>12030</v>
      </c>
      <c r="G11902" s="3" t="s">
        <v>128</v>
      </c>
    </row>
    <row r="11903" spans="1:7" x14ac:dyDescent="0.2">
      <c r="A11903" s="3">
        <v>61783</v>
      </c>
      <c r="B11903" s="15">
        <v>45878.892361111109</v>
      </c>
      <c r="C11903" s="15" t="str">
        <f t="shared" si="185"/>
        <v>09.08.25</v>
      </c>
      <c r="D11903" s="3">
        <v>162</v>
      </c>
      <c r="E11903" s="3" t="s">
        <v>129</v>
      </c>
      <c r="F11903" s="3" t="s">
        <v>12031</v>
      </c>
      <c r="G11903" s="3" t="s">
        <v>131</v>
      </c>
    </row>
    <row r="11904" spans="1:7" x14ac:dyDescent="0.2">
      <c r="A11904" s="3">
        <v>61782</v>
      </c>
      <c r="B11904" s="15">
        <v>45878.890972222223</v>
      </c>
      <c r="C11904" s="15" t="str">
        <f t="shared" si="185"/>
        <v>09.08.25</v>
      </c>
      <c r="D11904" s="3">
        <v>397</v>
      </c>
      <c r="E11904" s="3" t="s">
        <v>126</v>
      </c>
      <c r="F11904" s="3" t="s">
        <v>12032</v>
      </c>
      <c r="G11904" s="3" t="s">
        <v>131</v>
      </c>
    </row>
    <row r="11905" spans="1:7" x14ac:dyDescent="0.2">
      <c r="A11905" s="3">
        <v>61781</v>
      </c>
      <c r="B11905" s="15">
        <v>45878.886805555558</v>
      </c>
      <c r="C11905" s="15" t="str">
        <f t="shared" si="185"/>
        <v>09.08.25</v>
      </c>
      <c r="D11905" s="3">
        <v>44</v>
      </c>
      <c r="E11905" s="3" t="s">
        <v>126</v>
      </c>
      <c r="F11905" s="3" t="s">
        <v>12033</v>
      </c>
      <c r="G11905" s="3" t="s">
        <v>128</v>
      </c>
    </row>
    <row r="11906" spans="1:7" x14ac:dyDescent="0.2">
      <c r="A11906" s="3">
        <v>61780</v>
      </c>
      <c r="B11906" s="15">
        <v>45878.886805555558</v>
      </c>
      <c r="C11906" s="15" t="str">
        <f t="shared" si="185"/>
        <v>09.08.25</v>
      </c>
      <c r="D11906" s="3">
        <v>48</v>
      </c>
      <c r="E11906" s="3" t="s">
        <v>129</v>
      </c>
      <c r="F11906" s="3" t="s">
        <v>12034</v>
      </c>
      <c r="G11906" s="3" t="s">
        <v>128</v>
      </c>
    </row>
    <row r="11907" spans="1:7" x14ac:dyDescent="0.2">
      <c r="A11907" s="3">
        <v>61779</v>
      </c>
      <c r="B11907" s="15">
        <v>45878.885416666664</v>
      </c>
      <c r="C11907" s="15" t="str">
        <f t="shared" ref="C11907:C11970" si="186">TEXT(B11907,"dd.mm.yy")</f>
        <v>09.08.25</v>
      </c>
      <c r="D11907" s="3">
        <v>4</v>
      </c>
      <c r="E11907" s="3" t="s">
        <v>129</v>
      </c>
      <c r="F11907" s="3" t="s">
        <v>12035</v>
      </c>
      <c r="G11907" s="3" t="s">
        <v>131</v>
      </c>
    </row>
    <row r="11908" spans="1:7" x14ac:dyDescent="0.2">
      <c r="A11908" s="3">
        <v>61778</v>
      </c>
      <c r="B11908" s="15">
        <v>45878.884722222225</v>
      </c>
      <c r="C11908" s="15" t="str">
        <f t="shared" si="186"/>
        <v>09.08.25</v>
      </c>
      <c r="D11908" s="16">
        <v>1093</v>
      </c>
      <c r="E11908" s="3" t="s">
        <v>129</v>
      </c>
      <c r="F11908" s="3" t="s">
        <v>12036</v>
      </c>
      <c r="G11908" s="3" t="s">
        <v>131</v>
      </c>
    </row>
    <row r="11909" spans="1:7" x14ac:dyDescent="0.2">
      <c r="A11909" s="3">
        <v>61777</v>
      </c>
      <c r="B11909" s="15">
        <v>45878.884722222225</v>
      </c>
      <c r="C11909" s="15" t="str">
        <f t="shared" si="186"/>
        <v>09.08.25</v>
      </c>
      <c r="D11909" s="3">
        <v>156</v>
      </c>
      <c r="E11909" s="3" t="s">
        <v>129</v>
      </c>
      <c r="F11909" s="3" t="s">
        <v>12037</v>
      </c>
      <c r="G11909" s="3" t="s">
        <v>131</v>
      </c>
    </row>
    <row r="11910" spans="1:7" x14ac:dyDescent="0.2">
      <c r="A11910" s="3">
        <v>61776</v>
      </c>
      <c r="B11910" s="15">
        <v>45878.884027777778</v>
      </c>
      <c r="C11910" s="15" t="str">
        <f t="shared" si="186"/>
        <v>09.08.25</v>
      </c>
      <c r="D11910" s="3">
        <v>200.1</v>
      </c>
      <c r="E11910" s="3" t="s">
        <v>129</v>
      </c>
      <c r="F11910" s="3" t="s">
        <v>12038</v>
      </c>
      <c r="G11910" s="3" t="s">
        <v>131</v>
      </c>
    </row>
    <row r="11911" spans="1:7" x14ac:dyDescent="0.2">
      <c r="A11911" s="3">
        <v>61775</v>
      </c>
      <c r="B11911" s="15">
        <v>45878.884027777778</v>
      </c>
      <c r="C11911" s="15" t="str">
        <f t="shared" si="186"/>
        <v>09.08.25</v>
      </c>
      <c r="D11911" s="3">
        <v>52.1</v>
      </c>
      <c r="E11911" s="3" t="s">
        <v>126</v>
      </c>
      <c r="F11911" s="3" t="s">
        <v>12039</v>
      </c>
      <c r="G11911" s="3" t="s">
        <v>131</v>
      </c>
    </row>
    <row r="11912" spans="1:7" x14ac:dyDescent="0.2">
      <c r="A11912" s="3">
        <v>61774</v>
      </c>
      <c r="B11912" s="15">
        <v>45878.881249999999</v>
      </c>
      <c r="C11912" s="15" t="str">
        <f t="shared" si="186"/>
        <v>09.08.25</v>
      </c>
      <c r="D11912" s="3">
        <v>210.2</v>
      </c>
      <c r="E11912" s="3" t="s">
        <v>129</v>
      </c>
      <c r="F11912" s="3" t="s">
        <v>12040</v>
      </c>
      <c r="G11912" s="3" t="s">
        <v>128</v>
      </c>
    </row>
    <row r="11913" spans="1:7" x14ac:dyDescent="0.2">
      <c r="A11913" s="3">
        <v>61773</v>
      </c>
      <c r="B11913" s="15">
        <v>45878.879166666666</v>
      </c>
      <c r="C11913" s="15" t="str">
        <f t="shared" si="186"/>
        <v>09.08.25</v>
      </c>
      <c r="D11913" s="3">
        <v>68</v>
      </c>
      <c r="E11913" s="3" t="s">
        <v>129</v>
      </c>
      <c r="F11913" s="3" t="s">
        <v>12041</v>
      </c>
      <c r="G11913" s="3" t="s">
        <v>131</v>
      </c>
    </row>
    <row r="11914" spans="1:7" x14ac:dyDescent="0.2">
      <c r="A11914" s="3">
        <v>61772</v>
      </c>
      <c r="B11914" s="15">
        <v>45878.878472222219</v>
      </c>
      <c r="C11914" s="15" t="str">
        <f t="shared" si="186"/>
        <v>09.08.25</v>
      </c>
      <c r="D11914" s="3">
        <v>177.12</v>
      </c>
      <c r="E11914" s="3" t="s">
        <v>126</v>
      </c>
      <c r="F11914" s="3" t="s">
        <v>12042</v>
      </c>
      <c r="G11914" s="3" t="s">
        <v>131</v>
      </c>
    </row>
    <row r="11915" spans="1:7" x14ac:dyDescent="0.2">
      <c r="A11915" s="3">
        <v>61771</v>
      </c>
      <c r="B11915" s="15">
        <v>45878.878472222219</v>
      </c>
      <c r="C11915" s="15" t="str">
        <f t="shared" si="186"/>
        <v>09.08.25</v>
      </c>
      <c r="D11915" s="3">
        <v>14.7</v>
      </c>
      <c r="E11915" s="3" t="s">
        <v>129</v>
      </c>
      <c r="F11915" s="3" t="s">
        <v>12043</v>
      </c>
      <c r="G11915" s="3" t="s">
        <v>128</v>
      </c>
    </row>
    <row r="11916" spans="1:7" x14ac:dyDescent="0.2">
      <c r="A11916" s="3">
        <v>61770</v>
      </c>
      <c r="B11916" s="15">
        <v>45878.87777777778</v>
      </c>
      <c r="C11916" s="15" t="str">
        <f t="shared" si="186"/>
        <v>09.08.25</v>
      </c>
      <c r="D11916" s="3">
        <v>37</v>
      </c>
      <c r="E11916" s="3" t="s">
        <v>129</v>
      </c>
      <c r="F11916" s="3" t="s">
        <v>12044</v>
      </c>
      <c r="G11916" s="3" t="s">
        <v>128</v>
      </c>
    </row>
    <row r="11917" spans="1:7" x14ac:dyDescent="0.2">
      <c r="A11917" s="3">
        <v>61769</v>
      </c>
      <c r="B11917" s="15">
        <v>45878.87777777778</v>
      </c>
      <c r="C11917" s="15" t="str">
        <f t="shared" si="186"/>
        <v>09.08.25</v>
      </c>
      <c r="D11917" s="3">
        <v>199</v>
      </c>
      <c r="E11917" s="3" t="s">
        <v>126</v>
      </c>
      <c r="F11917" s="3" t="s">
        <v>12045</v>
      </c>
      <c r="G11917" s="3" t="s">
        <v>131</v>
      </c>
    </row>
    <row r="11918" spans="1:7" x14ac:dyDescent="0.2">
      <c r="A11918" s="3">
        <v>61768</v>
      </c>
      <c r="B11918" s="15">
        <v>45878.87777777778</v>
      </c>
      <c r="C11918" s="15" t="str">
        <f t="shared" si="186"/>
        <v>09.08.25</v>
      </c>
      <c r="D11918" s="3">
        <v>265.10000000000002</v>
      </c>
      <c r="E11918" s="3" t="s">
        <v>129</v>
      </c>
      <c r="F11918" s="3" t="s">
        <v>12046</v>
      </c>
      <c r="G11918" s="3" t="s">
        <v>128</v>
      </c>
    </row>
    <row r="11919" spans="1:7" x14ac:dyDescent="0.2">
      <c r="A11919" s="3">
        <v>61767</v>
      </c>
      <c r="B11919" s="15">
        <v>45878.875694444447</v>
      </c>
      <c r="C11919" s="15" t="str">
        <f t="shared" si="186"/>
        <v>09.08.25</v>
      </c>
      <c r="D11919" s="3">
        <v>137</v>
      </c>
      <c r="E11919" s="3" t="s">
        <v>129</v>
      </c>
      <c r="F11919" s="3" t="s">
        <v>12047</v>
      </c>
      <c r="G11919" s="3" t="s">
        <v>131</v>
      </c>
    </row>
    <row r="11920" spans="1:7" x14ac:dyDescent="0.2">
      <c r="A11920" s="3">
        <v>61766</v>
      </c>
      <c r="B11920" s="15">
        <v>45878.873611111114</v>
      </c>
      <c r="C11920" s="15" t="str">
        <f t="shared" si="186"/>
        <v>09.08.25</v>
      </c>
      <c r="D11920" s="3">
        <v>156</v>
      </c>
      <c r="E11920" s="3" t="s">
        <v>129</v>
      </c>
      <c r="F11920" s="3" t="s">
        <v>12048</v>
      </c>
      <c r="G11920" s="3" t="s">
        <v>128</v>
      </c>
    </row>
    <row r="11921" spans="1:7" x14ac:dyDescent="0.2">
      <c r="A11921" s="3">
        <v>61765</v>
      </c>
      <c r="B11921" s="15">
        <v>45878.871527777781</v>
      </c>
      <c r="C11921" s="15" t="str">
        <f t="shared" si="186"/>
        <v>09.08.25</v>
      </c>
      <c r="D11921" s="3">
        <v>27</v>
      </c>
      <c r="E11921" s="3" t="s">
        <v>126</v>
      </c>
      <c r="F11921" s="3" t="s">
        <v>12049</v>
      </c>
      <c r="G11921" s="3" t="s">
        <v>131</v>
      </c>
    </row>
    <row r="11922" spans="1:7" x14ac:dyDescent="0.2">
      <c r="A11922" s="3">
        <v>61764</v>
      </c>
      <c r="B11922" s="15">
        <v>45878.871527777781</v>
      </c>
      <c r="C11922" s="15" t="str">
        <f t="shared" si="186"/>
        <v>09.08.25</v>
      </c>
      <c r="D11922" s="3">
        <v>256.82</v>
      </c>
      <c r="E11922" s="3" t="s">
        <v>126</v>
      </c>
      <c r="F11922" s="3" t="s">
        <v>12050</v>
      </c>
      <c r="G11922" s="3" t="s">
        <v>131</v>
      </c>
    </row>
    <row r="11923" spans="1:7" x14ac:dyDescent="0.2">
      <c r="A11923" s="3">
        <v>61763</v>
      </c>
      <c r="B11923" s="15">
        <v>45878.870833333334</v>
      </c>
      <c r="C11923" s="15" t="str">
        <f t="shared" si="186"/>
        <v>09.08.25</v>
      </c>
      <c r="D11923" s="3">
        <v>324</v>
      </c>
      <c r="E11923" s="3" t="s">
        <v>129</v>
      </c>
      <c r="F11923" s="3" t="s">
        <v>12051</v>
      </c>
      <c r="G11923" s="3" t="s">
        <v>131</v>
      </c>
    </row>
    <row r="11924" spans="1:7" x14ac:dyDescent="0.2">
      <c r="A11924" s="3">
        <v>61762</v>
      </c>
      <c r="B11924" s="15">
        <v>45878.869444444441</v>
      </c>
      <c r="C11924" s="15" t="str">
        <f t="shared" si="186"/>
        <v>09.08.25</v>
      </c>
      <c r="D11924" s="3">
        <v>93</v>
      </c>
      <c r="E11924" s="3" t="s">
        <v>126</v>
      </c>
      <c r="F11924" s="3" t="s">
        <v>12052</v>
      </c>
      <c r="G11924" s="3" t="s">
        <v>131</v>
      </c>
    </row>
    <row r="11925" spans="1:7" x14ac:dyDescent="0.2">
      <c r="A11925" s="3">
        <v>61761</v>
      </c>
      <c r="B11925" s="15">
        <v>45878.869444444441</v>
      </c>
      <c r="C11925" s="15" t="str">
        <f t="shared" si="186"/>
        <v>09.08.25</v>
      </c>
      <c r="D11925" s="3">
        <v>68</v>
      </c>
      <c r="E11925" s="3" t="s">
        <v>129</v>
      </c>
      <c r="F11925" s="3" t="s">
        <v>12053</v>
      </c>
      <c r="G11925" s="3" t="s">
        <v>131</v>
      </c>
    </row>
    <row r="11926" spans="1:7" x14ac:dyDescent="0.2">
      <c r="A11926" s="3">
        <v>61760</v>
      </c>
      <c r="B11926" s="15">
        <v>45878.868055555555</v>
      </c>
      <c r="C11926" s="15" t="str">
        <f t="shared" si="186"/>
        <v>09.08.25</v>
      </c>
      <c r="D11926" s="3">
        <v>118.88</v>
      </c>
      <c r="E11926" s="3" t="s">
        <v>129</v>
      </c>
      <c r="F11926" s="3" t="s">
        <v>12054</v>
      </c>
      <c r="G11926" s="3" t="s">
        <v>131</v>
      </c>
    </row>
    <row r="11927" spans="1:7" x14ac:dyDescent="0.2">
      <c r="A11927" s="3">
        <v>61759</v>
      </c>
      <c r="B11927" s="15">
        <v>45878.868055555555</v>
      </c>
      <c r="C11927" s="15" t="str">
        <f t="shared" si="186"/>
        <v>09.08.25</v>
      </c>
      <c r="D11927" s="3">
        <v>150</v>
      </c>
      <c r="E11927" s="3" t="s">
        <v>126</v>
      </c>
      <c r="F11927" s="3" t="s">
        <v>12055</v>
      </c>
      <c r="G11927" s="3" t="s">
        <v>128</v>
      </c>
    </row>
    <row r="11928" spans="1:7" x14ac:dyDescent="0.2">
      <c r="A11928" s="3">
        <v>61758</v>
      </c>
      <c r="B11928" s="15">
        <v>45878.863888888889</v>
      </c>
      <c r="C11928" s="15" t="str">
        <f t="shared" si="186"/>
        <v>09.08.25</v>
      </c>
      <c r="D11928" s="3">
        <v>230.63</v>
      </c>
      <c r="E11928" s="3" t="s">
        <v>126</v>
      </c>
      <c r="F11928" s="3" t="s">
        <v>12056</v>
      </c>
      <c r="G11928" s="3" t="s">
        <v>131</v>
      </c>
    </row>
    <row r="11929" spans="1:7" x14ac:dyDescent="0.2">
      <c r="A11929" s="3">
        <v>61757</v>
      </c>
      <c r="B11929" s="15">
        <v>45878.863888888889</v>
      </c>
      <c r="C11929" s="15" t="str">
        <f t="shared" si="186"/>
        <v>09.08.25</v>
      </c>
      <c r="D11929" s="3">
        <v>228.1</v>
      </c>
      <c r="E11929" s="3" t="s">
        <v>129</v>
      </c>
      <c r="F11929" s="3" t="s">
        <v>12057</v>
      </c>
      <c r="G11929" s="3" t="s">
        <v>128</v>
      </c>
    </row>
    <row r="11930" spans="1:7" x14ac:dyDescent="0.2">
      <c r="A11930" s="3">
        <v>61756</v>
      </c>
      <c r="B11930" s="15">
        <v>45878.861111111109</v>
      </c>
      <c r="C11930" s="15" t="str">
        <f t="shared" si="186"/>
        <v>09.08.25</v>
      </c>
      <c r="D11930" s="3">
        <v>724.7</v>
      </c>
      <c r="E11930" s="3" t="s">
        <v>129</v>
      </c>
      <c r="F11930" s="3" t="s">
        <v>12058</v>
      </c>
      <c r="G11930" s="3" t="s">
        <v>128</v>
      </c>
    </row>
    <row r="11931" spans="1:7" x14ac:dyDescent="0.2">
      <c r="A11931" s="3">
        <v>61755</v>
      </c>
      <c r="B11931" s="15">
        <v>45878.857638888891</v>
      </c>
      <c r="C11931" s="15" t="str">
        <f t="shared" si="186"/>
        <v>09.08.25</v>
      </c>
      <c r="D11931" s="3">
        <v>364.02</v>
      </c>
      <c r="E11931" s="3" t="s">
        <v>126</v>
      </c>
      <c r="F11931" s="3" t="s">
        <v>12059</v>
      </c>
      <c r="G11931" s="3" t="s">
        <v>131</v>
      </c>
    </row>
    <row r="11932" spans="1:7" x14ac:dyDescent="0.2">
      <c r="A11932" s="3">
        <v>61754</v>
      </c>
      <c r="B11932" s="15">
        <v>45878.856249999997</v>
      </c>
      <c r="C11932" s="15" t="str">
        <f t="shared" si="186"/>
        <v>09.08.25</v>
      </c>
      <c r="D11932" s="3">
        <v>138</v>
      </c>
      <c r="E11932" s="3" t="s">
        <v>126</v>
      </c>
      <c r="F11932" s="3" t="s">
        <v>12060</v>
      </c>
      <c r="G11932" s="3" t="s">
        <v>131</v>
      </c>
    </row>
    <row r="11933" spans="1:7" x14ac:dyDescent="0.2">
      <c r="A11933" s="3">
        <v>61753</v>
      </c>
      <c r="B11933" s="15">
        <v>45878.855555555558</v>
      </c>
      <c r="C11933" s="15" t="str">
        <f t="shared" si="186"/>
        <v>09.08.25</v>
      </c>
      <c r="D11933" s="3">
        <v>26</v>
      </c>
      <c r="E11933" s="3" t="s">
        <v>126</v>
      </c>
      <c r="F11933" s="3" t="s">
        <v>12061</v>
      </c>
      <c r="G11933" s="3" t="s">
        <v>128</v>
      </c>
    </row>
    <row r="11934" spans="1:7" x14ac:dyDescent="0.2">
      <c r="A11934" s="3">
        <v>61752</v>
      </c>
      <c r="B11934" s="15">
        <v>45878.853472222225</v>
      </c>
      <c r="C11934" s="15" t="str">
        <f t="shared" si="186"/>
        <v>09.08.25</v>
      </c>
      <c r="D11934" s="3">
        <v>164.01</v>
      </c>
      <c r="E11934" s="3" t="s">
        <v>126</v>
      </c>
      <c r="F11934" s="3" t="s">
        <v>12062</v>
      </c>
      <c r="G11934" s="3" t="s">
        <v>131</v>
      </c>
    </row>
    <row r="11935" spans="1:7" x14ac:dyDescent="0.2">
      <c r="A11935" s="3">
        <v>61751</v>
      </c>
      <c r="B11935" s="15">
        <v>45878.852777777778</v>
      </c>
      <c r="C11935" s="15" t="str">
        <f t="shared" si="186"/>
        <v>09.08.25</v>
      </c>
      <c r="D11935" s="3">
        <v>384.15</v>
      </c>
      <c r="E11935" s="3" t="s">
        <v>126</v>
      </c>
      <c r="F11935" s="3" t="s">
        <v>12063</v>
      </c>
      <c r="G11935" s="3" t="s">
        <v>131</v>
      </c>
    </row>
    <row r="11936" spans="1:7" x14ac:dyDescent="0.2">
      <c r="A11936" s="3">
        <v>61750</v>
      </c>
      <c r="B11936" s="15">
        <v>45878.852777777778</v>
      </c>
      <c r="C11936" s="15" t="str">
        <f t="shared" si="186"/>
        <v>09.08.25</v>
      </c>
      <c r="D11936" s="3">
        <v>102.3</v>
      </c>
      <c r="E11936" s="3" t="s">
        <v>129</v>
      </c>
      <c r="F11936" s="3" t="s">
        <v>12064</v>
      </c>
      <c r="G11936" s="3" t="s">
        <v>128</v>
      </c>
    </row>
    <row r="11937" spans="1:7" x14ac:dyDescent="0.2">
      <c r="A11937" s="3">
        <v>61749</v>
      </c>
      <c r="B11937" s="15">
        <v>45878.852777777778</v>
      </c>
      <c r="C11937" s="15" t="str">
        <f t="shared" si="186"/>
        <v>09.08.25</v>
      </c>
      <c r="D11937" s="3">
        <v>43.7</v>
      </c>
      <c r="E11937" s="3" t="s">
        <v>126</v>
      </c>
      <c r="F11937" s="3" t="s">
        <v>12065</v>
      </c>
      <c r="G11937" s="3" t="s">
        <v>128</v>
      </c>
    </row>
    <row r="11938" spans="1:7" x14ac:dyDescent="0.2">
      <c r="A11938" s="3">
        <v>61748</v>
      </c>
      <c r="B11938" s="15">
        <v>45878.850694444445</v>
      </c>
      <c r="C11938" s="15" t="str">
        <f t="shared" si="186"/>
        <v>09.08.25</v>
      </c>
      <c r="D11938" s="3">
        <v>533.4</v>
      </c>
      <c r="E11938" s="3" t="s">
        <v>126</v>
      </c>
      <c r="F11938" s="3" t="s">
        <v>12066</v>
      </c>
      <c r="G11938" s="3" t="s">
        <v>128</v>
      </c>
    </row>
    <row r="11939" spans="1:7" x14ac:dyDescent="0.2">
      <c r="A11939" s="3">
        <v>61747</v>
      </c>
      <c r="B11939" s="15">
        <v>45878.85</v>
      </c>
      <c r="C11939" s="15" t="str">
        <f t="shared" si="186"/>
        <v>09.08.25</v>
      </c>
      <c r="D11939" s="3">
        <v>176</v>
      </c>
      <c r="E11939" s="3" t="s">
        <v>129</v>
      </c>
      <c r="F11939" s="3" t="s">
        <v>12067</v>
      </c>
      <c r="G11939" s="3" t="s">
        <v>131</v>
      </c>
    </row>
    <row r="11940" spans="1:7" x14ac:dyDescent="0.2">
      <c r="A11940" s="3">
        <v>61746</v>
      </c>
      <c r="B11940" s="15">
        <v>45878.85</v>
      </c>
      <c r="C11940" s="15" t="str">
        <f t="shared" si="186"/>
        <v>09.08.25</v>
      </c>
      <c r="D11940" s="3">
        <v>349.7</v>
      </c>
      <c r="E11940" s="3" t="s">
        <v>126</v>
      </c>
      <c r="F11940" s="3" t="s">
        <v>12068</v>
      </c>
      <c r="G11940" s="3" t="s">
        <v>128</v>
      </c>
    </row>
    <row r="11941" spans="1:7" x14ac:dyDescent="0.2">
      <c r="A11941" s="3">
        <v>61745</v>
      </c>
      <c r="B11941" s="15">
        <v>45878.849305555559</v>
      </c>
      <c r="C11941" s="15" t="str">
        <f t="shared" si="186"/>
        <v>09.08.25</v>
      </c>
      <c r="D11941" s="3">
        <v>142</v>
      </c>
      <c r="E11941" s="3" t="s">
        <v>129</v>
      </c>
      <c r="F11941" s="3" t="s">
        <v>12069</v>
      </c>
      <c r="G11941" s="3" t="s">
        <v>128</v>
      </c>
    </row>
    <row r="11942" spans="1:7" x14ac:dyDescent="0.2">
      <c r="A11942" s="3">
        <v>61744</v>
      </c>
      <c r="B11942" s="15">
        <v>45878.849305555559</v>
      </c>
      <c r="C11942" s="15" t="str">
        <f t="shared" si="186"/>
        <v>09.08.25</v>
      </c>
      <c r="D11942" s="3">
        <v>502</v>
      </c>
      <c r="E11942" s="3" t="s">
        <v>126</v>
      </c>
      <c r="F11942" s="3" t="s">
        <v>12070</v>
      </c>
      <c r="G11942" s="3" t="s">
        <v>128</v>
      </c>
    </row>
    <row r="11943" spans="1:7" x14ac:dyDescent="0.2">
      <c r="A11943" s="3">
        <v>61743</v>
      </c>
      <c r="B11943" s="15">
        <v>45878.848611111112</v>
      </c>
      <c r="C11943" s="15" t="str">
        <f t="shared" si="186"/>
        <v>09.08.25</v>
      </c>
      <c r="D11943" s="3">
        <v>252.3</v>
      </c>
      <c r="E11943" s="3" t="s">
        <v>126</v>
      </c>
      <c r="F11943" s="3" t="s">
        <v>12071</v>
      </c>
      <c r="G11943" s="3" t="s">
        <v>131</v>
      </c>
    </row>
    <row r="11944" spans="1:7" x14ac:dyDescent="0.2">
      <c r="A11944" s="3">
        <v>61742</v>
      </c>
      <c r="B11944" s="15">
        <v>45878.847222222219</v>
      </c>
      <c r="C11944" s="15" t="str">
        <f t="shared" si="186"/>
        <v>09.08.25</v>
      </c>
      <c r="D11944" s="3">
        <v>212.07</v>
      </c>
      <c r="E11944" s="3" t="s">
        <v>126</v>
      </c>
      <c r="F11944" s="3" t="s">
        <v>12072</v>
      </c>
      <c r="G11944" s="3" t="s">
        <v>131</v>
      </c>
    </row>
    <row r="11945" spans="1:7" x14ac:dyDescent="0.2">
      <c r="A11945" s="3">
        <v>61741</v>
      </c>
      <c r="B11945" s="15">
        <v>45878.84652777778</v>
      </c>
      <c r="C11945" s="15" t="str">
        <f t="shared" si="186"/>
        <v>09.08.25</v>
      </c>
      <c r="D11945" s="3">
        <v>384.99</v>
      </c>
      <c r="E11945" s="3" t="s">
        <v>126</v>
      </c>
      <c r="F11945" s="3" t="s">
        <v>12073</v>
      </c>
      <c r="G11945" s="3" t="s">
        <v>131</v>
      </c>
    </row>
    <row r="11946" spans="1:7" x14ac:dyDescent="0.2">
      <c r="A11946" s="3">
        <v>61740</v>
      </c>
      <c r="B11946" s="15">
        <v>45878.845138888886</v>
      </c>
      <c r="C11946" s="15" t="str">
        <f t="shared" si="186"/>
        <v>09.08.25</v>
      </c>
      <c r="D11946" s="3">
        <v>187.1</v>
      </c>
      <c r="E11946" s="3" t="s">
        <v>126</v>
      </c>
      <c r="F11946" s="3" t="s">
        <v>12074</v>
      </c>
      <c r="G11946" s="3" t="s">
        <v>131</v>
      </c>
    </row>
    <row r="11947" spans="1:7" x14ac:dyDescent="0.2">
      <c r="A11947" s="3">
        <v>61739</v>
      </c>
      <c r="B11947" s="15">
        <v>45878.844444444447</v>
      </c>
      <c r="C11947" s="15" t="str">
        <f t="shared" si="186"/>
        <v>09.08.25</v>
      </c>
      <c r="D11947" s="3">
        <v>150</v>
      </c>
      <c r="E11947" s="3" t="s">
        <v>126</v>
      </c>
      <c r="F11947" s="3" t="s">
        <v>12075</v>
      </c>
      <c r="G11947" s="3" t="s">
        <v>131</v>
      </c>
    </row>
    <row r="11948" spans="1:7" x14ac:dyDescent="0.2">
      <c r="A11948" s="3">
        <v>61738</v>
      </c>
      <c r="B11948" s="15">
        <v>45878.84375</v>
      </c>
      <c r="C11948" s="15" t="str">
        <f t="shared" si="186"/>
        <v>09.08.25</v>
      </c>
      <c r="D11948" s="3">
        <v>26</v>
      </c>
      <c r="E11948" s="3" t="s">
        <v>126</v>
      </c>
      <c r="F11948" s="3" t="s">
        <v>12076</v>
      </c>
      <c r="G11948" s="3" t="s">
        <v>128</v>
      </c>
    </row>
    <row r="11949" spans="1:7" x14ac:dyDescent="0.2">
      <c r="A11949" s="3">
        <v>61737</v>
      </c>
      <c r="B11949" s="15">
        <v>45878.843055555553</v>
      </c>
      <c r="C11949" s="15" t="str">
        <f t="shared" si="186"/>
        <v>09.08.25</v>
      </c>
      <c r="D11949" s="16">
        <v>1525.88</v>
      </c>
      <c r="E11949" s="3" t="s">
        <v>126</v>
      </c>
      <c r="F11949" s="3" t="s">
        <v>12077</v>
      </c>
      <c r="G11949" s="3" t="s">
        <v>131</v>
      </c>
    </row>
    <row r="11950" spans="1:7" x14ac:dyDescent="0.2">
      <c r="A11950" s="3">
        <v>61736</v>
      </c>
      <c r="B11950" s="15">
        <v>45878.843055555553</v>
      </c>
      <c r="C11950" s="15" t="str">
        <f t="shared" si="186"/>
        <v>09.08.25</v>
      </c>
      <c r="D11950" s="3">
        <v>67.86</v>
      </c>
      <c r="E11950" s="3" t="s">
        <v>129</v>
      </c>
      <c r="F11950" s="3" t="s">
        <v>12078</v>
      </c>
      <c r="G11950" s="3" t="s">
        <v>131</v>
      </c>
    </row>
    <row r="11951" spans="1:7" x14ac:dyDescent="0.2">
      <c r="A11951" s="3">
        <v>61735</v>
      </c>
      <c r="B11951" s="15">
        <v>45878.84097222222</v>
      </c>
      <c r="C11951" s="15" t="str">
        <f t="shared" si="186"/>
        <v>09.08.25</v>
      </c>
      <c r="D11951" s="3">
        <v>182.36</v>
      </c>
      <c r="E11951" s="3" t="s">
        <v>129</v>
      </c>
      <c r="F11951" s="3" t="s">
        <v>12079</v>
      </c>
      <c r="G11951" s="3" t="s">
        <v>131</v>
      </c>
    </row>
    <row r="11952" spans="1:7" x14ac:dyDescent="0.2">
      <c r="A11952" s="3">
        <v>61734</v>
      </c>
      <c r="B11952" s="15">
        <v>45878.840277777781</v>
      </c>
      <c r="C11952" s="15" t="str">
        <f t="shared" si="186"/>
        <v>09.08.25</v>
      </c>
      <c r="D11952" s="3">
        <v>137</v>
      </c>
      <c r="E11952" s="3" t="s">
        <v>129</v>
      </c>
      <c r="F11952" s="3" t="s">
        <v>12080</v>
      </c>
      <c r="G11952" s="3" t="s">
        <v>131</v>
      </c>
    </row>
    <row r="11953" spans="1:7" x14ac:dyDescent="0.2">
      <c r="A11953" s="3">
        <v>61733</v>
      </c>
      <c r="B11953" s="15">
        <v>45878.839583333334</v>
      </c>
      <c r="C11953" s="15" t="str">
        <f t="shared" si="186"/>
        <v>09.08.25</v>
      </c>
      <c r="D11953" s="3">
        <v>266.11</v>
      </c>
      <c r="E11953" s="3" t="s">
        <v>126</v>
      </c>
      <c r="F11953" s="3" t="s">
        <v>12081</v>
      </c>
      <c r="G11953" s="3" t="s">
        <v>131</v>
      </c>
    </row>
    <row r="11954" spans="1:7" x14ac:dyDescent="0.2">
      <c r="A11954" s="3">
        <v>61732</v>
      </c>
      <c r="B11954" s="15">
        <v>45878.839583333334</v>
      </c>
      <c r="C11954" s="15" t="str">
        <f t="shared" si="186"/>
        <v>09.08.25</v>
      </c>
      <c r="D11954" s="16">
        <v>1041.45</v>
      </c>
      <c r="E11954" s="3" t="s">
        <v>129</v>
      </c>
      <c r="F11954" s="3" t="s">
        <v>12082</v>
      </c>
      <c r="G11954" s="3" t="s">
        <v>159</v>
      </c>
    </row>
    <row r="11955" spans="1:7" x14ac:dyDescent="0.2">
      <c r="A11955" s="3">
        <v>61731</v>
      </c>
      <c r="B11955" s="15">
        <v>45878.839583333334</v>
      </c>
      <c r="C11955" s="15" t="str">
        <f t="shared" si="186"/>
        <v>09.08.25</v>
      </c>
      <c r="D11955" s="3">
        <v>519.1</v>
      </c>
      <c r="E11955" s="3" t="s">
        <v>126</v>
      </c>
      <c r="F11955" s="3" t="s">
        <v>12083</v>
      </c>
      <c r="G11955" s="3" t="s">
        <v>128</v>
      </c>
    </row>
    <row r="11956" spans="1:7" x14ac:dyDescent="0.2">
      <c r="A11956" s="3">
        <v>61730</v>
      </c>
      <c r="B11956" s="15">
        <v>45878.838888888888</v>
      </c>
      <c r="C11956" s="15" t="str">
        <f t="shared" si="186"/>
        <v>09.08.25</v>
      </c>
      <c r="D11956" s="3">
        <v>592.86</v>
      </c>
      <c r="E11956" s="3" t="s">
        <v>126</v>
      </c>
      <c r="F11956" s="3" t="s">
        <v>12084</v>
      </c>
      <c r="G11956" s="3" t="s">
        <v>131</v>
      </c>
    </row>
    <row r="11957" spans="1:7" x14ac:dyDescent="0.2">
      <c r="A11957" s="3">
        <v>61729</v>
      </c>
      <c r="B11957" s="15">
        <v>45878.837500000001</v>
      </c>
      <c r="C11957" s="15" t="str">
        <f t="shared" si="186"/>
        <v>09.08.25</v>
      </c>
      <c r="D11957" s="3">
        <v>71</v>
      </c>
      <c r="E11957" s="3" t="s">
        <v>126</v>
      </c>
      <c r="F11957" s="3" t="s">
        <v>12085</v>
      </c>
      <c r="G11957" s="3" t="s">
        <v>131</v>
      </c>
    </row>
    <row r="11958" spans="1:7" x14ac:dyDescent="0.2">
      <c r="A11958" s="17">
        <v>61728</v>
      </c>
      <c r="B11958" s="20">
        <v>45878.836805555555</v>
      </c>
      <c r="C11958" s="15" t="str">
        <f t="shared" si="186"/>
        <v>09.08.25</v>
      </c>
      <c r="D11958" s="17">
        <v>160</v>
      </c>
      <c r="E11958" s="17" t="s">
        <v>126</v>
      </c>
      <c r="F11958" s="17" t="s">
        <v>12086</v>
      </c>
      <c r="G11958" s="17" t="s">
        <v>128</v>
      </c>
    </row>
    <row r="11959" spans="1:7" x14ac:dyDescent="0.2">
      <c r="A11959" s="18">
        <v>61727</v>
      </c>
      <c r="B11959" s="26">
        <v>45878.835416666669</v>
      </c>
      <c r="C11959" s="15" t="str">
        <f t="shared" si="186"/>
        <v>09.08.25</v>
      </c>
      <c r="D11959" s="18">
        <v>150</v>
      </c>
      <c r="E11959" s="18" t="s">
        <v>126</v>
      </c>
      <c r="F11959" s="18" t="s">
        <v>12087</v>
      </c>
      <c r="G11959" s="18" t="s">
        <v>131</v>
      </c>
    </row>
    <row r="11960" spans="1:7" x14ac:dyDescent="0.2">
      <c r="A11960" s="3">
        <v>61726</v>
      </c>
      <c r="B11960" s="15">
        <v>45878.834027777775</v>
      </c>
      <c r="C11960" s="15" t="str">
        <f t="shared" si="186"/>
        <v>09.08.25</v>
      </c>
      <c r="D11960" s="3">
        <v>264</v>
      </c>
      <c r="E11960" s="3" t="s">
        <v>126</v>
      </c>
      <c r="F11960" s="3" t="s">
        <v>12088</v>
      </c>
      <c r="G11960" s="3" t="s">
        <v>131</v>
      </c>
    </row>
    <row r="11961" spans="1:7" x14ac:dyDescent="0.2">
      <c r="A11961" s="3">
        <v>61725</v>
      </c>
      <c r="B11961" s="15">
        <v>45878.834027777775</v>
      </c>
      <c r="C11961" s="15" t="str">
        <f t="shared" si="186"/>
        <v>09.08.25</v>
      </c>
      <c r="D11961" s="3">
        <v>103</v>
      </c>
      <c r="E11961" s="3" t="s">
        <v>126</v>
      </c>
      <c r="F11961" s="3" t="s">
        <v>12089</v>
      </c>
      <c r="G11961" s="3" t="s">
        <v>131</v>
      </c>
    </row>
    <row r="11962" spans="1:7" x14ac:dyDescent="0.2">
      <c r="A11962" s="3">
        <v>61724</v>
      </c>
      <c r="B11962" s="15">
        <v>45878.833333333336</v>
      </c>
      <c r="C11962" s="15" t="str">
        <f t="shared" si="186"/>
        <v>09.08.25</v>
      </c>
      <c r="D11962" s="3">
        <v>12</v>
      </c>
      <c r="E11962" s="3" t="s">
        <v>126</v>
      </c>
      <c r="F11962" s="3" t="s">
        <v>12090</v>
      </c>
      <c r="G11962" s="3" t="s">
        <v>128</v>
      </c>
    </row>
    <row r="11963" spans="1:7" x14ac:dyDescent="0.2">
      <c r="A11963" s="3">
        <v>61723</v>
      </c>
      <c r="B11963" s="15">
        <v>45878.833333333336</v>
      </c>
      <c r="C11963" s="15" t="str">
        <f t="shared" si="186"/>
        <v>09.08.25</v>
      </c>
      <c r="D11963" s="3">
        <v>81</v>
      </c>
      <c r="E11963" s="3" t="s">
        <v>126</v>
      </c>
      <c r="F11963" s="3" t="s">
        <v>12091</v>
      </c>
      <c r="G11963" s="3" t="s">
        <v>128</v>
      </c>
    </row>
    <row r="11964" spans="1:7" x14ac:dyDescent="0.2">
      <c r="A11964" s="3">
        <v>61722</v>
      </c>
      <c r="B11964" s="15">
        <v>45878.828472222223</v>
      </c>
      <c r="C11964" s="15" t="str">
        <f t="shared" si="186"/>
        <v>09.08.25</v>
      </c>
      <c r="D11964" s="3">
        <v>34</v>
      </c>
      <c r="E11964" s="3" t="s">
        <v>129</v>
      </c>
      <c r="F11964" s="3" t="s">
        <v>12092</v>
      </c>
      <c r="G11964" s="3" t="s">
        <v>131</v>
      </c>
    </row>
    <row r="11965" spans="1:7" x14ac:dyDescent="0.2">
      <c r="A11965" s="3">
        <v>61721</v>
      </c>
      <c r="B11965" s="15">
        <v>45878.828472222223</v>
      </c>
      <c r="C11965" s="15" t="str">
        <f t="shared" si="186"/>
        <v>09.08.25</v>
      </c>
      <c r="D11965" s="3">
        <v>464</v>
      </c>
      <c r="E11965" s="3" t="s">
        <v>129</v>
      </c>
      <c r="F11965" s="3" t="s">
        <v>12093</v>
      </c>
      <c r="G11965" s="3" t="s">
        <v>128</v>
      </c>
    </row>
    <row r="11966" spans="1:7" x14ac:dyDescent="0.2">
      <c r="A11966" s="3">
        <v>61720</v>
      </c>
      <c r="B11966" s="15">
        <v>45878.825694444444</v>
      </c>
      <c r="C11966" s="15" t="str">
        <f t="shared" si="186"/>
        <v>09.08.25</v>
      </c>
      <c r="D11966" s="3">
        <v>98.72</v>
      </c>
      <c r="E11966" s="3" t="s">
        <v>129</v>
      </c>
      <c r="F11966" s="3" t="s">
        <v>12094</v>
      </c>
      <c r="G11966" s="3" t="s">
        <v>131</v>
      </c>
    </row>
    <row r="11967" spans="1:7" x14ac:dyDescent="0.2">
      <c r="A11967" s="3">
        <v>61719</v>
      </c>
      <c r="B11967" s="15">
        <v>45878.824999999997</v>
      </c>
      <c r="C11967" s="15" t="str">
        <f t="shared" si="186"/>
        <v>09.08.25</v>
      </c>
      <c r="D11967" s="16">
        <v>1248</v>
      </c>
      <c r="E11967" s="3" t="s">
        <v>126</v>
      </c>
      <c r="F11967" s="3" t="s">
        <v>12095</v>
      </c>
      <c r="G11967" s="3" t="s">
        <v>128</v>
      </c>
    </row>
    <row r="11968" spans="1:7" x14ac:dyDescent="0.2">
      <c r="A11968" s="3">
        <v>61718</v>
      </c>
      <c r="B11968" s="15">
        <v>45878.824305555558</v>
      </c>
      <c r="C11968" s="15" t="str">
        <f t="shared" si="186"/>
        <v>09.08.25</v>
      </c>
      <c r="D11968" s="3">
        <v>51</v>
      </c>
      <c r="E11968" s="3" t="s">
        <v>129</v>
      </c>
      <c r="F11968" s="3" t="s">
        <v>12096</v>
      </c>
      <c r="G11968" s="3" t="s">
        <v>131</v>
      </c>
    </row>
    <row r="11969" spans="1:7" x14ac:dyDescent="0.2">
      <c r="A11969" s="3">
        <v>61717</v>
      </c>
      <c r="B11969" s="15">
        <v>45878.822916666664</v>
      </c>
      <c r="C11969" s="15" t="str">
        <f t="shared" si="186"/>
        <v>09.08.25</v>
      </c>
      <c r="D11969" s="3">
        <v>22</v>
      </c>
      <c r="E11969" s="3" t="s">
        <v>129</v>
      </c>
      <c r="F11969" s="19" t="s">
        <v>12097</v>
      </c>
      <c r="G11969" s="3" t="s">
        <v>131</v>
      </c>
    </row>
    <row r="11970" spans="1:7" x14ac:dyDescent="0.2">
      <c r="A11970" s="3">
        <v>61716</v>
      </c>
      <c r="B11970" s="15">
        <v>45878.822222222225</v>
      </c>
      <c r="C11970" s="15" t="str">
        <f t="shared" si="186"/>
        <v>09.08.25</v>
      </c>
      <c r="D11970" s="3">
        <v>71</v>
      </c>
      <c r="E11970" s="3" t="s">
        <v>129</v>
      </c>
      <c r="F11970" s="3" t="s">
        <v>12098</v>
      </c>
      <c r="G11970" s="3" t="s">
        <v>131</v>
      </c>
    </row>
    <row r="11971" spans="1:7" x14ac:dyDescent="0.2">
      <c r="A11971" s="3">
        <v>61715</v>
      </c>
      <c r="B11971" s="15">
        <v>45878.822222222225</v>
      </c>
      <c r="C11971" s="15" t="str">
        <f t="shared" ref="C11971:C12034" si="187">TEXT(B11971,"dd.mm.yy")</f>
        <v>09.08.25</v>
      </c>
      <c r="D11971" s="3">
        <v>225.52</v>
      </c>
      <c r="E11971" s="3" t="s">
        <v>126</v>
      </c>
      <c r="F11971" s="3" t="s">
        <v>12099</v>
      </c>
      <c r="G11971" s="3" t="s">
        <v>131</v>
      </c>
    </row>
    <row r="11972" spans="1:7" x14ac:dyDescent="0.2">
      <c r="A11972" s="3">
        <v>61714</v>
      </c>
      <c r="B11972" s="15">
        <v>45878.821527777778</v>
      </c>
      <c r="C11972" s="15" t="str">
        <f t="shared" si="187"/>
        <v>09.08.25</v>
      </c>
      <c r="D11972" s="3">
        <v>372</v>
      </c>
      <c r="E11972" s="3" t="s">
        <v>129</v>
      </c>
      <c r="F11972" s="3" t="s">
        <v>12100</v>
      </c>
      <c r="G11972" s="3" t="s">
        <v>131</v>
      </c>
    </row>
    <row r="11973" spans="1:7" x14ac:dyDescent="0.2">
      <c r="A11973" s="3">
        <v>61713</v>
      </c>
      <c r="B11973" s="15">
        <v>45878.820138888892</v>
      </c>
      <c r="C11973" s="15" t="str">
        <f t="shared" si="187"/>
        <v>09.08.25</v>
      </c>
      <c r="D11973" s="3">
        <v>986.42</v>
      </c>
      <c r="E11973" s="3" t="s">
        <v>129</v>
      </c>
      <c r="F11973" s="3" t="s">
        <v>12101</v>
      </c>
      <c r="G11973" s="3" t="s">
        <v>131</v>
      </c>
    </row>
    <row r="11974" spans="1:7" x14ac:dyDescent="0.2">
      <c r="A11974" s="3">
        <v>61712</v>
      </c>
      <c r="B11974" s="15">
        <v>45878.819444444445</v>
      </c>
      <c r="C11974" s="15" t="str">
        <f t="shared" si="187"/>
        <v>09.08.25</v>
      </c>
      <c r="D11974" s="3">
        <v>30.6</v>
      </c>
      <c r="E11974" s="3" t="s">
        <v>126</v>
      </c>
      <c r="F11974" s="3" t="s">
        <v>12102</v>
      </c>
      <c r="G11974" s="3" t="s">
        <v>131</v>
      </c>
    </row>
    <row r="11975" spans="1:7" x14ac:dyDescent="0.2">
      <c r="A11975" s="17">
        <v>61711</v>
      </c>
      <c r="B11975" s="20">
        <v>45878.819444444445</v>
      </c>
      <c r="C11975" s="15" t="str">
        <f t="shared" si="187"/>
        <v>09.08.25</v>
      </c>
      <c r="D11975" s="22">
        <v>1708.94</v>
      </c>
      <c r="E11975" s="17" t="s">
        <v>126</v>
      </c>
      <c r="F11975" s="17" t="s">
        <v>12103</v>
      </c>
      <c r="G11975" s="17" t="s">
        <v>131</v>
      </c>
    </row>
    <row r="11976" spans="1:7" x14ac:dyDescent="0.2">
      <c r="A11976" s="18">
        <v>61710</v>
      </c>
      <c r="B11976" s="26">
        <v>45878.818749999999</v>
      </c>
      <c r="C11976" s="15" t="str">
        <f t="shared" si="187"/>
        <v>09.08.25</v>
      </c>
      <c r="D11976" s="18">
        <v>368</v>
      </c>
      <c r="E11976" s="18" t="s">
        <v>129</v>
      </c>
      <c r="F11976" s="18" t="s">
        <v>12104</v>
      </c>
      <c r="G11976" s="18" t="s">
        <v>131</v>
      </c>
    </row>
    <row r="11977" spans="1:7" x14ac:dyDescent="0.2">
      <c r="A11977" s="3">
        <v>61709</v>
      </c>
      <c r="B11977" s="15">
        <v>45878.818055555559</v>
      </c>
      <c r="C11977" s="15" t="str">
        <f t="shared" si="187"/>
        <v>09.08.25</v>
      </c>
      <c r="D11977" s="3">
        <v>181.1</v>
      </c>
      <c r="E11977" s="3" t="s">
        <v>129</v>
      </c>
      <c r="F11977" s="3" t="s">
        <v>12105</v>
      </c>
      <c r="G11977" s="3" t="s">
        <v>128</v>
      </c>
    </row>
    <row r="11978" spans="1:7" x14ac:dyDescent="0.2">
      <c r="A11978" s="3">
        <v>61708</v>
      </c>
      <c r="B11978" s="15">
        <v>45878.818055555559</v>
      </c>
      <c r="C11978" s="15" t="str">
        <f t="shared" si="187"/>
        <v>09.08.25</v>
      </c>
      <c r="D11978" s="3">
        <v>135.1</v>
      </c>
      <c r="E11978" s="3" t="s">
        <v>126</v>
      </c>
      <c r="F11978" s="3" t="s">
        <v>12106</v>
      </c>
      <c r="G11978" s="3" t="s">
        <v>128</v>
      </c>
    </row>
    <row r="11979" spans="1:7" x14ac:dyDescent="0.2">
      <c r="A11979" s="3">
        <v>61707</v>
      </c>
      <c r="B11979" s="15">
        <v>45878.815972222219</v>
      </c>
      <c r="C11979" s="15" t="str">
        <f t="shared" si="187"/>
        <v>09.08.25</v>
      </c>
      <c r="D11979" s="3">
        <v>322</v>
      </c>
      <c r="E11979" s="3" t="s">
        <v>129</v>
      </c>
      <c r="F11979" s="3" t="s">
        <v>12107</v>
      </c>
      <c r="G11979" s="3" t="s">
        <v>128</v>
      </c>
    </row>
    <row r="11980" spans="1:7" x14ac:dyDescent="0.2">
      <c r="A11980" s="3">
        <v>61706</v>
      </c>
      <c r="B11980" s="15">
        <v>45878.81527777778</v>
      </c>
      <c r="C11980" s="15" t="str">
        <f t="shared" si="187"/>
        <v>09.08.25</v>
      </c>
      <c r="D11980" s="3">
        <v>636</v>
      </c>
      <c r="E11980" s="3" t="s">
        <v>126</v>
      </c>
      <c r="F11980" s="3" t="s">
        <v>12108</v>
      </c>
      <c r="G11980" s="3" t="s">
        <v>131</v>
      </c>
    </row>
    <row r="11981" spans="1:7" x14ac:dyDescent="0.2">
      <c r="A11981" s="3">
        <v>61705</v>
      </c>
      <c r="B11981" s="15">
        <v>45878.814583333333</v>
      </c>
      <c r="C11981" s="15" t="str">
        <f t="shared" si="187"/>
        <v>09.08.25</v>
      </c>
      <c r="D11981" s="16">
        <v>1264.5999999999999</v>
      </c>
      <c r="E11981" s="3" t="s">
        <v>126</v>
      </c>
      <c r="F11981" s="3" t="s">
        <v>12109</v>
      </c>
      <c r="G11981" s="3" t="s">
        <v>128</v>
      </c>
    </row>
    <row r="11982" spans="1:7" x14ac:dyDescent="0.2">
      <c r="A11982" s="3">
        <v>61704</v>
      </c>
      <c r="B11982" s="15">
        <v>45878.814583333333</v>
      </c>
      <c r="C11982" s="15" t="str">
        <f t="shared" si="187"/>
        <v>09.08.25</v>
      </c>
      <c r="D11982" s="3">
        <v>263.60000000000002</v>
      </c>
      <c r="E11982" s="3" t="s">
        <v>129</v>
      </c>
      <c r="F11982" s="3" t="s">
        <v>12110</v>
      </c>
      <c r="G11982" s="3" t="s">
        <v>128</v>
      </c>
    </row>
    <row r="11983" spans="1:7" x14ac:dyDescent="0.2">
      <c r="A11983" s="3">
        <v>61703</v>
      </c>
      <c r="B11983" s="15">
        <v>45878.813194444447</v>
      </c>
      <c r="C11983" s="15" t="str">
        <f t="shared" si="187"/>
        <v>09.08.25</v>
      </c>
      <c r="D11983" s="3">
        <v>292</v>
      </c>
      <c r="E11983" s="3" t="s">
        <v>126</v>
      </c>
      <c r="F11983" s="3" t="s">
        <v>12111</v>
      </c>
      <c r="G11983" s="3" t="s">
        <v>128</v>
      </c>
    </row>
    <row r="11984" spans="1:7" x14ac:dyDescent="0.2">
      <c r="A11984" s="3">
        <v>61702</v>
      </c>
      <c r="B11984" s="15">
        <v>45878.8125</v>
      </c>
      <c r="C11984" s="15" t="str">
        <f t="shared" si="187"/>
        <v>09.08.25</v>
      </c>
      <c r="D11984" s="3">
        <v>596</v>
      </c>
      <c r="E11984" s="3" t="s">
        <v>129</v>
      </c>
      <c r="F11984" s="3" t="s">
        <v>12112</v>
      </c>
      <c r="G11984" s="3" t="s">
        <v>128</v>
      </c>
    </row>
    <row r="11985" spans="1:7" x14ac:dyDescent="0.2">
      <c r="A11985" s="3">
        <v>61701</v>
      </c>
      <c r="B11985" s="15">
        <v>45878.807638888888</v>
      </c>
      <c r="C11985" s="15" t="str">
        <f t="shared" si="187"/>
        <v>09.08.25</v>
      </c>
      <c r="D11985" s="3">
        <v>145</v>
      </c>
      <c r="E11985" s="3" t="s">
        <v>129</v>
      </c>
      <c r="F11985" s="3" t="s">
        <v>12113</v>
      </c>
      <c r="G11985" s="3" t="s">
        <v>128</v>
      </c>
    </row>
    <row r="11986" spans="1:7" x14ac:dyDescent="0.2">
      <c r="A11986" s="3">
        <v>61700</v>
      </c>
      <c r="B11986" s="15">
        <v>45878.806944444441</v>
      </c>
      <c r="C11986" s="15" t="str">
        <f t="shared" si="187"/>
        <v>09.08.25</v>
      </c>
      <c r="D11986" s="16">
        <v>1576.8</v>
      </c>
      <c r="E11986" s="3" t="s">
        <v>129</v>
      </c>
      <c r="F11986" s="19" t="s">
        <v>12114</v>
      </c>
      <c r="G11986" s="3" t="s">
        <v>128</v>
      </c>
    </row>
    <row r="11987" spans="1:7" x14ac:dyDescent="0.2">
      <c r="A11987" s="3">
        <v>61699</v>
      </c>
      <c r="B11987" s="15">
        <v>45878.804861111108</v>
      </c>
      <c r="C11987" s="15" t="str">
        <f t="shared" si="187"/>
        <v>09.08.25</v>
      </c>
      <c r="D11987" s="3">
        <v>120</v>
      </c>
      <c r="E11987" s="3" t="s">
        <v>129</v>
      </c>
      <c r="F11987" s="3" t="s">
        <v>12115</v>
      </c>
      <c r="G11987" s="3" t="s">
        <v>131</v>
      </c>
    </row>
    <row r="11988" spans="1:7" x14ac:dyDescent="0.2">
      <c r="A11988" s="3">
        <v>61698</v>
      </c>
      <c r="B11988" s="15">
        <v>45878.803472222222</v>
      </c>
      <c r="C11988" s="15" t="str">
        <f t="shared" si="187"/>
        <v>09.08.25</v>
      </c>
      <c r="D11988" s="3">
        <v>362</v>
      </c>
      <c r="E11988" s="3" t="s">
        <v>129</v>
      </c>
      <c r="F11988" s="3" t="s">
        <v>12116</v>
      </c>
      <c r="G11988" s="3" t="s">
        <v>131</v>
      </c>
    </row>
    <row r="11989" spans="1:7" x14ac:dyDescent="0.2">
      <c r="A11989" s="3">
        <v>61697</v>
      </c>
      <c r="B11989" s="15">
        <v>45878.803472222222</v>
      </c>
      <c r="C11989" s="15" t="str">
        <f t="shared" si="187"/>
        <v>09.08.25</v>
      </c>
      <c r="D11989" s="3">
        <v>358</v>
      </c>
      <c r="E11989" s="3" t="s">
        <v>126</v>
      </c>
      <c r="F11989" s="3" t="s">
        <v>12117</v>
      </c>
      <c r="G11989" s="3" t="s">
        <v>131</v>
      </c>
    </row>
    <row r="11990" spans="1:7" x14ac:dyDescent="0.2">
      <c r="A11990" s="3">
        <v>61696</v>
      </c>
      <c r="B11990" s="15">
        <v>45878.802777777775</v>
      </c>
      <c r="C11990" s="15" t="str">
        <f t="shared" si="187"/>
        <v>09.08.25</v>
      </c>
      <c r="D11990" s="3">
        <v>166</v>
      </c>
      <c r="E11990" s="3" t="s">
        <v>126</v>
      </c>
      <c r="F11990" s="3" t="s">
        <v>12118</v>
      </c>
      <c r="G11990" s="3" t="s">
        <v>131</v>
      </c>
    </row>
    <row r="11991" spans="1:7" x14ac:dyDescent="0.2">
      <c r="A11991" s="3">
        <v>61695</v>
      </c>
      <c r="B11991" s="15">
        <v>45878.802083333336</v>
      </c>
      <c r="C11991" s="15" t="str">
        <f t="shared" si="187"/>
        <v>09.08.25</v>
      </c>
      <c r="D11991" s="3">
        <v>68</v>
      </c>
      <c r="E11991" s="3" t="s">
        <v>129</v>
      </c>
      <c r="F11991" s="3" t="s">
        <v>12119</v>
      </c>
      <c r="G11991" s="3" t="s">
        <v>131</v>
      </c>
    </row>
    <row r="11992" spans="1:7" x14ac:dyDescent="0.2">
      <c r="A11992" s="3">
        <v>61694</v>
      </c>
      <c r="B11992" s="15">
        <v>45878.8</v>
      </c>
      <c r="C11992" s="15" t="str">
        <f t="shared" si="187"/>
        <v>09.08.25</v>
      </c>
      <c r="D11992" s="3">
        <v>30</v>
      </c>
      <c r="E11992" s="3" t="s">
        <v>129</v>
      </c>
      <c r="F11992" s="3" t="s">
        <v>12120</v>
      </c>
      <c r="G11992" s="3" t="s">
        <v>131</v>
      </c>
    </row>
    <row r="11993" spans="1:7" x14ac:dyDescent="0.2">
      <c r="A11993" s="3">
        <v>61693</v>
      </c>
      <c r="B11993" s="15">
        <v>45878.799305555556</v>
      </c>
      <c r="C11993" s="15" t="str">
        <f t="shared" si="187"/>
        <v>09.08.25</v>
      </c>
      <c r="D11993" s="3">
        <v>104</v>
      </c>
      <c r="E11993" s="3" t="s">
        <v>129</v>
      </c>
      <c r="F11993" s="3" t="s">
        <v>12121</v>
      </c>
      <c r="G11993" s="3" t="s">
        <v>131</v>
      </c>
    </row>
    <row r="11994" spans="1:7" x14ac:dyDescent="0.2">
      <c r="A11994" s="3">
        <v>61692</v>
      </c>
      <c r="B11994" s="15">
        <v>45878.798611111109</v>
      </c>
      <c r="C11994" s="15" t="str">
        <f t="shared" si="187"/>
        <v>09.08.25</v>
      </c>
      <c r="D11994" s="3">
        <v>201.58</v>
      </c>
      <c r="E11994" s="3" t="s">
        <v>126</v>
      </c>
      <c r="F11994" s="3" t="s">
        <v>12122</v>
      </c>
      <c r="G11994" s="3" t="s">
        <v>131</v>
      </c>
    </row>
    <row r="11995" spans="1:7" x14ac:dyDescent="0.2">
      <c r="A11995" s="17">
        <v>61691</v>
      </c>
      <c r="B11995" s="20">
        <v>45878.798611111109</v>
      </c>
      <c r="C11995" s="15" t="str">
        <f t="shared" si="187"/>
        <v>09.08.25</v>
      </c>
      <c r="D11995" s="17">
        <v>243.1</v>
      </c>
      <c r="E11995" s="17" t="s">
        <v>129</v>
      </c>
      <c r="F11995" s="17" t="s">
        <v>12123</v>
      </c>
      <c r="G11995" s="17" t="s">
        <v>128</v>
      </c>
    </row>
    <row r="11996" spans="1:7" x14ac:dyDescent="0.2">
      <c r="A11996" s="18">
        <v>61690</v>
      </c>
      <c r="B11996" s="26">
        <v>45878.79791666667</v>
      </c>
      <c r="C11996" s="15" t="str">
        <f t="shared" si="187"/>
        <v>09.08.25</v>
      </c>
      <c r="D11996" s="18">
        <v>749.6</v>
      </c>
      <c r="E11996" s="18" t="s">
        <v>126</v>
      </c>
      <c r="F11996" s="18" t="s">
        <v>12124</v>
      </c>
      <c r="G11996" s="18" t="s">
        <v>128</v>
      </c>
    </row>
    <row r="11997" spans="1:7" x14ac:dyDescent="0.2">
      <c r="A11997" s="3">
        <v>61689</v>
      </c>
      <c r="B11997" s="15">
        <v>45878.79791666667</v>
      </c>
      <c r="C11997" s="15" t="str">
        <f t="shared" si="187"/>
        <v>09.08.25</v>
      </c>
      <c r="D11997" s="3">
        <v>527</v>
      </c>
      <c r="E11997" s="3" t="s">
        <v>129</v>
      </c>
      <c r="F11997" s="3" t="s">
        <v>12125</v>
      </c>
      <c r="G11997" s="3" t="s">
        <v>128</v>
      </c>
    </row>
    <row r="11998" spans="1:7" x14ac:dyDescent="0.2">
      <c r="A11998" s="3">
        <v>61688</v>
      </c>
      <c r="B11998" s="15">
        <v>45878.797222222223</v>
      </c>
      <c r="C11998" s="15" t="str">
        <f t="shared" si="187"/>
        <v>09.08.25</v>
      </c>
      <c r="D11998" s="3">
        <v>60</v>
      </c>
      <c r="E11998" s="3" t="s">
        <v>129</v>
      </c>
      <c r="F11998" s="3" t="s">
        <v>12126</v>
      </c>
      <c r="G11998" s="3" t="s">
        <v>128</v>
      </c>
    </row>
    <row r="11999" spans="1:7" x14ac:dyDescent="0.2">
      <c r="A11999" s="3">
        <v>61687</v>
      </c>
      <c r="B11999" s="15">
        <v>45878.797222222223</v>
      </c>
      <c r="C11999" s="15" t="str">
        <f t="shared" si="187"/>
        <v>09.08.25</v>
      </c>
      <c r="D11999" s="3">
        <v>447</v>
      </c>
      <c r="E11999" s="3" t="s">
        <v>129</v>
      </c>
      <c r="F11999" s="3" t="s">
        <v>12127</v>
      </c>
      <c r="G11999" s="3" t="s">
        <v>131</v>
      </c>
    </row>
    <row r="12000" spans="1:7" x14ac:dyDescent="0.2">
      <c r="A12000" s="3">
        <v>61686</v>
      </c>
      <c r="B12000" s="15">
        <v>45878.796527777777</v>
      </c>
      <c r="C12000" s="15" t="str">
        <f t="shared" si="187"/>
        <v>09.08.25</v>
      </c>
      <c r="D12000" s="3">
        <v>44</v>
      </c>
      <c r="E12000" s="3" t="s">
        <v>126</v>
      </c>
      <c r="F12000" s="3" t="s">
        <v>12128</v>
      </c>
      <c r="G12000" s="3" t="s">
        <v>128</v>
      </c>
    </row>
    <row r="12001" spans="1:7" x14ac:dyDescent="0.2">
      <c r="A12001" s="3">
        <v>61685</v>
      </c>
      <c r="B12001" s="15">
        <v>45878.793749999997</v>
      </c>
      <c r="C12001" s="15" t="str">
        <f t="shared" si="187"/>
        <v>09.08.25</v>
      </c>
      <c r="D12001" s="3">
        <v>52</v>
      </c>
      <c r="E12001" s="3" t="s">
        <v>126</v>
      </c>
      <c r="F12001" s="3" t="s">
        <v>12129</v>
      </c>
      <c r="G12001" s="3" t="s">
        <v>131</v>
      </c>
    </row>
    <row r="12002" spans="1:7" x14ac:dyDescent="0.2">
      <c r="A12002" s="3">
        <v>61684</v>
      </c>
      <c r="B12002" s="15">
        <v>45878.793055555558</v>
      </c>
      <c r="C12002" s="15" t="str">
        <f t="shared" si="187"/>
        <v>09.08.25</v>
      </c>
      <c r="D12002" s="3">
        <v>94</v>
      </c>
      <c r="E12002" s="3" t="s">
        <v>129</v>
      </c>
      <c r="F12002" s="3" t="s">
        <v>12130</v>
      </c>
      <c r="G12002" s="3" t="s">
        <v>131</v>
      </c>
    </row>
    <row r="12003" spans="1:7" x14ac:dyDescent="0.2">
      <c r="A12003" s="17">
        <v>61683</v>
      </c>
      <c r="B12003" s="20">
        <v>45878.792361111111</v>
      </c>
      <c r="C12003" s="15" t="str">
        <f t="shared" si="187"/>
        <v>09.08.25</v>
      </c>
      <c r="D12003" s="17">
        <v>228</v>
      </c>
      <c r="E12003" s="17" t="s">
        <v>129</v>
      </c>
      <c r="F12003" s="17" t="s">
        <v>12131</v>
      </c>
      <c r="G12003" s="17" t="s">
        <v>128</v>
      </c>
    </row>
    <row r="12004" spans="1:7" x14ac:dyDescent="0.2">
      <c r="A12004" s="18">
        <v>61682</v>
      </c>
      <c r="B12004" s="26">
        <v>45878.792361111111</v>
      </c>
      <c r="C12004" s="15" t="str">
        <f t="shared" si="187"/>
        <v>09.08.25</v>
      </c>
      <c r="D12004" s="18">
        <v>69.3</v>
      </c>
      <c r="E12004" s="18" t="s">
        <v>126</v>
      </c>
      <c r="F12004" s="18" t="s">
        <v>12132</v>
      </c>
      <c r="G12004" s="18" t="s">
        <v>131</v>
      </c>
    </row>
    <row r="12005" spans="1:7" x14ac:dyDescent="0.2">
      <c r="A12005" s="3">
        <v>61681</v>
      </c>
      <c r="B12005" s="15">
        <v>45878.792361111111</v>
      </c>
      <c r="C12005" s="15" t="str">
        <f t="shared" si="187"/>
        <v>09.08.25</v>
      </c>
      <c r="D12005" s="3">
        <v>666.4</v>
      </c>
      <c r="E12005" s="3" t="s">
        <v>126</v>
      </c>
      <c r="F12005" s="3" t="s">
        <v>12133</v>
      </c>
      <c r="G12005" s="3" t="s">
        <v>131</v>
      </c>
    </row>
    <row r="12006" spans="1:7" x14ac:dyDescent="0.2">
      <c r="A12006" s="3">
        <v>61680</v>
      </c>
      <c r="B12006" s="15">
        <v>45878.791666666664</v>
      </c>
      <c r="C12006" s="15" t="str">
        <f t="shared" si="187"/>
        <v>09.08.25</v>
      </c>
      <c r="D12006" s="3">
        <v>248.97</v>
      </c>
      <c r="E12006" s="3" t="s">
        <v>129</v>
      </c>
      <c r="F12006" s="3" t="s">
        <v>12134</v>
      </c>
      <c r="G12006" s="3" t="s">
        <v>131</v>
      </c>
    </row>
    <row r="12007" spans="1:7" x14ac:dyDescent="0.2">
      <c r="A12007" s="3">
        <v>61679</v>
      </c>
      <c r="B12007" s="15">
        <v>45878.791666666664</v>
      </c>
      <c r="C12007" s="15" t="str">
        <f t="shared" si="187"/>
        <v>09.08.25</v>
      </c>
      <c r="D12007" s="3">
        <v>150</v>
      </c>
      <c r="E12007" s="3" t="s">
        <v>126</v>
      </c>
      <c r="F12007" s="3" t="s">
        <v>12135</v>
      </c>
      <c r="G12007" s="3" t="s">
        <v>128</v>
      </c>
    </row>
    <row r="12008" spans="1:7" x14ac:dyDescent="0.2">
      <c r="A12008" s="3">
        <v>61678</v>
      </c>
      <c r="B12008" s="15">
        <v>45878.790972222225</v>
      </c>
      <c r="C12008" s="15" t="str">
        <f t="shared" si="187"/>
        <v>09.08.25</v>
      </c>
      <c r="D12008" s="3">
        <v>47</v>
      </c>
      <c r="E12008" s="3" t="s">
        <v>126</v>
      </c>
      <c r="F12008" s="3" t="s">
        <v>12136</v>
      </c>
      <c r="G12008" s="3" t="s">
        <v>131</v>
      </c>
    </row>
    <row r="12009" spans="1:7" x14ac:dyDescent="0.2">
      <c r="A12009" s="3">
        <v>61677</v>
      </c>
      <c r="B12009" s="15">
        <v>45878.790277777778</v>
      </c>
      <c r="C12009" s="15" t="str">
        <f t="shared" si="187"/>
        <v>09.08.25</v>
      </c>
      <c r="D12009" s="3">
        <v>70.680000000000007</v>
      </c>
      <c r="E12009" s="3" t="s">
        <v>126</v>
      </c>
      <c r="F12009" s="3" t="s">
        <v>12137</v>
      </c>
      <c r="G12009" s="3" t="s">
        <v>131</v>
      </c>
    </row>
    <row r="12010" spans="1:7" x14ac:dyDescent="0.2">
      <c r="A12010" s="3">
        <v>61676</v>
      </c>
      <c r="B12010" s="15">
        <v>45878.788194444445</v>
      </c>
      <c r="C12010" s="15" t="str">
        <f t="shared" si="187"/>
        <v>09.08.25</v>
      </c>
      <c r="D12010" s="3">
        <v>221</v>
      </c>
      <c r="E12010" s="3" t="s">
        <v>129</v>
      </c>
      <c r="F12010" s="3" t="s">
        <v>12138</v>
      </c>
      <c r="G12010" s="3" t="s">
        <v>128</v>
      </c>
    </row>
    <row r="12011" spans="1:7" x14ac:dyDescent="0.2">
      <c r="A12011" s="3">
        <v>61675</v>
      </c>
      <c r="B12011" s="15">
        <v>45878.787499999999</v>
      </c>
      <c r="C12011" s="15" t="str">
        <f t="shared" si="187"/>
        <v>09.08.25</v>
      </c>
      <c r="D12011" s="3">
        <v>324</v>
      </c>
      <c r="E12011" s="3" t="s">
        <v>129</v>
      </c>
      <c r="F12011" s="3" t="s">
        <v>12139</v>
      </c>
      <c r="G12011" s="3" t="s">
        <v>128</v>
      </c>
    </row>
    <row r="12012" spans="1:7" x14ac:dyDescent="0.2">
      <c r="A12012" s="3">
        <v>61674</v>
      </c>
      <c r="B12012" s="15">
        <v>45878.786805555559</v>
      </c>
      <c r="C12012" s="15" t="str">
        <f t="shared" si="187"/>
        <v>09.08.25</v>
      </c>
      <c r="D12012" s="3">
        <v>549.4</v>
      </c>
      <c r="E12012" s="3" t="s">
        <v>129</v>
      </c>
      <c r="F12012" s="3" t="s">
        <v>12140</v>
      </c>
      <c r="G12012" s="3" t="s">
        <v>128</v>
      </c>
    </row>
    <row r="12013" spans="1:7" x14ac:dyDescent="0.2">
      <c r="A12013" s="3">
        <v>61673</v>
      </c>
      <c r="B12013" s="15">
        <v>45878.78402777778</v>
      </c>
      <c r="C12013" s="15" t="str">
        <f t="shared" si="187"/>
        <v>09.08.25</v>
      </c>
      <c r="D12013" s="3">
        <v>538.88</v>
      </c>
      <c r="E12013" s="3" t="s">
        <v>126</v>
      </c>
      <c r="F12013" s="19" t="s">
        <v>12141</v>
      </c>
      <c r="G12013" s="3" t="s">
        <v>131</v>
      </c>
    </row>
    <row r="12014" spans="1:7" x14ac:dyDescent="0.2">
      <c r="A12014" s="3">
        <v>61672</v>
      </c>
      <c r="B12014" s="15">
        <v>45878.781944444447</v>
      </c>
      <c r="C12014" s="15" t="str">
        <f t="shared" si="187"/>
        <v>09.08.25</v>
      </c>
      <c r="D12014" s="3">
        <v>52.55</v>
      </c>
      <c r="E12014" s="3" t="s">
        <v>129</v>
      </c>
      <c r="F12014" s="3" t="s">
        <v>12142</v>
      </c>
      <c r="G12014" s="3" t="s">
        <v>131</v>
      </c>
    </row>
    <row r="12015" spans="1:7" x14ac:dyDescent="0.2">
      <c r="A12015" s="3">
        <v>61671</v>
      </c>
      <c r="B12015" s="15">
        <v>45878.77847222222</v>
      </c>
      <c r="C12015" s="15" t="str">
        <f t="shared" si="187"/>
        <v>09.08.25</v>
      </c>
      <c r="D12015" s="3">
        <v>613.6</v>
      </c>
      <c r="E12015" s="3" t="s">
        <v>129</v>
      </c>
      <c r="F12015" s="3" t="s">
        <v>12143</v>
      </c>
      <c r="G12015" s="3" t="s">
        <v>128</v>
      </c>
    </row>
    <row r="12016" spans="1:7" x14ac:dyDescent="0.2">
      <c r="A12016" s="3">
        <v>61670</v>
      </c>
      <c r="B12016" s="15">
        <v>45878.777777777781</v>
      </c>
      <c r="C12016" s="15" t="str">
        <f t="shared" si="187"/>
        <v>09.08.25</v>
      </c>
      <c r="D12016" s="3">
        <v>473.9</v>
      </c>
      <c r="E12016" s="3" t="s">
        <v>126</v>
      </c>
      <c r="F12016" s="3" t="s">
        <v>12144</v>
      </c>
      <c r="G12016" s="3" t="s">
        <v>131</v>
      </c>
    </row>
    <row r="12017" spans="1:7" x14ac:dyDescent="0.2">
      <c r="A12017" s="3">
        <v>61669</v>
      </c>
      <c r="B12017" s="15">
        <v>45878.777083333334</v>
      </c>
      <c r="C12017" s="15" t="str">
        <f t="shared" si="187"/>
        <v>09.08.25</v>
      </c>
      <c r="D12017" s="3">
        <v>117</v>
      </c>
      <c r="E12017" s="3" t="s">
        <v>129</v>
      </c>
      <c r="F12017" s="3" t="s">
        <v>12145</v>
      </c>
      <c r="G12017" s="3" t="s">
        <v>128</v>
      </c>
    </row>
    <row r="12018" spans="1:7" x14ac:dyDescent="0.2">
      <c r="A12018" s="3">
        <v>61668</v>
      </c>
      <c r="B12018" s="15">
        <v>45878.776388888888</v>
      </c>
      <c r="C12018" s="15" t="str">
        <f t="shared" si="187"/>
        <v>09.08.25</v>
      </c>
      <c r="D12018" s="3">
        <v>113.9</v>
      </c>
      <c r="E12018" s="3" t="s">
        <v>129</v>
      </c>
      <c r="F12018" s="3" t="s">
        <v>12146</v>
      </c>
      <c r="G12018" s="3" t="s">
        <v>131</v>
      </c>
    </row>
    <row r="12019" spans="1:7" x14ac:dyDescent="0.2">
      <c r="A12019" s="3">
        <v>61667</v>
      </c>
      <c r="B12019" s="15">
        <v>45878.776388888888</v>
      </c>
      <c r="C12019" s="15" t="str">
        <f t="shared" si="187"/>
        <v>09.08.25</v>
      </c>
      <c r="D12019" s="3">
        <v>24.19</v>
      </c>
      <c r="E12019" s="3" t="s">
        <v>126</v>
      </c>
      <c r="F12019" s="3" t="s">
        <v>12147</v>
      </c>
      <c r="G12019" s="3" t="s">
        <v>131</v>
      </c>
    </row>
    <row r="12020" spans="1:7" x14ac:dyDescent="0.2">
      <c r="A12020" s="3">
        <v>61666</v>
      </c>
      <c r="B12020" s="15">
        <v>45878.776388888888</v>
      </c>
      <c r="C12020" s="15" t="str">
        <f t="shared" si="187"/>
        <v>09.08.25</v>
      </c>
      <c r="D12020" s="3">
        <v>61</v>
      </c>
      <c r="E12020" s="3" t="s">
        <v>126</v>
      </c>
      <c r="F12020" s="3" t="s">
        <v>12148</v>
      </c>
      <c r="G12020" s="3" t="s">
        <v>131</v>
      </c>
    </row>
    <row r="12021" spans="1:7" x14ac:dyDescent="0.2">
      <c r="A12021" s="3">
        <v>61665</v>
      </c>
      <c r="B12021" s="15">
        <v>45878.776388888888</v>
      </c>
      <c r="C12021" s="15" t="str">
        <f t="shared" si="187"/>
        <v>09.08.25</v>
      </c>
      <c r="D12021" s="3">
        <v>324</v>
      </c>
      <c r="E12021" s="3" t="s">
        <v>129</v>
      </c>
      <c r="F12021" s="3" t="s">
        <v>12149</v>
      </c>
      <c r="G12021" s="3" t="s">
        <v>131</v>
      </c>
    </row>
    <row r="12022" spans="1:7" x14ac:dyDescent="0.2">
      <c r="A12022" s="17">
        <v>61664</v>
      </c>
      <c r="B12022" s="20">
        <v>45878.775000000001</v>
      </c>
      <c r="C12022" s="15" t="str">
        <f t="shared" si="187"/>
        <v>09.08.25</v>
      </c>
      <c r="D12022" s="17">
        <v>319</v>
      </c>
      <c r="E12022" s="17" t="s">
        <v>126</v>
      </c>
      <c r="F12022" s="17" t="s">
        <v>12150</v>
      </c>
      <c r="G12022" s="17" t="s">
        <v>131</v>
      </c>
    </row>
    <row r="12023" spans="1:7" x14ac:dyDescent="0.2">
      <c r="A12023" s="18">
        <v>61663</v>
      </c>
      <c r="B12023" s="26">
        <v>45878.772916666669</v>
      </c>
      <c r="C12023" s="15" t="str">
        <f t="shared" si="187"/>
        <v>09.08.25</v>
      </c>
      <c r="D12023" s="18">
        <v>52.71</v>
      </c>
      <c r="E12023" s="18" t="s">
        <v>126</v>
      </c>
      <c r="F12023" s="18" t="s">
        <v>12151</v>
      </c>
      <c r="G12023" s="18" t="s">
        <v>131</v>
      </c>
    </row>
    <row r="12024" spans="1:7" x14ac:dyDescent="0.2">
      <c r="A12024" s="3">
        <v>61662</v>
      </c>
      <c r="B12024" s="15">
        <v>45878.772222222222</v>
      </c>
      <c r="C12024" s="15" t="str">
        <f t="shared" si="187"/>
        <v>09.08.25</v>
      </c>
      <c r="D12024" s="3">
        <v>401.61</v>
      </c>
      <c r="E12024" s="3" t="s">
        <v>126</v>
      </c>
      <c r="F12024" s="3" t="s">
        <v>12152</v>
      </c>
      <c r="G12024" s="3" t="s">
        <v>131</v>
      </c>
    </row>
    <row r="12025" spans="1:7" x14ac:dyDescent="0.2">
      <c r="A12025" s="3">
        <v>61661</v>
      </c>
      <c r="B12025" s="15">
        <v>45878.771527777775</v>
      </c>
      <c r="C12025" s="15" t="str">
        <f t="shared" si="187"/>
        <v>09.08.25</v>
      </c>
      <c r="D12025" s="3">
        <v>271.43</v>
      </c>
      <c r="E12025" s="3" t="s">
        <v>129</v>
      </c>
      <c r="F12025" s="3" t="s">
        <v>12153</v>
      </c>
      <c r="G12025" s="3" t="s">
        <v>131</v>
      </c>
    </row>
    <row r="12026" spans="1:7" x14ac:dyDescent="0.2">
      <c r="A12026" s="3">
        <v>61660</v>
      </c>
      <c r="B12026" s="15">
        <v>45878.770833333336</v>
      </c>
      <c r="C12026" s="15" t="str">
        <f t="shared" si="187"/>
        <v>09.08.25</v>
      </c>
      <c r="D12026" s="3">
        <v>201.1</v>
      </c>
      <c r="E12026" s="3" t="s">
        <v>126</v>
      </c>
      <c r="F12026" s="3" t="s">
        <v>12154</v>
      </c>
      <c r="G12026" s="3" t="s">
        <v>128</v>
      </c>
    </row>
    <row r="12027" spans="1:7" x14ac:dyDescent="0.2">
      <c r="A12027" s="3">
        <v>61659</v>
      </c>
      <c r="B12027" s="15">
        <v>45878.770138888889</v>
      </c>
      <c r="C12027" s="15" t="str">
        <f t="shared" si="187"/>
        <v>09.08.25</v>
      </c>
      <c r="D12027" s="3">
        <v>260.89999999999998</v>
      </c>
      <c r="E12027" s="3" t="s">
        <v>126</v>
      </c>
      <c r="F12027" s="3" t="s">
        <v>12155</v>
      </c>
      <c r="G12027" s="3" t="s">
        <v>128</v>
      </c>
    </row>
    <row r="12028" spans="1:7" x14ac:dyDescent="0.2">
      <c r="A12028" s="3">
        <v>61658</v>
      </c>
      <c r="B12028" s="15">
        <v>45878.768750000003</v>
      </c>
      <c r="C12028" s="15" t="str">
        <f t="shared" si="187"/>
        <v>09.08.25</v>
      </c>
      <c r="D12028" s="3">
        <v>351.12</v>
      </c>
      <c r="E12028" s="3" t="s">
        <v>129</v>
      </c>
      <c r="F12028" s="3" t="s">
        <v>12156</v>
      </c>
      <c r="G12028" s="3" t="s">
        <v>131</v>
      </c>
    </row>
    <row r="12029" spans="1:7" x14ac:dyDescent="0.2">
      <c r="A12029" s="3">
        <v>61657</v>
      </c>
      <c r="B12029" s="15">
        <v>45878.76666666667</v>
      </c>
      <c r="C12029" s="15" t="str">
        <f t="shared" si="187"/>
        <v>09.08.25</v>
      </c>
      <c r="D12029" s="3">
        <v>150</v>
      </c>
      <c r="E12029" s="3" t="s">
        <v>126</v>
      </c>
      <c r="F12029" s="3" t="s">
        <v>12157</v>
      </c>
      <c r="G12029" s="3" t="s">
        <v>131</v>
      </c>
    </row>
    <row r="12030" spans="1:7" x14ac:dyDescent="0.2">
      <c r="A12030" s="3">
        <v>61656</v>
      </c>
      <c r="B12030" s="15">
        <v>45878.765277777777</v>
      </c>
      <c r="C12030" s="15" t="str">
        <f t="shared" si="187"/>
        <v>09.08.25</v>
      </c>
      <c r="D12030" s="3">
        <v>70</v>
      </c>
      <c r="E12030" s="3" t="s">
        <v>126</v>
      </c>
      <c r="F12030" s="3" t="s">
        <v>12158</v>
      </c>
      <c r="G12030" s="3" t="s">
        <v>128</v>
      </c>
    </row>
    <row r="12031" spans="1:7" x14ac:dyDescent="0.2">
      <c r="A12031" s="17">
        <v>61655</v>
      </c>
      <c r="B12031" s="20">
        <v>45878.76458333333</v>
      </c>
      <c r="C12031" s="15" t="str">
        <f t="shared" si="187"/>
        <v>09.08.25</v>
      </c>
      <c r="D12031" s="17">
        <v>218</v>
      </c>
      <c r="E12031" s="17" t="s">
        <v>126</v>
      </c>
      <c r="F12031" s="17" t="s">
        <v>12159</v>
      </c>
      <c r="G12031" s="17" t="s">
        <v>128</v>
      </c>
    </row>
    <row r="12032" spans="1:7" x14ac:dyDescent="0.2">
      <c r="A12032" s="18">
        <v>61654</v>
      </c>
      <c r="B12032" s="26">
        <v>45878.763888888891</v>
      </c>
      <c r="C12032" s="15" t="str">
        <f t="shared" si="187"/>
        <v>09.08.25</v>
      </c>
      <c r="D12032" s="18">
        <v>28</v>
      </c>
      <c r="E12032" s="18" t="s">
        <v>129</v>
      </c>
      <c r="F12032" s="18" t="s">
        <v>12160</v>
      </c>
      <c r="G12032" s="18" t="s">
        <v>128</v>
      </c>
    </row>
    <row r="12033" spans="1:7" x14ac:dyDescent="0.2">
      <c r="A12033" s="3">
        <v>61653</v>
      </c>
      <c r="B12033" s="15">
        <v>45878.763888888891</v>
      </c>
      <c r="C12033" s="15" t="str">
        <f t="shared" si="187"/>
        <v>09.08.25</v>
      </c>
      <c r="D12033" s="3">
        <v>216</v>
      </c>
      <c r="E12033" s="3" t="s">
        <v>126</v>
      </c>
      <c r="F12033" s="3" t="s">
        <v>12161</v>
      </c>
      <c r="G12033" s="3" t="s">
        <v>128</v>
      </c>
    </row>
    <row r="12034" spans="1:7" x14ac:dyDescent="0.2">
      <c r="A12034" s="3">
        <v>61652</v>
      </c>
      <c r="B12034" s="15">
        <v>45878.763194444444</v>
      </c>
      <c r="C12034" s="15" t="str">
        <f t="shared" si="187"/>
        <v>09.08.25</v>
      </c>
      <c r="D12034" s="3">
        <v>947</v>
      </c>
      <c r="E12034" s="3" t="s">
        <v>129</v>
      </c>
      <c r="F12034" s="3" t="s">
        <v>12162</v>
      </c>
      <c r="G12034" s="3" t="s">
        <v>131</v>
      </c>
    </row>
    <row r="12035" spans="1:7" x14ac:dyDescent="0.2">
      <c r="A12035" s="3">
        <v>61651</v>
      </c>
      <c r="B12035" s="15">
        <v>45878.760416666664</v>
      </c>
      <c r="C12035" s="15" t="str">
        <f t="shared" ref="C12035:C12098" si="188">TEXT(B12035,"dd.mm.yy")</f>
        <v>09.08.25</v>
      </c>
      <c r="D12035" s="3">
        <v>37.840000000000003</v>
      </c>
      <c r="E12035" s="3" t="s">
        <v>129</v>
      </c>
      <c r="F12035" s="3" t="s">
        <v>12163</v>
      </c>
      <c r="G12035" s="3" t="s">
        <v>131</v>
      </c>
    </row>
    <row r="12036" spans="1:7" x14ac:dyDescent="0.2">
      <c r="A12036" s="3">
        <v>61650</v>
      </c>
      <c r="B12036" s="15">
        <v>45878.760416666664</v>
      </c>
      <c r="C12036" s="15" t="str">
        <f t="shared" si="188"/>
        <v>09.08.25</v>
      </c>
      <c r="D12036" s="3">
        <v>124.99</v>
      </c>
      <c r="E12036" s="3" t="s">
        <v>126</v>
      </c>
      <c r="F12036" s="3" t="s">
        <v>12164</v>
      </c>
      <c r="G12036" s="3" t="s">
        <v>131</v>
      </c>
    </row>
    <row r="12037" spans="1:7" x14ac:dyDescent="0.2">
      <c r="A12037" s="3">
        <v>61649</v>
      </c>
      <c r="B12037" s="15">
        <v>45878.759722222225</v>
      </c>
      <c r="C12037" s="15" t="str">
        <f t="shared" si="188"/>
        <v>09.08.25</v>
      </c>
      <c r="D12037" s="3">
        <v>268</v>
      </c>
      <c r="E12037" s="3" t="s">
        <v>129</v>
      </c>
      <c r="F12037" s="3" t="s">
        <v>12165</v>
      </c>
      <c r="G12037" s="3" t="s">
        <v>131</v>
      </c>
    </row>
    <row r="12038" spans="1:7" x14ac:dyDescent="0.2">
      <c r="A12038" s="3">
        <v>61648</v>
      </c>
      <c r="B12038" s="15">
        <v>45878.759722222225</v>
      </c>
      <c r="C12038" s="15" t="str">
        <f t="shared" si="188"/>
        <v>09.08.25</v>
      </c>
      <c r="D12038" s="3">
        <v>184.5</v>
      </c>
      <c r="E12038" s="3" t="s">
        <v>126</v>
      </c>
      <c r="F12038" s="3" t="s">
        <v>12166</v>
      </c>
      <c r="G12038" s="3" t="s">
        <v>128</v>
      </c>
    </row>
    <row r="12039" spans="1:7" x14ac:dyDescent="0.2">
      <c r="A12039" s="3">
        <v>61647</v>
      </c>
      <c r="B12039" s="15">
        <v>45878.759027777778</v>
      </c>
      <c r="C12039" s="15" t="str">
        <f t="shared" si="188"/>
        <v>09.08.25</v>
      </c>
      <c r="D12039" s="3">
        <v>118.3</v>
      </c>
      <c r="E12039" s="3" t="s">
        <v>129</v>
      </c>
      <c r="F12039" s="3" t="s">
        <v>12167</v>
      </c>
      <c r="G12039" s="3" t="s">
        <v>128</v>
      </c>
    </row>
    <row r="12040" spans="1:7" x14ac:dyDescent="0.2">
      <c r="A12040" s="3">
        <v>61646</v>
      </c>
      <c r="B12040" s="15">
        <v>45878.759027777778</v>
      </c>
      <c r="C12040" s="15" t="str">
        <f t="shared" si="188"/>
        <v>09.08.25</v>
      </c>
      <c r="D12040" s="3">
        <v>335</v>
      </c>
      <c r="E12040" s="3" t="s">
        <v>129</v>
      </c>
      <c r="F12040" s="3" t="s">
        <v>12168</v>
      </c>
      <c r="G12040" s="3" t="s">
        <v>131</v>
      </c>
    </row>
    <row r="12041" spans="1:7" x14ac:dyDescent="0.2">
      <c r="A12041" s="3">
        <v>61645</v>
      </c>
      <c r="B12041" s="15">
        <v>45878.758333333331</v>
      </c>
      <c r="C12041" s="15" t="str">
        <f t="shared" si="188"/>
        <v>09.08.25</v>
      </c>
      <c r="D12041" s="3">
        <v>140.53</v>
      </c>
      <c r="E12041" s="3" t="s">
        <v>126</v>
      </c>
      <c r="F12041" s="3" t="s">
        <v>12169</v>
      </c>
      <c r="G12041" s="3" t="s">
        <v>131</v>
      </c>
    </row>
    <row r="12042" spans="1:7" x14ac:dyDescent="0.2">
      <c r="A12042" s="3">
        <v>61644</v>
      </c>
      <c r="B12042" s="15">
        <v>45878.758333333331</v>
      </c>
      <c r="C12042" s="15" t="str">
        <f t="shared" si="188"/>
        <v>09.08.25</v>
      </c>
      <c r="D12042" s="3">
        <v>60</v>
      </c>
      <c r="E12042" s="3" t="s">
        <v>129</v>
      </c>
      <c r="F12042" s="3" t="s">
        <v>12170</v>
      </c>
      <c r="G12042" s="3" t="s">
        <v>131</v>
      </c>
    </row>
    <row r="12043" spans="1:7" x14ac:dyDescent="0.2">
      <c r="A12043" s="3">
        <v>61643</v>
      </c>
      <c r="B12043" s="15">
        <v>45878.758333333331</v>
      </c>
      <c r="C12043" s="15" t="str">
        <f t="shared" si="188"/>
        <v>09.08.25</v>
      </c>
      <c r="D12043" s="3">
        <v>144.54</v>
      </c>
      <c r="E12043" s="3" t="s">
        <v>126</v>
      </c>
      <c r="F12043" s="3" t="s">
        <v>12171</v>
      </c>
      <c r="G12043" s="3" t="s">
        <v>131</v>
      </c>
    </row>
    <row r="12044" spans="1:7" x14ac:dyDescent="0.2">
      <c r="A12044" s="3">
        <v>61642</v>
      </c>
      <c r="B12044" s="15">
        <v>45878.757638888892</v>
      </c>
      <c r="C12044" s="15" t="str">
        <f t="shared" si="188"/>
        <v>09.08.25</v>
      </c>
      <c r="D12044" s="3">
        <v>200</v>
      </c>
      <c r="E12044" s="3" t="s">
        <v>126</v>
      </c>
      <c r="F12044" s="3" t="s">
        <v>12172</v>
      </c>
      <c r="G12044" s="3" t="s">
        <v>131</v>
      </c>
    </row>
    <row r="12045" spans="1:7" x14ac:dyDescent="0.2">
      <c r="A12045" s="3">
        <v>61641</v>
      </c>
      <c r="B12045" s="15">
        <v>45878.754166666666</v>
      </c>
      <c r="C12045" s="15" t="str">
        <f t="shared" si="188"/>
        <v>09.08.25</v>
      </c>
      <c r="D12045" s="3">
        <v>301.83</v>
      </c>
      <c r="E12045" s="3" t="s">
        <v>126</v>
      </c>
      <c r="F12045" s="3" t="s">
        <v>12173</v>
      </c>
      <c r="G12045" s="3" t="s">
        <v>131</v>
      </c>
    </row>
    <row r="12046" spans="1:7" x14ac:dyDescent="0.2">
      <c r="A12046" s="3">
        <v>61640</v>
      </c>
      <c r="B12046" s="15">
        <v>45878.75277777778</v>
      </c>
      <c r="C12046" s="15" t="str">
        <f t="shared" si="188"/>
        <v>09.08.25</v>
      </c>
      <c r="D12046" s="3">
        <v>576.85</v>
      </c>
      <c r="E12046" s="3" t="s">
        <v>129</v>
      </c>
      <c r="F12046" s="3" t="s">
        <v>12174</v>
      </c>
      <c r="G12046" s="3" t="s">
        <v>131</v>
      </c>
    </row>
    <row r="12047" spans="1:7" x14ac:dyDescent="0.2">
      <c r="A12047" s="3">
        <v>61639</v>
      </c>
      <c r="B12047" s="15">
        <v>45878.75277777778</v>
      </c>
      <c r="C12047" s="15" t="str">
        <f t="shared" si="188"/>
        <v>09.08.25</v>
      </c>
      <c r="D12047" s="3">
        <v>269.93</v>
      </c>
      <c r="E12047" s="3" t="s">
        <v>126</v>
      </c>
      <c r="F12047" s="3" t="s">
        <v>12175</v>
      </c>
      <c r="G12047" s="3" t="s">
        <v>131</v>
      </c>
    </row>
    <row r="12048" spans="1:7" x14ac:dyDescent="0.2">
      <c r="A12048" s="3">
        <v>61638</v>
      </c>
      <c r="B12048" s="15">
        <v>45878.75</v>
      </c>
      <c r="C12048" s="15" t="str">
        <f t="shared" si="188"/>
        <v>09.08.25</v>
      </c>
      <c r="D12048" s="3">
        <v>376.83</v>
      </c>
      <c r="E12048" s="3" t="s">
        <v>129</v>
      </c>
      <c r="F12048" s="3" t="s">
        <v>12176</v>
      </c>
      <c r="G12048" s="3" t="s">
        <v>131</v>
      </c>
    </row>
    <row r="12049" spans="1:7" x14ac:dyDescent="0.2">
      <c r="A12049" s="3">
        <v>61637</v>
      </c>
      <c r="B12049" s="15">
        <v>45878.749305555553</v>
      </c>
      <c r="C12049" s="15" t="str">
        <f t="shared" si="188"/>
        <v>09.08.25</v>
      </c>
      <c r="D12049" s="3">
        <v>38.479999999999997</v>
      </c>
      <c r="E12049" s="3" t="s">
        <v>126</v>
      </c>
      <c r="F12049" s="3" t="s">
        <v>12177</v>
      </c>
      <c r="G12049" s="3" t="s">
        <v>131</v>
      </c>
    </row>
    <row r="12050" spans="1:7" x14ac:dyDescent="0.2">
      <c r="A12050" s="3">
        <v>61636</v>
      </c>
      <c r="B12050" s="15">
        <v>45878.743055555555</v>
      </c>
      <c r="C12050" s="15" t="str">
        <f t="shared" si="188"/>
        <v>09.08.25</v>
      </c>
      <c r="D12050" s="3">
        <v>315.25</v>
      </c>
      <c r="E12050" s="3" t="s">
        <v>129</v>
      </c>
      <c r="F12050" s="3" t="s">
        <v>12178</v>
      </c>
      <c r="G12050" s="3" t="s">
        <v>131</v>
      </c>
    </row>
    <row r="12051" spans="1:7" x14ac:dyDescent="0.2">
      <c r="A12051" s="3">
        <v>61635</v>
      </c>
      <c r="B12051" s="15">
        <v>45878.741666666669</v>
      </c>
      <c r="C12051" s="15" t="str">
        <f t="shared" si="188"/>
        <v>09.08.25</v>
      </c>
      <c r="D12051" s="3">
        <v>528</v>
      </c>
      <c r="E12051" s="3" t="s">
        <v>129</v>
      </c>
      <c r="F12051" s="3" t="s">
        <v>12179</v>
      </c>
      <c r="G12051" s="3" t="s">
        <v>128</v>
      </c>
    </row>
    <row r="12052" spans="1:7" x14ac:dyDescent="0.2">
      <c r="A12052" s="3">
        <v>61634</v>
      </c>
      <c r="B12052" s="15">
        <v>45878.737500000003</v>
      </c>
      <c r="C12052" s="15" t="str">
        <f t="shared" si="188"/>
        <v>09.08.25</v>
      </c>
      <c r="D12052" s="3">
        <v>683.59</v>
      </c>
      <c r="E12052" s="3" t="s">
        <v>126</v>
      </c>
      <c r="F12052" s="3" t="s">
        <v>12180</v>
      </c>
      <c r="G12052" s="3" t="s">
        <v>131</v>
      </c>
    </row>
    <row r="12053" spans="1:7" x14ac:dyDescent="0.2">
      <c r="A12053" s="3">
        <v>61633</v>
      </c>
      <c r="B12053" s="15">
        <v>45878.736111111109</v>
      </c>
      <c r="C12053" s="15" t="str">
        <f t="shared" si="188"/>
        <v>09.08.25</v>
      </c>
      <c r="D12053" s="3">
        <v>70</v>
      </c>
      <c r="E12053" s="3" t="s">
        <v>126</v>
      </c>
      <c r="F12053" s="3" t="s">
        <v>12181</v>
      </c>
      <c r="G12053" s="3" t="s">
        <v>131</v>
      </c>
    </row>
    <row r="12054" spans="1:7" x14ac:dyDescent="0.2">
      <c r="A12054" s="3">
        <v>61632</v>
      </c>
      <c r="B12054" s="15">
        <v>45878.732638888891</v>
      </c>
      <c r="C12054" s="15" t="str">
        <f t="shared" si="188"/>
        <v>09.08.25</v>
      </c>
      <c r="D12054" s="3">
        <v>169.1</v>
      </c>
      <c r="E12054" s="3" t="s">
        <v>126</v>
      </c>
      <c r="F12054" s="3" t="s">
        <v>12182</v>
      </c>
      <c r="G12054" s="3" t="s">
        <v>128</v>
      </c>
    </row>
    <row r="12055" spans="1:7" x14ac:dyDescent="0.2">
      <c r="A12055" s="3">
        <v>61631</v>
      </c>
      <c r="B12055" s="15">
        <v>45878.730555555558</v>
      </c>
      <c r="C12055" s="15" t="str">
        <f t="shared" si="188"/>
        <v>09.08.25</v>
      </c>
      <c r="D12055" s="3">
        <v>272</v>
      </c>
      <c r="E12055" s="3" t="s">
        <v>129</v>
      </c>
      <c r="F12055" s="3" t="s">
        <v>12183</v>
      </c>
      <c r="G12055" s="3" t="s">
        <v>131</v>
      </c>
    </row>
    <row r="12056" spans="1:7" x14ac:dyDescent="0.2">
      <c r="A12056" s="3">
        <v>61630</v>
      </c>
      <c r="B12056" s="15">
        <v>45878.729861111111</v>
      </c>
      <c r="C12056" s="15" t="str">
        <f t="shared" si="188"/>
        <v>09.08.25</v>
      </c>
      <c r="D12056" s="3">
        <v>268.31</v>
      </c>
      <c r="E12056" s="3" t="s">
        <v>129</v>
      </c>
      <c r="F12056" s="3" t="s">
        <v>12184</v>
      </c>
      <c r="G12056" s="3" t="s">
        <v>131</v>
      </c>
    </row>
    <row r="12057" spans="1:7" x14ac:dyDescent="0.2">
      <c r="A12057" s="3">
        <v>61629</v>
      </c>
      <c r="B12057" s="15">
        <v>45878.728472222225</v>
      </c>
      <c r="C12057" s="15" t="str">
        <f t="shared" si="188"/>
        <v>09.08.25</v>
      </c>
      <c r="D12057" s="3">
        <v>125</v>
      </c>
      <c r="E12057" s="3" t="s">
        <v>129</v>
      </c>
      <c r="F12057" s="3" t="s">
        <v>12185</v>
      </c>
      <c r="G12057" s="3" t="s">
        <v>131</v>
      </c>
    </row>
    <row r="12058" spans="1:7" x14ac:dyDescent="0.2">
      <c r="A12058" s="3">
        <v>61628</v>
      </c>
      <c r="B12058" s="15">
        <v>45878.728472222225</v>
      </c>
      <c r="C12058" s="15" t="str">
        <f t="shared" si="188"/>
        <v>09.08.25</v>
      </c>
      <c r="D12058" s="16">
        <v>1094.3</v>
      </c>
      <c r="E12058" s="3" t="s">
        <v>126</v>
      </c>
      <c r="F12058" s="3" t="s">
        <v>12186</v>
      </c>
      <c r="G12058" s="3" t="s">
        <v>128</v>
      </c>
    </row>
    <row r="12059" spans="1:7" x14ac:dyDescent="0.2">
      <c r="A12059" s="3">
        <v>61627</v>
      </c>
      <c r="B12059" s="15">
        <v>45878.727777777778</v>
      </c>
      <c r="C12059" s="15" t="str">
        <f t="shared" si="188"/>
        <v>09.08.25</v>
      </c>
      <c r="D12059" s="3">
        <v>842</v>
      </c>
      <c r="E12059" s="3" t="s">
        <v>126</v>
      </c>
      <c r="F12059" s="3" t="s">
        <v>12187</v>
      </c>
      <c r="G12059" s="3" t="s">
        <v>128</v>
      </c>
    </row>
    <row r="12060" spans="1:7" x14ac:dyDescent="0.2">
      <c r="A12060" s="3">
        <v>61626</v>
      </c>
      <c r="B12060" s="15">
        <v>45878.727083333331</v>
      </c>
      <c r="C12060" s="15" t="str">
        <f t="shared" si="188"/>
        <v>09.08.25</v>
      </c>
      <c r="D12060" s="3">
        <v>336.4</v>
      </c>
      <c r="E12060" s="3" t="s">
        <v>126</v>
      </c>
      <c r="F12060" s="3" t="s">
        <v>12188</v>
      </c>
      <c r="G12060" s="3" t="s">
        <v>128</v>
      </c>
    </row>
    <row r="12061" spans="1:7" x14ac:dyDescent="0.2">
      <c r="A12061" s="3">
        <v>61625</v>
      </c>
      <c r="B12061" s="15">
        <v>45878.727083333331</v>
      </c>
      <c r="C12061" s="15" t="str">
        <f t="shared" si="188"/>
        <v>09.08.25</v>
      </c>
      <c r="D12061" s="3">
        <v>218</v>
      </c>
      <c r="E12061" s="3" t="s">
        <v>129</v>
      </c>
      <c r="F12061" s="3" t="s">
        <v>12189</v>
      </c>
      <c r="G12061" s="3" t="s">
        <v>131</v>
      </c>
    </row>
    <row r="12062" spans="1:7" x14ac:dyDescent="0.2">
      <c r="A12062" s="3">
        <v>61624</v>
      </c>
      <c r="B12062" s="15">
        <v>45878.725694444445</v>
      </c>
      <c r="C12062" s="15" t="str">
        <f t="shared" si="188"/>
        <v>09.08.25</v>
      </c>
      <c r="D12062" s="16">
        <v>1268</v>
      </c>
      <c r="E12062" s="3" t="s">
        <v>126</v>
      </c>
      <c r="F12062" s="3" t="s">
        <v>12190</v>
      </c>
      <c r="G12062" s="3" t="s">
        <v>128</v>
      </c>
    </row>
    <row r="12063" spans="1:7" x14ac:dyDescent="0.2">
      <c r="A12063" s="3">
        <v>61623</v>
      </c>
      <c r="B12063" s="15">
        <v>45878.722916666666</v>
      </c>
      <c r="C12063" s="15" t="str">
        <f t="shared" si="188"/>
        <v>09.08.25</v>
      </c>
      <c r="D12063" s="3">
        <v>624</v>
      </c>
      <c r="E12063" s="3" t="s">
        <v>126</v>
      </c>
      <c r="F12063" s="3" t="s">
        <v>12191</v>
      </c>
      <c r="G12063" s="3" t="s">
        <v>131</v>
      </c>
    </row>
    <row r="12064" spans="1:7" x14ac:dyDescent="0.2">
      <c r="A12064" s="3">
        <v>61622</v>
      </c>
      <c r="B12064" s="15">
        <v>45878.722222222219</v>
      </c>
      <c r="C12064" s="15" t="str">
        <f t="shared" si="188"/>
        <v>09.08.25</v>
      </c>
      <c r="D12064" s="3">
        <v>575</v>
      </c>
      <c r="E12064" s="3" t="s">
        <v>129</v>
      </c>
      <c r="F12064" s="3" t="s">
        <v>12192</v>
      </c>
      <c r="G12064" s="3" t="s">
        <v>131</v>
      </c>
    </row>
    <row r="12065" spans="1:7" x14ac:dyDescent="0.2">
      <c r="A12065" s="3">
        <v>61621</v>
      </c>
      <c r="B12065" s="15">
        <v>45878.722222222219</v>
      </c>
      <c r="C12065" s="15" t="str">
        <f t="shared" si="188"/>
        <v>09.08.25</v>
      </c>
      <c r="D12065" s="16">
        <v>1076.6199999999999</v>
      </c>
      <c r="E12065" s="3" t="s">
        <v>126</v>
      </c>
      <c r="F12065" s="3" t="s">
        <v>12193</v>
      </c>
      <c r="G12065" s="3" t="s">
        <v>131</v>
      </c>
    </row>
    <row r="12066" spans="1:7" x14ac:dyDescent="0.2">
      <c r="A12066" s="3">
        <v>61620</v>
      </c>
      <c r="B12066" s="15">
        <v>45878.720833333333</v>
      </c>
      <c r="C12066" s="15" t="str">
        <f t="shared" si="188"/>
        <v>09.08.25</v>
      </c>
      <c r="D12066" s="3">
        <v>18</v>
      </c>
      <c r="E12066" s="3" t="s">
        <v>129</v>
      </c>
      <c r="F12066" s="3" t="s">
        <v>12194</v>
      </c>
      <c r="G12066" s="3" t="s">
        <v>128</v>
      </c>
    </row>
    <row r="12067" spans="1:7" x14ac:dyDescent="0.2">
      <c r="A12067" s="3">
        <v>61619</v>
      </c>
      <c r="B12067" s="15">
        <v>45878.720138888886</v>
      </c>
      <c r="C12067" s="15" t="str">
        <f t="shared" si="188"/>
        <v>09.08.25</v>
      </c>
      <c r="D12067" s="3">
        <v>725</v>
      </c>
      <c r="E12067" s="3" t="s">
        <v>129</v>
      </c>
      <c r="F12067" s="3" t="s">
        <v>12195</v>
      </c>
      <c r="G12067" s="3" t="s">
        <v>128</v>
      </c>
    </row>
    <row r="12068" spans="1:7" x14ac:dyDescent="0.2">
      <c r="A12068" s="3">
        <v>61618</v>
      </c>
      <c r="B12068" s="15">
        <v>45878.720138888886</v>
      </c>
      <c r="C12068" s="15" t="str">
        <f t="shared" si="188"/>
        <v>09.08.25</v>
      </c>
      <c r="D12068" s="3">
        <v>475.1</v>
      </c>
      <c r="E12068" s="3" t="s">
        <v>126</v>
      </c>
      <c r="F12068" s="3" t="s">
        <v>12196</v>
      </c>
      <c r="G12068" s="3" t="s">
        <v>128</v>
      </c>
    </row>
    <row r="12069" spans="1:7" x14ac:dyDescent="0.2">
      <c r="A12069" s="3">
        <v>61617</v>
      </c>
      <c r="B12069" s="15">
        <v>45878.719444444447</v>
      </c>
      <c r="C12069" s="15" t="str">
        <f t="shared" si="188"/>
        <v>09.08.25</v>
      </c>
      <c r="D12069" s="3">
        <v>265</v>
      </c>
      <c r="E12069" s="3" t="s">
        <v>126</v>
      </c>
      <c r="F12069" s="3" t="s">
        <v>12197</v>
      </c>
      <c r="G12069" s="3" t="s">
        <v>131</v>
      </c>
    </row>
    <row r="12070" spans="1:7" x14ac:dyDescent="0.2">
      <c r="A12070" s="3">
        <v>61616</v>
      </c>
      <c r="B12070" s="15">
        <v>45878.718055555553</v>
      </c>
      <c r="C12070" s="15" t="str">
        <f t="shared" si="188"/>
        <v>09.08.25</v>
      </c>
      <c r="D12070" s="3">
        <v>270.10000000000002</v>
      </c>
      <c r="E12070" s="3" t="s">
        <v>129</v>
      </c>
      <c r="F12070" s="3" t="s">
        <v>12198</v>
      </c>
      <c r="G12070" s="3" t="s">
        <v>128</v>
      </c>
    </row>
    <row r="12071" spans="1:7" x14ac:dyDescent="0.2">
      <c r="A12071" s="3">
        <v>61615</v>
      </c>
      <c r="B12071" s="15">
        <v>45878.718055555553</v>
      </c>
      <c r="C12071" s="15" t="str">
        <f t="shared" si="188"/>
        <v>09.08.25</v>
      </c>
      <c r="D12071" s="16">
        <v>1700.87</v>
      </c>
      <c r="E12071" s="3" t="s">
        <v>129</v>
      </c>
      <c r="F12071" s="3" t="s">
        <v>12199</v>
      </c>
      <c r="G12071" s="3" t="s">
        <v>131</v>
      </c>
    </row>
    <row r="12072" spans="1:7" x14ac:dyDescent="0.2">
      <c r="A12072" s="3">
        <v>61614</v>
      </c>
      <c r="B12072" s="15">
        <v>45878.71597222222</v>
      </c>
      <c r="C12072" s="15" t="str">
        <f t="shared" si="188"/>
        <v>09.08.25</v>
      </c>
      <c r="D12072" s="3">
        <v>54</v>
      </c>
      <c r="E12072" s="3" t="s">
        <v>129</v>
      </c>
      <c r="F12072" s="3" t="s">
        <v>12200</v>
      </c>
      <c r="G12072" s="3" t="s">
        <v>131</v>
      </c>
    </row>
    <row r="12073" spans="1:7" x14ac:dyDescent="0.2">
      <c r="A12073" s="3">
        <v>61613</v>
      </c>
      <c r="B12073" s="15">
        <v>45878.714583333334</v>
      </c>
      <c r="C12073" s="15" t="str">
        <f t="shared" si="188"/>
        <v>09.08.25</v>
      </c>
      <c r="D12073" s="3">
        <v>25</v>
      </c>
      <c r="E12073" s="3" t="s">
        <v>129</v>
      </c>
      <c r="F12073" s="3" t="s">
        <v>12201</v>
      </c>
      <c r="G12073" s="3" t="s">
        <v>131</v>
      </c>
    </row>
    <row r="12074" spans="1:7" x14ac:dyDescent="0.2">
      <c r="A12074" s="3">
        <v>61612</v>
      </c>
      <c r="B12074" s="15">
        <v>45878.713888888888</v>
      </c>
      <c r="C12074" s="15" t="str">
        <f t="shared" si="188"/>
        <v>09.08.25</v>
      </c>
      <c r="D12074" s="3">
        <v>57.3</v>
      </c>
      <c r="E12074" s="3" t="s">
        <v>129</v>
      </c>
      <c r="F12074" s="3" t="s">
        <v>12202</v>
      </c>
      <c r="G12074" s="3" t="s">
        <v>128</v>
      </c>
    </row>
    <row r="12075" spans="1:7" x14ac:dyDescent="0.2">
      <c r="A12075" s="3">
        <v>61611</v>
      </c>
      <c r="B12075" s="15">
        <v>45878.713888888888</v>
      </c>
      <c r="C12075" s="15" t="str">
        <f t="shared" si="188"/>
        <v>09.08.25</v>
      </c>
      <c r="D12075" s="3">
        <v>149.99</v>
      </c>
      <c r="E12075" s="3" t="s">
        <v>129</v>
      </c>
      <c r="F12075" s="3" t="s">
        <v>12203</v>
      </c>
      <c r="G12075" s="3" t="s">
        <v>131</v>
      </c>
    </row>
    <row r="12076" spans="1:7" x14ac:dyDescent="0.2">
      <c r="A12076" s="3">
        <v>61610</v>
      </c>
      <c r="B12076" s="15">
        <v>45878.713194444441</v>
      </c>
      <c r="C12076" s="15" t="str">
        <f t="shared" si="188"/>
        <v>09.08.25</v>
      </c>
      <c r="D12076" s="3">
        <v>190</v>
      </c>
      <c r="E12076" s="3" t="s">
        <v>129</v>
      </c>
      <c r="F12076" s="3" t="s">
        <v>12204</v>
      </c>
      <c r="G12076" s="3" t="s">
        <v>128</v>
      </c>
    </row>
    <row r="12077" spans="1:7" x14ac:dyDescent="0.2">
      <c r="A12077" s="3">
        <v>61609</v>
      </c>
      <c r="B12077" s="15">
        <v>45878.712500000001</v>
      </c>
      <c r="C12077" s="15" t="str">
        <f t="shared" si="188"/>
        <v>09.08.25</v>
      </c>
      <c r="D12077" s="3">
        <v>165.3</v>
      </c>
      <c r="E12077" s="3" t="s">
        <v>129</v>
      </c>
      <c r="F12077" s="3" t="s">
        <v>12205</v>
      </c>
      <c r="G12077" s="3" t="s">
        <v>131</v>
      </c>
    </row>
    <row r="12078" spans="1:7" x14ac:dyDescent="0.2">
      <c r="A12078" s="3">
        <v>61608</v>
      </c>
      <c r="B12078" s="15">
        <v>45878.712500000001</v>
      </c>
      <c r="C12078" s="15" t="str">
        <f t="shared" si="188"/>
        <v>09.08.25</v>
      </c>
      <c r="D12078" s="3">
        <v>225.8</v>
      </c>
      <c r="E12078" s="3" t="s">
        <v>129</v>
      </c>
      <c r="F12078" s="3" t="s">
        <v>12206</v>
      </c>
      <c r="G12078" s="3" t="s">
        <v>128</v>
      </c>
    </row>
    <row r="12079" spans="1:7" x14ac:dyDescent="0.2">
      <c r="A12079" s="3">
        <v>61607</v>
      </c>
      <c r="B12079" s="15">
        <v>45878.709722222222</v>
      </c>
      <c r="C12079" s="15" t="str">
        <f t="shared" si="188"/>
        <v>09.08.25</v>
      </c>
      <c r="D12079" s="3">
        <v>26</v>
      </c>
      <c r="E12079" s="3" t="s">
        <v>129</v>
      </c>
      <c r="F12079" s="3" t="s">
        <v>12207</v>
      </c>
      <c r="G12079" s="3" t="s">
        <v>131</v>
      </c>
    </row>
    <row r="12080" spans="1:7" x14ac:dyDescent="0.2">
      <c r="A12080" s="3">
        <v>61606</v>
      </c>
      <c r="B12080" s="15">
        <v>45878.707638888889</v>
      </c>
      <c r="C12080" s="15" t="str">
        <f t="shared" si="188"/>
        <v>09.08.25</v>
      </c>
      <c r="D12080" s="3">
        <v>24</v>
      </c>
      <c r="E12080" s="3" t="s">
        <v>129</v>
      </c>
      <c r="F12080" s="3" t="s">
        <v>12208</v>
      </c>
      <c r="G12080" s="3" t="s">
        <v>128</v>
      </c>
    </row>
    <row r="12081" spans="1:7" x14ac:dyDescent="0.2">
      <c r="A12081" s="3">
        <v>61605</v>
      </c>
      <c r="B12081" s="15">
        <v>45878.70416666667</v>
      </c>
      <c r="C12081" s="15" t="str">
        <f t="shared" si="188"/>
        <v>09.08.25</v>
      </c>
      <c r="D12081" s="3">
        <v>219</v>
      </c>
      <c r="E12081" s="3" t="s">
        <v>129</v>
      </c>
      <c r="F12081" s="3" t="s">
        <v>12209</v>
      </c>
      <c r="G12081" s="3" t="s">
        <v>131</v>
      </c>
    </row>
    <row r="12082" spans="1:7" x14ac:dyDescent="0.2">
      <c r="A12082" s="3">
        <v>61604</v>
      </c>
      <c r="B12082" s="15">
        <v>45878.703472222223</v>
      </c>
      <c r="C12082" s="15" t="str">
        <f t="shared" si="188"/>
        <v>09.08.25</v>
      </c>
      <c r="D12082" s="3">
        <v>57.87</v>
      </c>
      <c r="E12082" s="3" t="s">
        <v>126</v>
      </c>
      <c r="F12082" s="3" t="s">
        <v>12210</v>
      </c>
      <c r="G12082" s="3" t="s">
        <v>159</v>
      </c>
    </row>
    <row r="12083" spans="1:7" x14ac:dyDescent="0.2">
      <c r="A12083" s="3">
        <v>61603</v>
      </c>
      <c r="B12083" s="15">
        <v>45878.701388888891</v>
      </c>
      <c r="C12083" s="15" t="str">
        <f t="shared" si="188"/>
        <v>09.08.25</v>
      </c>
      <c r="D12083" s="3">
        <v>283</v>
      </c>
      <c r="E12083" s="3" t="s">
        <v>126</v>
      </c>
      <c r="F12083" s="3" t="s">
        <v>12211</v>
      </c>
      <c r="G12083" s="3" t="s">
        <v>131</v>
      </c>
    </row>
    <row r="12084" spans="1:7" x14ac:dyDescent="0.2">
      <c r="A12084" s="3">
        <v>61602</v>
      </c>
      <c r="B12084" s="15">
        <v>45878.701388888891</v>
      </c>
      <c r="C12084" s="15" t="str">
        <f t="shared" si="188"/>
        <v>09.08.25</v>
      </c>
      <c r="D12084" s="3">
        <v>40</v>
      </c>
      <c r="E12084" s="3" t="s">
        <v>129</v>
      </c>
      <c r="F12084" s="3" t="s">
        <v>12212</v>
      </c>
      <c r="G12084" s="3" t="s">
        <v>131</v>
      </c>
    </row>
    <row r="12085" spans="1:7" x14ac:dyDescent="0.2">
      <c r="A12085" s="3">
        <v>61601</v>
      </c>
      <c r="B12085" s="15">
        <v>45878.700694444444</v>
      </c>
      <c r="C12085" s="15" t="str">
        <f t="shared" si="188"/>
        <v>09.08.25</v>
      </c>
      <c r="D12085" s="3">
        <v>231.54</v>
      </c>
      <c r="E12085" s="3" t="s">
        <v>126</v>
      </c>
      <c r="F12085" s="3" t="s">
        <v>12213</v>
      </c>
      <c r="G12085" s="3" t="s">
        <v>131</v>
      </c>
    </row>
    <row r="12086" spans="1:7" x14ac:dyDescent="0.2">
      <c r="A12086" s="3">
        <v>61600</v>
      </c>
      <c r="B12086" s="15">
        <v>45878.7</v>
      </c>
      <c r="C12086" s="15" t="str">
        <f t="shared" si="188"/>
        <v>09.08.25</v>
      </c>
      <c r="D12086" s="3">
        <v>139.91</v>
      </c>
      <c r="E12086" s="3" t="s">
        <v>126</v>
      </c>
      <c r="F12086" s="3" t="s">
        <v>12214</v>
      </c>
      <c r="G12086" s="3" t="s">
        <v>131</v>
      </c>
    </row>
    <row r="12087" spans="1:7" x14ac:dyDescent="0.2">
      <c r="A12087" s="3">
        <v>61599</v>
      </c>
      <c r="B12087" s="15">
        <v>45878.698611111111</v>
      </c>
      <c r="C12087" s="15" t="str">
        <f t="shared" si="188"/>
        <v>09.08.25</v>
      </c>
      <c r="D12087" s="3">
        <v>39</v>
      </c>
      <c r="E12087" s="3" t="s">
        <v>126</v>
      </c>
      <c r="F12087" s="3" t="s">
        <v>12215</v>
      </c>
      <c r="G12087" s="3" t="s">
        <v>131</v>
      </c>
    </row>
    <row r="12088" spans="1:7" x14ac:dyDescent="0.2">
      <c r="A12088" s="3">
        <v>61598</v>
      </c>
      <c r="B12088" s="15">
        <v>45878.697916666664</v>
      </c>
      <c r="C12088" s="15" t="str">
        <f t="shared" si="188"/>
        <v>09.08.25</v>
      </c>
      <c r="D12088" s="3">
        <v>27</v>
      </c>
      <c r="E12088" s="3" t="s">
        <v>126</v>
      </c>
      <c r="F12088" s="3" t="s">
        <v>12216</v>
      </c>
      <c r="G12088" s="3" t="s">
        <v>131</v>
      </c>
    </row>
    <row r="12089" spans="1:7" x14ac:dyDescent="0.2">
      <c r="A12089" s="3">
        <v>61597</v>
      </c>
      <c r="B12089" s="15">
        <v>45878.695138888892</v>
      </c>
      <c r="C12089" s="15" t="str">
        <f t="shared" si="188"/>
        <v>09.08.25</v>
      </c>
      <c r="D12089" s="3">
        <v>205.91</v>
      </c>
      <c r="E12089" s="3" t="s">
        <v>126</v>
      </c>
      <c r="F12089" s="3" t="s">
        <v>12217</v>
      </c>
      <c r="G12089" s="3" t="s">
        <v>131</v>
      </c>
    </row>
    <row r="12090" spans="1:7" x14ac:dyDescent="0.2">
      <c r="A12090" s="3">
        <v>61596</v>
      </c>
      <c r="B12090" s="15">
        <v>45878.692361111112</v>
      </c>
      <c r="C12090" s="15" t="str">
        <f t="shared" si="188"/>
        <v>09.08.25</v>
      </c>
      <c r="D12090" s="3">
        <v>169.99</v>
      </c>
      <c r="E12090" s="3" t="s">
        <v>126</v>
      </c>
      <c r="F12090" s="3" t="s">
        <v>12218</v>
      </c>
      <c r="G12090" s="3" t="s">
        <v>131</v>
      </c>
    </row>
    <row r="12091" spans="1:7" x14ac:dyDescent="0.2">
      <c r="A12091" s="3">
        <v>61595</v>
      </c>
      <c r="B12091" s="15">
        <v>45878.692361111112</v>
      </c>
      <c r="C12091" s="15" t="str">
        <f t="shared" si="188"/>
        <v>09.08.25</v>
      </c>
      <c r="D12091" s="3">
        <v>18</v>
      </c>
      <c r="E12091" s="3" t="s">
        <v>126</v>
      </c>
      <c r="F12091" s="3" t="s">
        <v>12219</v>
      </c>
      <c r="G12091" s="3" t="s">
        <v>131</v>
      </c>
    </row>
    <row r="12092" spans="1:7" x14ac:dyDescent="0.2">
      <c r="A12092" s="3">
        <v>61594</v>
      </c>
      <c r="B12092" s="15">
        <v>45878.686111111114</v>
      </c>
      <c r="C12092" s="15" t="str">
        <f t="shared" si="188"/>
        <v>09.08.25</v>
      </c>
      <c r="D12092" s="3">
        <v>290.88</v>
      </c>
      <c r="E12092" s="3" t="s">
        <v>126</v>
      </c>
      <c r="F12092" s="3" t="s">
        <v>12220</v>
      </c>
      <c r="G12092" s="3" t="s">
        <v>131</v>
      </c>
    </row>
    <row r="12093" spans="1:7" x14ac:dyDescent="0.2">
      <c r="A12093" s="3">
        <v>61593</v>
      </c>
      <c r="B12093" s="15">
        <v>45878.685416666667</v>
      </c>
      <c r="C12093" s="15" t="str">
        <f t="shared" si="188"/>
        <v>09.08.25</v>
      </c>
      <c r="D12093" s="3">
        <v>24</v>
      </c>
      <c r="E12093" s="3" t="s">
        <v>126</v>
      </c>
      <c r="F12093" s="3" t="s">
        <v>12221</v>
      </c>
      <c r="G12093" s="3" t="s">
        <v>128</v>
      </c>
    </row>
    <row r="12094" spans="1:7" x14ac:dyDescent="0.2">
      <c r="A12094" s="3">
        <v>61592</v>
      </c>
      <c r="B12094" s="15">
        <v>45878.685416666667</v>
      </c>
      <c r="C12094" s="15" t="str">
        <f t="shared" si="188"/>
        <v>09.08.25</v>
      </c>
      <c r="D12094" s="3">
        <v>641.70000000000005</v>
      </c>
      <c r="E12094" s="3" t="s">
        <v>126</v>
      </c>
      <c r="F12094" s="3" t="s">
        <v>12222</v>
      </c>
      <c r="G12094" s="3" t="s">
        <v>128</v>
      </c>
    </row>
    <row r="12095" spans="1:7" x14ac:dyDescent="0.2">
      <c r="A12095" s="3">
        <v>61591</v>
      </c>
      <c r="B12095" s="15">
        <v>45878.684027777781</v>
      </c>
      <c r="C12095" s="15" t="str">
        <f t="shared" si="188"/>
        <v>09.08.25</v>
      </c>
      <c r="D12095" s="3">
        <v>250</v>
      </c>
      <c r="E12095" s="3" t="s">
        <v>129</v>
      </c>
      <c r="F12095" s="3" t="s">
        <v>12223</v>
      </c>
      <c r="G12095" s="3" t="s">
        <v>131</v>
      </c>
    </row>
    <row r="12096" spans="1:7" x14ac:dyDescent="0.2">
      <c r="A12096" s="3">
        <v>61590</v>
      </c>
      <c r="B12096" s="15">
        <v>45878.682638888888</v>
      </c>
      <c r="C12096" s="15" t="str">
        <f t="shared" si="188"/>
        <v>09.08.25</v>
      </c>
      <c r="D12096" s="3">
        <v>225.7</v>
      </c>
      <c r="E12096" s="3" t="s">
        <v>126</v>
      </c>
      <c r="F12096" s="3" t="s">
        <v>12224</v>
      </c>
      <c r="G12096" s="3" t="s">
        <v>128</v>
      </c>
    </row>
    <row r="12097" spans="1:7" x14ac:dyDescent="0.2">
      <c r="A12097" s="3">
        <v>61589</v>
      </c>
      <c r="B12097" s="15">
        <v>45878.681944444441</v>
      </c>
      <c r="C12097" s="15" t="str">
        <f t="shared" si="188"/>
        <v>09.08.25</v>
      </c>
      <c r="D12097" s="3">
        <v>51</v>
      </c>
      <c r="E12097" s="3" t="s">
        <v>126</v>
      </c>
      <c r="F12097" s="3" t="s">
        <v>12225</v>
      </c>
      <c r="G12097" s="3" t="s">
        <v>131</v>
      </c>
    </row>
    <row r="12098" spans="1:7" x14ac:dyDescent="0.2">
      <c r="A12098" s="3">
        <v>61588</v>
      </c>
      <c r="B12098" s="15">
        <v>45878.681250000001</v>
      </c>
      <c r="C12098" s="15" t="str">
        <f t="shared" si="188"/>
        <v>09.08.25</v>
      </c>
      <c r="D12098" s="3">
        <v>123</v>
      </c>
      <c r="E12098" s="3" t="s">
        <v>129</v>
      </c>
      <c r="F12098" s="3" t="s">
        <v>12226</v>
      </c>
      <c r="G12098" s="3" t="s">
        <v>128</v>
      </c>
    </row>
    <row r="12099" spans="1:7" x14ac:dyDescent="0.2">
      <c r="A12099" s="3">
        <v>61587</v>
      </c>
      <c r="B12099" s="15">
        <v>45878.679861111108</v>
      </c>
      <c r="C12099" s="15" t="str">
        <f t="shared" ref="C12099:C12162" si="189">TEXT(B12099,"dd.mm.yy")</f>
        <v>09.08.25</v>
      </c>
      <c r="D12099" s="3">
        <v>433.83</v>
      </c>
      <c r="E12099" s="3" t="s">
        <v>126</v>
      </c>
      <c r="F12099" s="3" t="s">
        <v>12227</v>
      </c>
      <c r="G12099" s="3" t="s">
        <v>159</v>
      </c>
    </row>
    <row r="12100" spans="1:7" x14ac:dyDescent="0.2">
      <c r="A12100" s="3">
        <v>61586</v>
      </c>
      <c r="B12100" s="15">
        <v>45878.678472222222</v>
      </c>
      <c r="C12100" s="15" t="str">
        <f t="shared" si="189"/>
        <v>09.08.25</v>
      </c>
      <c r="D12100" s="3">
        <v>21.4</v>
      </c>
      <c r="E12100" s="3" t="s">
        <v>129</v>
      </c>
      <c r="F12100" s="3" t="s">
        <v>12228</v>
      </c>
      <c r="G12100" s="3" t="s">
        <v>131</v>
      </c>
    </row>
    <row r="12101" spans="1:7" x14ac:dyDescent="0.2">
      <c r="A12101" s="3">
        <v>61585</v>
      </c>
      <c r="B12101" s="15">
        <v>45878.678472222222</v>
      </c>
      <c r="C12101" s="15" t="str">
        <f t="shared" si="189"/>
        <v>09.08.25</v>
      </c>
      <c r="D12101" s="3">
        <v>612</v>
      </c>
      <c r="E12101" s="3" t="s">
        <v>126</v>
      </c>
      <c r="F12101" s="3" t="s">
        <v>12229</v>
      </c>
      <c r="G12101" s="3" t="s">
        <v>128</v>
      </c>
    </row>
    <row r="12102" spans="1:7" x14ac:dyDescent="0.2">
      <c r="A12102" s="3">
        <v>61584</v>
      </c>
      <c r="B12102" s="15">
        <v>45878.677083333336</v>
      </c>
      <c r="C12102" s="15" t="str">
        <f t="shared" si="189"/>
        <v>09.08.25</v>
      </c>
      <c r="D12102" s="3">
        <v>32</v>
      </c>
      <c r="E12102" s="3" t="s">
        <v>126</v>
      </c>
      <c r="F12102" s="3" t="s">
        <v>12230</v>
      </c>
      <c r="G12102" s="3" t="s">
        <v>128</v>
      </c>
    </row>
    <row r="12103" spans="1:7" x14ac:dyDescent="0.2">
      <c r="A12103" s="3">
        <v>61583</v>
      </c>
      <c r="B12103" s="15">
        <v>45878.675694444442</v>
      </c>
      <c r="C12103" s="15" t="str">
        <f t="shared" si="189"/>
        <v>09.08.25</v>
      </c>
      <c r="D12103" s="3">
        <v>53.1</v>
      </c>
      <c r="E12103" s="3" t="s">
        <v>126</v>
      </c>
      <c r="F12103" s="3" t="s">
        <v>12231</v>
      </c>
      <c r="G12103" s="3" t="s">
        <v>128</v>
      </c>
    </row>
    <row r="12104" spans="1:7" x14ac:dyDescent="0.2">
      <c r="A12104" s="3">
        <v>61582</v>
      </c>
      <c r="B12104" s="15">
        <v>45878.673611111109</v>
      </c>
      <c r="C12104" s="15" t="str">
        <f t="shared" si="189"/>
        <v>09.08.25</v>
      </c>
      <c r="D12104" s="3">
        <v>688</v>
      </c>
      <c r="E12104" s="3" t="s">
        <v>126</v>
      </c>
      <c r="F12104" s="3" t="s">
        <v>12232</v>
      </c>
      <c r="G12104" s="3" t="s">
        <v>131</v>
      </c>
    </row>
    <row r="12105" spans="1:7" x14ac:dyDescent="0.2">
      <c r="A12105" s="3">
        <v>61581</v>
      </c>
      <c r="B12105" s="15">
        <v>45878.673611111109</v>
      </c>
      <c r="C12105" s="15" t="str">
        <f t="shared" si="189"/>
        <v>09.08.25</v>
      </c>
      <c r="D12105" s="16">
        <v>1303.3699999999999</v>
      </c>
      <c r="E12105" s="3" t="s">
        <v>129</v>
      </c>
      <c r="F12105" s="19" t="s">
        <v>12233</v>
      </c>
      <c r="G12105" s="3" t="s">
        <v>131</v>
      </c>
    </row>
    <row r="12106" spans="1:7" x14ac:dyDescent="0.2">
      <c r="A12106" s="3">
        <v>61580</v>
      </c>
      <c r="B12106" s="15">
        <v>45878.673611111109</v>
      </c>
      <c r="C12106" s="15" t="str">
        <f t="shared" si="189"/>
        <v>09.08.25</v>
      </c>
      <c r="D12106" s="3">
        <v>240</v>
      </c>
      <c r="E12106" s="3" t="s">
        <v>126</v>
      </c>
      <c r="F12106" s="3" t="s">
        <v>12234</v>
      </c>
      <c r="G12106" s="3" t="s">
        <v>128</v>
      </c>
    </row>
    <row r="12107" spans="1:7" x14ac:dyDescent="0.2">
      <c r="A12107" s="3">
        <v>61579</v>
      </c>
      <c r="B12107" s="15">
        <v>45878.672222222223</v>
      </c>
      <c r="C12107" s="15" t="str">
        <f t="shared" si="189"/>
        <v>09.08.25</v>
      </c>
      <c r="D12107" s="16">
        <v>2558.14</v>
      </c>
      <c r="E12107" s="3" t="s">
        <v>129</v>
      </c>
      <c r="F12107" s="3" t="s">
        <v>12235</v>
      </c>
      <c r="G12107" s="3" t="s">
        <v>159</v>
      </c>
    </row>
    <row r="12108" spans="1:7" x14ac:dyDescent="0.2">
      <c r="A12108" s="3">
        <v>61578</v>
      </c>
      <c r="B12108" s="15">
        <v>45878.670138888891</v>
      </c>
      <c r="C12108" s="15" t="str">
        <f t="shared" si="189"/>
        <v>09.08.25</v>
      </c>
      <c r="D12108" s="3">
        <v>326</v>
      </c>
      <c r="E12108" s="3" t="s">
        <v>126</v>
      </c>
      <c r="F12108" s="3" t="s">
        <v>12236</v>
      </c>
      <c r="G12108" s="3" t="s">
        <v>128</v>
      </c>
    </row>
    <row r="12109" spans="1:7" x14ac:dyDescent="0.2">
      <c r="A12109" s="3">
        <v>61577</v>
      </c>
      <c r="B12109" s="15">
        <v>45878.669444444444</v>
      </c>
      <c r="C12109" s="15" t="str">
        <f t="shared" si="189"/>
        <v>09.08.25</v>
      </c>
      <c r="D12109" s="16">
        <v>1274</v>
      </c>
      <c r="E12109" s="3" t="s">
        <v>129</v>
      </c>
      <c r="F12109" s="3" t="s">
        <v>12237</v>
      </c>
      <c r="G12109" s="3" t="s">
        <v>131</v>
      </c>
    </row>
    <row r="12110" spans="1:7" x14ac:dyDescent="0.2">
      <c r="A12110" s="3">
        <v>61576</v>
      </c>
      <c r="B12110" s="15">
        <v>45878.669444444444</v>
      </c>
      <c r="C12110" s="15" t="str">
        <f t="shared" si="189"/>
        <v>09.08.25</v>
      </c>
      <c r="D12110" s="16">
        <v>2754</v>
      </c>
      <c r="E12110" s="3" t="s">
        <v>126</v>
      </c>
      <c r="F12110" s="3" t="s">
        <v>12238</v>
      </c>
      <c r="G12110" s="3" t="s">
        <v>131</v>
      </c>
    </row>
    <row r="12111" spans="1:7" x14ac:dyDescent="0.2">
      <c r="A12111" s="3">
        <v>61575</v>
      </c>
      <c r="B12111" s="15">
        <v>45878.668749999997</v>
      </c>
      <c r="C12111" s="15" t="str">
        <f t="shared" si="189"/>
        <v>09.08.25</v>
      </c>
      <c r="D12111" s="3">
        <v>134.56</v>
      </c>
      <c r="E12111" s="3" t="s">
        <v>129</v>
      </c>
      <c r="F12111" s="3" t="s">
        <v>12239</v>
      </c>
      <c r="G12111" s="3" t="s">
        <v>131</v>
      </c>
    </row>
    <row r="12112" spans="1:7" x14ac:dyDescent="0.2">
      <c r="A12112" s="3">
        <v>61574</v>
      </c>
      <c r="B12112" s="15">
        <v>45878.668055555558</v>
      </c>
      <c r="C12112" s="15" t="str">
        <f t="shared" si="189"/>
        <v>09.08.25</v>
      </c>
      <c r="D12112" s="3">
        <v>143.22999999999999</v>
      </c>
      <c r="E12112" s="3" t="s">
        <v>129</v>
      </c>
      <c r="F12112" s="3" t="s">
        <v>12240</v>
      </c>
      <c r="G12112" s="3" t="s">
        <v>131</v>
      </c>
    </row>
    <row r="12113" spans="1:7" x14ac:dyDescent="0.2">
      <c r="A12113" s="3">
        <v>61573</v>
      </c>
      <c r="B12113" s="15">
        <v>45878.665277777778</v>
      </c>
      <c r="C12113" s="15" t="str">
        <f t="shared" si="189"/>
        <v>09.08.25</v>
      </c>
      <c r="D12113" s="3">
        <v>37.200000000000003</v>
      </c>
      <c r="E12113" s="3" t="s">
        <v>126</v>
      </c>
      <c r="F12113" s="19" t="s">
        <v>12241</v>
      </c>
      <c r="G12113" s="3" t="s">
        <v>128</v>
      </c>
    </row>
    <row r="12114" spans="1:7" x14ac:dyDescent="0.2">
      <c r="A12114" s="3">
        <v>61572</v>
      </c>
      <c r="B12114" s="15">
        <v>45878.661805555559</v>
      </c>
      <c r="C12114" s="15" t="str">
        <f t="shared" si="189"/>
        <v>09.08.25</v>
      </c>
      <c r="D12114" s="3">
        <v>45</v>
      </c>
      <c r="E12114" s="3" t="s">
        <v>126</v>
      </c>
      <c r="F12114" s="3" t="s">
        <v>12242</v>
      </c>
      <c r="G12114" s="3" t="s">
        <v>131</v>
      </c>
    </row>
    <row r="12115" spans="1:7" x14ac:dyDescent="0.2">
      <c r="A12115" s="3">
        <v>61571</v>
      </c>
      <c r="B12115" s="15">
        <v>45878.65902777778</v>
      </c>
      <c r="C12115" s="15" t="str">
        <f t="shared" si="189"/>
        <v>09.08.25</v>
      </c>
      <c r="D12115" s="3">
        <v>99</v>
      </c>
      <c r="E12115" s="3" t="s">
        <v>126</v>
      </c>
      <c r="F12115" s="3" t="s">
        <v>12243</v>
      </c>
      <c r="G12115" s="3" t="s">
        <v>131</v>
      </c>
    </row>
    <row r="12116" spans="1:7" x14ac:dyDescent="0.2">
      <c r="A12116" s="3">
        <v>61570</v>
      </c>
      <c r="B12116" s="15">
        <v>45878.658333333333</v>
      </c>
      <c r="C12116" s="15" t="str">
        <f t="shared" si="189"/>
        <v>09.08.25</v>
      </c>
      <c r="D12116" s="3">
        <v>32</v>
      </c>
      <c r="E12116" s="3" t="s">
        <v>126</v>
      </c>
      <c r="F12116" s="3" t="s">
        <v>12244</v>
      </c>
      <c r="G12116" s="3" t="s">
        <v>131</v>
      </c>
    </row>
    <row r="12117" spans="1:7" x14ac:dyDescent="0.2">
      <c r="A12117" s="3">
        <v>61569</v>
      </c>
      <c r="B12117" s="15">
        <v>45878.654166666667</v>
      </c>
      <c r="C12117" s="15" t="str">
        <f t="shared" si="189"/>
        <v>09.08.25</v>
      </c>
      <c r="D12117" s="3">
        <v>78</v>
      </c>
      <c r="E12117" s="3" t="s">
        <v>129</v>
      </c>
      <c r="F12117" s="3" t="s">
        <v>12245</v>
      </c>
      <c r="G12117" s="3" t="s">
        <v>131</v>
      </c>
    </row>
    <row r="12118" spans="1:7" x14ac:dyDescent="0.2">
      <c r="A12118" s="3">
        <v>61568</v>
      </c>
      <c r="B12118" s="15">
        <v>45878.65347222222</v>
      </c>
      <c r="C12118" s="15" t="str">
        <f t="shared" si="189"/>
        <v>09.08.25</v>
      </c>
      <c r="D12118" s="3">
        <v>51</v>
      </c>
      <c r="E12118" s="3" t="s">
        <v>126</v>
      </c>
      <c r="F12118" s="3" t="s">
        <v>12246</v>
      </c>
      <c r="G12118" s="3" t="s">
        <v>131</v>
      </c>
    </row>
    <row r="12119" spans="1:7" x14ac:dyDescent="0.2">
      <c r="A12119" s="3">
        <v>61567</v>
      </c>
      <c r="B12119" s="15">
        <v>45878.65347222222</v>
      </c>
      <c r="C12119" s="15" t="str">
        <f t="shared" si="189"/>
        <v>09.08.25</v>
      </c>
      <c r="D12119" s="16">
        <v>1024.1500000000001</v>
      </c>
      <c r="E12119" s="3" t="s">
        <v>129</v>
      </c>
      <c r="F12119" s="3" t="s">
        <v>12247</v>
      </c>
      <c r="G12119" s="3" t="s">
        <v>131</v>
      </c>
    </row>
    <row r="12120" spans="1:7" x14ac:dyDescent="0.2">
      <c r="A12120" s="3">
        <v>61566</v>
      </c>
      <c r="B12120" s="15">
        <v>45878.652777777781</v>
      </c>
      <c r="C12120" s="15" t="str">
        <f t="shared" si="189"/>
        <v>09.08.25</v>
      </c>
      <c r="D12120" s="3">
        <v>20</v>
      </c>
      <c r="E12120" s="3" t="s">
        <v>126</v>
      </c>
      <c r="F12120" s="3" t="s">
        <v>12248</v>
      </c>
      <c r="G12120" s="3" t="s">
        <v>128</v>
      </c>
    </row>
    <row r="12121" spans="1:7" x14ac:dyDescent="0.2">
      <c r="A12121" s="3">
        <v>61565</v>
      </c>
      <c r="B12121" s="15">
        <v>45878.652777777781</v>
      </c>
      <c r="C12121" s="15" t="str">
        <f t="shared" si="189"/>
        <v>09.08.25</v>
      </c>
      <c r="D12121" s="3">
        <v>18</v>
      </c>
      <c r="E12121" s="3" t="s">
        <v>126</v>
      </c>
      <c r="F12121" s="3" t="s">
        <v>12249</v>
      </c>
      <c r="G12121" s="3" t="s">
        <v>128</v>
      </c>
    </row>
    <row r="12122" spans="1:7" x14ac:dyDescent="0.2">
      <c r="A12122" s="3">
        <v>61564</v>
      </c>
      <c r="B12122" s="15">
        <v>45878.650694444441</v>
      </c>
      <c r="C12122" s="15" t="str">
        <f t="shared" si="189"/>
        <v>09.08.25</v>
      </c>
      <c r="D12122" s="3">
        <v>31</v>
      </c>
      <c r="E12122" s="3" t="s">
        <v>126</v>
      </c>
      <c r="F12122" s="3" t="s">
        <v>12250</v>
      </c>
      <c r="G12122" s="3" t="s">
        <v>131</v>
      </c>
    </row>
    <row r="12123" spans="1:7" x14ac:dyDescent="0.2">
      <c r="A12123" s="3">
        <v>61563</v>
      </c>
      <c r="B12123" s="15">
        <v>45878.65</v>
      </c>
      <c r="C12123" s="15" t="str">
        <f t="shared" si="189"/>
        <v>09.08.25</v>
      </c>
      <c r="D12123" s="3">
        <v>150</v>
      </c>
      <c r="E12123" s="3" t="s">
        <v>126</v>
      </c>
      <c r="F12123" s="3" t="s">
        <v>12251</v>
      </c>
      <c r="G12123" s="3" t="s">
        <v>131</v>
      </c>
    </row>
    <row r="12124" spans="1:7" x14ac:dyDescent="0.2">
      <c r="A12124" s="3">
        <v>61562</v>
      </c>
      <c r="B12124" s="15">
        <v>45878.649305555555</v>
      </c>
      <c r="C12124" s="15" t="str">
        <f t="shared" si="189"/>
        <v>09.08.25</v>
      </c>
      <c r="D12124" s="3">
        <v>64</v>
      </c>
      <c r="E12124" s="3" t="s">
        <v>129</v>
      </c>
      <c r="F12124" s="3" t="s">
        <v>12252</v>
      </c>
      <c r="G12124" s="3" t="s">
        <v>131</v>
      </c>
    </row>
    <row r="12125" spans="1:7" x14ac:dyDescent="0.2">
      <c r="A12125" s="3">
        <v>61561</v>
      </c>
      <c r="B12125" s="15">
        <v>45878.649305555555</v>
      </c>
      <c r="C12125" s="15" t="str">
        <f t="shared" si="189"/>
        <v>09.08.25</v>
      </c>
      <c r="D12125" s="3">
        <v>44</v>
      </c>
      <c r="E12125" s="3" t="s">
        <v>129</v>
      </c>
      <c r="F12125" s="3" t="s">
        <v>12253</v>
      </c>
      <c r="G12125" s="3" t="s">
        <v>131</v>
      </c>
    </row>
    <row r="12126" spans="1:7" x14ac:dyDescent="0.2">
      <c r="A12126" s="3">
        <v>61560</v>
      </c>
      <c r="B12126" s="15">
        <v>45878.649305555555</v>
      </c>
      <c r="C12126" s="15" t="str">
        <f t="shared" si="189"/>
        <v>09.08.25</v>
      </c>
      <c r="D12126" s="3">
        <v>22</v>
      </c>
      <c r="E12126" s="3" t="s">
        <v>126</v>
      </c>
      <c r="F12126" s="3" t="s">
        <v>12254</v>
      </c>
      <c r="G12126" s="3" t="s">
        <v>131</v>
      </c>
    </row>
    <row r="12127" spans="1:7" x14ac:dyDescent="0.2">
      <c r="A12127" s="3">
        <v>61559</v>
      </c>
      <c r="B12127" s="15">
        <v>45878.648611111108</v>
      </c>
      <c r="C12127" s="15" t="str">
        <f t="shared" si="189"/>
        <v>09.08.25</v>
      </c>
      <c r="D12127" s="3">
        <v>129</v>
      </c>
      <c r="E12127" s="3" t="s">
        <v>129</v>
      </c>
      <c r="F12127" s="3" t="s">
        <v>12255</v>
      </c>
      <c r="G12127" s="3" t="s">
        <v>128</v>
      </c>
    </row>
    <row r="12128" spans="1:7" x14ac:dyDescent="0.2">
      <c r="A12128" s="3">
        <v>61558</v>
      </c>
      <c r="B12128" s="15">
        <v>45878.648611111108</v>
      </c>
      <c r="C12128" s="15" t="str">
        <f t="shared" si="189"/>
        <v>09.08.25</v>
      </c>
      <c r="D12128" s="3">
        <v>186</v>
      </c>
      <c r="E12128" s="3" t="s">
        <v>126</v>
      </c>
      <c r="F12128" s="3" t="s">
        <v>12256</v>
      </c>
      <c r="G12128" s="3" t="s">
        <v>128</v>
      </c>
    </row>
    <row r="12129" spans="1:7" x14ac:dyDescent="0.2">
      <c r="A12129" s="3">
        <v>61557</v>
      </c>
      <c r="B12129" s="15">
        <v>45878.647916666669</v>
      </c>
      <c r="C12129" s="15" t="str">
        <f t="shared" si="189"/>
        <v>09.08.25</v>
      </c>
      <c r="D12129" s="3">
        <v>50</v>
      </c>
      <c r="E12129" s="3" t="s">
        <v>129</v>
      </c>
      <c r="F12129" s="3" t="s">
        <v>12257</v>
      </c>
      <c r="G12129" s="3" t="s">
        <v>128</v>
      </c>
    </row>
    <row r="12130" spans="1:7" x14ac:dyDescent="0.2">
      <c r="A12130" s="3">
        <v>61556</v>
      </c>
      <c r="B12130" s="15">
        <v>45878.647916666669</v>
      </c>
      <c r="C12130" s="15" t="str">
        <f t="shared" si="189"/>
        <v>09.08.25</v>
      </c>
      <c r="D12130" s="3">
        <v>176.5</v>
      </c>
      <c r="E12130" s="3" t="s">
        <v>126</v>
      </c>
      <c r="F12130" s="3" t="s">
        <v>12258</v>
      </c>
      <c r="G12130" s="3" t="s">
        <v>128</v>
      </c>
    </row>
    <row r="12131" spans="1:7" x14ac:dyDescent="0.2">
      <c r="A12131" s="3">
        <v>61555</v>
      </c>
      <c r="B12131" s="15">
        <v>45878.645833333336</v>
      </c>
      <c r="C12131" s="15" t="str">
        <f t="shared" si="189"/>
        <v>09.08.25</v>
      </c>
      <c r="D12131" s="3">
        <v>59.6</v>
      </c>
      <c r="E12131" s="3" t="s">
        <v>126</v>
      </c>
      <c r="F12131" s="3" t="s">
        <v>12259</v>
      </c>
      <c r="G12131" s="3" t="s">
        <v>128</v>
      </c>
    </row>
    <row r="12132" spans="1:7" x14ac:dyDescent="0.2">
      <c r="A12132" s="3">
        <v>61554</v>
      </c>
      <c r="B12132" s="15">
        <v>45878.645833333336</v>
      </c>
      <c r="C12132" s="15" t="str">
        <f t="shared" si="189"/>
        <v>09.08.25</v>
      </c>
      <c r="D12132" s="3">
        <v>35</v>
      </c>
      <c r="E12132" s="3" t="s">
        <v>129</v>
      </c>
      <c r="F12132" s="3" t="s">
        <v>12260</v>
      </c>
      <c r="G12132" s="3" t="s">
        <v>128</v>
      </c>
    </row>
    <row r="12133" spans="1:7" x14ac:dyDescent="0.2">
      <c r="A12133" s="3">
        <v>61553</v>
      </c>
      <c r="B12133" s="15">
        <v>45878.645833333336</v>
      </c>
      <c r="C12133" s="15" t="str">
        <f t="shared" si="189"/>
        <v>09.08.25</v>
      </c>
      <c r="D12133" s="3">
        <v>446.96</v>
      </c>
      <c r="E12133" s="3" t="s">
        <v>126</v>
      </c>
      <c r="F12133" s="3" t="s">
        <v>12261</v>
      </c>
      <c r="G12133" s="3" t="s">
        <v>131</v>
      </c>
    </row>
    <row r="12134" spans="1:7" x14ac:dyDescent="0.2">
      <c r="A12134" s="3">
        <v>61552</v>
      </c>
      <c r="B12134" s="15">
        <v>45878.645138888889</v>
      </c>
      <c r="C12134" s="15" t="str">
        <f t="shared" si="189"/>
        <v>09.08.25</v>
      </c>
      <c r="D12134" s="3">
        <v>98.46</v>
      </c>
      <c r="E12134" s="3" t="s">
        <v>126</v>
      </c>
      <c r="F12134" s="3" t="s">
        <v>12262</v>
      </c>
      <c r="G12134" s="3" t="s">
        <v>131</v>
      </c>
    </row>
    <row r="12135" spans="1:7" x14ac:dyDescent="0.2">
      <c r="A12135" s="3">
        <v>61551</v>
      </c>
      <c r="B12135" s="15">
        <v>45878.645138888889</v>
      </c>
      <c r="C12135" s="15" t="str">
        <f t="shared" si="189"/>
        <v>09.08.25</v>
      </c>
      <c r="D12135" s="3">
        <v>221.4</v>
      </c>
      <c r="E12135" s="3" t="s">
        <v>129</v>
      </c>
      <c r="F12135" s="3" t="s">
        <v>12263</v>
      </c>
      <c r="G12135" s="3" t="s">
        <v>131</v>
      </c>
    </row>
    <row r="12136" spans="1:7" x14ac:dyDescent="0.2">
      <c r="A12136" s="3">
        <v>61550</v>
      </c>
      <c r="B12136" s="15">
        <v>45878.644444444442</v>
      </c>
      <c r="C12136" s="15" t="str">
        <f t="shared" si="189"/>
        <v>09.08.25</v>
      </c>
      <c r="D12136" s="3">
        <v>190.36</v>
      </c>
      <c r="E12136" s="3" t="s">
        <v>126</v>
      </c>
      <c r="F12136" s="3" t="s">
        <v>12264</v>
      </c>
      <c r="G12136" s="3" t="s">
        <v>131</v>
      </c>
    </row>
    <row r="12137" spans="1:7" x14ac:dyDescent="0.2">
      <c r="A12137" s="17">
        <v>61549</v>
      </c>
      <c r="B12137" s="20">
        <v>45878.644444444442</v>
      </c>
      <c r="C12137" s="15" t="str">
        <f t="shared" si="189"/>
        <v>09.08.25</v>
      </c>
      <c r="D12137" s="17">
        <v>131</v>
      </c>
      <c r="E12137" s="17" t="s">
        <v>126</v>
      </c>
      <c r="F12137" s="17" t="s">
        <v>12265</v>
      </c>
      <c r="G12137" s="17" t="s">
        <v>128</v>
      </c>
    </row>
    <row r="12138" spans="1:7" x14ac:dyDescent="0.2">
      <c r="A12138" s="18">
        <v>61548</v>
      </c>
      <c r="B12138" s="26">
        <v>45878.643750000003</v>
      </c>
      <c r="C12138" s="15" t="str">
        <f t="shared" si="189"/>
        <v>09.08.25</v>
      </c>
      <c r="D12138" s="18">
        <v>73.680000000000007</v>
      </c>
      <c r="E12138" s="18" t="s">
        <v>126</v>
      </c>
      <c r="F12138" s="18" t="s">
        <v>12266</v>
      </c>
      <c r="G12138" s="18" t="s">
        <v>131</v>
      </c>
    </row>
    <row r="12139" spans="1:7" x14ac:dyDescent="0.2">
      <c r="A12139" s="3">
        <v>61547</v>
      </c>
      <c r="B12139" s="15">
        <v>45878.63958333333</v>
      </c>
      <c r="C12139" s="15" t="str">
        <f t="shared" si="189"/>
        <v>09.08.25</v>
      </c>
      <c r="D12139" s="3">
        <v>579.6</v>
      </c>
      <c r="E12139" s="3" t="s">
        <v>129</v>
      </c>
      <c r="F12139" s="3" t="s">
        <v>12267</v>
      </c>
      <c r="G12139" s="3" t="s">
        <v>128</v>
      </c>
    </row>
    <row r="12140" spans="1:7" x14ac:dyDescent="0.2">
      <c r="A12140" s="3">
        <v>61546</v>
      </c>
      <c r="B12140" s="15">
        <v>45878.637499999997</v>
      </c>
      <c r="C12140" s="15" t="str">
        <f t="shared" si="189"/>
        <v>09.08.25</v>
      </c>
      <c r="D12140" s="3">
        <v>313.57</v>
      </c>
      <c r="E12140" s="3" t="s">
        <v>126</v>
      </c>
      <c r="F12140" s="3" t="s">
        <v>12268</v>
      </c>
      <c r="G12140" s="3" t="s">
        <v>131</v>
      </c>
    </row>
    <row r="12141" spans="1:7" x14ac:dyDescent="0.2">
      <c r="A12141" s="3">
        <v>61545</v>
      </c>
      <c r="B12141" s="15">
        <v>45878.636111111111</v>
      </c>
      <c r="C12141" s="15" t="str">
        <f t="shared" si="189"/>
        <v>09.08.25</v>
      </c>
      <c r="D12141" s="3">
        <v>235.46</v>
      </c>
      <c r="E12141" s="3" t="s">
        <v>129</v>
      </c>
      <c r="F12141" s="3" t="s">
        <v>12269</v>
      </c>
      <c r="G12141" s="3" t="s">
        <v>131</v>
      </c>
    </row>
    <row r="12142" spans="1:7" x14ac:dyDescent="0.2">
      <c r="A12142" s="3">
        <v>61544</v>
      </c>
      <c r="B12142" s="15">
        <v>45878.636111111111</v>
      </c>
      <c r="C12142" s="15" t="str">
        <f t="shared" si="189"/>
        <v>09.08.25</v>
      </c>
      <c r="D12142" s="3">
        <v>59</v>
      </c>
      <c r="E12142" s="3" t="s">
        <v>126</v>
      </c>
      <c r="F12142" s="3" t="s">
        <v>12270</v>
      </c>
      <c r="G12142" s="3" t="s">
        <v>131</v>
      </c>
    </row>
    <row r="12143" spans="1:7" x14ac:dyDescent="0.2">
      <c r="A12143" s="3">
        <v>61543</v>
      </c>
      <c r="B12143" s="15">
        <v>45878.635416666664</v>
      </c>
      <c r="C12143" s="15" t="str">
        <f t="shared" si="189"/>
        <v>09.08.25</v>
      </c>
      <c r="D12143" s="3">
        <v>772</v>
      </c>
      <c r="E12143" s="3" t="s">
        <v>129</v>
      </c>
      <c r="F12143" s="3" t="s">
        <v>12271</v>
      </c>
      <c r="G12143" s="3" t="s">
        <v>128</v>
      </c>
    </row>
    <row r="12144" spans="1:7" x14ac:dyDescent="0.2">
      <c r="A12144" s="3">
        <v>61542</v>
      </c>
      <c r="B12144" s="15">
        <v>45878.634722222225</v>
      </c>
      <c r="C12144" s="15" t="str">
        <f t="shared" si="189"/>
        <v>09.08.25</v>
      </c>
      <c r="D12144" s="3">
        <v>232</v>
      </c>
      <c r="E12144" s="3" t="s">
        <v>129</v>
      </c>
      <c r="F12144" s="3" t="s">
        <v>12272</v>
      </c>
      <c r="G12144" s="3" t="s">
        <v>128</v>
      </c>
    </row>
    <row r="12145" spans="1:7" x14ac:dyDescent="0.2">
      <c r="A12145" s="3">
        <v>61541</v>
      </c>
      <c r="B12145" s="15">
        <v>45878.633333333331</v>
      </c>
      <c r="C12145" s="15" t="str">
        <f t="shared" si="189"/>
        <v>09.08.25</v>
      </c>
      <c r="D12145" s="3">
        <v>52</v>
      </c>
      <c r="E12145" s="3" t="s">
        <v>129</v>
      </c>
      <c r="F12145" s="3" t="s">
        <v>12273</v>
      </c>
      <c r="G12145" s="3" t="s">
        <v>128</v>
      </c>
    </row>
    <row r="12146" spans="1:7" x14ac:dyDescent="0.2">
      <c r="A12146" s="3">
        <v>61540</v>
      </c>
      <c r="B12146" s="15">
        <v>45878.633333333331</v>
      </c>
      <c r="C12146" s="15" t="str">
        <f t="shared" si="189"/>
        <v>09.08.25</v>
      </c>
      <c r="D12146" s="3">
        <v>79.8</v>
      </c>
      <c r="E12146" s="3" t="s">
        <v>126</v>
      </c>
      <c r="F12146" s="3" t="s">
        <v>12274</v>
      </c>
      <c r="G12146" s="3" t="s">
        <v>128</v>
      </c>
    </row>
    <row r="12147" spans="1:7" x14ac:dyDescent="0.2">
      <c r="A12147" s="3">
        <v>61539</v>
      </c>
      <c r="B12147" s="15">
        <v>45878.633333333331</v>
      </c>
      <c r="C12147" s="15" t="str">
        <f t="shared" si="189"/>
        <v>09.08.25</v>
      </c>
      <c r="D12147" s="3">
        <v>19</v>
      </c>
      <c r="E12147" s="3" t="s">
        <v>129</v>
      </c>
      <c r="F12147" s="3" t="s">
        <v>12275</v>
      </c>
      <c r="G12147" s="3" t="s">
        <v>131</v>
      </c>
    </row>
    <row r="12148" spans="1:7" x14ac:dyDescent="0.2">
      <c r="A12148" s="3">
        <v>61538</v>
      </c>
      <c r="B12148" s="15">
        <v>45878.632638888892</v>
      </c>
      <c r="C12148" s="15" t="str">
        <f t="shared" si="189"/>
        <v>09.08.25</v>
      </c>
      <c r="D12148" s="3">
        <v>27</v>
      </c>
      <c r="E12148" s="3" t="s">
        <v>129</v>
      </c>
      <c r="F12148" s="3" t="s">
        <v>12276</v>
      </c>
      <c r="G12148" s="3" t="s">
        <v>128</v>
      </c>
    </row>
    <row r="12149" spans="1:7" x14ac:dyDescent="0.2">
      <c r="A12149" s="3">
        <v>61537</v>
      </c>
      <c r="B12149" s="15">
        <v>45878.632638888892</v>
      </c>
      <c r="C12149" s="15" t="str">
        <f t="shared" si="189"/>
        <v>09.08.25</v>
      </c>
      <c r="D12149" s="3">
        <v>503.8</v>
      </c>
      <c r="E12149" s="3" t="s">
        <v>126</v>
      </c>
      <c r="F12149" s="3" t="s">
        <v>12277</v>
      </c>
      <c r="G12149" s="3" t="s">
        <v>131</v>
      </c>
    </row>
    <row r="12150" spans="1:7" x14ac:dyDescent="0.2">
      <c r="A12150" s="3">
        <v>61537</v>
      </c>
      <c r="B12150" s="15">
        <v>45878.632638888892</v>
      </c>
      <c r="C12150" s="15" t="str">
        <f t="shared" si="189"/>
        <v>09.08.25</v>
      </c>
      <c r="D12150" s="3">
        <v>62</v>
      </c>
      <c r="E12150" s="3" t="s">
        <v>129</v>
      </c>
      <c r="F12150" s="3" t="s">
        <v>12278</v>
      </c>
      <c r="G12150" s="3" t="s">
        <v>131</v>
      </c>
    </row>
    <row r="12151" spans="1:7" x14ac:dyDescent="0.2">
      <c r="A12151" s="3">
        <v>61536</v>
      </c>
      <c r="B12151" s="15">
        <v>45878.631944444445</v>
      </c>
      <c r="C12151" s="15" t="str">
        <f t="shared" si="189"/>
        <v>09.08.25</v>
      </c>
      <c r="D12151" s="3">
        <v>128.1</v>
      </c>
      <c r="E12151" s="3" t="s">
        <v>129</v>
      </c>
      <c r="F12151" s="3" t="s">
        <v>12279</v>
      </c>
      <c r="G12151" s="3" t="s">
        <v>131</v>
      </c>
    </row>
    <row r="12152" spans="1:7" x14ac:dyDescent="0.2">
      <c r="A12152" s="3">
        <v>61535</v>
      </c>
      <c r="B12152" s="15">
        <v>45878.627083333333</v>
      </c>
      <c r="C12152" s="15" t="str">
        <f t="shared" si="189"/>
        <v>09.08.25</v>
      </c>
      <c r="D12152" s="3">
        <v>273</v>
      </c>
      <c r="E12152" s="3" t="s">
        <v>126</v>
      </c>
      <c r="F12152" s="3" t="s">
        <v>12280</v>
      </c>
      <c r="G12152" s="3" t="s">
        <v>131</v>
      </c>
    </row>
    <row r="12153" spans="1:7" x14ac:dyDescent="0.2">
      <c r="A12153" s="3">
        <v>61534</v>
      </c>
      <c r="B12153" s="15">
        <v>45878.626388888886</v>
      </c>
      <c r="C12153" s="15" t="str">
        <f t="shared" si="189"/>
        <v>09.08.25</v>
      </c>
      <c r="D12153" s="3">
        <v>483.16</v>
      </c>
      <c r="E12153" s="3" t="s">
        <v>126</v>
      </c>
      <c r="F12153" s="3" t="s">
        <v>12281</v>
      </c>
      <c r="G12153" s="3" t="s">
        <v>131</v>
      </c>
    </row>
    <row r="12154" spans="1:7" x14ac:dyDescent="0.2">
      <c r="A12154" s="3">
        <v>61533</v>
      </c>
      <c r="B12154" s="15">
        <v>45878.625694444447</v>
      </c>
      <c r="C12154" s="15" t="str">
        <f t="shared" si="189"/>
        <v>09.08.25</v>
      </c>
      <c r="D12154" s="3">
        <v>29</v>
      </c>
      <c r="E12154" s="3" t="s">
        <v>126</v>
      </c>
      <c r="F12154" s="3" t="s">
        <v>12282</v>
      </c>
      <c r="G12154" s="3" t="s">
        <v>131</v>
      </c>
    </row>
    <row r="12155" spans="1:7" x14ac:dyDescent="0.2">
      <c r="A12155" s="3">
        <v>61532</v>
      </c>
      <c r="B12155" s="15">
        <v>45878.625</v>
      </c>
      <c r="C12155" s="15" t="str">
        <f t="shared" si="189"/>
        <v>09.08.25</v>
      </c>
      <c r="D12155" s="3">
        <v>222.62</v>
      </c>
      <c r="E12155" s="3" t="s">
        <v>126</v>
      </c>
      <c r="F12155" s="3" t="s">
        <v>12283</v>
      </c>
      <c r="G12155" s="3" t="s">
        <v>131</v>
      </c>
    </row>
    <row r="12156" spans="1:7" x14ac:dyDescent="0.2">
      <c r="A12156" s="3">
        <v>61531</v>
      </c>
      <c r="B12156" s="15">
        <v>45878.622916666667</v>
      </c>
      <c r="C12156" s="15" t="str">
        <f t="shared" si="189"/>
        <v>09.08.25</v>
      </c>
      <c r="D12156" s="3">
        <v>126</v>
      </c>
      <c r="E12156" s="3" t="s">
        <v>126</v>
      </c>
      <c r="F12156" s="3" t="s">
        <v>12284</v>
      </c>
      <c r="G12156" s="3" t="s">
        <v>131</v>
      </c>
    </row>
    <row r="12157" spans="1:7" x14ac:dyDescent="0.2">
      <c r="A12157" s="3">
        <v>61530</v>
      </c>
      <c r="B12157" s="15">
        <v>45878.621527777781</v>
      </c>
      <c r="C12157" s="15" t="str">
        <f t="shared" si="189"/>
        <v>09.08.25</v>
      </c>
      <c r="D12157" s="3">
        <v>116</v>
      </c>
      <c r="E12157" s="3" t="s">
        <v>126</v>
      </c>
      <c r="F12157" s="3" t="s">
        <v>12285</v>
      </c>
      <c r="G12157" s="3" t="s">
        <v>131</v>
      </c>
    </row>
    <row r="12158" spans="1:7" x14ac:dyDescent="0.2">
      <c r="A12158" s="3">
        <v>61529</v>
      </c>
      <c r="B12158" s="15">
        <v>45878.621527777781</v>
      </c>
      <c r="C12158" s="15" t="str">
        <f t="shared" si="189"/>
        <v>09.08.25</v>
      </c>
      <c r="D12158" s="3">
        <v>287</v>
      </c>
      <c r="E12158" s="3" t="s">
        <v>126</v>
      </c>
      <c r="F12158" s="3" t="s">
        <v>12286</v>
      </c>
      <c r="G12158" s="3" t="s">
        <v>131</v>
      </c>
    </row>
    <row r="12159" spans="1:7" x14ac:dyDescent="0.2">
      <c r="A12159" s="3">
        <v>61528</v>
      </c>
      <c r="B12159" s="15">
        <v>45878.618055555555</v>
      </c>
      <c r="C12159" s="15" t="str">
        <f t="shared" si="189"/>
        <v>09.08.25</v>
      </c>
      <c r="D12159" s="3">
        <v>75</v>
      </c>
      <c r="E12159" s="3" t="s">
        <v>126</v>
      </c>
      <c r="F12159" s="3" t="s">
        <v>12287</v>
      </c>
      <c r="G12159" s="3" t="s">
        <v>131</v>
      </c>
    </row>
    <row r="12160" spans="1:7" x14ac:dyDescent="0.2">
      <c r="A12160" s="3">
        <v>61527</v>
      </c>
      <c r="B12160" s="15">
        <v>45878.617361111108</v>
      </c>
      <c r="C12160" s="15" t="str">
        <f t="shared" si="189"/>
        <v>09.08.25</v>
      </c>
      <c r="D12160" s="16">
        <v>1626.75</v>
      </c>
      <c r="E12160" s="3" t="s">
        <v>126</v>
      </c>
      <c r="F12160" s="3" t="s">
        <v>12288</v>
      </c>
      <c r="G12160" s="3" t="s">
        <v>131</v>
      </c>
    </row>
    <row r="12161" spans="1:7" x14ac:dyDescent="0.2">
      <c r="A12161" s="3">
        <v>61526</v>
      </c>
      <c r="B12161" s="15">
        <v>45878.616666666669</v>
      </c>
      <c r="C12161" s="15" t="str">
        <f t="shared" si="189"/>
        <v>09.08.25</v>
      </c>
      <c r="D12161" s="3">
        <v>150</v>
      </c>
      <c r="E12161" s="3" t="s">
        <v>129</v>
      </c>
      <c r="F12161" s="3" t="s">
        <v>12289</v>
      </c>
      <c r="G12161" s="3" t="s">
        <v>128</v>
      </c>
    </row>
    <row r="12162" spans="1:7" x14ac:dyDescent="0.2">
      <c r="A12162" s="3">
        <v>61525</v>
      </c>
      <c r="B12162" s="15">
        <v>45878.613194444442</v>
      </c>
      <c r="C12162" s="15" t="str">
        <f t="shared" si="189"/>
        <v>09.08.25</v>
      </c>
      <c r="D12162" s="3">
        <v>164.55</v>
      </c>
      <c r="E12162" s="3" t="s">
        <v>129</v>
      </c>
      <c r="F12162" s="3" t="s">
        <v>12290</v>
      </c>
      <c r="G12162" s="3" t="s">
        <v>131</v>
      </c>
    </row>
    <row r="12163" spans="1:7" x14ac:dyDescent="0.2">
      <c r="A12163" s="3">
        <v>61524</v>
      </c>
      <c r="B12163" s="15">
        <v>45878.612500000003</v>
      </c>
      <c r="C12163" s="15" t="str">
        <f t="shared" ref="C12163:C12226" si="190">TEXT(B12163,"dd.mm.yy")</f>
        <v>09.08.25</v>
      </c>
      <c r="D12163" s="3">
        <v>104</v>
      </c>
      <c r="E12163" s="3" t="s">
        <v>129</v>
      </c>
      <c r="F12163" s="3" t="s">
        <v>12291</v>
      </c>
      <c r="G12163" s="3" t="s">
        <v>128</v>
      </c>
    </row>
    <row r="12164" spans="1:7" x14ac:dyDescent="0.2">
      <c r="A12164" s="3">
        <v>61523</v>
      </c>
      <c r="B12164" s="15">
        <v>45878.609027777777</v>
      </c>
      <c r="C12164" s="15" t="str">
        <f t="shared" si="190"/>
        <v>09.08.25</v>
      </c>
      <c r="D12164" s="3">
        <v>50</v>
      </c>
      <c r="E12164" s="3" t="s">
        <v>126</v>
      </c>
      <c r="F12164" s="3" t="s">
        <v>12292</v>
      </c>
      <c r="G12164" s="3" t="s">
        <v>128</v>
      </c>
    </row>
    <row r="12165" spans="1:7" x14ac:dyDescent="0.2">
      <c r="A12165" s="3">
        <v>61522</v>
      </c>
      <c r="B12165" s="15">
        <v>45878.609027777777</v>
      </c>
      <c r="C12165" s="15" t="str">
        <f t="shared" si="190"/>
        <v>09.08.25</v>
      </c>
      <c r="D12165" s="3">
        <v>509.9</v>
      </c>
      <c r="E12165" s="3" t="s">
        <v>126</v>
      </c>
      <c r="F12165" s="3" t="s">
        <v>12293</v>
      </c>
      <c r="G12165" s="3" t="s">
        <v>131</v>
      </c>
    </row>
    <row r="12166" spans="1:7" x14ac:dyDescent="0.2">
      <c r="A12166" s="3">
        <v>61521</v>
      </c>
      <c r="B12166" s="15">
        <v>45878.603472222225</v>
      </c>
      <c r="C12166" s="15" t="str">
        <f t="shared" si="190"/>
        <v>09.08.25</v>
      </c>
      <c r="D12166" s="3">
        <v>356.78</v>
      </c>
      <c r="E12166" s="3" t="s">
        <v>129</v>
      </c>
      <c r="F12166" s="3" t="s">
        <v>12294</v>
      </c>
      <c r="G12166" s="3" t="s">
        <v>131</v>
      </c>
    </row>
    <row r="12167" spans="1:7" x14ac:dyDescent="0.2">
      <c r="A12167" s="3">
        <v>61520</v>
      </c>
      <c r="B12167" s="15">
        <v>45878.602083333331</v>
      </c>
      <c r="C12167" s="15" t="str">
        <f t="shared" si="190"/>
        <v>09.08.25</v>
      </c>
      <c r="D12167" s="3">
        <v>22</v>
      </c>
      <c r="E12167" s="3" t="s">
        <v>129</v>
      </c>
      <c r="F12167" s="3" t="s">
        <v>12295</v>
      </c>
      <c r="G12167" s="3" t="s">
        <v>128</v>
      </c>
    </row>
    <row r="12168" spans="1:7" x14ac:dyDescent="0.2">
      <c r="A12168" s="3">
        <v>61519</v>
      </c>
      <c r="B12168" s="15">
        <v>45878.601388888892</v>
      </c>
      <c r="C12168" s="15" t="str">
        <f t="shared" si="190"/>
        <v>09.08.25</v>
      </c>
      <c r="D12168" s="16">
        <v>1579</v>
      </c>
      <c r="E12168" s="3" t="s">
        <v>129</v>
      </c>
      <c r="F12168" s="3" t="s">
        <v>12296</v>
      </c>
      <c r="G12168" s="3" t="s">
        <v>128</v>
      </c>
    </row>
    <row r="12169" spans="1:7" x14ac:dyDescent="0.2">
      <c r="A12169" s="3">
        <v>61518</v>
      </c>
      <c r="B12169" s="15">
        <v>45878.6</v>
      </c>
      <c r="C12169" s="15" t="str">
        <f t="shared" si="190"/>
        <v>09.08.25</v>
      </c>
      <c r="D12169" s="3">
        <v>124.99</v>
      </c>
      <c r="E12169" s="3" t="s">
        <v>129</v>
      </c>
      <c r="F12169" s="3" t="s">
        <v>12297</v>
      </c>
      <c r="G12169" s="3" t="s">
        <v>131</v>
      </c>
    </row>
    <row r="12170" spans="1:7" x14ac:dyDescent="0.2">
      <c r="A12170" s="3">
        <v>61517</v>
      </c>
      <c r="B12170" s="15">
        <v>45878.599305555559</v>
      </c>
      <c r="C12170" s="15" t="str">
        <f t="shared" si="190"/>
        <v>09.08.25</v>
      </c>
      <c r="D12170" s="3">
        <v>213.5</v>
      </c>
      <c r="E12170" s="3" t="s">
        <v>129</v>
      </c>
      <c r="F12170" s="3" t="s">
        <v>12298</v>
      </c>
      <c r="G12170" s="3" t="s">
        <v>128</v>
      </c>
    </row>
    <row r="12171" spans="1:7" x14ac:dyDescent="0.2">
      <c r="A12171" s="3">
        <v>61516</v>
      </c>
      <c r="B12171" s="15">
        <v>45878.597916666666</v>
      </c>
      <c r="C12171" s="15" t="str">
        <f t="shared" si="190"/>
        <v>09.08.25</v>
      </c>
      <c r="D12171" s="3">
        <v>45</v>
      </c>
      <c r="E12171" s="3" t="s">
        <v>126</v>
      </c>
      <c r="F12171" s="3" t="s">
        <v>12299</v>
      </c>
      <c r="G12171" s="3" t="s">
        <v>131</v>
      </c>
    </row>
    <row r="12172" spans="1:7" x14ac:dyDescent="0.2">
      <c r="A12172" s="3">
        <v>61515</v>
      </c>
      <c r="B12172" s="15">
        <v>45878.597222222219</v>
      </c>
      <c r="C12172" s="15" t="str">
        <f t="shared" si="190"/>
        <v>09.08.25</v>
      </c>
      <c r="D12172" s="3">
        <v>137.85</v>
      </c>
      <c r="E12172" s="3" t="s">
        <v>129</v>
      </c>
      <c r="F12172" s="3" t="s">
        <v>12300</v>
      </c>
      <c r="G12172" s="3" t="s">
        <v>131</v>
      </c>
    </row>
    <row r="12173" spans="1:7" x14ac:dyDescent="0.2">
      <c r="A12173" s="3">
        <v>61514</v>
      </c>
      <c r="B12173" s="15">
        <v>45878.59652777778</v>
      </c>
      <c r="C12173" s="15" t="str">
        <f t="shared" si="190"/>
        <v>09.08.25</v>
      </c>
      <c r="D12173" s="3">
        <v>141</v>
      </c>
      <c r="E12173" s="3" t="s">
        <v>129</v>
      </c>
      <c r="F12173" s="3" t="s">
        <v>12301</v>
      </c>
      <c r="G12173" s="3" t="s">
        <v>131</v>
      </c>
    </row>
    <row r="12174" spans="1:7" x14ac:dyDescent="0.2">
      <c r="A12174" s="3">
        <v>61513</v>
      </c>
      <c r="B12174" s="15">
        <v>45878.594444444447</v>
      </c>
      <c r="C12174" s="15" t="str">
        <f t="shared" si="190"/>
        <v>09.08.25</v>
      </c>
      <c r="D12174" s="16">
        <v>1080.1199999999999</v>
      </c>
      <c r="E12174" s="3" t="s">
        <v>126</v>
      </c>
      <c r="F12174" s="3" t="s">
        <v>12302</v>
      </c>
      <c r="G12174" s="3" t="s">
        <v>131</v>
      </c>
    </row>
    <row r="12175" spans="1:7" x14ac:dyDescent="0.2">
      <c r="A12175" s="3">
        <v>61512</v>
      </c>
      <c r="B12175" s="15">
        <v>45878.59375</v>
      </c>
      <c r="C12175" s="15" t="str">
        <f t="shared" si="190"/>
        <v>09.08.25</v>
      </c>
      <c r="D12175" s="3">
        <v>231.12</v>
      </c>
      <c r="E12175" s="3" t="s">
        <v>129</v>
      </c>
      <c r="F12175" s="3" t="s">
        <v>12303</v>
      </c>
      <c r="G12175" s="3" t="s">
        <v>131</v>
      </c>
    </row>
    <row r="12176" spans="1:7" x14ac:dyDescent="0.2">
      <c r="A12176" s="3">
        <v>61511</v>
      </c>
      <c r="B12176" s="15">
        <v>45878.59375</v>
      </c>
      <c r="C12176" s="15" t="str">
        <f t="shared" si="190"/>
        <v>09.08.25</v>
      </c>
      <c r="D12176" s="16">
        <v>1292.8</v>
      </c>
      <c r="E12176" s="3" t="s">
        <v>129</v>
      </c>
      <c r="F12176" s="3" t="s">
        <v>12304</v>
      </c>
      <c r="G12176" s="3" t="s">
        <v>128</v>
      </c>
    </row>
    <row r="12177" spans="1:7" x14ac:dyDescent="0.2">
      <c r="A12177" s="3">
        <v>61510</v>
      </c>
      <c r="B12177" s="15">
        <v>45878.593055555553</v>
      </c>
      <c r="C12177" s="15" t="str">
        <f t="shared" si="190"/>
        <v>09.08.25</v>
      </c>
      <c r="D12177" s="3">
        <v>146.80000000000001</v>
      </c>
      <c r="E12177" s="3" t="s">
        <v>126</v>
      </c>
      <c r="F12177" s="3" t="s">
        <v>12305</v>
      </c>
      <c r="G12177" s="3" t="s">
        <v>128</v>
      </c>
    </row>
    <row r="12178" spans="1:7" x14ac:dyDescent="0.2">
      <c r="A12178" s="3">
        <v>61509</v>
      </c>
      <c r="B12178" s="15">
        <v>45878.591666666667</v>
      </c>
      <c r="C12178" s="15" t="str">
        <f t="shared" si="190"/>
        <v>09.08.25</v>
      </c>
      <c r="D12178" s="3">
        <v>250</v>
      </c>
      <c r="E12178" s="3" t="s">
        <v>129</v>
      </c>
      <c r="F12178" s="3" t="s">
        <v>12306</v>
      </c>
      <c r="G12178" s="3" t="s">
        <v>128</v>
      </c>
    </row>
    <row r="12179" spans="1:7" x14ac:dyDescent="0.2">
      <c r="A12179" s="3">
        <v>61508</v>
      </c>
      <c r="B12179" s="15">
        <v>45878.589583333334</v>
      </c>
      <c r="C12179" s="15" t="str">
        <f t="shared" si="190"/>
        <v>09.08.25</v>
      </c>
      <c r="D12179" s="3">
        <v>46</v>
      </c>
      <c r="E12179" s="3" t="s">
        <v>129</v>
      </c>
      <c r="F12179" s="3" t="s">
        <v>12307</v>
      </c>
      <c r="G12179" s="3" t="s">
        <v>128</v>
      </c>
    </row>
    <row r="12180" spans="1:7" x14ac:dyDescent="0.2">
      <c r="A12180" s="3">
        <v>61507</v>
      </c>
      <c r="B12180" s="15">
        <v>45878.587500000001</v>
      </c>
      <c r="C12180" s="15" t="str">
        <f t="shared" si="190"/>
        <v>09.08.25</v>
      </c>
      <c r="D12180" s="3">
        <v>158</v>
      </c>
      <c r="E12180" s="3" t="s">
        <v>126</v>
      </c>
      <c r="F12180" s="3" t="s">
        <v>12308</v>
      </c>
      <c r="G12180" s="3" t="s">
        <v>131</v>
      </c>
    </row>
    <row r="12181" spans="1:7" x14ac:dyDescent="0.2">
      <c r="A12181" s="3">
        <v>61506</v>
      </c>
      <c r="B12181" s="15">
        <v>45878.586805555555</v>
      </c>
      <c r="C12181" s="15" t="str">
        <f t="shared" si="190"/>
        <v>09.08.25</v>
      </c>
      <c r="D12181" s="3">
        <v>527.5</v>
      </c>
      <c r="E12181" s="3" t="s">
        <v>129</v>
      </c>
      <c r="F12181" s="3" t="s">
        <v>12309</v>
      </c>
      <c r="G12181" s="3" t="s">
        <v>128</v>
      </c>
    </row>
    <row r="12182" spans="1:7" x14ac:dyDescent="0.2">
      <c r="A12182" s="3">
        <v>61505</v>
      </c>
      <c r="B12182" s="15">
        <v>45878.586111111108</v>
      </c>
      <c r="C12182" s="15" t="str">
        <f t="shared" si="190"/>
        <v>09.08.25</v>
      </c>
      <c r="D12182" s="16">
        <v>1019.59</v>
      </c>
      <c r="E12182" s="3" t="s">
        <v>126</v>
      </c>
      <c r="F12182" s="3" t="s">
        <v>12310</v>
      </c>
      <c r="G12182" s="3" t="s">
        <v>131</v>
      </c>
    </row>
    <row r="12183" spans="1:7" x14ac:dyDescent="0.2">
      <c r="A12183" s="3">
        <v>61504</v>
      </c>
      <c r="B12183" s="15">
        <v>45878.585416666669</v>
      </c>
      <c r="C12183" s="15" t="str">
        <f t="shared" si="190"/>
        <v>09.08.25</v>
      </c>
      <c r="D12183" s="3">
        <v>723.33</v>
      </c>
      <c r="E12183" s="3" t="s">
        <v>129</v>
      </c>
      <c r="F12183" s="3" t="s">
        <v>12311</v>
      </c>
      <c r="G12183" s="3" t="s">
        <v>131</v>
      </c>
    </row>
    <row r="12184" spans="1:7" x14ac:dyDescent="0.2">
      <c r="A12184" s="3">
        <v>61503</v>
      </c>
      <c r="B12184" s="15">
        <v>45878.584722222222</v>
      </c>
      <c r="C12184" s="15" t="str">
        <f t="shared" si="190"/>
        <v>09.08.25</v>
      </c>
      <c r="D12184" s="3">
        <v>36</v>
      </c>
      <c r="E12184" s="3" t="s">
        <v>129</v>
      </c>
      <c r="F12184" s="3" t="s">
        <v>12312</v>
      </c>
      <c r="G12184" s="3" t="s">
        <v>131</v>
      </c>
    </row>
    <row r="12185" spans="1:7" x14ac:dyDescent="0.2">
      <c r="A12185" s="3">
        <v>61502</v>
      </c>
      <c r="B12185" s="15">
        <v>45878.575694444444</v>
      </c>
      <c r="C12185" s="15" t="str">
        <f t="shared" si="190"/>
        <v>09.08.25</v>
      </c>
      <c r="D12185" s="16">
        <v>1236.9000000000001</v>
      </c>
      <c r="E12185" s="3" t="s">
        <v>129</v>
      </c>
      <c r="F12185" s="3" t="s">
        <v>12313</v>
      </c>
      <c r="G12185" s="3" t="s">
        <v>128</v>
      </c>
    </row>
    <row r="12186" spans="1:7" x14ac:dyDescent="0.2">
      <c r="A12186" s="3">
        <v>61501</v>
      </c>
      <c r="B12186" s="15">
        <v>45878.573611111111</v>
      </c>
      <c r="C12186" s="15" t="str">
        <f t="shared" si="190"/>
        <v>09.08.25</v>
      </c>
      <c r="D12186" s="3">
        <v>796.21</v>
      </c>
      <c r="E12186" s="3" t="s">
        <v>126</v>
      </c>
      <c r="F12186" s="3" t="s">
        <v>12314</v>
      </c>
      <c r="G12186" s="3" t="s">
        <v>131</v>
      </c>
    </row>
    <row r="12187" spans="1:7" x14ac:dyDescent="0.2">
      <c r="A12187" s="3">
        <v>61500</v>
      </c>
      <c r="B12187" s="15">
        <v>45878.572222222225</v>
      </c>
      <c r="C12187" s="15" t="str">
        <f t="shared" si="190"/>
        <v>09.08.25</v>
      </c>
      <c r="D12187" s="3">
        <v>25</v>
      </c>
      <c r="E12187" s="3" t="s">
        <v>129</v>
      </c>
      <c r="F12187" s="3" t="s">
        <v>12315</v>
      </c>
      <c r="G12187" s="3" t="s">
        <v>131</v>
      </c>
    </row>
    <row r="12188" spans="1:7" x14ac:dyDescent="0.2">
      <c r="A12188" s="3">
        <v>61499</v>
      </c>
      <c r="B12188" s="15">
        <v>45878.571527777778</v>
      </c>
      <c r="C12188" s="15" t="str">
        <f t="shared" si="190"/>
        <v>09.08.25</v>
      </c>
      <c r="D12188" s="3">
        <v>474.8</v>
      </c>
      <c r="E12188" s="3" t="s">
        <v>129</v>
      </c>
      <c r="F12188" s="3" t="s">
        <v>12316</v>
      </c>
      <c r="G12188" s="3" t="s">
        <v>128</v>
      </c>
    </row>
    <row r="12189" spans="1:7" x14ac:dyDescent="0.2">
      <c r="A12189" s="3">
        <v>61498</v>
      </c>
      <c r="B12189" s="15">
        <v>45878.570833333331</v>
      </c>
      <c r="C12189" s="15" t="str">
        <f t="shared" si="190"/>
        <v>09.08.25</v>
      </c>
      <c r="D12189" s="3">
        <v>42</v>
      </c>
      <c r="E12189" s="3" t="s">
        <v>126</v>
      </c>
      <c r="F12189" s="3" t="s">
        <v>12317</v>
      </c>
      <c r="G12189" s="3" t="s">
        <v>128</v>
      </c>
    </row>
    <row r="12190" spans="1:7" x14ac:dyDescent="0.2">
      <c r="A12190" s="3">
        <v>61497</v>
      </c>
      <c r="B12190" s="15">
        <v>45878.570138888892</v>
      </c>
      <c r="C12190" s="15" t="str">
        <f t="shared" si="190"/>
        <v>09.08.25</v>
      </c>
      <c r="D12190" s="3">
        <v>220.8</v>
      </c>
      <c r="E12190" s="3" t="s">
        <v>126</v>
      </c>
      <c r="F12190" s="3" t="s">
        <v>12318</v>
      </c>
      <c r="G12190" s="3" t="s">
        <v>128</v>
      </c>
    </row>
    <row r="12191" spans="1:7" x14ac:dyDescent="0.2">
      <c r="A12191" s="3">
        <v>61496</v>
      </c>
      <c r="B12191" s="15">
        <v>45878.570138888892</v>
      </c>
      <c r="C12191" s="15" t="str">
        <f t="shared" si="190"/>
        <v>09.08.25</v>
      </c>
      <c r="D12191" s="3">
        <v>530</v>
      </c>
      <c r="E12191" s="3" t="s">
        <v>129</v>
      </c>
      <c r="F12191" s="3" t="s">
        <v>12319</v>
      </c>
      <c r="G12191" s="3" t="s">
        <v>131</v>
      </c>
    </row>
    <row r="12192" spans="1:7" x14ac:dyDescent="0.2">
      <c r="A12192" s="3">
        <v>61495</v>
      </c>
      <c r="B12192" s="15">
        <v>45878.569444444445</v>
      </c>
      <c r="C12192" s="15" t="str">
        <f t="shared" si="190"/>
        <v>09.08.25</v>
      </c>
      <c r="D12192" s="3">
        <v>134</v>
      </c>
      <c r="E12192" s="3" t="s">
        <v>126</v>
      </c>
      <c r="F12192" s="3" t="s">
        <v>12320</v>
      </c>
      <c r="G12192" s="3" t="s">
        <v>131</v>
      </c>
    </row>
    <row r="12193" spans="1:7" x14ac:dyDescent="0.2">
      <c r="A12193" s="3">
        <v>61494</v>
      </c>
      <c r="B12193" s="15">
        <v>45878.569444444445</v>
      </c>
      <c r="C12193" s="15" t="str">
        <f t="shared" si="190"/>
        <v>09.08.25</v>
      </c>
      <c r="D12193" s="3">
        <v>74</v>
      </c>
      <c r="E12193" s="3" t="s">
        <v>126</v>
      </c>
      <c r="F12193" s="3" t="s">
        <v>12321</v>
      </c>
      <c r="G12193" s="3" t="s">
        <v>131</v>
      </c>
    </row>
    <row r="12194" spans="1:7" x14ac:dyDescent="0.2">
      <c r="A12194" s="17">
        <v>61493</v>
      </c>
      <c r="B12194" s="20">
        <v>45878.568749999999</v>
      </c>
      <c r="C12194" s="15" t="str">
        <f t="shared" si="190"/>
        <v>09.08.25</v>
      </c>
      <c r="D12194" s="22">
        <v>1799.88</v>
      </c>
      <c r="E12194" s="17" t="s">
        <v>126</v>
      </c>
      <c r="F12194" s="17" t="s">
        <v>12322</v>
      </c>
      <c r="G12194" s="17" t="s">
        <v>131</v>
      </c>
    </row>
    <row r="12195" spans="1:7" x14ac:dyDescent="0.2">
      <c r="A12195" s="18">
        <v>61492</v>
      </c>
      <c r="B12195" s="26">
        <v>45878.568055555559</v>
      </c>
      <c r="C12195" s="15" t="str">
        <f t="shared" si="190"/>
        <v>09.08.25</v>
      </c>
      <c r="D12195" s="18">
        <v>230</v>
      </c>
      <c r="E12195" s="18" t="s">
        <v>126</v>
      </c>
      <c r="F12195" s="18" t="s">
        <v>12323</v>
      </c>
      <c r="G12195" s="18" t="s">
        <v>131</v>
      </c>
    </row>
    <row r="12196" spans="1:7" x14ac:dyDescent="0.2">
      <c r="A12196" s="3">
        <v>61491</v>
      </c>
      <c r="B12196" s="15">
        <v>45878.566666666666</v>
      </c>
      <c r="C12196" s="15" t="str">
        <f t="shared" si="190"/>
        <v>09.08.25</v>
      </c>
      <c r="D12196" s="3">
        <v>147</v>
      </c>
      <c r="E12196" s="3" t="s">
        <v>126</v>
      </c>
      <c r="F12196" s="3" t="s">
        <v>12324</v>
      </c>
      <c r="G12196" s="3" t="s">
        <v>128</v>
      </c>
    </row>
    <row r="12197" spans="1:7" x14ac:dyDescent="0.2">
      <c r="A12197" s="3">
        <v>61490</v>
      </c>
      <c r="B12197" s="15">
        <v>45878.566666666666</v>
      </c>
      <c r="C12197" s="15" t="str">
        <f t="shared" si="190"/>
        <v>09.08.25</v>
      </c>
      <c r="D12197" s="3">
        <v>322.29000000000002</v>
      </c>
      <c r="E12197" s="3" t="s">
        <v>129</v>
      </c>
      <c r="F12197" s="3" t="s">
        <v>12325</v>
      </c>
      <c r="G12197" s="3" t="s">
        <v>131</v>
      </c>
    </row>
    <row r="12198" spans="1:7" x14ac:dyDescent="0.2">
      <c r="A12198" s="3">
        <v>61489</v>
      </c>
      <c r="B12198" s="15">
        <v>45878.564583333333</v>
      </c>
      <c r="C12198" s="15" t="str">
        <f t="shared" si="190"/>
        <v>09.08.25</v>
      </c>
      <c r="D12198" s="3">
        <v>73.599999999999994</v>
      </c>
      <c r="E12198" s="3" t="s">
        <v>126</v>
      </c>
      <c r="F12198" s="3" t="s">
        <v>12326</v>
      </c>
      <c r="G12198" s="3" t="s">
        <v>131</v>
      </c>
    </row>
    <row r="12199" spans="1:7" x14ac:dyDescent="0.2">
      <c r="A12199" s="3">
        <v>61488</v>
      </c>
      <c r="B12199" s="15">
        <v>45878.564583333333</v>
      </c>
      <c r="C12199" s="15" t="str">
        <f t="shared" si="190"/>
        <v>09.08.25</v>
      </c>
      <c r="D12199" s="3">
        <v>745.38</v>
      </c>
      <c r="E12199" s="3" t="s">
        <v>126</v>
      </c>
      <c r="F12199" s="3" t="s">
        <v>12327</v>
      </c>
      <c r="G12199" s="3" t="s">
        <v>131</v>
      </c>
    </row>
    <row r="12200" spans="1:7" x14ac:dyDescent="0.2">
      <c r="A12200" s="3">
        <v>61487</v>
      </c>
      <c r="B12200" s="15">
        <v>45878.563888888886</v>
      </c>
      <c r="C12200" s="15" t="str">
        <f t="shared" si="190"/>
        <v>09.08.25</v>
      </c>
      <c r="D12200" s="3">
        <v>115.1</v>
      </c>
      <c r="E12200" s="3" t="s">
        <v>126</v>
      </c>
      <c r="F12200" s="3" t="s">
        <v>12328</v>
      </c>
      <c r="G12200" s="3" t="s">
        <v>128</v>
      </c>
    </row>
    <row r="12201" spans="1:7" x14ac:dyDescent="0.2">
      <c r="A12201" s="3">
        <v>61486</v>
      </c>
      <c r="B12201" s="15">
        <v>45878.5625</v>
      </c>
      <c r="C12201" s="15" t="str">
        <f t="shared" si="190"/>
        <v>09.08.25</v>
      </c>
      <c r="D12201" s="3">
        <v>474</v>
      </c>
      <c r="E12201" s="3" t="s">
        <v>126</v>
      </c>
      <c r="F12201" s="3" t="s">
        <v>12329</v>
      </c>
      <c r="G12201" s="3" t="s">
        <v>128</v>
      </c>
    </row>
    <row r="12202" spans="1:7" x14ac:dyDescent="0.2">
      <c r="A12202" s="3">
        <v>61485</v>
      </c>
      <c r="B12202" s="15">
        <v>45878.561805555553</v>
      </c>
      <c r="C12202" s="15" t="str">
        <f t="shared" si="190"/>
        <v>09.08.25</v>
      </c>
      <c r="D12202" s="3">
        <v>488.4</v>
      </c>
      <c r="E12202" s="3" t="s">
        <v>126</v>
      </c>
      <c r="F12202" s="3" t="s">
        <v>12330</v>
      </c>
      <c r="G12202" s="3" t="s">
        <v>128</v>
      </c>
    </row>
    <row r="12203" spans="1:7" x14ac:dyDescent="0.2">
      <c r="A12203" s="17">
        <v>61484</v>
      </c>
      <c r="B12203" s="20">
        <v>45878.561805555553</v>
      </c>
      <c r="C12203" s="15" t="str">
        <f t="shared" si="190"/>
        <v>09.08.25</v>
      </c>
      <c r="D12203" s="17">
        <v>166</v>
      </c>
      <c r="E12203" s="17" t="s">
        <v>129</v>
      </c>
      <c r="F12203" s="17" t="s">
        <v>12331</v>
      </c>
      <c r="G12203" s="17" t="s">
        <v>128</v>
      </c>
    </row>
    <row r="12204" spans="1:7" x14ac:dyDescent="0.2">
      <c r="A12204" s="18">
        <v>61483</v>
      </c>
      <c r="B12204" s="26">
        <v>45878.560416666667</v>
      </c>
      <c r="C12204" s="15" t="str">
        <f t="shared" si="190"/>
        <v>09.08.25</v>
      </c>
      <c r="D12204" s="18">
        <v>441</v>
      </c>
      <c r="E12204" s="18" t="s">
        <v>126</v>
      </c>
      <c r="F12204" s="18" t="s">
        <v>12332</v>
      </c>
      <c r="G12204" s="18" t="s">
        <v>131</v>
      </c>
    </row>
    <row r="12205" spans="1:7" x14ac:dyDescent="0.2">
      <c r="A12205" s="3">
        <v>61482</v>
      </c>
      <c r="B12205" s="15">
        <v>45878.559027777781</v>
      </c>
      <c r="C12205" s="15" t="str">
        <f t="shared" si="190"/>
        <v>09.08.25</v>
      </c>
      <c r="D12205" s="3">
        <v>298</v>
      </c>
      <c r="E12205" s="3" t="s">
        <v>129</v>
      </c>
      <c r="F12205" s="3" t="s">
        <v>12333</v>
      </c>
      <c r="G12205" s="3" t="s">
        <v>131</v>
      </c>
    </row>
    <row r="12206" spans="1:7" x14ac:dyDescent="0.2">
      <c r="A12206" s="3">
        <v>61481</v>
      </c>
      <c r="B12206" s="15">
        <v>45878.557638888888</v>
      </c>
      <c r="C12206" s="15" t="str">
        <f t="shared" si="190"/>
        <v>09.08.25</v>
      </c>
      <c r="D12206" s="3">
        <v>31</v>
      </c>
      <c r="E12206" s="3" t="s">
        <v>129</v>
      </c>
      <c r="F12206" s="3" t="s">
        <v>12334</v>
      </c>
      <c r="G12206" s="3" t="s">
        <v>128</v>
      </c>
    </row>
    <row r="12207" spans="1:7" x14ac:dyDescent="0.2">
      <c r="A12207" s="3">
        <v>61480</v>
      </c>
      <c r="B12207" s="15">
        <v>45878.557638888888</v>
      </c>
      <c r="C12207" s="15" t="str">
        <f t="shared" si="190"/>
        <v>09.08.25</v>
      </c>
      <c r="D12207" s="3">
        <v>50</v>
      </c>
      <c r="E12207" s="3" t="s">
        <v>129</v>
      </c>
      <c r="F12207" s="3" t="s">
        <v>12335</v>
      </c>
      <c r="G12207" s="3" t="s">
        <v>131</v>
      </c>
    </row>
    <row r="12208" spans="1:7" x14ac:dyDescent="0.2">
      <c r="A12208" s="3">
        <v>61479</v>
      </c>
      <c r="B12208" s="15">
        <v>45878.556944444441</v>
      </c>
      <c r="C12208" s="15" t="str">
        <f t="shared" si="190"/>
        <v>09.08.25</v>
      </c>
      <c r="D12208" s="3">
        <v>558</v>
      </c>
      <c r="E12208" s="3" t="s">
        <v>129</v>
      </c>
      <c r="F12208" s="3" t="s">
        <v>12336</v>
      </c>
      <c r="G12208" s="3" t="s">
        <v>128</v>
      </c>
    </row>
    <row r="12209" spans="1:7" x14ac:dyDescent="0.2">
      <c r="A12209" s="3">
        <v>61478</v>
      </c>
      <c r="B12209" s="15">
        <v>45878.555555555555</v>
      </c>
      <c r="C12209" s="15" t="str">
        <f t="shared" si="190"/>
        <v>09.08.25</v>
      </c>
      <c r="D12209" s="3">
        <v>105</v>
      </c>
      <c r="E12209" s="3" t="s">
        <v>126</v>
      </c>
      <c r="F12209" s="3" t="s">
        <v>12337</v>
      </c>
      <c r="G12209" s="3" t="s">
        <v>131</v>
      </c>
    </row>
    <row r="12210" spans="1:7" x14ac:dyDescent="0.2">
      <c r="A12210" s="17">
        <v>61477</v>
      </c>
      <c r="B12210" s="20">
        <v>45878.555555555555</v>
      </c>
      <c r="C12210" s="15" t="str">
        <f t="shared" si="190"/>
        <v>09.08.25</v>
      </c>
      <c r="D12210" s="17">
        <v>396</v>
      </c>
      <c r="E12210" s="17" t="s">
        <v>129</v>
      </c>
      <c r="F12210" s="17" t="s">
        <v>12338</v>
      </c>
      <c r="G12210" s="17" t="s">
        <v>128</v>
      </c>
    </row>
    <row r="12211" spans="1:7" x14ac:dyDescent="0.2">
      <c r="A12211" s="18">
        <v>61476</v>
      </c>
      <c r="B12211" s="26">
        <v>45878.554861111108</v>
      </c>
      <c r="C12211" s="15" t="str">
        <f t="shared" si="190"/>
        <v>09.08.25</v>
      </c>
      <c r="D12211" s="18">
        <v>143.66</v>
      </c>
      <c r="E12211" s="18" t="s">
        <v>126</v>
      </c>
      <c r="F12211" s="18" t="s">
        <v>12339</v>
      </c>
      <c r="G12211" s="18" t="s">
        <v>131</v>
      </c>
    </row>
    <row r="12212" spans="1:7" x14ac:dyDescent="0.2">
      <c r="A12212" s="3">
        <v>61475</v>
      </c>
      <c r="B12212" s="15">
        <v>45878.554861111108</v>
      </c>
      <c r="C12212" s="15" t="str">
        <f t="shared" si="190"/>
        <v>09.08.25</v>
      </c>
      <c r="D12212" s="3">
        <v>241.1</v>
      </c>
      <c r="E12212" s="3" t="s">
        <v>126</v>
      </c>
      <c r="F12212" s="3" t="s">
        <v>12340</v>
      </c>
      <c r="G12212" s="3" t="s">
        <v>128</v>
      </c>
    </row>
    <row r="12213" spans="1:7" x14ac:dyDescent="0.2">
      <c r="A12213" s="3">
        <v>61474</v>
      </c>
      <c r="B12213" s="15">
        <v>45878.554166666669</v>
      </c>
      <c r="C12213" s="15" t="str">
        <f t="shared" si="190"/>
        <v>09.08.25</v>
      </c>
      <c r="D12213" s="3">
        <v>182</v>
      </c>
      <c r="E12213" s="3" t="s">
        <v>126</v>
      </c>
      <c r="F12213" s="3" t="s">
        <v>12341</v>
      </c>
      <c r="G12213" s="3" t="s">
        <v>131</v>
      </c>
    </row>
    <row r="12214" spans="1:7" x14ac:dyDescent="0.2">
      <c r="A12214" s="3">
        <v>61473</v>
      </c>
      <c r="B12214" s="15">
        <v>45878.553472222222</v>
      </c>
      <c r="C12214" s="15" t="str">
        <f t="shared" si="190"/>
        <v>09.08.25</v>
      </c>
      <c r="D12214" s="3">
        <v>312</v>
      </c>
      <c r="E12214" s="3" t="s">
        <v>129</v>
      </c>
      <c r="F12214" s="3" t="s">
        <v>12342</v>
      </c>
      <c r="G12214" s="3" t="s">
        <v>131</v>
      </c>
    </row>
    <row r="12215" spans="1:7" x14ac:dyDescent="0.2">
      <c r="A12215" s="3">
        <v>61472</v>
      </c>
      <c r="B12215" s="15">
        <v>45878.552083333336</v>
      </c>
      <c r="C12215" s="15" t="str">
        <f t="shared" si="190"/>
        <v>09.08.25</v>
      </c>
      <c r="D12215" s="3">
        <v>498.3</v>
      </c>
      <c r="E12215" s="3" t="s">
        <v>126</v>
      </c>
      <c r="F12215" s="3" t="s">
        <v>12343</v>
      </c>
      <c r="G12215" s="3" t="s">
        <v>128</v>
      </c>
    </row>
    <row r="12216" spans="1:7" x14ac:dyDescent="0.2">
      <c r="A12216" s="3">
        <v>61471</v>
      </c>
      <c r="B12216" s="15">
        <v>45878.552083333336</v>
      </c>
      <c r="C12216" s="15" t="str">
        <f t="shared" si="190"/>
        <v>09.08.25</v>
      </c>
      <c r="D12216" s="3">
        <v>82</v>
      </c>
      <c r="E12216" s="3" t="s">
        <v>129</v>
      </c>
      <c r="F12216" s="3" t="s">
        <v>12344</v>
      </c>
      <c r="G12216" s="3" t="s">
        <v>131</v>
      </c>
    </row>
    <row r="12217" spans="1:7" x14ac:dyDescent="0.2">
      <c r="A12217" s="3">
        <v>61470</v>
      </c>
      <c r="B12217" s="15">
        <v>45878.550694444442</v>
      </c>
      <c r="C12217" s="15" t="str">
        <f t="shared" si="190"/>
        <v>09.08.25</v>
      </c>
      <c r="D12217" s="3">
        <v>183.6</v>
      </c>
      <c r="E12217" s="3" t="s">
        <v>129</v>
      </c>
      <c r="F12217" s="3" t="s">
        <v>12345</v>
      </c>
      <c r="G12217" s="3" t="s">
        <v>131</v>
      </c>
    </row>
    <row r="12218" spans="1:7" x14ac:dyDescent="0.2">
      <c r="A12218" s="3">
        <v>61469</v>
      </c>
      <c r="B12218" s="15">
        <v>45878.550694444442</v>
      </c>
      <c r="C12218" s="15" t="str">
        <f t="shared" si="190"/>
        <v>09.08.25</v>
      </c>
      <c r="D12218" s="3">
        <v>284.89999999999998</v>
      </c>
      <c r="E12218" s="3" t="s">
        <v>129</v>
      </c>
      <c r="F12218" s="3" t="s">
        <v>12346</v>
      </c>
      <c r="G12218" s="3" t="s">
        <v>128</v>
      </c>
    </row>
    <row r="12219" spans="1:7" x14ac:dyDescent="0.2">
      <c r="A12219" s="3">
        <v>61468</v>
      </c>
      <c r="B12219" s="15">
        <v>45878.549305555556</v>
      </c>
      <c r="C12219" s="15" t="str">
        <f t="shared" si="190"/>
        <v>09.08.25</v>
      </c>
      <c r="D12219" s="3">
        <v>87</v>
      </c>
      <c r="E12219" s="3" t="s">
        <v>129</v>
      </c>
      <c r="F12219" s="3" t="s">
        <v>12347</v>
      </c>
      <c r="G12219" s="3" t="s">
        <v>131</v>
      </c>
    </row>
    <row r="12220" spans="1:7" x14ac:dyDescent="0.2">
      <c r="A12220" s="3">
        <v>61467</v>
      </c>
      <c r="B12220" s="15">
        <v>45878.549305555556</v>
      </c>
      <c r="C12220" s="15" t="str">
        <f t="shared" si="190"/>
        <v>09.08.25</v>
      </c>
      <c r="D12220" s="3">
        <v>333</v>
      </c>
      <c r="E12220" s="3" t="s">
        <v>129</v>
      </c>
      <c r="F12220" s="3" t="s">
        <v>12348</v>
      </c>
      <c r="G12220" s="3" t="s">
        <v>128</v>
      </c>
    </row>
    <row r="12221" spans="1:7" x14ac:dyDescent="0.2">
      <c r="A12221" s="3">
        <v>61466</v>
      </c>
      <c r="B12221" s="15">
        <v>45878.547222222223</v>
      </c>
      <c r="C12221" s="15" t="str">
        <f t="shared" si="190"/>
        <v>09.08.25</v>
      </c>
      <c r="D12221" s="3">
        <v>19</v>
      </c>
      <c r="E12221" s="3" t="s">
        <v>126</v>
      </c>
      <c r="F12221" s="3" t="s">
        <v>12349</v>
      </c>
      <c r="G12221" s="3" t="s">
        <v>128</v>
      </c>
    </row>
    <row r="12222" spans="1:7" x14ac:dyDescent="0.2">
      <c r="A12222" s="3">
        <v>61465</v>
      </c>
      <c r="B12222" s="15">
        <v>45878.545138888891</v>
      </c>
      <c r="C12222" s="15" t="str">
        <f t="shared" si="190"/>
        <v>09.08.25</v>
      </c>
      <c r="D12222" s="3">
        <v>58</v>
      </c>
      <c r="E12222" s="3" t="s">
        <v>126</v>
      </c>
      <c r="F12222" s="3" t="s">
        <v>12350</v>
      </c>
      <c r="G12222" s="3" t="s">
        <v>128</v>
      </c>
    </row>
    <row r="12223" spans="1:7" x14ac:dyDescent="0.2">
      <c r="A12223" s="3">
        <v>61464</v>
      </c>
      <c r="B12223" s="15">
        <v>45878.544444444444</v>
      </c>
      <c r="C12223" s="15" t="str">
        <f t="shared" si="190"/>
        <v>09.08.25</v>
      </c>
      <c r="D12223" s="3">
        <v>73</v>
      </c>
      <c r="E12223" s="3" t="s">
        <v>126</v>
      </c>
      <c r="F12223" s="3" t="s">
        <v>12351</v>
      </c>
      <c r="G12223" s="3" t="s">
        <v>128</v>
      </c>
    </row>
    <row r="12224" spans="1:7" x14ac:dyDescent="0.2">
      <c r="A12224" s="3">
        <v>61463</v>
      </c>
      <c r="B12224" s="15">
        <v>45878.544444444444</v>
      </c>
      <c r="C12224" s="15" t="str">
        <f t="shared" si="190"/>
        <v>09.08.25</v>
      </c>
      <c r="D12224" s="3">
        <v>46</v>
      </c>
      <c r="E12224" s="3" t="s">
        <v>126</v>
      </c>
      <c r="F12224" s="3" t="s">
        <v>12352</v>
      </c>
      <c r="G12224" s="3" t="s">
        <v>131</v>
      </c>
    </row>
    <row r="12225" spans="1:7" x14ac:dyDescent="0.2">
      <c r="A12225" s="3">
        <v>61462</v>
      </c>
      <c r="B12225" s="15">
        <v>45878.543749999997</v>
      </c>
      <c r="C12225" s="15" t="str">
        <f t="shared" si="190"/>
        <v>09.08.25</v>
      </c>
      <c r="D12225" s="16">
        <v>1063.74</v>
      </c>
      <c r="E12225" s="3" t="s">
        <v>126</v>
      </c>
      <c r="F12225" s="3" t="s">
        <v>12353</v>
      </c>
      <c r="G12225" s="3" t="s">
        <v>131</v>
      </c>
    </row>
    <row r="12226" spans="1:7" x14ac:dyDescent="0.2">
      <c r="A12226" s="3">
        <v>61461</v>
      </c>
      <c r="B12226" s="15">
        <v>45878.543055555558</v>
      </c>
      <c r="C12226" s="15" t="str">
        <f t="shared" si="190"/>
        <v>09.08.25</v>
      </c>
      <c r="D12226" s="3">
        <v>17</v>
      </c>
      <c r="E12226" s="3" t="s">
        <v>129</v>
      </c>
      <c r="F12226" s="3" t="s">
        <v>12354</v>
      </c>
      <c r="G12226" s="3" t="s">
        <v>128</v>
      </c>
    </row>
    <row r="12227" spans="1:7" x14ac:dyDescent="0.2">
      <c r="A12227" s="3">
        <v>61460</v>
      </c>
      <c r="B12227" s="15">
        <v>45878.541666666664</v>
      </c>
      <c r="C12227" s="15" t="str">
        <f t="shared" ref="C12227:C12290" si="191">TEXT(B12227,"dd.mm.yy")</f>
        <v>09.08.25</v>
      </c>
      <c r="D12227" s="3">
        <v>494.86</v>
      </c>
      <c r="E12227" s="3" t="s">
        <v>126</v>
      </c>
      <c r="F12227" s="3" t="s">
        <v>12355</v>
      </c>
      <c r="G12227" s="3" t="s">
        <v>131</v>
      </c>
    </row>
    <row r="12228" spans="1:7" x14ac:dyDescent="0.2">
      <c r="A12228" s="3">
        <v>61459</v>
      </c>
      <c r="B12228" s="15">
        <v>45878.540972222225</v>
      </c>
      <c r="C12228" s="15" t="str">
        <f t="shared" si="191"/>
        <v>09.08.25</v>
      </c>
      <c r="D12228" s="16">
        <v>1274.31</v>
      </c>
      <c r="E12228" s="3" t="s">
        <v>126</v>
      </c>
      <c r="F12228" s="3" t="s">
        <v>12356</v>
      </c>
      <c r="G12228" s="3" t="s">
        <v>131</v>
      </c>
    </row>
    <row r="12229" spans="1:7" x14ac:dyDescent="0.2">
      <c r="A12229" s="3">
        <v>61458</v>
      </c>
      <c r="B12229" s="15">
        <v>45878.539583333331</v>
      </c>
      <c r="C12229" s="15" t="str">
        <f t="shared" si="191"/>
        <v>09.08.25</v>
      </c>
      <c r="D12229" s="3">
        <v>404</v>
      </c>
      <c r="E12229" s="3" t="s">
        <v>126</v>
      </c>
      <c r="F12229" s="3" t="s">
        <v>12357</v>
      </c>
      <c r="G12229" s="3" t="s">
        <v>131</v>
      </c>
    </row>
    <row r="12230" spans="1:7" x14ac:dyDescent="0.2">
      <c r="A12230" s="3">
        <v>61457</v>
      </c>
      <c r="B12230" s="15">
        <v>45878.539583333331</v>
      </c>
      <c r="C12230" s="15" t="str">
        <f t="shared" si="191"/>
        <v>09.08.25</v>
      </c>
      <c r="D12230" s="3">
        <v>240</v>
      </c>
      <c r="E12230" s="3" t="s">
        <v>126</v>
      </c>
      <c r="F12230" s="3" t="s">
        <v>12358</v>
      </c>
      <c r="G12230" s="3" t="s">
        <v>128</v>
      </c>
    </row>
    <row r="12231" spans="1:7" x14ac:dyDescent="0.2">
      <c r="A12231" s="3">
        <v>61456</v>
      </c>
      <c r="B12231" s="15">
        <v>45878.538888888892</v>
      </c>
      <c r="C12231" s="15" t="str">
        <f t="shared" si="191"/>
        <v>09.08.25</v>
      </c>
      <c r="D12231" s="3">
        <v>377.1</v>
      </c>
      <c r="E12231" s="3" t="s">
        <v>126</v>
      </c>
      <c r="F12231" s="3" t="s">
        <v>12359</v>
      </c>
      <c r="G12231" s="3" t="s">
        <v>131</v>
      </c>
    </row>
    <row r="12232" spans="1:7" x14ac:dyDescent="0.2">
      <c r="A12232" s="3">
        <v>61455</v>
      </c>
      <c r="B12232" s="15">
        <v>45878.537499999999</v>
      </c>
      <c r="C12232" s="15" t="str">
        <f t="shared" si="191"/>
        <v>09.08.25</v>
      </c>
      <c r="D12232" s="3">
        <v>211.7</v>
      </c>
      <c r="E12232" s="3" t="s">
        <v>126</v>
      </c>
      <c r="F12232" s="3" t="s">
        <v>12360</v>
      </c>
      <c r="G12232" s="3" t="s">
        <v>128</v>
      </c>
    </row>
    <row r="12233" spans="1:7" x14ac:dyDescent="0.2">
      <c r="A12233" s="3">
        <v>61454</v>
      </c>
      <c r="B12233" s="15">
        <v>45878.536805555559</v>
      </c>
      <c r="C12233" s="15" t="str">
        <f t="shared" si="191"/>
        <v>09.08.25</v>
      </c>
      <c r="D12233" s="3">
        <v>144</v>
      </c>
      <c r="E12233" s="3" t="s">
        <v>126</v>
      </c>
      <c r="F12233" s="3" t="s">
        <v>12361</v>
      </c>
      <c r="G12233" s="3" t="s">
        <v>131</v>
      </c>
    </row>
    <row r="12234" spans="1:7" x14ac:dyDescent="0.2">
      <c r="A12234" s="3">
        <v>61453</v>
      </c>
      <c r="B12234" s="15">
        <v>45878.535416666666</v>
      </c>
      <c r="C12234" s="15" t="str">
        <f t="shared" si="191"/>
        <v>09.08.25</v>
      </c>
      <c r="D12234" s="3">
        <v>96</v>
      </c>
      <c r="E12234" s="3" t="s">
        <v>126</v>
      </c>
      <c r="F12234" s="3" t="s">
        <v>12362</v>
      </c>
      <c r="G12234" s="3" t="s">
        <v>128</v>
      </c>
    </row>
    <row r="12235" spans="1:7" x14ac:dyDescent="0.2">
      <c r="A12235" s="3">
        <v>61452</v>
      </c>
      <c r="B12235" s="15">
        <v>45878.535416666666</v>
      </c>
      <c r="C12235" s="15" t="str">
        <f t="shared" si="191"/>
        <v>09.08.25</v>
      </c>
      <c r="D12235" s="3">
        <v>311.8</v>
      </c>
      <c r="E12235" s="3" t="s">
        <v>129</v>
      </c>
      <c r="F12235" s="3" t="s">
        <v>12363</v>
      </c>
      <c r="G12235" s="3" t="s">
        <v>128</v>
      </c>
    </row>
    <row r="12236" spans="1:7" x14ac:dyDescent="0.2">
      <c r="A12236" s="3">
        <v>61451</v>
      </c>
      <c r="B12236" s="15">
        <v>45878.535416666666</v>
      </c>
      <c r="C12236" s="15" t="str">
        <f t="shared" si="191"/>
        <v>09.08.25</v>
      </c>
      <c r="D12236" s="3">
        <v>875</v>
      </c>
      <c r="E12236" s="3" t="s">
        <v>126</v>
      </c>
      <c r="F12236" s="3" t="s">
        <v>12364</v>
      </c>
      <c r="G12236" s="3" t="s">
        <v>131</v>
      </c>
    </row>
    <row r="12237" spans="1:7" x14ac:dyDescent="0.2">
      <c r="A12237" s="3">
        <v>61450</v>
      </c>
      <c r="B12237" s="15">
        <v>45878.535416666666</v>
      </c>
      <c r="C12237" s="15" t="str">
        <f t="shared" si="191"/>
        <v>09.08.25</v>
      </c>
      <c r="D12237" s="3">
        <v>126.6</v>
      </c>
      <c r="E12237" s="3" t="s">
        <v>129</v>
      </c>
      <c r="F12237" s="3" t="s">
        <v>12365</v>
      </c>
      <c r="G12237" s="3" t="s">
        <v>128</v>
      </c>
    </row>
    <row r="12238" spans="1:7" x14ac:dyDescent="0.2">
      <c r="A12238" s="3">
        <v>61449</v>
      </c>
      <c r="B12238" s="15">
        <v>45878.53402777778</v>
      </c>
      <c r="C12238" s="15" t="str">
        <f t="shared" si="191"/>
        <v>09.08.25</v>
      </c>
      <c r="D12238" s="16">
        <v>1797</v>
      </c>
      <c r="E12238" s="3" t="s">
        <v>129</v>
      </c>
      <c r="F12238" s="3" t="s">
        <v>12366</v>
      </c>
      <c r="G12238" s="3" t="s">
        <v>128</v>
      </c>
    </row>
    <row r="12239" spans="1:7" x14ac:dyDescent="0.2">
      <c r="A12239" s="3">
        <v>61448</v>
      </c>
      <c r="B12239" s="15">
        <v>45878.533333333333</v>
      </c>
      <c r="C12239" s="15" t="str">
        <f t="shared" si="191"/>
        <v>09.08.25</v>
      </c>
      <c r="D12239" s="3">
        <v>122.37</v>
      </c>
      <c r="E12239" s="3" t="s">
        <v>129</v>
      </c>
      <c r="F12239" s="3" t="s">
        <v>12367</v>
      </c>
      <c r="G12239" s="3" t="s">
        <v>131</v>
      </c>
    </row>
    <row r="12240" spans="1:7" x14ac:dyDescent="0.2">
      <c r="A12240" s="3">
        <v>61447</v>
      </c>
      <c r="B12240" s="15">
        <v>45878.533333333333</v>
      </c>
      <c r="C12240" s="15" t="str">
        <f t="shared" si="191"/>
        <v>09.08.25</v>
      </c>
      <c r="D12240" s="3">
        <v>276</v>
      </c>
      <c r="E12240" s="3" t="s">
        <v>129</v>
      </c>
      <c r="F12240" s="3" t="s">
        <v>12368</v>
      </c>
      <c r="G12240" s="3" t="s">
        <v>128</v>
      </c>
    </row>
    <row r="12241" spans="1:7" x14ac:dyDescent="0.2">
      <c r="A12241" s="3">
        <v>61446</v>
      </c>
      <c r="B12241" s="15">
        <v>45878.533333333333</v>
      </c>
      <c r="C12241" s="15" t="str">
        <f t="shared" si="191"/>
        <v>09.08.25</v>
      </c>
      <c r="D12241" s="3">
        <v>956</v>
      </c>
      <c r="E12241" s="3" t="s">
        <v>126</v>
      </c>
      <c r="F12241" s="3" t="s">
        <v>12369</v>
      </c>
      <c r="G12241" s="3" t="s">
        <v>128</v>
      </c>
    </row>
    <row r="12242" spans="1:7" x14ac:dyDescent="0.2">
      <c r="A12242" s="3">
        <v>61445</v>
      </c>
      <c r="B12242" s="15">
        <v>45878.532638888886</v>
      </c>
      <c r="C12242" s="15" t="str">
        <f t="shared" si="191"/>
        <v>09.08.25</v>
      </c>
      <c r="D12242" s="3">
        <v>30</v>
      </c>
      <c r="E12242" s="3" t="s">
        <v>129</v>
      </c>
      <c r="F12242" s="3" t="s">
        <v>12370</v>
      </c>
      <c r="G12242" s="3" t="s">
        <v>128</v>
      </c>
    </row>
    <row r="12243" spans="1:7" x14ac:dyDescent="0.2">
      <c r="A12243" s="17">
        <v>61444</v>
      </c>
      <c r="B12243" s="20">
        <v>45878.531944444447</v>
      </c>
      <c r="C12243" s="15" t="str">
        <f t="shared" si="191"/>
        <v>09.08.25</v>
      </c>
      <c r="D12243" s="17">
        <v>220.2</v>
      </c>
      <c r="E12243" s="17" t="s">
        <v>126</v>
      </c>
      <c r="F12243" s="17" t="s">
        <v>12371</v>
      </c>
      <c r="G12243" s="17" t="s">
        <v>128</v>
      </c>
    </row>
    <row r="12244" spans="1:7" x14ac:dyDescent="0.2">
      <c r="A12244" s="18">
        <v>61443</v>
      </c>
      <c r="B12244" s="26">
        <v>45878.531944444447</v>
      </c>
      <c r="C12244" s="15" t="str">
        <f t="shared" si="191"/>
        <v>09.08.25</v>
      </c>
      <c r="D12244" s="18">
        <v>349.47</v>
      </c>
      <c r="E12244" s="18" t="s">
        <v>126</v>
      </c>
      <c r="F12244" s="18" t="s">
        <v>12372</v>
      </c>
      <c r="G12244" s="18" t="s">
        <v>131</v>
      </c>
    </row>
    <row r="12245" spans="1:7" x14ac:dyDescent="0.2">
      <c r="A12245" s="3">
        <v>61442</v>
      </c>
      <c r="B12245" s="15">
        <v>45878.530555555553</v>
      </c>
      <c r="C12245" s="15" t="str">
        <f t="shared" si="191"/>
        <v>09.08.25</v>
      </c>
      <c r="D12245" s="3">
        <v>115</v>
      </c>
      <c r="E12245" s="3" t="s">
        <v>126</v>
      </c>
      <c r="F12245" s="3" t="s">
        <v>12373</v>
      </c>
      <c r="G12245" s="3" t="s">
        <v>128</v>
      </c>
    </row>
    <row r="12246" spans="1:7" x14ac:dyDescent="0.2">
      <c r="A12246" s="3">
        <v>61441</v>
      </c>
      <c r="B12246" s="15">
        <v>45878.529861111114</v>
      </c>
      <c r="C12246" s="15" t="str">
        <f t="shared" si="191"/>
        <v>09.08.25</v>
      </c>
      <c r="D12246" s="3">
        <v>82.8</v>
      </c>
      <c r="E12246" s="3" t="s">
        <v>126</v>
      </c>
      <c r="F12246" s="3" t="s">
        <v>12374</v>
      </c>
      <c r="G12246" s="3" t="s">
        <v>131</v>
      </c>
    </row>
    <row r="12247" spans="1:7" x14ac:dyDescent="0.2">
      <c r="A12247" s="3">
        <v>61440</v>
      </c>
      <c r="B12247" s="15">
        <v>45878.529166666667</v>
      </c>
      <c r="C12247" s="15" t="str">
        <f t="shared" si="191"/>
        <v>09.08.25</v>
      </c>
      <c r="D12247" s="16">
        <v>1653.09</v>
      </c>
      <c r="E12247" s="3" t="s">
        <v>126</v>
      </c>
      <c r="F12247" s="3" t="s">
        <v>12375</v>
      </c>
      <c r="G12247" s="3" t="s">
        <v>131</v>
      </c>
    </row>
    <row r="12248" spans="1:7" x14ac:dyDescent="0.2">
      <c r="A12248" s="3">
        <v>61439</v>
      </c>
      <c r="B12248" s="15">
        <v>45878.527777777781</v>
      </c>
      <c r="C12248" s="15" t="str">
        <f t="shared" si="191"/>
        <v>09.08.25</v>
      </c>
      <c r="D12248" s="3">
        <v>346.41</v>
      </c>
      <c r="E12248" s="3" t="s">
        <v>126</v>
      </c>
      <c r="F12248" s="3" t="s">
        <v>12376</v>
      </c>
      <c r="G12248" s="3" t="s">
        <v>131</v>
      </c>
    </row>
    <row r="12249" spans="1:7" x14ac:dyDescent="0.2">
      <c r="A12249" s="3">
        <v>61438</v>
      </c>
      <c r="B12249" s="15">
        <v>45878.527777777781</v>
      </c>
      <c r="C12249" s="15" t="str">
        <f t="shared" si="191"/>
        <v>09.08.25</v>
      </c>
      <c r="D12249" s="3">
        <v>283.93</v>
      </c>
      <c r="E12249" s="3" t="s">
        <v>129</v>
      </c>
      <c r="F12249" s="3" t="s">
        <v>12377</v>
      </c>
      <c r="G12249" s="3" t="s">
        <v>131</v>
      </c>
    </row>
    <row r="12250" spans="1:7" x14ac:dyDescent="0.2">
      <c r="A12250" s="3">
        <v>61437</v>
      </c>
      <c r="B12250" s="15">
        <v>45878.527083333334</v>
      </c>
      <c r="C12250" s="15" t="str">
        <f t="shared" si="191"/>
        <v>09.08.25</v>
      </c>
      <c r="D12250" s="3">
        <v>27</v>
      </c>
      <c r="E12250" s="3" t="s">
        <v>129</v>
      </c>
      <c r="F12250" s="19" t="s">
        <v>12378</v>
      </c>
      <c r="G12250" s="3" t="s">
        <v>131</v>
      </c>
    </row>
    <row r="12251" spans="1:7" x14ac:dyDescent="0.2">
      <c r="A12251" s="3">
        <v>61436</v>
      </c>
      <c r="B12251" s="15">
        <v>45878.525694444441</v>
      </c>
      <c r="C12251" s="15" t="str">
        <f t="shared" si="191"/>
        <v>09.08.25</v>
      </c>
      <c r="D12251" s="3">
        <v>55</v>
      </c>
      <c r="E12251" s="3" t="s">
        <v>126</v>
      </c>
      <c r="F12251" s="3" t="s">
        <v>12379</v>
      </c>
      <c r="G12251" s="3" t="s">
        <v>128</v>
      </c>
    </row>
    <row r="12252" spans="1:7" x14ac:dyDescent="0.2">
      <c r="A12252" s="3">
        <v>61435</v>
      </c>
      <c r="B12252" s="15">
        <v>45878.525694444441</v>
      </c>
      <c r="C12252" s="15" t="str">
        <f t="shared" si="191"/>
        <v>09.08.25</v>
      </c>
      <c r="D12252" s="3">
        <v>111.7</v>
      </c>
      <c r="E12252" s="3" t="s">
        <v>126</v>
      </c>
      <c r="F12252" s="3" t="s">
        <v>12380</v>
      </c>
      <c r="G12252" s="3" t="s">
        <v>128</v>
      </c>
    </row>
    <row r="12253" spans="1:7" x14ac:dyDescent="0.2">
      <c r="A12253" s="3">
        <v>61434</v>
      </c>
      <c r="B12253" s="15">
        <v>45878.523611111108</v>
      </c>
      <c r="C12253" s="15" t="str">
        <f t="shared" si="191"/>
        <v>09.08.25</v>
      </c>
      <c r="D12253" s="3">
        <v>156</v>
      </c>
      <c r="E12253" s="3" t="s">
        <v>126</v>
      </c>
      <c r="F12253" s="3" t="s">
        <v>12381</v>
      </c>
      <c r="G12253" s="3" t="s">
        <v>128</v>
      </c>
    </row>
    <row r="12254" spans="1:7" x14ac:dyDescent="0.2">
      <c r="A12254" s="3">
        <v>61433</v>
      </c>
      <c r="B12254" s="15">
        <v>45878.520833333336</v>
      </c>
      <c r="C12254" s="15" t="str">
        <f t="shared" si="191"/>
        <v>09.08.25</v>
      </c>
      <c r="D12254" s="3">
        <v>89.2</v>
      </c>
      <c r="E12254" s="3" t="s">
        <v>126</v>
      </c>
      <c r="F12254" s="3" t="s">
        <v>12382</v>
      </c>
      <c r="G12254" s="3" t="s">
        <v>128</v>
      </c>
    </row>
    <row r="12255" spans="1:7" x14ac:dyDescent="0.2">
      <c r="A12255" s="3">
        <v>61432</v>
      </c>
      <c r="B12255" s="15">
        <v>45878.517361111109</v>
      </c>
      <c r="C12255" s="15" t="str">
        <f t="shared" si="191"/>
        <v>09.08.25</v>
      </c>
      <c r="D12255" s="3">
        <v>68</v>
      </c>
      <c r="E12255" s="3" t="s">
        <v>129</v>
      </c>
      <c r="F12255" s="3" t="s">
        <v>12383</v>
      </c>
      <c r="G12255" s="3" t="s">
        <v>131</v>
      </c>
    </row>
    <row r="12256" spans="1:7" x14ac:dyDescent="0.2">
      <c r="A12256" s="3">
        <v>61431</v>
      </c>
      <c r="B12256" s="15">
        <v>45878.51666666667</v>
      </c>
      <c r="C12256" s="15" t="str">
        <f t="shared" si="191"/>
        <v>09.08.25</v>
      </c>
      <c r="D12256" s="3">
        <v>206</v>
      </c>
      <c r="E12256" s="3" t="s">
        <v>129</v>
      </c>
      <c r="F12256" s="3" t="s">
        <v>12384</v>
      </c>
      <c r="G12256" s="3" t="s">
        <v>128</v>
      </c>
    </row>
    <row r="12257" spans="1:7" x14ac:dyDescent="0.2">
      <c r="A12257" s="3">
        <v>61430</v>
      </c>
      <c r="B12257" s="15">
        <v>45878.513888888891</v>
      </c>
      <c r="C12257" s="15" t="str">
        <f t="shared" si="191"/>
        <v>09.08.25</v>
      </c>
      <c r="D12257" s="3">
        <v>26</v>
      </c>
      <c r="E12257" s="3" t="s">
        <v>129</v>
      </c>
      <c r="F12257" s="3" t="s">
        <v>12385</v>
      </c>
      <c r="G12257" s="3" t="s">
        <v>128</v>
      </c>
    </row>
    <row r="12258" spans="1:7" x14ac:dyDescent="0.2">
      <c r="A12258" s="3">
        <v>61429</v>
      </c>
      <c r="B12258" s="15">
        <v>45878.513194444444</v>
      </c>
      <c r="C12258" s="15" t="str">
        <f t="shared" si="191"/>
        <v>09.08.25</v>
      </c>
      <c r="D12258" s="3">
        <v>646.5</v>
      </c>
      <c r="E12258" s="3" t="s">
        <v>126</v>
      </c>
      <c r="F12258" s="3" t="s">
        <v>12386</v>
      </c>
      <c r="G12258" s="3" t="s">
        <v>128</v>
      </c>
    </row>
    <row r="12259" spans="1:7" x14ac:dyDescent="0.2">
      <c r="A12259" s="3">
        <v>61428</v>
      </c>
      <c r="B12259" s="15">
        <v>45878.512499999997</v>
      </c>
      <c r="C12259" s="15" t="str">
        <f t="shared" si="191"/>
        <v>09.08.25</v>
      </c>
      <c r="D12259" s="3">
        <v>505</v>
      </c>
      <c r="E12259" s="3" t="s">
        <v>129</v>
      </c>
      <c r="F12259" s="3" t="s">
        <v>12387</v>
      </c>
      <c r="G12259" s="3" t="s">
        <v>128</v>
      </c>
    </row>
    <row r="12260" spans="1:7" x14ac:dyDescent="0.2">
      <c r="A12260" s="3">
        <v>61427</v>
      </c>
      <c r="B12260" s="15">
        <v>45878.511805555558</v>
      </c>
      <c r="C12260" s="15" t="str">
        <f t="shared" si="191"/>
        <v>09.08.25</v>
      </c>
      <c r="D12260" s="3">
        <v>690</v>
      </c>
      <c r="E12260" s="3" t="s">
        <v>129</v>
      </c>
      <c r="F12260" s="3" t="s">
        <v>12388</v>
      </c>
      <c r="G12260" s="3" t="s">
        <v>131</v>
      </c>
    </row>
    <row r="12261" spans="1:7" x14ac:dyDescent="0.2">
      <c r="A12261" s="3">
        <v>61426</v>
      </c>
      <c r="B12261" s="15">
        <v>45878.510416666664</v>
      </c>
      <c r="C12261" s="15" t="str">
        <f t="shared" si="191"/>
        <v>09.08.25</v>
      </c>
      <c r="D12261" s="3">
        <v>307.60000000000002</v>
      </c>
      <c r="E12261" s="3" t="s">
        <v>126</v>
      </c>
      <c r="F12261" s="3" t="s">
        <v>12389</v>
      </c>
      <c r="G12261" s="3" t="s">
        <v>128</v>
      </c>
    </row>
    <row r="12262" spans="1:7" x14ac:dyDescent="0.2">
      <c r="A12262" s="3">
        <v>61425</v>
      </c>
      <c r="B12262" s="15">
        <v>45878.510416666664</v>
      </c>
      <c r="C12262" s="15" t="str">
        <f t="shared" si="191"/>
        <v>09.08.25</v>
      </c>
      <c r="D12262" s="3">
        <v>449</v>
      </c>
      <c r="E12262" s="3" t="s">
        <v>129</v>
      </c>
      <c r="F12262" s="3" t="s">
        <v>12390</v>
      </c>
      <c r="G12262" s="3" t="s">
        <v>128</v>
      </c>
    </row>
    <row r="12263" spans="1:7" x14ac:dyDescent="0.2">
      <c r="A12263" s="3">
        <v>61424</v>
      </c>
      <c r="B12263" s="15">
        <v>45878.509722222225</v>
      </c>
      <c r="C12263" s="15" t="str">
        <f t="shared" si="191"/>
        <v>09.08.25</v>
      </c>
      <c r="D12263" s="3">
        <v>208.59</v>
      </c>
      <c r="E12263" s="3" t="s">
        <v>126</v>
      </c>
      <c r="F12263" s="3" t="s">
        <v>12391</v>
      </c>
      <c r="G12263" s="3" t="s">
        <v>131</v>
      </c>
    </row>
    <row r="12264" spans="1:7" x14ac:dyDescent="0.2">
      <c r="A12264" s="3">
        <v>61423</v>
      </c>
      <c r="B12264" s="15">
        <v>45878.509027777778</v>
      </c>
      <c r="C12264" s="15" t="str">
        <f t="shared" si="191"/>
        <v>09.08.25</v>
      </c>
      <c r="D12264" s="3">
        <v>309.3</v>
      </c>
      <c r="E12264" s="3" t="s">
        <v>126</v>
      </c>
      <c r="F12264" s="3" t="s">
        <v>12392</v>
      </c>
      <c r="G12264" s="3" t="s">
        <v>128</v>
      </c>
    </row>
    <row r="12265" spans="1:7" x14ac:dyDescent="0.2">
      <c r="A12265" s="3">
        <v>61422</v>
      </c>
      <c r="B12265" s="15">
        <v>45878.507638888892</v>
      </c>
      <c r="C12265" s="15" t="str">
        <f t="shared" si="191"/>
        <v>09.08.25</v>
      </c>
      <c r="D12265" s="3">
        <v>408.56</v>
      </c>
      <c r="E12265" s="3" t="s">
        <v>126</v>
      </c>
      <c r="F12265" s="3" t="s">
        <v>12393</v>
      </c>
      <c r="G12265" s="3" t="s">
        <v>131</v>
      </c>
    </row>
    <row r="12266" spans="1:7" x14ac:dyDescent="0.2">
      <c r="A12266" s="3">
        <v>61421</v>
      </c>
      <c r="B12266" s="15">
        <v>45878.507638888892</v>
      </c>
      <c r="C12266" s="15" t="str">
        <f t="shared" si="191"/>
        <v>09.08.25</v>
      </c>
      <c r="D12266" s="3">
        <v>110.2</v>
      </c>
      <c r="E12266" s="3" t="s">
        <v>129</v>
      </c>
      <c r="F12266" s="3" t="s">
        <v>12394</v>
      </c>
      <c r="G12266" s="3" t="s">
        <v>128</v>
      </c>
    </row>
    <row r="12267" spans="1:7" x14ac:dyDescent="0.2">
      <c r="A12267" s="3">
        <v>61420</v>
      </c>
      <c r="B12267" s="15">
        <v>45878.507638888892</v>
      </c>
      <c r="C12267" s="15" t="str">
        <f t="shared" si="191"/>
        <v>09.08.25</v>
      </c>
      <c r="D12267" s="3">
        <v>21</v>
      </c>
      <c r="E12267" s="3" t="s">
        <v>129</v>
      </c>
      <c r="F12267" s="3" t="s">
        <v>12395</v>
      </c>
      <c r="G12267" s="3" t="s">
        <v>131</v>
      </c>
    </row>
    <row r="12268" spans="1:7" x14ac:dyDescent="0.2">
      <c r="A12268" s="3">
        <v>61419</v>
      </c>
      <c r="B12268" s="15">
        <v>45878.506944444445</v>
      </c>
      <c r="C12268" s="15" t="str">
        <f t="shared" si="191"/>
        <v>09.08.25</v>
      </c>
      <c r="D12268" s="3">
        <v>45</v>
      </c>
      <c r="E12268" s="3" t="s">
        <v>129</v>
      </c>
      <c r="F12268" s="3" t="s">
        <v>12396</v>
      </c>
      <c r="G12268" s="3" t="s">
        <v>128</v>
      </c>
    </row>
    <row r="12269" spans="1:7" x14ac:dyDescent="0.2">
      <c r="A12269" s="3">
        <v>61418</v>
      </c>
      <c r="B12269" s="15">
        <v>45878.505555555559</v>
      </c>
      <c r="C12269" s="15" t="str">
        <f t="shared" si="191"/>
        <v>09.08.25</v>
      </c>
      <c r="D12269" s="3">
        <v>87.25</v>
      </c>
      <c r="E12269" s="3" t="s">
        <v>126</v>
      </c>
      <c r="F12269" s="3" t="s">
        <v>12397</v>
      </c>
      <c r="G12269" s="3" t="s">
        <v>131</v>
      </c>
    </row>
    <row r="12270" spans="1:7" x14ac:dyDescent="0.2">
      <c r="A12270" s="3">
        <v>61417</v>
      </c>
      <c r="B12270" s="15">
        <v>45878.502083333333</v>
      </c>
      <c r="C12270" s="15" t="str">
        <f t="shared" si="191"/>
        <v>09.08.25</v>
      </c>
      <c r="D12270" s="3">
        <v>120</v>
      </c>
      <c r="E12270" s="3" t="s">
        <v>126</v>
      </c>
      <c r="F12270" s="3" t="s">
        <v>12398</v>
      </c>
      <c r="G12270" s="3" t="s">
        <v>131</v>
      </c>
    </row>
    <row r="12271" spans="1:7" x14ac:dyDescent="0.2">
      <c r="A12271" s="3">
        <v>61416</v>
      </c>
      <c r="B12271" s="15">
        <v>45878.502083333333</v>
      </c>
      <c r="C12271" s="15" t="str">
        <f t="shared" si="191"/>
        <v>09.08.25</v>
      </c>
      <c r="D12271" s="3">
        <v>38</v>
      </c>
      <c r="E12271" s="3" t="s">
        <v>126</v>
      </c>
      <c r="F12271" s="3" t="s">
        <v>12399</v>
      </c>
      <c r="G12271" s="3" t="s">
        <v>128</v>
      </c>
    </row>
    <row r="12272" spans="1:7" x14ac:dyDescent="0.2">
      <c r="A12272" s="17">
        <v>61415</v>
      </c>
      <c r="B12272" s="20">
        <v>45878.501388888886</v>
      </c>
      <c r="C12272" s="15" t="str">
        <f t="shared" si="191"/>
        <v>09.08.25</v>
      </c>
      <c r="D12272" s="17">
        <v>64</v>
      </c>
      <c r="E12272" s="17" t="s">
        <v>126</v>
      </c>
      <c r="F12272" s="17" t="s">
        <v>12400</v>
      </c>
      <c r="G12272" s="17" t="s">
        <v>128</v>
      </c>
    </row>
    <row r="12273" spans="1:7" x14ac:dyDescent="0.2">
      <c r="A12273" s="18">
        <v>61414</v>
      </c>
      <c r="B12273" s="26">
        <v>45878.5</v>
      </c>
      <c r="C12273" s="15" t="str">
        <f t="shared" si="191"/>
        <v>09.08.25</v>
      </c>
      <c r="D12273" s="18">
        <v>80</v>
      </c>
      <c r="E12273" s="18" t="s">
        <v>129</v>
      </c>
      <c r="F12273" s="18" t="s">
        <v>12401</v>
      </c>
      <c r="G12273" s="18" t="s">
        <v>131</v>
      </c>
    </row>
    <row r="12274" spans="1:7" x14ac:dyDescent="0.2">
      <c r="A12274" s="3">
        <v>61413</v>
      </c>
      <c r="B12274" s="15">
        <v>45878.499305555553</v>
      </c>
      <c r="C12274" s="15" t="str">
        <f t="shared" si="191"/>
        <v>09.08.25</v>
      </c>
      <c r="D12274" s="3">
        <v>212</v>
      </c>
      <c r="E12274" s="3" t="s">
        <v>129</v>
      </c>
      <c r="F12274" s="3" t="s">
        <v>12402</v>
      </c>
      <c r="G12274" s="3" t="s">
        <v>128</v>
      </c>
    </row>
    <row r="12275" spans="1:7" x14ac:dyDescent="0.2">
      <c r="A12275" s="17">
        <v>61412</v>
      </c>
      <c r="B12275" s="20">
        <v>45878.499305555553</v>
      </c>
      <c r="C12275" s="15" t="str">
        <f t="shared" si="191"/>
        <v>09.08.25</v>
      </c>
      <c r="D12275" s="17">
        <v>59.6</v>
      </c>
      <c r="E12275" s="17" t="s">
        <v>126</v>
      </c>
      <c r="F12275" s="17" t="s">
        <v>12403</v>
      </c>
      <c r="G12275" s="17" t="s">
        <v>128</v>
      </c>
    </row>
    <row r="12276" spans="1:7" x14ac:dyDescent="0.2">
      <c r="A12276" s="18">
        <v>61411</v>
      </c>
      <c r="B12276" s="26">
        <v>45878.498611111114</v>
      </c>
      <c r="C12276" s="15" t="str">
        <f t="shared" si="191"/>
        <v>09.08.25</v>
      </c>
      <c r="D12276" s="25">
        <v>1019.58</v>
      </c>
      <c r="E12276" s="18" t="s">
        <v>126</v>
      </c>
      <c r="F12276" s="18" t="s">
        <v>12404</v>
      </c>
      <c r="G12276" s="18" t="s">
        <v>131</v>
      </c>
    </row>
    <row r="12277" spans="1:7" x14ac:dyDescent="0.2">
      <c r="A12277" s="3">
        <v>61410</v>
      </c>
      <c r="B12277" s="15">
        <v>45878.498611111114</v>
      </c>
      <c r="C12277" s="15" t="str">
        <f t="shared" si="191"/>
        <v>09.08.25</v>
      </c>
      <c r="D12277" s="3">
        <v>166.57</v>
      </c>
      <c r="E12277" s="3" t="s">
        <v>129</v>
      </c>
      <c r="F12277" s="3" t="s">
        <v>12405</v>
      </c>
      <c r="G12277" s="3" t="s">
        <v>131</v>
      </c>
    </row>
    <row r="12278" spans="1:7" x14ac:dyDescent="0.2">
      <c r="A12278" s="3">
        <v>61409</v>
      </c>
      <c r="B12278" s="15">
        <v>45878.49722222222</v>
      </c>
      <c r="C12278" s="15" t="str">
        <f t="shared" si="191"/>
        <v>09.08.25</v>
      </c>
      <c r="D12278" s="3">
        <v>83</v>
      </c>
      <c r="E12278" s="3" t="s">
        <v>129</v>
      </c>
      <c r="F12278" s="3" t="s">
        <v>12406</v>
      </c>
      <c r="G12278" s="3" t="s">
        <v>131</v>
      </c>
    </row>
    <row r="12279" spans="1:7" x14ac:dyDescent="0.2">
      <c r="A12279" s="3">
        <v>61408</v>
      </c>
      <c r="B12279" s="15">
        <v>45878.49722222222</v>
      </c>
      <c r="C12279" s="15" t="str">
        <f t="shared" si="191"/>
        <v>09.08.25</v>
      </c>
      <c r="D12279" s="3">
        <v>410</v>
      </c>
      <c r="E12279" s="3" t="s">
        <v>129</v>
      </c>
      <c r="F12279" s="3" t="s">
        <v>12407</v>
      </c>
      <c r="G12279" s="3" t="s">
        <v>131</v>
      </c>
    </row>
    <row r="12280" spans="1:7" x14ac:dyDescent="0.2">
      <c r="A12280" s="3">
        <v>61407</v>
      </c>
      <c r="B12280" s="15">
        <v>45878.494444444441</v>
      </c>
      <c r="C12280" s="15" t="str">
        <f t="shared" si="191"/>
        <v>09.08.25</v>
      </c>
      <c r="D12280" s="3">
        <v>24</v>
      </c>
      <c r="E12280" s="3" t="s">
        <v>126</v>
      </c>
      <c r="F12280" s="3" t="s">
        <v>12408</v>
      </c>
      <c r="G12280" s="3" t="s">
        <v>128</v>
      </c>
    </row>
    <row r="12281" spans="1:7" x14ac:dyDescent="0.2">
      <c r="A12281" s="3">
        <v>61406</v>
      </c>
      <c r="B12281" s="15">
        <v>45878.494444444441</v>
      </c>
      <c r="C12281" s="15" t="str">
        <f t="shared" si="191"/>
        <v>09.08.25</v>
      </c>
      <c r="D12281" s="3">
        <v>467.75</v>
      </c>
      <c r="E12281" s="3" t="s">
        <v>126</v>
      </c>
      <c r="F12281" s="3" t="s">
        <v>12409</v>
      </c>
      <c r="G12281" s="3" t="s">
        <v>131</v>
      </c>
    </row>
    <row r="12282" spans="1:7" x14ac:dyDescent="0.2">
      <c r="A12282" s="3">
        <v>61405</v>
      </c>
      <c r="B12282" s="15">
        <v>45878.491666666669</v>
      </c>
      <c r="C12282" s="15" t="str">
        <f t="shared" si="191"/>
        <v>09.08.25</v>
      </c>
      <c r="D12282" s="3">
        <v>259.7</v>
      </c>
      <c r="E12282" s="3" t="s">
        <v>126</v>
      </c>
      <c r="F12282" s="3" t="s">
        <v>12410</v>
      </c>
      <c r="G12282" s="3" t="s">
        <v>128</v>
      </c>
    </row>
    <row r="12283" spans="1:7" x14ac:dyDescent="0.2">
      <c r="A12283" s="3">
        <v>61404</v>
      </c>
      <c r="B12283" s="15">
        <v>45878.489583333336</v>
      </c>
      <c r="C12283" s="15" t="str">
        <f t="shared" si="191"/>
        <v>09.08.25</v>
      </c>
      <c r="D12283" s="3">
        <v>286.42</v>
      </c>
      <c r="E12283" s="3" t="s">
        <v>126</v>
      </c>
      <c r="F12283" s="3" t="s">
        <v>12411</v>
      </c>
      <c r="G12283" s="3" t="s">
        <v>131</v>
      </c>
    </row>
    <row r="12284" spans="1:7" x14ac:dyDescent="0.2">
      <c r="A12284" s="3">
        <v>61403</v>
      </c>
      <c r="B12284" s="15">
        <v>45878.488888888889</v>
      </c>
      <c r="C12284" s="15" t="str">
        <f t="shared" si="191"/>
        <v>09.08.25</v>
      </c>
      <c r="D12284" s="3">
        <v>412</v>
      </c>
      <c r="E12284" s="3" t="s">
        <v>126</v>
      </c>
      <c r="F12284" s="3" t="s">
        <v>12412</v>
      </c>
      <c r="G12284" s="3" t="s">
        <v>131</v>
      </c>
    </row>
    <row r="12285" spans="1:7" x14ac:dyDescent="0.2">
      <c r="A12285" s="3">
        <v>61402</v>
      </c>
      <c r="B12285" s="15">
        <v>45878.488888888889</v>
      </c>
      <c r="C12285" s="15" t="str">
        <f t="shared" si="191"/>
        <v>09.08.25</v>
      </c>
      <c r="D12285" s="3">
        <v>69.5</v>
      </c>
      <c r="E12285" s="3" t="s">
        <v>129</v>
      </c>
      <c r="F12285" s="3" t="s">
        <v>12413</v>
      </c>
      <c r="G12285" s="3" t="s">
        <v>128</v>
      </c>
    </row>
    <row r="12286" spans="1:7" x14ac:dyDescent="0.2">
      <c r="A12286" s="17">
        <v>61401</v>
      </c>
      <c r="B12286" s="20">
        <v>45878.488194444442</v>
      </c>
      <c r="C12286" s="15" t="str">
        <f t="shared" si="191"/>
        <v>09.08.25</v>
      </c>
      <c r="D12286" s="17">
        <v>732.39</v>
      </c>
      <c r="E12286" s="17" t="s">
        <v>129</v>
      </c>
      <c r="F12286" s="17" t="s">
        <v>12414</v>
      </c>
      <c r="G12286" s="17" t="s">
        <v>131</v>
      </c>
    </row>
    <row r="12287" spans="1:7" x14ac:dyDescent="0.2">
      <c r="A12287" s="18">
        <v>61400</v>
      </c>
      <c r="B12287" s="26">
        <v>45878.486805555556</v>
      </c>
      <c r="C12287" s="15" t="str">
        <f t="shared" si="191"/>
        <v>09.08.25</v>
      </c>
      <c r="D12287" s="18">
        <v>187.6</v>
      </c>
      <c r="E12287" s="18" t="s">
        <v>126</v>
      </c>
      <c r="F12287" s="18" t="s">
        <v>12415</v>
      </c>
      <c r="G12287" s="18" t="s">
        <v>128</v>
      </c>
    </row>
    <row r="12288" spans="1:7" x14ac:dyDescent="0.2">
      <c r="A12288" s="3">
        <v>61399</v>
      </c>
      <c r="B12288" s="15">
        <v>45878.484027777777</v>
      </c>
      <c r="C12288" s="15" t="str">
        <f t="shared" si="191"/>
        <v>09.08.25</v>
      </c>
      <c r="D12288" s="3">
        <v>48.6</v>
      </c>
      <c r="E12288" s="3" t="s">
        <v>129</v>
      </c>
      <c r="F12288" s="3" t="s">
        <v>12416</v>
      </c>
      <c r="G12288" s="3" t="s">
        <v>131</v>
      </c>
    </row>
    <row r="12289" spans="1:7" x14ac:dyDescent="0.2">
      <c r="A12289" s="3">
        <v>61398</v>
      </c>
      <c r="B12289" s="15">
        <v>45878.482638888891</v>
      </c>
      <c r="C12289" s="15" t="str">
        <f t="shared" si="191"/>
        <v>09.08.25</v>
      </c>
      <c r="D12289" s="3">
        <v>86</v>
      </c>
      <c r="E12289" s="3" t="s">
        <v>129</v>
      </c>
      <c r="F12289" s="3" t="s">
        <v>12417</v>
      </c>
      <c r="G12289" s="3" t="s">
        <v>128</v>
      </c>
    </row>
    <row r="12290" spans="1:7" x14ac:dyDescent="0.2">
      <c r="A12290" s="3">
        <v>61397</v>
      </c>
      <c r="B12290" s="15">
        <v>45878.481944444444</v>
      </c>
      <c r="C12290" s="15" t="str">
        <f t="shared" si="191"/>
        <v>09.08.25</v>
      </c>
      <c r="D12290" s="3">
        <v>40.4</v>
      </c>
      <c r="E12290" s="3" t="s">
        <v>129</v>
      </c>
      <c r="F12290" s="3" t="s">
        <v>12418</v>
      </c>
      <c r="G12290" s="3" t="s">
        <v>128</v>
      </c>
    </row>
    <row r="12291" spans="1:7" x14ac:dyDescent="0.2">
      <c r="A12291" s="3">
        <v>61396</v>
      </c>
      <c r="B12291" s="15">
        <v>45878.481944444444</v>
      </c>
      <c r="C12291" s="15" t="str">
        <f t="shared" ref="C12291:C12354" si="192">TEXT(B12291,"dd.mm.yy")</f>
        <v>09.08.25</v>
      </c>
      <c r="D12291" s="3">
        <v>37.799999999999997</v>
      </c>
      <c r="E12291" s="3" t="s">
        <v>129</v>
      </c>
      <c r="F12291" s="3" t="s">
        <v>12419</v>
      </c>
      <c r="G12291" s="3" t="s">
        <v>131</v>
      </c>
    </row>
    <row r="12292" spans="1:7" x14ac:dyDescent="0.2">
      <c r="A12292" s="3">
        <v>61395</v>
      </c>
      <c r="B12292" s="15">
        <v>45878.481249999997</v>
      </c>
      <c r="C12292" s="15" t="str">
        <f t="shared" si="192"/>
        <v>09.08.25</v>
      </c>
      <c r="D12292" s="3">
        <v>28</v>
      </c>
      <c r="E12292" s="3" t="s">
        <v>129</v>
      </c>
      <c r="F12292" s="3" t="s">
        <v>12420</v>
      </c>
      <c r="G12292" s="3" t="s">
        <v>128</v>
      </c>
    </row>
    <row r="12293" spans="1:7" x14ac:dyDescent="0.2">
      <c r="A12293" s="3">
        <v>61394</v>
      </c>
      <c r="B12293" s="15">
        <v>45878.481249999997</v>
      </c>
      <c r="C12293" s="15" t="str">
        <f t="shared" si="192"/>
        <v>09.08.25</v>
      </c>
      <c r="D12293" s="3">
        <v>360</v>
      </c>
      <c r="E12293" s="3" t="s">
        <v>129</v>
      </c>
      <c r="F12293" s="3" t="s">
        <v>12421</v>
      </c>
      <c r="G12293" s="3" t="s">
        <v>128</v>
      </c>
    </row>
    <row r="12294" spans="1:7" x14ac:dyDescent="0.2">
      <c r="A12294" s="3">
        <v>61393</v>
      </c>
      <c r="B12294" s="15">
        <v>45878.480555555558</v>
      </c>
      <c r="C12294" s="15" t="str">
        <f t="shared" si="192"/>
        <v>09.08.25</v>
      </c>
      <c r="D12294" s="16">
        <v>2327.3000000000002</v>
      </c>
      <c r="E12294" s="3" t="s">
        <v>129</v>
      </c>
      <c r="F12294" s="3" t="s">
        <v>12422</v>
      </c>
      <c r="G12294" s="3" t="s">
        <v>128</v>
      </c>
    </row>
    <row r="12295" spans="1:7" x14ac:dyDescent="0.2">
      <c r="A12295" s="3">
        <v>61392</v>
      </c>
      <c r="B12295" s="15">
        <v>45878.474305555559</v>
      </c>
      <c r="C12295" s="15" t="str">
        <f t="shared" si="192"/>
        <v>09.08.25</v>
      </c>
      <c r="D12295" s="3">
        <v>928.4</v>
      </c>
      <c r="E12295" s="3" t="s">
        <v>126</v>
      </c>
      <c r="F12295" s="3" t="s">
        <v>12423</v>
      </c>
      <c r="G12295" s="3" t="s">
        <v>128</v>
      </c>
    </row>
    <row r="12296" spans="1:7" x14ac:dyDescent="0.2">
      <c r="A12296" s="3">
        <v>61391</v>
      </c>
      <c r="B12296" s="15">
        <v>45878.474305555559</v>
      </c>
      <c r="C12296" s="15" t="str">
        <f t="shared" si="192"/>
        <v>09.08.25</v>
      </c>
      <c r="D12296" s="3">
        <v>45</v>
      </c>
      <c r="E12296" s="3" t="s">
        <v>129</v>
      </c>
      <c r="F12296" s="3" t="s">
        <v>12424</v>
      </c>
      <c r="G12296" s="3" t="s">
        <v>131</v>
      </c>
    </row>
    <row r="12297" spans="1:7" x14ac:dyDescent="0.2">
      <c r="A12297" s="17">
        <v>61390</v>
      </c>
      <c r="B12297" s="20">
        <v>45878.47152777778</v>
      </c>
      <c r="C12297" s="15" t="str">
        <f t="shared" si="192"/>
        <v>09.08.25</v>
      </c>
      <c r="D12297" s="17">
        <v>26</v>
      </c>
      <c r="E12297" s="17" t="s">
        <v>126</v>
      </c>
      <c r="F12297" s="17" t="s">
        <v>12425</v>
      </c>
      <c r="G12297" s="17" t="s">
        <v>131</v>
      </c>
    </row>
    <row r="12298" spans="1:7" x14ac:dyDescent="0.2">
      <c r="A12298" s="18">
        <v>61389</v>
      </c>
      <c r="B12298" s="26">
        <v>45878.470833333333</v>
      </c>
      <c r="C12298" s="15" t="str">
        <f t="shared" si="192"/>
        <v>09.08.25</v>
      </c>
      <c r="D12298" s="25">
        <v>1077.01</v>
      </c>
      <c r="E12298" s="18" t="s">
        <v>126</v>
      </c>
      <c r="F12298" s="18" t="s">
        <v>12426</v>
      </c>
      <c r="G12298" s="18" t="s">
        <v>131</v>
      </c>
    </row>
    <row r="12299" spans="1:7" x14ac:dyDescent="0.2">
      <c r="A12299" s="17">
        <v>61388</v>
      </c>
      <c r="B12299" s="20">
        <v>45878.469444444447</v>
      </c>
      <c r="C12299" s="15" t="str">
        <f t="shared" si="192"/>
        <v>09.08.25</v>
      </c>
      <c r="D12299" s="22">
        <v>1949.6</v>
      </c>
      <c r="E12299" s="17" t="s">
        <v>126</v>
      </c>
      <c r="F12299" s="17" t="s">
        <v>12427</v>
      </c>
      <c r="G12299" s="17" t="s">
        <v>128</v>
      </c>
    </row>
    <row r="12300" spans="1:7" x14ac:dyDescent="0.2">
      <c r="A12300" s="18">
        <v>61387</v>
      </c>
      <c r="B12300" s="26">
        <v>45878.467361111114</v>
      </c>
      <c r="C12300" s="15" t="str">
        <f t="shared" si="192"/>
        <v>09.08.25</v>
      </c>
      <c r="D12300" s="18">
        <v>40</v>
      </c>
      <c r="E12300" s="18" t="s">
        <v>126</v>
      </c>
      <c r="F12300" s="18" t="s">
        <v>12428</v>
      </c>
      <c r="G12300" s="18" t="s">
        <v>131</v>
      </c>
    </row>
    <row r="12301" spans="1:7" x14ac:dyDescent="0.2">
      <c r="A12301" s="3">
        <v>61386</v>
      </c>
      <c r="B12301" s="15">
        <v>45878.467361111114</v>
      </c>
      <c r="C12301" s="15" t="str">
        <f t="shared" si="192"/>
        <v>09.08.25</v>
      </c>
      <c r="D12301" s="3">
        <v>124</v>
      </c>
      <c r="E12301" s="3" t="s">
        <v>126</v>
      </c>
      <c r="F12301" s="3" t="s">
        <v>12429</v>
      </c>
      <c r="G12301" s="3" t="s">
        <v>131</v>
      </c>
    </row>
    <row r="12302" spans="1:7" x14ac:dyDescent="0.2">
      <c r="A12302" s="3">
        <v>61385</v>
      </c>
      <c r="B12302" s="15">
        <v>45878.466666666667</v>
      </c>
      <c r="C12302" s="15" t="str">
        <f t="shared" si="192"/>
        <v>09.08.25</v>
      </c>
      <c r="D12302" s="3">
        <v>145.01</v>
      </c>
      <c r="E12302" s="3" t="s">
        <v>126</v>
      </c>
      <c r="F12302" s="3" t="s">
        <v>12430</v>
      </c>
      <c r="G12302" s="3" t="s">
        <v>131</v>
      </c>
    </row>
    <row r="12303" spans="1:7" x14ac:dyDescent="0.2">
      <c r="A12303" s="3">
        <v>61384</v>
      </c>
      <c r="B12303" s="15">
        <v>45878.46597222222</v>
      </c>
      <c r="C12303" s="15" t="str">
        <f t="shared" si="192"/>
        <v>09.08.25</v>
      </c>
      <c r="D12303" s="3">
        <v>136</v>
      </c>
      <c r="E12303" s="3" t="s">
        <v>126</v>
      </c>
      <c r="F12303" s="3" t="s">
        <v>12431</v>
      </c>
      <c r="G12303" s="3" t="s">
        <v>128</v>
      </c>
    </row>
    <row r="12304" spans="1:7" x14ac:dyDescent="0.2">
      <c r="A12304" s="3">
        <v>61383</v>
      </c>
      <c r="B12304" s="15">
        <v>45878.465277777781</v>
      </c>
      <c r="C12304" s="15" t="str">
        <f t="shared" si="192"/>
        <v>09.08.25</v>
      </c>
      <c r="D12304" s="3">
        <v>244.5</v>
      </c>
      <c r="E12304" s="3" t="s">
        <v>126</v>
      </c>
      <c r="F12304" s="3" t="s">
        <v>12432</v>
      </c>
      <c r="G12304" s="3" t="s">
        <v>131</v>
      </c>
    </row>
    <row r="12305" spans="1:7" x14ac:dyDescent="0.2">
      <c r="A12305" s="3">
        <v>61382</v>
      </c>
      <c r="B12305" s="15">
        <v>45878.464583333334</v>
      </c>
      <c r="C12305" s="15" t="str">
        <f t="shared" si="192"/>
        <v>09.08.25</v>
      </c>
      <c r="D12305" s="3">
        <v>14.65</v>
      </c>
      <c r="E12305" s="3" t="s">
        <v>126</v>
      </c>
      <c r="F12305" s="3" t="s">
        <v>12433</v>
      </c>
      <c r="G12305" s="3" t="s">
        <v>131</v>
      </c>
    </row>
    <row r="12306" spans="1:7" x14ac:dyDescent="0.2">
      <c r="A12306" s="3">
        <v>61381</v>
      </c>
      <c r="B12306" s="15">
        <v>45878.462500000001</v>
      </c>
      <c r="C12306" s="15" t="str">
        <f t="shared" si="192"/>
        <v>09.08.25</v>
      </c>
      <c r="D12306" s="3">
        <v>137</v>
      </c>
      <c r="E12306" s="3" t="s">
        <v>126</v>
      </c>
      <c r="F12306" s="3" t="s">
        <v>12434</v>
      </c>
      <c r="G12306" s="3" t="s">
        <v>131</v>
      </c>
    </row>
    <row r="12307" spans="1:7" x14ac:dyDescent="0.2">
      <c r="A12307" s="3">
        <v>61380</v>
      </c>
      <c r="B12307" s="15">
        <v>45878.462500000001</v>
      </c>
      <c r="C12307" s="15" t="str">
        <f t="shared" si="192"/>
        <v>09.08.25</v>
      </c>
      <c r="D12307" s="3">
        <v>18.600000000000001</v>
      </c>
      <c r="E12307" s="3" t="s">
        <v>126</v>
      </c>
      <c r="F12307" s="3" t="s">
        <v>12435</v>
      </c>
      <c r="G12307" s="3" t="s">
        <v>128</v>
      </c>
    </row>
    <row r="12308" spans="1:7" x14ac:dyDescent="0.2">
      <c r="A12308" s="3">
        <v>61379</v>
      </c>
      <c r="B12308" s="15">
        <v>45878.462500000001</v>
      </c>
      <c r="C12308" s="15" t="str">
        <f t="shared" si="192"/>
        <v>09.08.25</v>
      </c>
      <c r="D12308" s="3">
        <v>308.97000000000003</v>
      </c>
      <c r="E12308" s="3" t="s">
        <v>126</v>
      </c>
      <c r="F12308" s="3" t="s">
        <v>12436</v>
      </c>
      <c r="G12308" s="3" t="s">
        <v>131</v>
      </c>
    </row>
    <row r="12309" spans="1:7" x14ac:dyDescent="0.2">
      <c r="A12309" s="3">
        <v>61378</v>
      </c>
      <c r="B12309" s="15">
        <v>45878.461805555555</v>
      </c>
      <c r="C12309" s="15" t="str">
        <f t="shared" si="192"/>
        <v>09.08.25</v>
      </c>
      <c r="D12309" s="16">
        <v>1125.19</v>
      </c>
      <c r="E12309" s="3" t="s">
        <v>126</v>
      </c>
      <c r="F12309" s="3" t="s">
        <v>12437</v>
      </c>
      <c r="G12309" s="3" t="s">
        <v>131</v>
      </c>
    </row>
    <row r="12310" spans="1:7" x14ac:dyDescent="0.2">
      <c r="A12310" s="3">
        <v>61377</v>
      </c>
      <c r="B12310" s="15">
        <v>45878.460416666669</v>
      </c>
      <c r="C12310" s="15" t="str">
        <f t="shared" si="192"/>
        <v>09.08.25</v>
      </c>
      <c r="D12310" s="3">
        <v>267</v>
      </c>
      <c r="E12310" s="3" t="s">
        <v>126</v>
      </c>
      <c r="F12310" s="3" t="s">
        <v>12438</v>
      </c>
      <c r="G12310" s="3" t="s">
        <v>128</v>
      </c>
    </row>
    <row r="12311" spans="1:7" x14ac:dyDescent="0.2">
      <c r="A12311" s="3">
        <v>61376</v>
      </c>
      <c r="B12311" s="15">
        <v>45878.460416666669</v>
      </c>
      <c r="C12311" s="15" t="str">
        <f t="shared" si="192"/>
        <v>09.08.25</v>
      </c>
      <c r="D12311" s="3">
        <v>48</v>
      </c>
      <c r="E12311" s="3" t="s">
        <v>129</v>
      </c>
      <c r="F12311" s="3" t="s">
        <v>12439</v>
      </c>
      <c r="G12311" s="3" t="s">
        <v>128</v>
      </c>
    </row>
    <row r="12312" spans="1:7" x14ac:dyDescent="0.2">
      <c r="A12312" s="3">
        <v>61375</v>
      </c>
      <c r="B12312" s="15">
        <v>45878.459722222222</v>
      </c>
      <c r="C12312" s="15" t="str">
        <f t="shared" si="192"/>
        <v>09.08.25</v>
      </c>
      <c r="D12312" s="3">
        <v>86</v>
      </c>
      <c r="E12312" s="3" t="s">
        <v>129</v>
      </c>
      <c r="F12312" s="3" t="s">
        <v>12440</v>
      </c>
      <c r="G12312" s="3" t="s">
        <v>131</v>
      </c>
    </row>
    <row r="12313" spans="1:7" x14ac:dyDescent="0.2">
      <c r="A12313" s="3">
        <v>61374</v>
      </c>
      <c r="B12313" s="15">
        <v>45878.459027777775</v>
      </c>
      <c r="C12313" s="15" t="str">
        <f t="shared" si="192"/>
        <v>09.08.25</v>
      </c>
      <c r="D12313" s="3">
        <v>31</v>
      </c>
      <c r="E12313" s="3" t="s">
        <v>126</v>
      </c>
      <c r="F12313" s="3" t="s">
        <v>12441</v>
      </c>
      <c r="G12313" s="3" t="s">
        <v>128</v>
      </c>
    </row>
    <row r="12314" spans="1:7" x14ac:dyDescent="0.2">
      <c r="A12314" s="3">
        <v>61373</v>
      </c>
      <c r="B12314" s="15">
        <v>45878.458333333336</v>
      </c>
      <c r="C12314" s="15" t="str">
        <f t="shared" si="192"/>
        <v>09.08.25</v>
      </c>
      <c r="D12314" s="16">
        <v>1501</v>
      </c>
      <c r="E12314" s="3" t="s">
        <v>126</v>
      </c>
      <c r="F12314" s="3" t="s">
        <v>12442</v>
      </c>
      <c r="G12314" s="3" t="s">
        <v>131</v>
      </c>
    </row>
    <row r="12315" spans="1:7" x14ac:dyDescent="0.2">
      <c r="A12315" s="3">
        <v>61372</v>
      </c>
      <c r="B12315" s="15">
        <v>45878.457638888889</v>
      </c>
      <c r="C12315" s="15" t="str">
        <f t="shared" si="192"/>
        <v>09.08.25</v>
      </c>
      <c r="D12315" s="3">
        <v>43</v>
      </c>
      <c r="E12315" s="3" t="s">
        <v>126</v>
      </c>
      <c r="F12315" s="3" t="s">
        <v>12443</v>
      </c>
      <c r="G12315" s="3" t="s">
        <v>131</v>
      </c>
    </row>
    <row r="12316" spans="1:7" x14ac:dyDescent="0.2">
      <c r="A12316" s="3">
        <v>61371</v>
      </c>
      <c r="B12316" s="15">
        <v>45878.457638888889</v>
      </c>
      <c r="C12316" s="15" t="str">
        <f t="shared" si="192"/>
        <v>09.08.25</v>
      </c>
      <c r="D12316" s="3">
        <v>149.05000000000001</v>
      </c>
      <c r="E12316" s="3" t="s">
        <v>126</v>
      </c>
      <c r="F12316" s="3" t="s">
        <v>12444</v>
      </c>
      <c r="G12316" s="3" t="s">
        <v>131</v>
      </c>
    </row>
    <row r="12317" spans="1:7" x14ac:dyDescent="0.2">
      <c r="A12317" s="3">
        <v>61370</v>
      </c>
      <c r="B12317" s="15">
        <v>45878.45416666667</v>
      </c>
      <c r="C12317" s="15" t="str">
        <f t="shared" si="192"/>
        <v>09.08.25</v>
      </c>
      <c r="D12317" s="3">
        <v>390.7</v>
      </c>
      <c r="E12317" s="3" t="s">
        <v>126</v>
      </c>
      <c r="F12317" s="3" t="s">
        <v>12445</v>
      </c>
      <c r="G12317" s="3" t="s">
        <v>128</v>
      </c>
    </row>
    <row r="12318" spans="1:7" x14ac:dyDescent="0.2">
      <c r="A12318" s="3">
        <v>61369</v>
      </c>
      <c r="B12318" s="15">
        <v>45878.452777777777</v>
      </c>
      <c r="C12318" s="15" t="str">
        <f t="shared" si="192"/>
        <v>09.08.25</v>
      </c>
      <c r="D12318" s="3">
        <v>46</v>
      </c>
      <c r="E12318" s="3" t="s">
        <v>126</v>
      </c>
      <c r="F12318" s="3" t="s">
        <v>12446</v>
      </c>
      <c r="G12318" s="3" t="s">
        <v>128</v>
      </c>
    </row>
    <row r="12319" spans="1:7" x14ac:dyDescent="0.2">
      <c r="A12319" s="3">
        <v>61368</v>
      </c>
      <c r="B12319" s="15">
        <v>45878.449305555558</v>
      </c>
      <c r="C12319" s="15" t="str">
        <f t="shared" si="192"/>
        <v>09.08.25</v>
      </c>
      <c r="D12319" s="3">
        <v>38.340000000000003</v>
      </c>
      <c r="E12319" s="3" t="s">
        <v>126</v>
      </c>
      <c r="F12319" s="3" t="s">
        <v>12447</v>
      </c>
      <c r="G12319" s="3" t="s">
        <v>131</v>
      </c>
    </row>
    <row r="12320" spans="1:7" x14ac:dyDescent="0.2">
      <c r="A12320" s="3">
        <v>61367</v>
      </c>
      <c r="B12320" s="15">
        <v>45878.448611111111</v>
      </c>
      <c r="C12320" s="15" t="str">
        <f t="shared" si="192"/>
        <v>09.08.25</v>
      </c>
      <c r="D12320" s="3">
        <v>160.6</v>
      </c>
      <c r="E12320" s="3" t="s">
        <v>126</v>
      </c>
      <c r="F12320" s="3" t="s">
        <v>12448</v>
      </c>
      <c r="G12320" s="3" t="s">
        <v>131</v>
      </c>
    </row>
    <row r="12321" spans="1:7" x14ac:dyDescent="0.2">
      <c r="A12321" s="3">
        <v>61366</v>
      </c>
      <c r="B12321" s="15">
        <v>45878.447222222225</v>
      </c>
      <c r="C12321" s="15" t="str">
        <f t="shared" si="192"/>
        <v>09.08.25</v>
      </c>
      <c r="D12321" s="3">
        <v>125</v>
      </c>
      <c r="E12321" s="3" t="s">
        <v>126</v>
      </c>
      <c r="F12321" s="3" t="s">
        <v>12449</v>
      </c>
      <c r="G12321" s="3" t="s">
        <v>128</v>
      </c>
    </row>
    <row r="12322" spans="1:7" x14ac:dyDescent="0.2">
      <c r="A12322" s="3">
        <v>61365</v>
      </c>
      <c r="B12322" s="15">
        <v>45878.447222222225</v>
      </c>
      <c r="C12322" s="15" t="str">
        <f t="shared" si="192"/>
        <v>09.08.25</v>
      </c>
      <c r="D12322" s="3">
        <v>67</v>
      </c>
      <c r="E12322" s="3" t="s">
        <v>126</v>
      </c>
      <c r="F12322" s="19" t="s">
        <v>12450</v>
      </c>
      <c r="G12322" s="3" t="s">
        <v>131</v>
      </c>
    </row>
    <row r="12323" spans="1:7" x14ac:dyDescent="0.2">
      <c r="A12323" s="3">
        <v>61364</v>
      </c>
      <c r="B12323" s="15">
        <v>45878.446527777778</v>
      </c>
      <c r="C12323" s="15" t="str">
        <f t="shared" si="192"/>
        <v>09.08.25</v>
      </c>
      <c r="D12323" s="3">
        <v>196</v>
      </c>
      <c r="E12323" s="3" t="s">
        <v>126</v>
      </c>
      <c r="F12323" s="3" t="s">
        <v>12451</v>
      </c>
      <c r="G12323" s="3" t="s">
        <v>131</v>
      </c>
    </row>
    <row r="12324" spans="1:7" x14ac:dyDescent="0.2">
      <c r="A12324" s="3">
        <v>61363</v>
      </c>
      <c r="B12324" s="15">
        <v>45878.445833333331</v>
      </c>
      <c r="C12324" s="15" t="str">
        <f t="shared" si="192"/>
        <v>09.08.25</v>
      </c>
      <c r="D12324" s="3">
        <v>97.8</v>
      </c>
      <c r="E12324" s="3" t="s">
        <v>129</v>
      </c>
      <c r="F12324" s="3" t="s">
        <v>12452</v>
      </c>
      <c r="G12324" s="3" t="s">
        <v>128</v>
      </c>
    </row>
    <row r="12325" spans="1:7" x14ac:dyDescent="0.2">
      <c r="A12325" s="3">
        <v>61362</v>
      </c>
      <c r="B12325" s="15">
        <v>45878.444444444445</v>
      </c>
      <c r="C12325" s="15" t="str">
        <f t="shared" si="192"/>
        <v>09.08.25</v>
      </c>
      <c r="D12325" s="3">
        <v>122</v>
      </c>
      <c r="E12325" s="3" t="s">
        <v>126</v>
      </c>
      <c r="F12325" s="3" t="s">
        <v>12453</v>
      </c>
      <c r="G12325" s="3" t="s">
        <v>128</v>
      </c>
    </row>
    <row r="12326" spans="1:7" x14ac:dyDescent="0.2">
      <c r="A12326" s="3">
        <v>61361</v>
      </c>
      <c r="B12326" s="15">
        <v>45878.443749999999</v>
      </c>
      <c r="C12326" s="15" t="str">
        <f t="shared" si="192"/>
        <v>09.08.25</v>
      </c>
      <c r="D12326" s="3">
        <v>100</v>
      </c>
      <c r="E12326" s="3" t="s">
        <v>126</v>
      </c>
      <c r="F12326" s="3" t="s">
        <v>12454</v>
      </c>
      <c r="G12326" s="3" t="s">
        <v>131</v>
      </c>
    </row>
    <row r="12327" spans="1:7" x14ac:dyDescent="0.2">
      <c r="A12327" s="3">
        <v>61360</v>
      </c>
      <c r="B12327" s="15">
        <v>45878.443055555559</v>
      </c>
      <c r="C12327" s="15" t="str">
        <f t="shared" si="192"/>
        <v>09.08.25</v>
      </c>
      <c r="D12327" s="3">
        <v>838</v>
      </c>
      <c r="E12327" s="3" t="s">
        <v>126</v>
      </c>
      <c r="F12327" s="3" t="s">
        <v>12455</v>
      </c>
      <c r="G12327" s="3" t="s">
        <v>131</v>
      </c>
    </row>
    <row r="12328" spans="1:7" x14ac:dyDescent="0.2">
      <c r="A12328" s="3">
        <v>61359</v>
      </c>
      <c r="B12328" s="15">
        <v>45878.442361111112</v>
      </c>
      <c r="C12328" s="15" t="str">
        <f t="shared" si="192"/>
        <v>09.08.25</v>
      </c>
      <c r="D12328" s="3">
        <v>120</v>
      </c>
      <c r="E12328" s="3" t="s">
        <v>126</v>
      </c>
      <c r="F12328" s="3" t="s">
        <v>12456</v>
      </c>
      <c r="G12328" s="3" t="s">
        <v>128</v>
      </c>
    </row>
    <row r="12329" spans="1:7" x14ac:dyDescent="0.2">
      <c r="A12329" s="3">
        <v>61358</v>
      </c>
      <c r="B12329" s="15">
        <v>45878.438888888886</v>
      </c>
      <c r="C12329" s="15" t="str">
        <f t="shared" si="192"/>
        <v>09.08.25</v>
      </c>
      <c r="D12329" s="3">
        <v>930.4</v>
      </c>
      <c r="E12329" s="3" t="s">
        <v>126</v>
      </c>
      <c r="F12329" s="3" t="s">
        <v>12457</v>
      </c>
      <c r="G12329" s="3" t="s">
        <v>128</v>
      </c>
    </row>
    <row r="12330" spans="1:7" x14ac:dyDescent="0.2">
      <c r="A12330" s="3">
        <v>61357</v>
      </c>
      <c r="B12330" s="15">
        <v>45878.4375</v>
      </c>
      <c r="C12330" s="15" t="str">
        <f t="shared" si="192"/>
        <v>09.08.25</v>
      </c>
      <c r="D12330" s="3">
        <v>349.08</v>
      </c>
      <c r="E12330" s="3" t="s">
        <v>129</v>
      </c>
      <c r="F12330" s="3" t="s">
        <v>12458</v>
      </c>
      <c r="G12330" s="3" t="s">
        <v>131</v>
      </c>
    </row>
    <row r="12331" spans="1:7" x14ac:dyDescent="0.2">
      <c r="A12331" s="3">
        <v>61356</v>
      </c>
      <c r="B12331" s="15">
        <v>45878.436805555553</v>
      </c>
      <c r="C12331" s="15" t="str">
        <f t="shared" si="192"/>
        <v>09.08.25</v>
      </c>
      <c r="D12331" s="3">
        <v>50</v>
      </c>
      <c r="E12331" s="3" t="s">
        <v>126</v>
      </c>
      <c r="F12331" s="3" t="s">
        <v>12459</v>
      </c>
      <c r="G12331" s="3" t="s">
        <v>128</v>
      </c>
    </row>
    <row r="12332" spans="1:7" x14ac:dyDescent="0.2">
      <c r="A12332" s="3">
        <v>61355</v>
      </c>
      <c r="B12332" s="15">
        <v>45878.436111111114</v>
      </c>
      <c r="C12332" s="15" t="str">
        <f t="shared" si="192"/>
        <v>09.08.25</v>
      </c>
      <c r="D12332" s="3">
        <v>100</v>
      </c>
      <c r="E12332" s="3" t="s">
        <v>126</v>
      </c>
      <c r="F12332" s="3" t="s">
        <v>12460</v>
      </c>
      <c r="G12332" s="3" t="s">
        <v>128</v>
      </c>
    </row>
    <row r="12333" spans="1:7" x14ac:dyDescent="0.2">
      <c r="A12333" s="3">
        <v>61354</v>
      </c>
      <c r="B12333" s="15">
        <v>45878.436111111114</v>
      </c>
      <c r="C12333" s="15" t="str">
        <f t="shared" si="192"/>
        <v>09.08.25</v>
      </c>
      <c r="D12333" s="3">
        <v>263.39999999999998</v>
      </c>
      <c r="E12333" s="3" t="s">
        <v>126</v>
      </c>
      <c r="F12333" s="3" t="s">
        <v>12461</v>
      </c>
      <c r="G12333" s="3" t="s">
        <v>128</v>
      </c>
    </row>
    <row r="12334" spans="1:7" x14ac:dyDescent="0.2">
      <c r="A12334" s="3">
        <v>61353</v>
      </c>
      <c r="B12334" s="15">
        <v>45878.435416666667</v>
      </c>
      <c r="C12334" s="15" t="str">
        <f t="shared" si="192"/>
        <v>09.08.25</v>
      </c>
      <c r="D12334" s="3">
        <v>416</v>
      </c>
      <c r="E12334" s="3" t="s">
        <v>126</v>
      </c>
      <c r="F12334" s="3" t="s">
        <v>12462</v>
      </c>
      <c r="G12334" s="3" t="s">
        <v>128</v>
      </c>
    </row>
    <row r="12335" spans="1:7" x14ac:dyDescent="0.2">
      <c r="A12335" s="3">
        <v>61352</v>
      </c>
      <c r="B12335" s="15">
        <v>45878.43472222222</v>
      </c>
      <c r="C12335" s="15" t="str">
        <f t="shared" si="192"/>
        <v>09.08.25</v>
      </c>
      <c r="D12335" s="3">
        <v>86</v>
      </c>
      <c r="E12335" s="3" t="s">
        <v>129</v>
      </c>
      <c r="F12335" s="3" t="s">
        <v>12463</v>
      </c>
      <c r="G12335" s="3" t="s">
        <v>128</v>
      </c>
    </row>
    <row r="12336" spans="1:7" x14ac:dyDescent="0.2">
      <c r="A12336" s="3">
        <v>61351</v>
      </c>
      <c r="B12336" s="15">
        <v>45878.431250000001</v>
      </c>
      <c r="C12336" s="15" t="str">
        <f t="shared" si="192"/>
        <v>09.08.25</v>
      </c>
      <c r="D12336" s="3">
        <v>502.51</v>
      </c>
      <c r="E12336" s="3" t="s">
        <v>126</v>
      </c>
      <c r="F12336" s="3" t="s">
        <v>12464</v>
      </c>
      <c r="G12336" s="3" t="s">
        <v>131</v>
      </c>
    </row>
    <row r="12337" spans="1:7" x14ac:dyDescent="0.2">
      <c r="A12337" s="3">
        <v>61350</v>
      </c>
      <c r="B12337" s="15">
        <v>45878.430555555555</v>
      </c>
      <c r="C12337" s="15" t="str">
        <f t="shared" si="192"/>
        <v>09.08.25</v>
      </c>
      <c r="D12337" s="3">
        <v>312.7</v>
      </c>
      <c r="E12337" s="3" t="s">
        <v>129</v>
      </c>
      <c r="F12337" s="3" t="s">
        <v>12465</v>
      </c>
      <c r="G12337" s="3" t="s">
        <v>128</v>
      </c>
    </row>
    <row r="12338" spans="1:7" x14ac:dyDescent="0.2">
      <c r="A12338" s="3">
        <v>61349</v>
      </c>
      <c r="B12338" s="15">
        <v>45878.427777777775</v>
      </c>
      <c r="C12338" s="15" t="str">
        <f t="shared" si="192"/>
        <v>09.08.25</v>
      </c>
      <c r="D12338" s="3">
        <v>140</v>
      </c>
      <c r="E12338" s="3" t="s">
        <v>126</v>
      </c>
      <c r="F12338" s="3" t="s">
        <v>12466</v>
      </c>
      <c r="G12338" s="3" t="s">
        <v>131</v>
      </c>
    </row>
    <row r="12339" spans="1:7" x14ac:dyDescent="0.2">
      <c r="A12339" s="3">
        <v>61348</v>
      </c>
      <c r="B12339" s="15">
        <v>45878.427777777775</v>
      </c>
      <c r="C12339" s="15" t="str">
        <f t="shared" si="192"/>
        <v>09.08.25</v>
      </c>
      <c r="D12339" s="3">
        <v>455.12</v>
      </c>
      <c r="E12339" s="3" t="s">
        <v>126</v>
      </c>
      <c r="F12339" s="3" t="s">
        <v>12467</v>
      </c>
      <c r="G12339" s="3" t="s">
        <v>131</v>
      </c>
    </row>
    <row r="12340" spans="1:7" x14ac:dyDescent="0.2">
      <c r="A12340" s="3">
        <v>61347</v>
      </c>
      <c r="B12340" s="15">
        <v>45878.425694444442</v>
      </c>
      <c r="C12340" s="15" t="str">
        <f t="shared" si="192"/>
        <v>09.08.25</v>
      </c>
      <c r="D12340" s="3">
        <v>266</v>
      </c>
      <c r="E12340" s="3" t="s">
        <v>126</v>
      </c>
      <c r="F12340" s="3" t="s">
        <v>12468</v>
      </c>
      <c r="G12340" s="3" t="s">
        <v>131</v>
      </c>
    </row>
    <row r="12341" spans="1:7" x14ac:dyDescent="0.2">
      <c r="A12341" s="3">
        <v>61346</v>
      </c>
      <c r="B12341" s="15">
        <v>45878.425000000003</v>
      </c>
      <c r="C12341" s="15" t="str">
        <f t="shared" si="192"/>
        <v>09.08.25</v>
      </c>
      <c r="D12341" s="3">
        <v>115.8</v>
      </c>
      <c r="E12341" s="3" t="s">
        <v>129</v>
      </c>
      <c r="F12341" s="3" t="s">
        <v>12469</v>
      </c>
      <c r="G12341" s="3" t="s">
        <v>128</v>
      </c>
    </row>
    <row r="12342" spans="1:7" x14ac:dyDescent="0.2">
      <c r="A12342" s="3">
        <v>61345</v>
      </c>
      <c r="B12342" s="15">
        <v>45878.423611111109</v>
      </c>
      <c r="C12342" s="15" t="str">
        <f t="shared" si="192"/>
        <v>09.08.25</v>
      </c>
      <c r="D12342" s="3">
        <v>329.21</v>
      </c>
      <c r="E12342" s="3" t="s">
        <v>129</v>
      </c>
      <c r="F12342" s="3" t="s">
        <v>12470</v>
      </c>
      <c r="G12342" s="3" t="s">
        <v>131</v>
      </c>
    </row>
    <row r="12343" spans="1:7" x14ac:dyDescent="0.2">
      <c r="A12343" s="17">
        <v>61344</v>
      </c>
      <c r="B12343" s="20">
        <v>45878.422222222223</v>
      </c>
      <c r="C12343" s="15" t="str">
        <f t="shared" si="192"/>
        <v>09.08.25</v>
      </c>
      <c r="D12343" s="17">
        <v>410</v>
      </c>
      <c r="E12343" s="17" t="s">
        <v>126</v>
      </c>
      <c r="F12343" s="21" t="s">
        <v>12471</v>
      </c>
      <c r="G12343" s="17" t="s">
        <v>128</v>
      </c>
    </row>
    <row r="12344" spans="1:7" x14ac:dyDescent="0.2">
      <c r="A12344" s="18">
        <v>61343</v>
      </c>
      <c r="B12344" s="26">
        <v>45878.421527777777</v>
      </c>
      <c r="C12344" s="15" t="str">
        <f t="shared" si="192"/>
        <v>09.08.25</v>
      </c>
      <c r="D12344" s="18">
        <v>638.26</v>
      </c>
      <c r="E12344" s="18" t="s">
        <v>126</v>
      </c>
      <c r="F12344" s="18" t="s">
        <v>12472</v>
      </c>
      <c r="G12344" s="18" t="s">
        <v>131</v>
      </c>
    </row>
    <row r="12345" spans="1:7" x14ac:dyDescent="0.2">
      <c r="A12345" s="3">
        <v>61342</v>
      </c>
      <c r="B12345" s="15">
        <v>45878.42083333333</v>
      </c>
      <c r="C12345" s="15" t="str">
        <f t="shared" si="192"/>
        <v>09.08.25</v>
      </c>
      <c r="D12345" s="3">
        <v>31</v>
      </c>
      <c r="E12345" s="3" t="s">
        <v>126</v>
      </c>
      <c r="F12345" s="3" t="s">
        <v>12473</v>
      </c>
      <c r="G12345" s="3" t="s">
        <v>131</v>
      </c>
    </row>
    <row r="12346" spans="1:7" x14ac:dyDescent="0.2">
      <c r="A12346" s="3">
        <v>61341</v>
      </c>
      <c r="B12346" s="15">
        <v>45878.42083333333</v>
      </c>
      <c r="C12346" s="15" t="str">
        <f t="shared" si="192"/>
        <v>09.08.25</v>
      </c>
      <c r="D12346" s="3">
        <v>549.1</v>
      </c>
      <c r="E12346" s="3" t="s">
        <v>126</v>
      </c>
      <c r="F12346" s="3" t="s">
        <v>12474</v>
      </c>
      <c r="G12346" s="3" t="s">
        <v>128</v>
      </c>
    </row>
    <row r="12347" spans="1:7" x14ac:dyDescent="0.2">
      <c r="A12347" s="17">
        <v>61340</v>
      </c>
      <c r="B12347" s="20">
        <v>45878.418749999997</v>
      </c>
      <c r="C12347" s="15" t="str">
        <f t="shared" si="192"/>
        <v>09.08.25</v>
      </c>
      <c r="D12347" s="17">
        <v>84.98</v>
      </c>
      <c r="E12347" s="17" t="s">
        <v>126</v>
      </c>
      <c r="F12347" s="17" t="s">
        <v>12475</v>
      </c>
      <c r="G12347" s="17" t="s">
        <v>131</v>
      </c>
    </row>
    <row r="12348" spans="1:7" x14ac:dyDescent="0.2">
      <c r="A12348" s="18">
        <v>61339</v>
      </c>
      <c r="B12348" s="26">
        <v>45878.418749999997</v>
      </c>
      <c r="C12348" s="15" t="str">
        <f t="shared" si="192"/>
        <v>09.08.25</v>
      </c>
      <c r="D12348" s="18">
        <v>649.70000000000005</v>
      </c>
      <c r="E12348" s="18" t="s">
        <v>126</v>
      </c>
      <c r="F12348" s="18" t="s">
        <v>12476</v>
      </c>
      <c r="G12348" s="18" t="s">
        <v>128</v>
      </c>
    </row>
    <row r="12349" spans="1:7" x14ac:dyDescent="0.2">
      <c r="A12349" s="3">
        <v>61338</v>
      </c>
      <c r="B12349" s="15">
        <v>45878.416666666664</v>
      </c>
      <c r="C12349" s="15" t="str">
        <f t="shared" si="192"/>
        <v>09.08.25</v>
      </c>
      <c r="D12349" s="3">
        <v>167.66</v>
      </c>
      <c r="E12349" s="3" t="s">
        <v>129</v>
      </c>
      <c r="F12349" s="3" t="s">
        <v>12477</v>
      </c>
      <c r="G12349" s="3" t="s">
        <v>131</v>
      </c>
    </row>
    <row r="12350" spans="1:7" x14ac:dyDescent="0.2">
      <c r="A12350" s="3">
        <v>61337</v>
      </c>
      <c r="B12350" s="15">
        <v>45878.414583333331</v>
      </c>
      <c r="C12350" s="15" t="str">
        <f t="shared" si="192"/>
        <v>09.08.25</v>
      </c>
      <c r="D12350" s="3">
        <v>383.8</v>
      </c>
      <c r="E12350" s="3" t="s">
        <v>129</v>
      </c>
      <c r="F12350" s="3" t="s">
        <v>12478</v>
      </c>
      <c r="G12350" s="3" t="s">
        <v>128</v>
      </c>
    </row>
    <row r="12351" spans="1:7" x14ac:dyDescent="0.2">
      <c r="A12351" s="3">
        <v>61336</v>
      </c>
      <c r="B12351" s="15">
        <v>45878.413888888892</v>
      </c>
      <c r="C12351" s="15" t="str">
        <f t="shared" si="192"/>
        <v>09.08.25</v>
      </c>
      <c r="D12351" s="3">
        <v>252.7</v>
      </c>
      <c r="E12351" s="3" t="s">
        <v>129</v>
      </c>
      <c r="F12351" s="3" t="s">
        <v>12479</v>
      </c>
      <c r="G12351" s="3" t="s">
        <v>128</v>
      </c>
    </row>
    <row r="12352" spans="1:7" x14ac:dyDescent="0.2">
      <c r="A12352" s="3">
        <v>61335</v>
      </c>
      <c r="B12352" s="15">
        <v>45878.413194444445</v>
      </c>
      <c r="C12352" s="15" t="str">
        <f t="shared" si="192"/>
        <v>09.08.25</v>
      </c>
      <c r="D12352" s="3">
        <v>96</v>
      </c>
      <c r="E12352" s="3" t="s">
        <v>129</v>
      </c>
      <c r="F12352" s="3" t="s">
        <v>12480</v>
      </c>
      <c r="G12352" s="3" t="s">
        <v>128</v>
      </c>
    </row>
    <row r="12353" spans="1:7" x14ac:dyDescent="0.2">
      <c r="A12353" s="3">
        <v>61334</v>
      </c>
      <c r="B12353" s="15">
        <v>45878.412499999999</v>
      </c>
      <c r="C12353" s="15" t="str">
        <f t="shared" si="192"/>
        <v>09.08.25</v>
      </c>
      <c r="D12353" s="3">
        <v>148</v>
      </c>
      <c r="E12353" s="3" t="s">
        <v>129</v>
      </c>
      <c r="F12353" s="3" t="s">
        <v>12481</v>
      </c>
      <c r="G12353" s="3" t="s">
        <v>128</v>
      </c>
    </row>
    <row r="12354" spans="1:7" x14ac:dyDescent="0.2">
      <c r="A12354" s="3">
        <v>61333</v>
      </c>
      <c r="B12354" s="15">
        <v>45878.412499999999</v>
      </c>
      <c r="C12354" s="15" t="str">
        <f t="shared" si="192"/>
        <v>09.08.25</v>
      </c>
      <c r="D12354" s="3">
        <v>32</v>
      </c>
      <c r="E12354" s="3" t="s">
        <v>129</v>
      </c>
      <c r="F12354" s="3" t="s">
        <v>12482</v>
      </c>
      <c r="G12354" s="3" t="s">
        <v>131</v>
      </c>
    </row>
    <row r="12355" spans="1:7" x14ac:dyDescent="0.2">
      <c r="A12355" s="3">
        <v>61332</v>
      </c>
      <c r="B12355" s="15">
        <v>45878.408333333333</v>
      </c>
      <c r="C12355" s="15" t="str">
        <f t="shared" ref="C12355:C12418" si="193">TEXT(B12355,"dd.mm.yy")</f>
        <v>09.08.25</v>
      </c>
      <c r="D12355" s="3">
        <v>76.599999999999994</v>
      </c>
      <c r="E12355" s="3" t="s">
        <v>126</v>
      </c>
      <c r="F12355" s="3" t="s">
        <v>12483</v>
      </c>
      <c r="G12355" s="3" t="s">
        <v>128</v>
      </c>
    </row>
    <row r="12356" spans="1:7" x14ac:dyDescent="0.2">
      <c r="A12356" s="3">
        <v>61331</v>
      </c>
      <c r="B12356" s="15">
        <v>45878.407638888886</v>
      </c>
      <c r="C12356" s="15" t="str">
        <f t="shared" si="193"/>
        <v>09.08.25</v>
      </c>
      <c r="D12356" s="3">
        <v>82</v>
      </c>
      <c r="E12356" s="3" t="s">
        <v>126</v>
      </c>
      <c r="F12356" s="3" t="s">
        <v>12484</v>
      </c>
      <c r="G12356" s="3" t="s">
        <v>131</v>
      </c>
    </row>
    <row r="12357" spans="1:7" x14ac:dyDescent="0.2">
      <c r="A12357" s="17">
        <v>61330</v>
      </c>
      <c r="B12357" s="20">
        <v>45878.407638888886</v>
      </c>
      <c r="C12357" s="15" t="str">
        <f t="shared" si="193"/>
        <v>09.08.25</v>
      </c>
      <c r="D12357" s="17">
        <v>67.2</v>
      </c>
      <c r="E12357" s="17" t="s">
        <v>126</v>
      </c>
      <c r="F12357" s="17" t="s">
        <v>12485</v>
      </c>
      <c r="G12357" s="17" t="s">
        <v>128</v>
      </c>
    </row>
    <row r="12358" spans="1:7" x14ac:dyDescent="0.2">
      <c r="A12358" s="18">
        <v>61329</v>
      </c>
      <c r="B12358" s="26">
        <v>45878.405555555553</v>
      </c>
      <c r="C12358" s="15" t="str">
        <f t="shared" si="193"/>
        <v>09.08.25</v>
      </c>
      <c r="D12358" s="18">
        <v>180</v>
      </c>
      <c r="E12358" s="18" t="s">
        <v>129</v>
      </c>
      <c r="F12358" s="18" t="s">
        <v>12486</v>
      </c>
      <c r="G12358" s="18" t="s">
        <v>128</v>
      </c>
    </row>
    <row r="12359" spans="1:7" x14ac:dyDescent="0.2">
      <c r="A12359" s="3">
        <v>61328</v>
      </c>
      <c r="B12359" s="15">
        <v>45878.405555555553</v>
      </c>
      <c r="C12359" s="15" t="str">
        <f t="shared" si="193"/>
        <v>09.08.25</v>
      </c>
      <c r="D12359" s="3">
        <v>23.08</v>
      </c>
      <c r="E12359" s="3" t="s">
        <v>129</v>
      </c>
      <c r="F12359" s="3" t="s">
        <v>12487</v>
      </c>
      <c r="G12359" s="3" t="s">
        <v>131</v>
      </c>
    </row>
    <row r="12360" spans="1:7" x14ac:dyDescent="0.2">
      <c r="A12360" s="3">
        <v>61327</v>
      </c>
      <c r="B12360" s="15">
        <v>45878.404861111114</v>
      </c>
      <c r="C12360" s="15" t="str">
        <f t="shared" si="193"/>
        <v>09.08.25</v>
      </c>
      <c r="D12360" s="3">
        <v>503</v>
      </c>
      <c r="E12360" s="3" t="s">
        <v>129</v>
      </c>
      <c r="F12360" s="3" t="s">
        <v>12488</v>
      </c>
      <c r="G12360" s="3" t="s">
        <v>131</v>
      </c>
    </row>
    <row r="12361" spans="1:7" x14ac:dyDescent="0.2">
      <c r="A12361" s="3">
        <v>61326</v>
      </c>
      <c r="B12361" s="15">
        <v>45878.404166666667</v>
      </c>
      <c r="C12361" s="15" t="str">
        <f t="shared" si="193"/>
        <v>09.08.25</v>
      </c>
      <c r="D12361" s="3">
        <v>421</v>
      </c>
      <c r="E12361" s="3" t="s">
        <v>129</v>
      </c>
      <c r="F12361" s="3" t="s">
        <v>12489</v>
      </c>
      <c r="G12361" s="3" t="s">
        <v>131</v>
      </c>
    </row>
    <row r="12362" spans="1:7" x14ac:dyDescent="0.2">
      <c r="A12362" s="3">
        <v>61325</v>
      </c>
      <c r="B12362" s="15">
        <v>45878.40347222222</v>
      </c>
      <c r="C12362" s="15" t="str">
        <f t="shared" si="193"/>
        <v>09.08.25</v>
      </c>
      <c r="D12362" s="3">
        <v>281.60000000000002</v>
      </c>
      <c r="E12362" s="3" t="s">
        <v>126</v>
      </c>
      <c r="F12362" s="3" t="s">
        <v>12490</v>
      </c>
      <c r="G12362" s="3" t="s">
        <v>131</v>
      </c>
    </row>
    <row r="12363" spans="1:7" x14ac:dyDescent="0.2">
      <c r="A12363" s="3">
        <v>61324</v>
      </c>
      <c r="B12363" s="15">
        <v>45878.40347222222</v>
      </c>
      <c r="C12363" s="15" t="str">
        <f t="shared" si="193"/>
        <v>09.08.25</v>
      </c>
      <c r="D12363" s="3">
        <v>78</v>
      </c>
      <c r="E12363" s="3" t="s">
        <v>129</v>
      </c>
      <c r="F12363" s="3" t="s">
        <v>12491</v>
      </c>
      <c r="G12363" s="3" t="s">
        <v>131</v>
      </c>
    </row>
    <row r="12364" spans="1:7" x14ac:dyDescent="0.2">
      <c r="A12364" s="3">
        <v>61323</v>
      </c>
      <c r="B12364" s="15">
        <v>45878.402777777781</v>
      </c>
      <c r="C12364" s="15" t="str">
        <f t="shared" si="193"/>
        <v>09.08.25</v>
      </c>
      <c r="D12364" s="3">
        <v>99</v>
      </c>
      <c r="E12364" s="3" t="s">
        <v>129</v>
      </c>
      <c r="F12364" s="3" t="s">
        <v>12492</v>
      </c>
      <c r="G12364" s="3" t="s">
        <v>131</v>
      </c>
    </row>
    <row r="12365" spans="1:7" x14ac:dyDescent="0.2">
      <c r="A12365" s="3">
        <v>61322</v>
      </c>
      <c r="B12365" s="15">
        <v>45878.400694444441</v>
      </c>
      <c r="C12365" s="15" t="str">
        <f t="shared" si="193"/>
        <v>09.08.25</v>
      </c>
      <c r="D12365" s="3">
        <v>162</v>
      </c>
      <c r="E12365" s="3" t="s">
        <v>126</v>
      </c>
      <c r="F12365" s="3" t="s">
        <v>12493</v>
      </c>
      <c r="G12365" s="3" t="s">
        <v>131</v>
      </c>
    </row>
    <row r="12366" spans="1:7" x14ac:dyDescent="0.2">
      <c r="A12366" s="3">
        <v>61321</v>
      </c>
      <c r="B12366" s="15">
        <v>45878.400000000001</v>
      </c>
      <c r="C12366" s="15" t="str">
        <f t="shared" si="193"/>
        <v>09.08.25</v>
      </c>
      <c r="D12366" s="3">
        <v>106.3</v>
      </c>
      <c r="E12366" s="3" t="s">
        <v>126</v>
      </c>
      <c r="F12366" s="3" t="s">
        <v>12494</v>
      </c>
      <c r="G12366" s="3" t="s">
        <v>128</v>
      </c>
    </row>
    <row r="12367" spans="1:7" x14ac:dyDescent="0.2">
      <c r="A12367" s="3">
        <v>61320</v>
      </c>
      <c r="B12367" s="15">
        <v>45878.398611111108</v>
      </c>
      <c r="C12367" s="15" t="str">
        <f t="shared" si="193"/>
        <v>09.08.25</v>
      </c>
      <c r="D12367" s="3">
        <v>385</v>
      </c>
      <c r="E12367" s="3" t="s">
        <v>129</v>
      </c>
      <c r="F12367" s="3" t="s">
        <v>12495</v>
      </c>
      <c r="G12367" s="3" t="s">
        <v>128</v>
      </c>
    </row>
    <row r="12368" spans="1:7" x14ac:dyDescent="0.2">
      <c r="A12368" s="3">
        <v>61319</v>
      </c>
      <c r="B12368" s="15">
        <v>45878.398611111108</v>
      </c>
      <c r="C12368" s="15" t="str">
        <f t="shared" si="193"/>
        <v>09.08.25</v>
      </c>
      <c r="D12368" s="3">
        <v>707.31</v>
      </c>
      <c r="E12368" s="3" t="s">
        <v>126</v>
      </c>
      <c r="F12368" s="3" t="s">
        <v>12496</v>
      </c>
      <c r="G12368" s="3" t="s">
        <v>131</v>
      </c>
    </row>
    <row r="12369" spans="1:7" x14ac:dyDescent="0.2">
      <c r="A12369" s="3">
        <v>61318</v>
      </c>
      <c r="B12369" s="15">
        <v>45878.396527777775</v>
      </c>
      <c r="C12369" s="15" t="str">
        <f t="shared" si="193"/>
        <v>09.08.25</v>
      </c>
      <c r="D12369" s="3">
        <v>91</v>
      </c>
      <c r="E12369" s="3" t="s">
        <v>129</v>
      </c>
      <c r="F12369" s="3" t="s">
        <v>12497</v>
      </c>
      <c r="G12369" s="3" t="s">
        <v>128</v>
      </c>
    </row>
    <row r="12370" spans="1:7" x14ac:dyDescent="0.2">
      <c r="A12370" s="3">
        <v>61317</v>
      </c>
      <c r="B12370" s="15">
        <v>45878.393750000003</v>
      </c>
      <c r="C12370" s="15" t="str">
        <f t="shared" si="193"/>
        <v>09.08.25</v>
      </c>
      <c r="D12370" s="3">
        <v>368</v>
      </c>
      <c r="E12370" s="3" t="s">
        <v>129</v>
      </c>
      <c r="F12370" s="3" t="s">
        <v>12498</v>
      </c>
      <c r="G12370" s="3" t="s">
        <v>128</v>
      </c>
    </row>
    <row r="12371" spans="1:7" x14ac:dyDescent="0.2">
      <c r="A12371" s="17">
        <v>61316</v>
      </c>
      <c r="B12371" s="20">
        <v>45878.39166666667</v>
      </c>
      <c r="C12371" s="15" t="str">
        <f t="shared" si="193"/>
        <v>09.08.25</v>
      </c>
      <c r="D12371" s="17">
        <v>45</v>
      </c>
      <c r="E12371" s="17" t="s">
        <v>129</v>
      </c>
      <c r="F12371" s="17" t="s">
        <v>12499</v>
      </c>
      <c r="G12371" s="17" t="s">
        <v>131</v>
      </c>
    </row>
    <row r="12372" spans="1:7" x14ac:dyDescent="0.2">
      <c r="A12372" s="18">
        <v>61315</v>
      </c>
      <c r="B12372" s="26">
        <v>45878.390972222223</v>
      </c>
      <c r="C12372" s="15" t="str">
        <f t="shared" si="193"/>
        <v>09.08.25</v>
      </c>
      <c r="D12372" s="18">
        <v>145.01</v>
      </c>
      <c r="E12372" s="18" t="s">
        <v>126</v>
      </c>
      <c r="F12372" s="18" t="s">
        <v>12500</v>
      </c>
      <c r="G12372" s="18" t="s">
        <v>131</v>
      </c>
    </row>
    <row r="12373" spans="1:7" x14ac:dyDescent="0.2">
      <c r="A12373" s="3">
        <v>61314</v>
      </c>
      <c r="B12373" s="15">
        <v>45878.386805555558</v>
      </c>
      <c r="C12373" s="15" t="str">
        <f t="shared" si="193"/>
        <v>09.08.25</v>
      </c>
      <c r="D12373" s="3">
        <v>84</v>
      </c>
      <c r="E12373" s="3" t="s">
        <v>129</v>
      </c>
      <c r="F12373" s="3" t="s">
        <v>12501</v>
      </c>
      <c r="G12373" s="3" t="s">
        <v>128</v>
      </c>
    </row>
    <row r="12374" spans="1:7" x14ac:dyDescent="0.2">
      <c r="A12374" s="3">
        <v>61313</v>
      </c>
      <c r="B12374" s="15">
        <v>45878.386111111111</v>
      </c>
      <c r="C12374" s="15" t="str">
        <f t="shared" si="193"/>
        <v>09.08.25</v>
      </c>
      <c r="D12374" s="3">
        <v>235</v>
      </c>
      <c r="E12374" s="3" t="s">
        <v>129</v>
      </c>
      <c r="F12374" s="3" t="s">
        <v>12502</v>
      </c>
      <c r="G12374" s="3" t="s">
        <v>131</v>
      </c>
    </row>
    <row r="12375" spans="1:7" x14ac:dyDescent="0.2">
      <c r="A12375" s="3">
        <v>61312</v>
      </c>
      <c r="B12375" s="15">
        <v>45878.386111111111</v>
      </c>
      <c r="C12375" s="15" t="str">
        <f t="shared" si="193"/>
        <v>09.08.25</v>
      </c>
      <c r="D12375" s="3">
        <v>332.56</v>
      </c>
      <c r="E12375" s="3" t="s">
        <v>126</v>
      </c>
      <c r="F12375" s="3" t="s">
        <v>12503</v>
      </c>
      <c r="G12375" s="3" t="s">
        <v>131</v>
      </c>
    </row>
    <row r="12376" spans="1:7" x14ac:dyDescent="0.2">
      <c r="A12376" s="3">
        <v>61311</v>
      </c>
      <c r="B12376" s="15">
        <v>45878.384027777778</v>
      </c>
      <c r="C12376" s="15" t="str">
        <f t="shared" si="193"/>
        <v>09.08.25</v>
      </c>
      <c r="D12376" s="3">
        <v>240</v>
      </c>
      <c r="E12376" s="3" t="s">
        <v>126</v>
      </c>
      <c r="F12376" s="3" t="s">
        <v>12504</v>
      </c>
      <c r="G12376" s="3" t="s">
        <v>131</v>
      </c>
    </row>
    <row r="12377" spans="1:7" x14ac:dyDescent="0.2">
      <c r="A12377" s="3">
        <v>61310</v>
      </c>
      <c r="B12377" s="15">
        <v>45878.383333333331</v>
      </c>
      <c r="C12377" s="15" t="str">
        <f t="shared" si="193"/>
        <v>09.08.25</v>
      </c>
      <c r="D12377" s="3">
        <v>300.55</v>
      </c>
      <c r="E12377" s="3" t="s">
        <v>126</v>
      </c>
      <c r="F12377" s="3" t="s">
        <v>12505</v>
      </c>
      <c r="G12377" s="3" t="s">
        <v>131</v>
      </c>
    </row>
    <row r="12378" spans="1:7" x14ac:dyDescent="0.2">
      <c r="A12378" s="3">
        <v>61309</v>
      </c>
      <c r="B12378" s="15">
        <v>45878.383333333331</v>
      </c>
      <c r="C12378" s="15" t="str">
        <f t="shared" si="193"/>
        <v>09.08.25</v>
      </c>
      <c r="D12378" s="3">
        <v>428</v>
      </c>
      <c r="E12378" s="3" t="s">
        <v>129</v>
      </c>
      <c r="F12378" s="3" t="s">
        <v>12506</v>
      </c>
      <c r="G12378" s="3" t="s">
        <v>128</v>
      </c>
    </row>
    <row r="12379" spans="1:7" x14ac:dyDescent="0.2">
      <c r="A12379" s="3">
        <v>61308</v>
      </c>
      <c r="B12379" s="15">
        <v>45878.382638888892</v>
      </c>
      <c r="C12379" s="15" t="str">
        <f t="shared" si="193"/>
        <v>09.08.25</v>
      </c>
      <c r="D12379" s="3">
        <v>144.6</v>
      </c>
      <c r="E12379" s="3" t="s">
        <v>126</v>
      </c>
      <c r="F12379" s="3" t="s">
        <v>12507</v>
      </c>
      <c r="G12379" s="3" t="s">
        <v>128</v>
      </c>
    </row>
    <row r="12380" spans="1:7" x14ac:dyDescent="0.2">
      <c r="A12380" s="17">
        <v>61307</v>
      </c>
      <c r="B12380" s="20">
        <v>45878.382638888892</v>
      </c>
      <c r="C12380" s="15" t="str">
        <f t="shared" si="193"/>
        <v>09.08.25</v>
      </c>
      <c r="D12380" s="17">
        <v>76</v>
      </c>
      <c r="E12380" s="17" t="s">
        <v>129</v>
      </c>
      <c r="F12380" s="17" t="s">
        <v>12508</v>
      </c>
      <c r="G12380" s="17" t="s">
        <v>128</v>
      </c>
    </row>
    <row r="12381" spans="1:7" x14ac:dyDescent="0.2">
      <c r="A12381" s="18">
        <v>61306</v>
      </c>
      <c r="B12381" s="26">
        <v>45878.381944444445</v>
      </c>
      <c r="C12381" s="15" t="str">
        <f t="shared" si="193"/>
        <v>09.08.25</v>
      </c>
      <c r="D12381" s="18">
        <v>235.92</v>
      </c>
      <c r="E12381" s="18" t="s">
        <v>126</v>
      </c>
      <c r="F12381" s="18" t="s">
        <v>12509</v>
      </c>
      <c r="G12381" s="18" t="s">
        <v>131</v>
      </c>
    </row>
    <row r="12382" spans="1:7" x14ac:dyDescent="0.2">
      <c r="A12382" s="3">
        <v>61305</v>
      </c>
      <c r="B12382" s="15">
        <v>45878.381249999999</v>
      </c>
      <c r="C12382" s="15" t="str">
        <f t="shared" si="193"/>
        <v>09.08.25</v>
      </c>
      <c r="D12382" s="3">
        <v>79.42</v>
      </c>
      <c r="E12382" s="3" t="s">
        <v>126</v>
      </c>
      <c r="F12382" s="3" t="s">
        <v>12510</v>
      </c>
      <c r="G12382" s="3" t="s">
        <v>131</v>
      </c>
    </row>
    <row r="12383" spans="1:7" x14ac:dyDescent="0.2">
      <c r="A12383" s="3">
        <v>61304</v>
      </c>
      <c r="B12383" s="15">
        <v>45878.380555555559</v>
      </c>
      <c r="C12383" s="15" t="str">
        <f t="shared" si="193"/>
        <v>09.08.25</v>
      </c>
      <c r="D12383" s="3">
        <v>220</v>
      </c>
      <c r="E12383" s="3" t="s">
        <v>126</v>
      </c>
      <c r="F12383" s="3" t="s">
        <v>12511</v>
      </c>
      <c r="G12383" s="3" t="s">
        <v>128</v>
      </c>
    </row>
    <row r="12384" spans="1:7" x14ac:dyDescent="0.2">
      <c r="A12384" s="3">
        <v>61303</v>
      </c>
      <c r="B12384" s="15">
        <v>45878.380555555559</v>
      </c>
      <c r="C12384" s="15" t="str">
        <f t="shared" si="193"/>
        <v>09.08.25</v>
      </c>
      <c r="D12384" s="3">
        <v>268.85000000000002</v>
      </c>
      <c r="E12384" s="3" t="s">
        <v>126</v>
      </c>
      <c r="F12384" s="3" t="s">
        <v>12512</v>
      </c>
      <c r="G12384" s="3" t="s">
        <v>131</v>
      </c>
    </row>
    <row r="12385" spans="1:7" x14ac:dyDescent="0.2">
      <c r="A12385" s="3">
        <v>61302</v>
      </c>
      <c r="B12385" s="15">
        <v>45878.380555555559</v>
      </c>
      <c r="C12385" s="15" t="str">
        <f t="shared" si="193"/>
        <v>09.08.25</v>
      </c>
      <c r="D12385" s="3">
        <v>273</v>
      </c>
      <c r="E12385" s="3" t="s">
        <v>126</v>
      </c>
      <c r="F12385" s="3" t="s">
        <v>12513</v>
      </c>
      <c r="G12385" s="3" t="s">
        <v>128</v>
      </c>
    </row>
    <row r="12386" spans="1:7" x14ac:dyDescent="0.2">
      <c r="A12386" s="3">
        <v>61301</v>
      </c>
      <c r="B12386" s="15">
        <v>45878.379166666666</v>
      </c>
      <c r="C12386" s="15" t="str">
        <f t="shared" si="193"/>
        <v>09.08.25</v>
      </c>
      <c r="D12386" s="3">
        <v>19.72</v>
      </c>
      <c r="E12386" s="3" t="s">
        <v>126</v>
      </c>
      <c r="F12386" s="3" t="s">
        <v>12514</v>
      </c>
      <c r="G12386" s="3" t="s">
        <v>131</v>
      </c>
    </row>
    <row r="12387" spans="1:7" x14ac:dyDescent="0.2">
      <c r="A12387" s="3">
        <v>61300</v>
      </c>
      <c r="B12387" s="15">
        <v>45878.377083333333</v>
      </c>
      <c r="C12387" s="15" t="str">
        <f t="shared" si="193"/>
        <v>09.08.25</v>
      </c>
      <c r="D12387" s="3">
        <v>160.43</v>
      </c>
      <c r="E12387" s="3" t="s">
        <v>126</v>
      </c>
      <c r="F12387" s="3" t="s">
        <v>12515</v>
      </c>
      <c r="G12387" s="3" t="s">
        <v>131</v>
      </c>
    </row>
    <row r="12388" spans="1:7" x14ac:dyDescent="0.2">
      <c r="A12388" s="3">
        <v>61299</v>
      </c>
      <c r="B12388" s="15">
        <v>45878.376388888886</v>
      </c>
      <c r="C12388" s="15" t="str">
        <f t="shared" si="193"/>
        <v>09.08.25</v>
      </c>
      <c r="D12388" s="3">
        <v>161.01</v>
      </c>
      <c r="E12388" s="3" t="s">
        <v>126</v>
      </c>
      <c r="F12388" s="3" t="s">
        <v>12516</v>
      </c>
      <c r="G12388" s="3" t="s">
        <v>131</v>
      </c>
    </row>
    <row r="12389" spans="1:7" x14ac:dyDescent="0.2">
      <c r="A12389" s="3">
        <v>61298</v>
      </c>
      <c r="B12389" s="15">
        <v>45878.372916666667</v>
      </c>
      <c r="C12389" s="15" t="str">
        <f t="shared" si="193"/>
        <v>09.08.25</v>
      </c>
      <c r="D12389" s="3">
        <v>358.17</v>
      </c>
      <c r="E12389" s="3" t="s">
        <v>126</v>
      </c>
      <c r="F12389" s="3" t="s">
        <v>12517</v>
      </c>
      <c r="G12389" s="3" t="s">
        <v>131</v>
      </c>
    </row>
    <row r="12390" spans="1:7" x14ac:dyDescent="0.2">
      <c r="A12390" s="3">
        <v>61297</v>
      </c>
      <c r="B12390" s="15">
        <v>45878.372916666667</v>
      </c>
      <c r="C12390" s="15" t="str">
        <f t="shared" si="193"/>
        <v>09.08.25</v>
      </c>
      <c r="D12390" s="3">
        <v>38</v>
      </c>
      <c r="E12390" s="3" t="s">
        <v>129</v>
      </c>
      <c r="F12390" s="3" t="s">
        <v>12518</v>
      </c>
      <c r="G12390" s="3" t="s">
        <v>131</v>
      </c>
    </row>
    <row r="12391" spans="1:7" x14ac:dyDescent="0.2">
      <c r="A12391" s="3">
        <v>61296</v>
      </c>
      <c r="B12391" s="15">
        <v>45878.37222222222</v>
      </c>
      <c r="C12391" s="15" t="str">
        <f t="shared" si="193"/>
        <v>09.08.25</v>
      </c>
      <c r="D12391" s="3">
        <v>28</v>
      </c>
      <c r="E12391" s="3" t="s">
        <v>129</v>
      </c>
      <c r="F12391" s="3" t="s">
        <v>12519</v>
      </c>
      <c r="G12391" s="3" t="s">
        <v>128</v>
      </c>
    </row>
    <row r="12392" spans="1:7" x14ac:dyDescent="0.2">
      <c r="A12392" s="3">
        <v>61295</v>
      </c>
      <c r="B12392" s="15">
        <v>45878.37222222222</v>
      </c>
      <c r="C12392" s="15" t="str">
        <f t="shared" si="193"/>
        <v>09.08.25</v>
      </c>
      <c r="D12392" s="3">
        <v>145.1</v>
      </c>
      <c r="E12392" s="3" t="s">
        <v>129</v>
      </c>
      <c r="F12392" s="3" t="s">
        <v>12520</v>
      </c>
      <c r="G12392" s="3" t="s">
        <v>128</v>
      </c>
    </row>
    <row r="12393" spans="1:7" x14ac:dyDescent="0.2">
      <c r="A12393" s="3">
        <v>61294</v>
      </c>
      <c r="B12393" s="15">
        <v>45878.370833333334</v>
      </c>
      <c r="C12393" s="15" t="str">
        <f t="shared" si="193"/>
        <v>09.08.25</v>
      </c>
      <c r="D12393" s="3">
        <v>25</v>
      </c>
      <c r="E12393" s="3" t="s">
        <v>129</v>
      </c>
      <c r="F12393" s="3" t="s">
        <v>12521</v>
      </c>
      <c r="G12393" s="3" t="s">
        <v>131</v>
      </c>
    </row>
    <row r="12394" spans="1:7" x14ac:dyDescent="0.2">
      <c r="A12394" s="3">
        <v>61293</v>
      </c>
      <c r="B12394" s="15">
        <v>45878.367361111108</v>
      </c>
      <c r="C12394" s="15" t="str">
        <f t="shared" si="193"/>
        <v>09.08.25</v>
      </c>
      <c r="D12394" s="16">
        <v>1245.1199999999999</v>
      </c>
      <c r="E12394" s="3" t="s">
        <v>129</v>
      </c>
      <c r="F12394" s="3" t="s">
        <v>12522</v>
      </c>
      <c r="G12394" s="3" t="s">
        <v>131</v>
      </c>
    </row>
    <row r="12395" spans="1:7" x14ac:dyDescent="0.2">
      <c r="A12395" s="17">
        <v>61292</v>
      </c>
      <c r="B12395" s="20">
        <v>45878.367361111108</v>
      </c>
      <c r="C12395" s="15" t="str">
        <f t="shared" si="193"/>
        <v>09.08.25</v>
      </c>
      <c r="D12395" s="17">
        <v>105</v>
      </c>
      <c r="E12395" s="17" t="s">
        <v>126</v>
      </c>
      <c r="F12395" s="17" t="s">
        <v>12523</v>
      </c>
      <c r="G12395" s="17" t="s">
        <v>128</v>
      </c>
    </row>
    <row r="12396" spans="1:7" x14ac:dyDescent="0.2">
      <c r="A12396" s="18">
        <v>61291</v>
      </c>
      <c r="B12396" s="26">
        <v>45878.365972222222</v>
      </c>
      <c r="C12396" s="15" t="str">
        <f t="shared" si="193"/>
        <v>09.08.25</v>
      </c>
      <c r="D12396" s="18">
        <v>26</v>
      </c>
      <c r="E12396" s="18" t="s">
        <v>129</v>
      </c>
      <c r="F12396" s="18" t="s">
        <v>12524</v>
      </c>
      <c r="G12396" s="18" t="s">
        <v>128</v>
      </c>
    </row>
    <row r="12397" spans="1:7" x14ac:dyDescent="0.2">
      <c r="A12397" s="3">
        <v>61290</v>
      </c>
      <c r="B12397" s="15">
        <v>45878.365972222222</v>
      </c>
      <c r="C12397" s="15" t="str">
        <f t="shared" si="193"/>
        <v>09.08.25</v>
      </c>
      <c r="D12397" s="3">
        <v>52</v>
      </c>
      <c r="E12397" s="3" t="s">
        <v>129</v>
      </c>
      <c r="F12397" s="3" t="s">
        <v>12525</v>
      </c>
      <c r="G12397" s="3" t="s">
        <v>131</v>
      </c>
    </row>
    <row r="12398" spans="1:7" x14ac:dyDescent="0.2">
      <c r="A12398" s="3">
        <v>61289</v>
      </c>
      <c r="B12398" s="15">
        <v>45878.363888888889</v>
      </c>
      <c r="C12398" s="15" t="str">
        <f t="shared" si="193"/>
        <v>09.08.25</v>
      </c>
      <c r="D12398" s="3">
        <v>26</v>
      </c>
      <c r="E12398" s="3" t="s">
        <v>129</v>
      </c>
      <c r="F12398" s="3" t="s">
        <v>12526</v>
      </c>
      <c r="G12398" s="3" t="s">
        <v>128</v>
      </c>
    </row>
    <row r="12399" spans="1:7" x14ac:dyDescent="0.2">
      <c r="A12399" s="3">
        <v>61288</v>
      </c>
      <c r="B12399" s="15">
        <v>45878.362500000003</v>
      </c>
      <c r="C12399" s="15" t="str">
        <f t="shared" si="193"/>
        <v>09.08.25</v>
      </c>
      <c r="D12399" s="3">
        <v>155</v>
      </c>
      <c r="E12399" s="3" t="s">
        <v>129</v>
      </c>
      <c r="F12399" s="3" t="s">
        <v>12527</v>
      </c>
      <c r="G12399" s="3" t="s">
        <v>131</v>
      </c>
    </row>
    <row r="12400" spans="1:7" x14ac:dyDescent="0.2">
      <c r="A12400" s="3">
        <v>61287</v>
      </c>
      <c r="B12400" s="15">
        <v>45878.36041666667</v>
      </c>
      <c r="C12400" s="15" t="str">
        <f t="shared" si="193"/>
        <v>09.08.25</v>
      </c>
      <c r="D12400" s="3">
        <v>115</v>
      </c>
      <c r="E12400" s="3" t="s">
        <v>126</v>
      </c>
      <c r="F12400" s="3" t="s">
        <v>12528</v>
      </c>
      <c r="G12400" s="3" t="s">
        <v>131</v>
      </c>
    </row>
    <row r="12401" spans="1:7" x14ac:dyDescent="0.2">
      <c r="A12401" s="3">
        <v>61286</v>
      </c>
      <c r="B12401" s="15">
        <v>45878.359027777777</v>
      </c>
      <c r="C12401" s="15" t="str">
        <f t="shared" si="193"/>
        <v>09.08.25</v>
      </c>
      <c r="D12401" s="3">
        <v>479</v>
      </c>
      <c r="E12401" s="3" t="s">
        <v>126</v>
      </c>
      <c r="F12401" s="3" t="s">
        <v>12529</v>
      </c>
      <c r="G12401" s="3" t="s">
        <v>128</v>
      </c>
    </row>
    <row r="12402" spans="1:7" x14ac:dyDescent="0.2">
      <c r="A12402" s="3">
        <v>61285</v>
      </c>
      <c r="B12402" s="15">
        <v>45878.35833333333</v>
      </c>
      <c r="C12402" s="15" t="str">
        <f t="shared" si="193"/>
        <v>09.08.25</v>
      </c>
      <c r="D12402" s="3">
        <v>41</v>
      </c>
      <c r="E12402" s="3" t="s">
        <v>129</v>
      </c>
      <c r="F12402" s="3" t="s">
        <v>12530</v>
      </c>
      <c r="G12402" s="3" t="s">
        <v>131</v>
      </c>
    </row>
    <row r="12403" spans="1:7" x14ac:dyDescent="0.2">
      <c r="A12403" s="3">
        <v>61284</v>
      </c>
      <c r="B12403" s="15">
        <v>45878.356944444444</v>
      </c>
      <c r="C12403" s="15" t="str">
        <f t="shared" si="193"/>
        <v>09.08.25</v>
      </c>
      <c r="D12403" s="3">
        <v>51</v>
      </c>
      <c r="E12403" s="3" t="s">
        <v>129</v>
      </c>
      <c r="F12403" s="3" t="s">
        <v>12531</v>
      </c>
      <c r="G12403" s="3" t="s">
        <v>128</v>
      </c>
    </row>
    <row r="12404" spans="1:7" x14ac:dyDescent="0.2">
      <c r="A12404" s="3">
        <v>61283</v>
      </c>
      <c r="B12404" s="15">
        <v>45878.354166666664</v>
      </c>
      <c r="C12404" s="15" t="str">
        <f t="shared" si="193"/>
        <v>09.08.25</v>
      </c>
      <c r="D12404" s="3">
        <v>113.71</v>
      </c>
      <c r="E12404" s="3" t="s">
        <v>129</v>
      </c>
      <c r="F12404" s="3" t="s">
        <v>12532</v>
      </c>
      <c r="G12404" s="3" t="s">
        <v>131</v>
      </c>
    </row>
    <row r="12405" spans="1:7" x14ac:dyDescent="0.2">
      <c r="A12405" s="3">
        <v>61282</v>
      </c>
      <c r="B12405" s="15">
        <v>45878.353472222225</v>
      </c>
      <c r="C12405" s="15" t="str">
        <f t="shared" si="193"/>
        <v>09.08.25</v>
      </c>
      <c r="D12405" s="3">
        <v>319</v>
      </c>
      <c r="E12405" s="3" t="s">
        <v>129</v>
      </c>
      <c r="F12405" s="3" t="s">
        <v>12533</v>
      </c>
      <c r="G12405" s="3" t="s">
        <v>128</v>
      </c>
    </row>
    <row r="12406" spans="1:7" x14ac:dyDescent="0.2">
      <c r="A12406" s="3">
        <v>61281</v>
      </c>
      <c r="B12406" s="15">
        <v>45878.352083333331</v>
      </c>
      <c r="C12406" s="15" t="str">
        <f t="shared" si="193"/>
        <v>09.08.25</v>
      </c>
      <c r="D12406" s="3">
        <v>46.55</v>
      </c>
      <c r="E12406" s="3" t="s">
        <v>129</v>
      </c>
      <c r="F12406" s="3" t="s">
        <v>12534</v>
      </c>
      <c r="G12406" s="3" t="s">
        <v>131</v>
      </c>
    </row>
    <row r="12407" spans="1:7" x14ac:dyDescent="0.2">
      <c r="A12407" s="3">
        <v>61280</v>
      </c>
      <c r="B12407" s="15">
        <v>45878.350694444445</v>
      </c>
      <c r="C12407" s="15" t="str">
        <f t="shared" si="193"/>
        <v>09.08.25</v>
      </c>
      <c r="D12407" s="3">
        <v>28</v>
      </c>
      <c r="E12407" s="3" t="s">
        <v>129</v>
      </c>
      <c r="F12407" s="3" t="s">
        <v>12535</v>
      </c>
      <c r="G12407" s="3" t="s">
        <v>128</v>
      </c>
    </row>
    <row r="12408" spans="1:7" x14ac:dyDescent="0.2">
      <c r="A12408" s="3">
        <v>61279</v>
      </c>
      <c r="B12408" s="15">
        <v>45878.350694444445</v>
      </c>
      <c r="C12408" s="15" t="str">
        <f t="shared" si="193"/>
        <v>09.08.25</v>
      </c>
      <c r="D12408" s="16">
        <v>1107.02</v>
      </c>
      <c r="E12408" s="3" t="s">
        <v>126</v>
      </c>
      <c r="F12408" s="3" t="s">
        <v>12536</v>
      </c>
      <c r="G12408" s="3" t="s">
        <v>131</v>
      </c>
    </row>
    <row r="12409" spans="1:7" x14ac:dyDescent="0.2">
      <c r="A12409" s="3">
        <v>61278</v>
      </c>
      <c r="B12409" s="15">
        <v>45878.347222222219</v>
      </c>
      <c r="C12409" s="15" t="str">
        <f t="shared" si="193"/>
        <v>09.08.25</v>
      </c>
      <c r="D12409" s="3">
        <v>83</v>
      </c>
      <c r="E12409" s="3" t="s">
        <v>126</v>
      </c>
      <c r="F12409" s="19" t="s">
        <v>12537</v>
      </c>
      <c r="G12409" s="3" t="s">
        <v>131</v>
      </c>
    </row>
    <row r="12410" spans="1:7" x14ac:dyDescent="0.2">
      <c r="A12410" s="3">
        <v>61277</v>
      </c>
      <c r="B12410" s="15">
        <v>45878.345833333333</v>
      </c>
      <c r="C12410" s="15" t="str">
        <f t="shared" si="193"/>
        <v>09.08.25</v>
      </c>
      <c r="D12410" s="3">
        <v>53.2</v>
      </c>
      <c r="E12410" s="3" t="s">
        <v>126</v>
      </c>
      <c r="F12410" s="3" t="s">
        <v>12538</v>
      </c>
      <c r="G12410" s="3" t="s">
        <v>128</v>
      </c>
    </row>
    <row r="12411" spans="1:7" x14ac:dyDescent="0.2">
      <c r="A12411" s="3">
        <v>61276</v>
      </c>
      <c r="B12411" s="15">
        <v>45878.344444444447</v>
      </c>
      <c r="C12411" s="15" t="str">
        <f t="shared" si="193"/>
        <v>09.08.25</v>
      </c>
      <c r="D12411" s="3">
        <v>480.33</v>
      </c>
      <c r="E12411" s="3" t="s">
        <v>126</v>
      </c>
      <c r="F12411" s="3" t="s">
        <v>12539</v>
      </c>
      <c r="G12411" s="3" t="s">
        <v>131</v>
      </c>
    </row>
    <row r="12412" spans="1:7" x14ac:dyDescent="0.2">
      <c r="A12412" s="3">
        <v>61275</v>
      </c>
      <c r="B12412" s="15">
        <v>45878.343055555553</v>
      </c>
      <c r="C12412" s="15" t="str">
        <f t="shared" si="193"/>
        <v>09.08.25</v>
      </c>
      <c r="D12412" s="3">
        <v>75</v>
      </c>
      <c r="E12412" s="3" t="s">
        <v>129</v>
      </c>
      <c r="F12412" s="3" t="s">
        <v>12540</v>
      </c>
      <c r="G12412" s="3" t="s">
        <v>131</v>
      </c>
    </row>
    <row r="12413" spans="1:7" x14ac:dyDescent="0.2">
      <c r="A12413" s="3">
        <v>61274</v>
      </c>
      <c r="B12413" s="15">
        <v>45878.338888888888</v>
      </c>
      <c r="C12413" s="15" t="str">
        <f t="shared" si="193"/>
        <v>09.08.25</v>
      </c>
      <c r="D12413" s="3">
        <v>22</v>
      </c>
      <c r="E12413" s="3" t="s">
        <v>129</v>
      </c>
      <c r="F12413" s="3" t="s">
        <v>12541</v>
      </c>
      <c r="G12413" s="3" t="s">
        <v>131</v>
      </c>
    </row>
    <row r="12414" spans="1:7" x14ac:dyDescent="0.2">
      <c r="A12414" s="3">
        <v>61273</v>
      </c>
      <c r="B12414" s="15">
        <v>45878.338888888888</v>
      </c>
      <c r="C12414" s="15" t="str">
        <f t="shared" si="193"/>
        <v>09.08.25</v>
      </c>
      <c r="D12414" s="3">
        <v>290.02</v>
      </c>
      <c r="E12414" s="3" t="s">
        <v>129</v>
      </c>
      <c r="F12414" s="3" t="s">
        <v>12542</v>
      </c>
      <c r="G12414" s="3" t="s">
        <v>131</v>
      </c>
    </row>
    <row r="12415" spans="1:7" x14ac:dyDescent="0.2">
      <c r="A12415" s="3">
        <v>61272</v>
      </c>
      <c r="B12415" s="15">
        <v>45878.336805555555</v>
      </c>
      <c r="C12415" s="15" t="str">
        <f t="shared" si="193"/>
        <v>09.08.25</v>
      </c>
      <c r="D12415" s="3">
        <v>115</v>
      </c>
      <c r="E12415" s="3" t="s">
        <v>129</v>
      </c>
      <c r="F12415" s="3" t="s">
        <v>12543</v>
      </c>
      <c r="G12415" s="3" t="s">
        <v>128</v>
      </c>
    </row>
    <row r="12416" spans="1:7" x14ac:dyDescent="0.2">
      <c r="A12416" s="3">
        <v>61271</v>
      </c>
      <c r="B12416" s="15">
        <v>45878.335416666669</v>
      </c>
      <c r="C12416" s="15" t="str">
        <f t="shared" si="193"/>
        <v>09.08.25</v>
      </c>
      <c r="D12416" s="3">
        <v>5</v>
      </c>
      <c r="E12416" s="3" t="s">
        <v>129</v>
      </c>
      <c r="F12416" s="3" t="s">
        <v>12544</v>
      </c>
      <c r="G12416" s="3" t="s">
        <v>128</v>
      </c>
    </row>
    <row r="12417" spans="1:7" x14ac:dyDescent="0.2">
      <c r="A12417" s="3">
        <v>61270</v>
      </c>
      <c r="B12417" s="15">
        <v>45878.334027777775</v>
      </c>
      <c r="C12417" s="15" t="str">
        <f t="shared" si="193"/>
        <v>09.08.25</v>
      </c>
      <c r="D12417" s="3">
        <v>115</v>
      </c>
      <c r="E12417" s="3" t="s">
        <v>129</v>
      </c>
      <c r="F12417" s="3" t="s">
        <v>12545</v>
      </c>
      <c r="G12417" s="3" t="s">
        <v>131</v>
      </c>
    </row>
    <row r="12418" spans="1:7" x14ac:dyDescent="0.2">
      <c r="A12418" s="3">
        <v>61269</v>
      </c>
      <c r="B12418" s="15">
        <v>45878.333333333336</v>
      </c>
      <c r="C12418" s="15" t="str">
        <f t="shared" si="193"/>
        <v>09.08.25</v>
      </c>
      <c r="D12418" s="3">
        <v>115</v>
      </c>
      <c r="E12418" s="3" t="s">
        <v>129</v>
      </c>
      <c r="F12418" s="3" t="s">
        <v>12546</v>
      </c>
      <c r="G12418" s="3" t="s">
        <v>131</v>
      </c>
    </row>
    <row r="12419" spans="1:7" x14ac:dyDescent="0.2">
      <c r="A12419" s="3">
        <v>61268</v>
      </c>
      <c r="B12419" s="15">
        <v>45878.332638888889</v>
      </c>
      <c r="C12419" s="15" t="str">
        <f t="shared" ref="C12419:C12482" si="194">TEXT(B12419,"dd.mm.yy")</f>
        <v>09.08.25</v>
      </c>
      <c r="D12419" s="3">
        <v>54</v>
      </c>
      <c r="E12419" s="3" t="s">
        <v>129</v>
      </c>
      <c r="F12419" s="3" t="s">
        <v>12547</v>
      </c>
      <c r="G12419" s="3" t="s">
        <v>131</v>
      </c>
    </row>
    <row r="12420" spans="1:7" x14ac:dyDescent="0.2">
      <c r="A12420" s="3">
        <v>61267</v>
      </c>
      <c r="B12420" s="15">
        <v>45878.331944444442</v>
      </c>
      <c r="C12420" s="15" t="str">
        <f t="shared" si="194"/>
        <v>09.08.25</v>
      </c>
      <c r="D12420" s="3">
        <v>697.16</v>
      </c>
      <c r="E12420" s="3" t="s">
        <v>129</v>
      </c>
      <c r="F12420" s="3" t="s">
        <v>12548</v>
      </c>
      <c r="G12420" s="3" t="s">
        <v>131</v>
      </c>
    </row>
    <row r="12421" spans="1:7" x14ac:dyDescent="0.2">
      <c r="A12421" s="3">
        <v>61266</v>
      </c>
      <c r="B12421" s="15">
        <v>45878.331250000003</v>
      </c>
      <c r="C12421" s="15" t="str">
        <f t="shared" si="194"/>
        <v>09.08.25</v>
      </c>
      <c r="D12421" s="3">
        <v>419.2</v>
      </c>
      <c r="E12421" s="3" t="s">
        <v>126</v>
      </c>
      <c r="F12421" s="3" t="s">
        <v>12549</v>
      </c>
      <c r="G12421" s="3" t="s">
        <v>128</v>
      </c>
    </row>
    <row r="12422" spans="1:7" x14ac:dyDescent="0.2">
      <c r="A12422" s="3">
        <v>61265</v>
      </c>
      <c r="B12422" s="15">
        <v>45878.331250000003</v>
      </c>
      <c r="C12422" s="15" t="str">
        <f t="shared" si="194"/>
        <v>09.08.25</v>
      </c>
      <c r="D12422" s="3">
        <v>344</v>
      </c>
      <c r="E12422" s="3" t="s">
        <v>126</v>
      </c>
      <c r="F12422" s="3" t="s">
        <v>12550</v>
      </c>
      <c r="G12422" s="3" t="s">
        <v>131</v>
      </c>
    </row>
    <row r="12423" spans="1:7" x14ac:dyDescent="0.2">
      <c r="A12423" s="3">
        <v>61264</v>
      </c>
      <c r="B12423" s="15">
        <v>45878.320833333331</v>
      </c>
      <c r="C12423" s="15" t="str">
        <f t="shared" si="194"/>
        <v>09.08.25</v>
      </c>
      <c r="D12423" s="3">
        <v>22</v>
      </c>
      <c r="E12423" s="3" t="s">
        <v>129</v>
      </c>
      <c r="F12423" s="3" t="s">
        <v>12551</v>
      </c>
      <c r="G12423" s="3" t="s">
        <v>128</v>
      </c>
    </row>
    <row r="12424" spans="1:7" x14ac:dyDescent="0.2">
      <c r="A12424" s="3">
        <v>61263</v>
      </c>
      <c r="B12424" s="15">
        <v>45878.319444444445</v>
      </c>
      <c r="C12424" s="15" t="str">
        <f t="shared" si="194"/>
        <v>09.08.25</v>
      </c>
      <c r="D12424" s="3">
        <v>245</v>
      </c>
      <c r="E12424" s="3" t="s">
        <v>129</v>
      </c>
      <c r="F12424" s="3" t="s">
        <v>12552</v>
      </c>
      <c r="G12424" s="3" t="s">
        <v>131</v>
      </c>
    </row>
    <row r="12425" spans="1:7" x14ac:dyDescent="0.2">
      <c r="A12425" s="3">
        <v>61262</v>
      </c>
      <c r="B12425" s="15">
        <v>45878.318055555559</v>
      </c>
      <c r="C12425" s="15" t="str">
        <f t="shared" si="194"/>
        <v>09.08.25</v>
      </c>
      <c r="D12425" s="3">
        <v>60</v>
      </c>
      <c r="E12425" s="3" t="s">
        <v>129</v>
      </c>
      <c r="F12425" s="3" t="s">
        <v>12553</v>
      </c>
      <c r="G12425" s="3" t="s">
        <v>131</v>
      </c>
    </row>
    <row r="12426" spans="1:7" x14ac:dyDescent="0.2">
      <c r="A12426" s="3">
        <v>61261</v>
      </c>
      <c r="B12426" s="15">
        <v>45878.318055555559</v>
      </c>
      <c r="C12426" s="15" t="str">
        <f t="shared" si="194"/>
        <v>09.08.25</v>
      </c>
      <c r="D12426" s="3">
        <v>250</v>
      </c>
      <c r="E12426" s="3" t="s">
        <v>129</v>
      </c>
      <c r="F12426" s="3" t="s">
        <v>12554</v>
      </c>
      <c r="G12426" s="3" t="s">
        <v>131</v>
      </c>
    </row>
    <row r="12427" spans="1:7" x14ac:dyDescent="0.2">
      <c r="A12427" s="17">
        <v>61260</v>
      </c>
      <c r="B12427" s="20">
        <v>45878.316666666666</v>
      </c>
      <c r="C12427" s="15" t="str">
        <f t="shared" si="194"/>
        <v>09.08.25</v>
      </c>
      <c r="D12427" s="17">
        <v>52</v>
      </c>
      <c r="E12427" s="17" t="s">
        <v>126</v>
      </c>
      <c r="F12427" s="17" t="s">
        <v>12555</v>
      </c>
      <c r="G12427" s="17" t="s">
        <v>128</v>
      </c>
    </row>
    <row r="12428" spans="1:7" x14ac:dyDescent="0.2">
      <c r="A12428" s="18">
        <v>61259</v>
      </c>
      <c r="B12428" s="26">
        <v>45878.31527777778</v>
      </c>
      <c r="C12428" s="15" t="str">
        <f t="shared" si="194"/>
        <v>09.08.25</v>
      </c>
      <c r="D12428" s="18">
        <v>135.1</v>
      </c>
      <c r="E12428" s="18" t="s">
        <v>129</v>
      </c>
      <c r="F12428" s="18" t="s">
        <v>12556</v>
      </c>
      <c r="G12428" s="18" t="s">
        <v>128</v>
      </c>
    </row>
    <row r="12429" spans="1:7" x14ac:dyDescent="0.2">
      <c r="A12429" s="3">
        <v>61258</v>
      </c>
      <c r="B12429" s="15">
        <v>45878.314583333333</v>
      </c>
      <c r="C12429" s="15" t="str">
        <f t="shared" si="194"/>
        <v>09.08.25</v>
      </c>
      <c r="D12429" s="3">
        <v>36</v>
      </c>
      <c r="E12429" s="3" t="s">
        <v>126</v>
      </c>
      <c r="F12429" s="3" t="s">
        <v>12557</v>
      </c>
      <c r="G12429" s="3" t="s">
        <v>128</v>
      </c>
    </row>
    <row r="12430" spans="1:7" x14ac:dyDescent="0.2">
      <c r="A12430" s="3">
        <v>61257</v>
      </c>
      <c r="B12430" s="15">
        <v>45878.314583333333</v>
      </c>
      <c r="C12430" s="15" t="str">
        <f t="shared" si="194"/>
        <v>09.08.25</v>
      </c>
      <c r="D12430" s="3">
        <v>95</v>
      </c>
      <c r="E12430" s="3" t="s">
        <v>129</v>
      </c>
      <c r="F12430" s="3" t="s">
        <v>12558</v>
      </c>
      <c r="G12430" s="3" t="s">
        <v>128</v>
      </c>
    </row>
    <row r="12431" spans="1:7" x14ac:dyDescent="0.2">
      <c r="A12431" s="3">
        <v>61256</v>
      </c>
      <c r="B12431" s="15">
        <v>45877.901388888888</v>
      </c>
      <c r="C12431" s="15" t="str">
        <f t="shared" si="194"/>
        <v>08.08.25</v>
      </c>
      <c r="D12431" s="3">
        <v>236</v>
      </c>
      <c r="E12431" s="3" t="s">
        <v>129</v>
      </c>
      <c r="F12431" s="3" t="s">
        <v>12559</v>
      </c>
      <c r="G12431" s="3" t="s">
        <v>128</v>
      </c>
    </row>
    <row r="12432" spans="1:7" x14ac:dyDescent="0.2">
      <c r="A12432" s="3">
        <v>61255</v>
      </c>
      <c r="B12432" s="15">
        <v>45877.900694444441</v>
      </c>
      <c r="C12432" s="15" t="str">
        <f t="shared" si="194"/>
        <v>08.08.25</v>
      </c>
      <c r="D12432" s="3">
        <v>163</v>
      </c>
      <c r="E12432" s="3" t="s">
        <v>129</v>
      </c>
      <c r="F12432" s="3" t="s">
        <v>12560</v>
      </c>
      <c r="G12432" s="3" t="s">
        <v>131</v>
      </c>
    </row>
    <row r="12433" spans="1:7" x14ac:dyDescent="0.2">
      <c r="A12433" s="3">
        <v>61254</v>
      </c>
      <c r="B12433" s="15">
        <v>45877.9</v>
      </c>
      <c r="C12433" s="15" t="str">
        <f t="shared" si="194"/>
        <v>08.08.25</v>
      </c>
      <c r="D12433" s="3">
        <v>114</v>
      </c>
      <c r="E12433" s="3" t="s">
        <v>129</v>
      </c>
      <c r="F12433" s="3" t="s">
        <v>12561</v>
      </c>
      <c r="G12433" s="3" t="s">
        <v>131</v>
      </c>
    </row>
    <row r="12434" spans="1:7" x14ac:dyDescent="0.2">
      <c r="A12434" s="3">
        <v>61253</v>
      </c>
      <c r="B12434" s="15">
        <v>45877.9</v>
      </c>
      <c r="C12434" s="15" t="str">
        <f t="shared" si="194"/>
        <v>08.08.25</v>
      </c>
      <c r="D12434" s="3">
        <v>470</v>
      </c>
      <c r="E12434" s="3" t="s">
        <v>129</v>
      </c>
      <c r="F12434" s="3" t="s">
        <v>12562</v>
      </c>
      <c r="G12434" s="3" t="s">
        <v>128</v>
      </c>
    </row>
    <row r="12435" spans="1:7" x14ac:dyDescent="0.2">
      <c r="A12435" s="3">
        <v>61252</v>
      </c>
      <c r="B12435" s="15">
        <v>45877.898611111108</v>
      </c>
      <c r="C12435" s="15" t="str">
        <f t="shared" si="194"/>
        <v>08.08.25</v>
      </c>
      <c r="D12435" s="3">
        <v>460</v>
      </c>
      <c r="E12435" s="3" t="s">
        <v>129</v>
      </c>
      <c r="F12435" s="3" t="s">
        <v>12563</v>
      </c>
      <c r="G12435" s="3" t="s">
        <v>131</v>
      </c>
    </row>
    <row r="12436" spans="1:7" x14ac:dyDescent="0.2">
      <c r="A12436" s="3">
        <v>61251</v>
      </c>
      <c r="B12436" s="15">
        <v>45877.89166666667</v>
      </c>
      <c r="C12436" s="15" t="str">
        <f t="shared" si="194"/>
        <v>08.08.25</v>
      </c>
      <c r="D12436" s="3">
        <v>662</v>
      </c>
      <c r="E12436" s="3" t="s">
        <v>126</v>
      </c>
      <c r="F12436" s="3" t="s">
        <v>12564</v>
      </c>
      <c r="G12436" s="3" t="s">
        <v>131</v>
      </c>
    </row>
    <row r="12437" spans="1:7" x14ac:dyDescent="0.2">
      <c r="A12437" s="3">
        <v>61250</v>
      </c>
      <c r="B12437" s="15">
        <v>45877.886111111111</v>
      </c>
      <c r="C12437" s="15" t="str">
        <f t="shared" si="194"/>
        <v>08.08.25</v>
      </c>
      <c r="D12437" s="3">
        <v>34</v>
      </c>
      <c r="E12437" s="3" t="s">
        <v>126</v>
      </c>
      <c r="F12437" s="3" t="s">
        <v>12565</v>
      </c>
      <c r="G12437" s="3" t="s">
        <v>128</v>
      </c>
    </row>
    <row r="12438" spans="1:7" x14ac:dyDescent="0.2">
      <c r="A12438" s="3">
        <v>61249</v>
      </c>
      <c r="B12438" s="15">
        <v>45877.884722222225</v>
      </c>
      <c r="C12438" s="15" t="str">
        <f t="shared" si="194"/>
        <v>08.08.25</v>
      </c>
      <c r="D12438" s="3">
        <v>94.08</v>
      </c>
      <c r="E12438" s="3" t="s">
        <v>129</v>
      </c>
      <c r="F12438" s="3" t="s">
        <v>12566</v>
      </c>
      <c r="G12438" s="3" t="s">
        <v>131</v>
      </c>
    </row>
    <row r="12439" spans="1:7" x14ac:dyDescent="0.2">
      <c r="A12439" s="3">
        <v>61248</v>
      </c>
      <c r="B12439" s="15">
        <v>45877.884027777778</v>
      </c>
      <c r="C12439" s="15" t="str">
        <f t="shared" si="194"/>
        <v>08.08.25</v>
      </c>
      <c r="D12439" s="3">
        <v>25</v>
      </c>
      <c r="E12439" s="3" t="s">
        <v>126</v>
      </c>
      <c r="F12439" s="3" t="s">
        <v>12567</v>
      </c>
      <c r="G12439" s="3" t="s">
        <v>131</v>
      </c>
    </row>
    <row r="12440" spans="1:7" x14ac:dyDescent="0.2">
      <c r="A12440" s="3">
        <v>61247</v>
      </c>
      <c r="B12440" s="15">
        <v>45877.883333333331</v>
      </c>
      <c r="C12440" s="15" t="str">
        <f t="shared" si="194"/>
        <v>08.08.25</v>
      </c>
      <c r="D12440" s="3">
        <v>271.3</v>
      </c>
      <c r="E12440" s="3" t="s">
        <v>129</v>
      </c>
      <c r="F12440" s="3" t="s">
        <v>12568</v>
      </c>
      <c r="G12440" s="3" t="s">
        <v>128</v>
      </c>
    </row>
    <row r="12441" spans="1:7" x14ac:dyDescent="0.2">
      <c r="A12441" s="3">
        <v>61246</v>
      </c>
      <c r="B12441" s="15">
        <v>45877.879861111112</v>
      </c>
      <c r="C12441" s="15" t="str">
        <f t="shared" si="194"/>
        <v>08.08.25</v>
      </c>
      <c r="D12441" s="3">
        <v>64</v>
      </c>
      <c r="E12441" s="3" t="s">
        <v>129</v>
      </c>
      <c r="F12441" s="3" t="s">
        <v>12569</v>
      </c>
      <c r="G12441" s="3" t="s">
        <v>131</v>
      </c>
    </row>
    <row r="12442" spans="1:7" x14ac:dyDescent="0.2">
      <c r="A12442" s="3">
        <v>61245</v>
      </c>
      <c r="B12442" s="15">
        <v>45877.879861111112</v>
      </c>
      <c r="C12442" s="15" t="str">
        <f t="shared" si="194"/>
        <v>08.08.25</v>
      </c>
      <c r="D12442" s="3">
        <v>118</v>
      </c>
      <c r="E12442" s="3" t="s">
        <v>129</v>
      </c>
      <c r="F12442" s="3" t="s">
        <v>12570</v>
      </c>
      <c r="G12442" s="3" t="s">
        <v>131</v>
      </c>
    </row>
    <row r="12443" spans="1:7" x14ac:dyDescent="0.2">
      <c r="A12443" s="3">
        <v>61244</v>
      </c>
      <c r="B12443" s="15">
        <v>45877.879166666666</v>
      </c>
      <c r="C12443" s="15" t="str">
        <f t="shared" si="194"/>
        <v>08.08.25</v>
      </c>
      <c r="D12443" s="3">
        <v>169.28</v>
      </c>
      <c r="E12443" s="3" t="s">
        <v>129</v>
      </c>
      <c r="F12443" s="3" t="s">
        <v>12571</v>
      </c>
      <c r="G12443" s="3" t="s">
        <v>131</v>
      </c>
    </row>
    <row r="12444" spans="1:7" x14ac:dyDescent="0.2">
      <c r="A12444" s="3">
        <v>61243</v>
      </c>
      <c r="B12444" s="15">
        <v>45877.87777777778</v>
      </c>
      <c r="C12444" s="15" t="str">
        <f t="shared" si="194"/>
        <v>08.08.25</v>
      </c>
      <c r="D12444" s="3">
        <v>110.01</v>
      </c>
      <c r="E12444" s="3" t="s">
        <v>129</v>
      </c>
      <c r="F12444" s="3" t="s">
        <v>12572</v>
      </c>
      <c r="G12444" s="3" t="s">
        <v>131</v>
      </c>
    </row>
    <row r="12445" spans="1:7" x14ac:dyDescent="0.2">
      <c r="A12445" s="3">
        <v>61242</v>
      </c>
      <c r="B12445" s="15">
        <v>45877.87777777778</v>
      </c>
      <c r="C12445" s="15" t="str">
        <f t="shared" si="194"/>
        <v>08.08.25</v>
      </c>
      <c r="D12445" s="3">
        <v>129</v>
      </c>
      <c r="E12445" s="3" t="s">
        <v>129</v>
      </c>
      <c r="F12445" s="3" t="s">
        <v>12573</v>
      </c>
      <c r="G12445" s="3" t="s">
        <v>128</v>
      </c>
    </row>
    <row r="12446" spans="1:7" x14ac:dyDescent="0.2">
      <c r="A12446" s="3">
        <v>61241</v>
      </c>
      <c r="B12446" s="15">
        <v>45877.876388888886</v>
      </c>
      <c r="C12446" s="15" t="str">
        <f t="shared" si="194"/>
        <v>08.08.25</v>
      </c>
      <c r="D12446" s="3">
        <v>57</v>
      </c>
      <c r="E12446" s="3" t="s">
        <v>129</v>
      </c>
      <c r="F12446" s="19" t="s">
        <v>12574</v>
      </c>
      <c r="G12446" s="3" t="s">
        <v>131</v>
      </c>
    </row>
    <row r="12447" spans="1:7" x14ac:dyDescent="0.2">
      <c r="A12447" s="3">
        <v>61240</v>
      </c>
      <c r="B12447" s="15">
        <v>45877.874305555553</v>
      </c>
      <c r="C12447" s="15" t="str">
        <f t="shared" si="194"/>
        <v>08.08.25</v>
      </c>
      <c r="D12447" s="3">
        <v>197.5</v>
      </c>
      <c r="E12447" s="3" t="s">
        <v>129</v>
      </c>
      <c r="F12447" s="3" t="s">
        <v>12575</v>
      </c>
      <c r="G12447" s="3" t="s">
        <v>128</v>
      </c>
    </row>
    <row r="12448" spans="1:7" x14ac:dyDescent="0.2">
      <c r="A12448" s="3">
        <v>61239</v>
      </c>
      <c r="B12448" s="15">
        <v>45877.873611111114</v>
      </c>
      <c r="C12448" s="15" t="str">
        <f t="shared" si="194"/>
        <v>08.08.25</v>
      </c>
      <c r="D12448" s="3">
        <v>76</v>
      </c>
      <c r="E12448" s="3" t="s">
        <v>129</v>
      </c>
      <c r="F12448" s="3" t="s">
        <v>12576</v>
      </c>
      <c r="G12448" s="3" t="s">
        <v>128</v>
      </c>
    </row>
    <row r="12449" spans="1:7" x14ac:dyDescent="0.2">
      <c r="A12449" s="3">
        <v>61238</v>
      </c>
      <c r="B12449" s="15">
        <v>45877.87222222222</v>
      </c>
      <c r="C12449" s="15" t="str">
        <f t="shared" si="194"/>
        <v>08.08.25</v>
      </c>
      <c r="D12449" s="3">
        <v>110</v>
      </c>
      <c r="E12449" s="3" t="s">
        <v>129</v>
      </c>
      <c r="F12449" s="3" t="s">
        <v>12577</v>
      </c>
      <c r="G12449" s="3" t="s">
        <v>128</v>
      </c>
    </row>
    <row r="12450" spans="1:7" x14ac:dyDescent="0.2">
      <c r="A12450" s="3">
        <v>61237</v>
      </c>
      <c r="B12450" s="15">
        <v>45877.871527777781</v>
      </c>
      <c r="C12450" s="15" t="str">
        <f t="shared" si="194"/>
        <v>08.08.25</v>
      </c>
      <c r="D12450" s="3">
        <v>284.89999999999998</v>
      </c>
      <c r="E12450" s="3" t="s">
        <v>129</v>
      </c>
      <c r="F12450" s="3" t="s">
        <v>12578</v>
      </c>
      <c r="G12450" s="3" t="s">
        <v>131</v>
      </c>
    </row>
    <row r="12451" spans="1:7" x14ac:dyDescent="0.2">
      <c r="A12451" s="3">
        <v>61236</v>
      </c>
      <c r="B12451" s="15">
        <v>45877.871527777781</v>
      </c>
      <c r="C12451" s="15" t="str">
        <f t="shared" si="194"/>
        <v>08.08.25</v>
      </c>
      <c r="D12451" s="3">
        <v>112</v>
      </c>
      <c r="E12451" s="3" t="s">
        <v>126</v>
      </c>
      <c r="F12451" s="3" t="s">
        <v>12579</v>
      </c>
      <c r="G12451" s="3" t="s">
        <v>131</v>
      </c>
    </row>
    <row r="12452" spans="1:7" x14ac:dyDescent="0.2">
      <c r="A12452" s="3">
        <v>61235</v>
      </c>
      <c r="B12452" s="15">
        <v>45877.870833333334</v>
      </c>
      <c r="C12452" s="15" t="str">
        <f t="shared" si="194"/>
        <v>08.08.25</v>
      </c>
      <c r="D12452" s="3">
        <v>172</v>
      </c>
      <c r="E12452" s="3" t="s">
        <v>126</v>
      </c>
      <c r="F12452" s="3" t="s">
        <v>12580</v>
      </c>
      <c r="G12452" s="3" t="s">
        <v>131</v>
      </c>
    </row>
    <row r="12453" spans="1:7" x14ac:dyDescent="0.2">
      <c r="A12453" s="3">
        <v>61234</v>
      </c>
      <c r="B12453" s="15">
        <v>45877.870138888888</v>
      </c>
      <c r="C12453" s="15" t="str">
        <f t="shared" si="194"/>
        <v>08.08.25</v>
      </c>
      <c r="D12453" s="3">
        <v>474</v>
      </c>
      <c r="E12453" s="3" t="s">
        <v>129</v>
      </c>
      <c r="F12453" s="3" t="s">
        <v>12581</v>
      </c>
      <c r="G12453" s="3" t="s">
        <v>128</v>
      </c>
    </row>
    <row r="12454" spans="1:7" x14ac:dyDescent="0.2">
      <c r="A12454" s="3">
        <v>61233</v>
      </c>
      <c r="B12454" s="15">
        <v>45877.866666666669</v>
      </c>
      <c r="C12454" s="15" t="str">
        <f t="shared" si="194"/>
        <v>08.08.25</v>
      </c>
      <c r="D12454" s="3">
        <v>110.16</v>
      </c>
      <c r="E12454" s="3" t="s">
        <v>126</v>
      </c>
      <c r="F12454" s="3" t="s">
        <v>12582</v>
      </c>
      <c r="G12454" s="3" t="s">
        <v>131</v>
      </c>
    </row>
    <row r="12455" spans="1:7" x14ac:dyDescent="0.2">
      <c r="A12455" s="3">
        <v>61232</v>
      </c>
      <c r="B12455" s="15">
        <v>45877.866666666669</v>
      </c>
      <c r="C12455" s="15" t="str">
        <f t="shared" si="194"/>
        <v>08.08.25</v>
      </c>
      <c r="D12455" s="3">
        <v>256.27999999999997</v>
      </c>
      <c r="E12455" s="3" t="s">
        <v>129</v>
      </c>
      <c r="F12455" s="3" t="s">
        <v>12583</v>
      </c>
      <c r="G12455" s="3" t="s">
        <v>131</v>
      </c>
    </row>
    <row r="12456" spans="1:7" x14ac:dyDescent="0.2">
      <c r="A12456" s="3">
        <v>61231</v>
      </c>
      <c r="B12456" s="15">
        <v>45877.865972222222</v>
      </c>
      <c r="C12456" s="15" t="str">
        <f t="shared" si="194"/>
        <v>08.08.25</v>
      </c>
      <c r="D12456" s="3">
        <v>32</v>
      </c>
      <c r="E12456" s="3" t="s">
        <v>126</v>
      </c>
      <c r="F12456" s="3" t="s">
        <v>12584</v>
      </c>
      <c r="G12456" s="3" t="s">
        <v>128</v>
      </c>
    </row>
    <row r="12457" spans="1:7" x14ac:dyDescent="0.2">
      <c r="A12457" s="3">
        <v>61230</v>
      </c>
      <c r="B12457" s="15">
        <v>45877.863194444442</v>
      </c>
      <c r="C12457" s="15" t="str">
        <f t="shared" si="194"/>
        <v>08.08.25</v>
      </c>
      <c r="D12457" s="3">
        <v>135.1</v>
      </c>
      <c r="E12457" s="3" t="s">
        <v>126</v>
      </c>
      <c r="F12457" s="3" t="s">
        <v>12585</v>
      </c>
      <c r="G12457" s="3" t="s">
        <v>128</v>
      </c>
    </row>
    <row r="12458" spans="1:7" x14ac:dyDescent="0.2">
      <c r="A12458" s="3">
        <v>61229</v>
      </c>
      <c r="B12458" s="15">
        <v>45877.863194444442</v>
      </c>
      <c r="C12458" s="15" t="str">
        <f t="shared" si="194"/>
        <v>08.08.25</v>
      </c>
      <c r="D12458" s="3">
        <v>104.99</v>
      </c>
      <c r="E12458" s="3" t="s">
        <v>126</v>
      </c>
      <c r="F12458" s="3" t="s">
        <v>12586</v>
      </c>
      <c r="G12458" s="3" t="s">
        <v>159</v>
      </c>
    </row>
    <row r="12459" spans="1:7" x14ac:dyDescent="0.2">
      <c r="A12459" s="3">
        <v>61228</v>
      </c>
      <c r="B12459" s="15">
        <v>45877.862500000003</v>
      </c>
      <c r="C12459" s="15" t="str">
        <f t="shared" si="194"/>
        <v>08.08.25</v>
      </c>
      <c r="D12459" s="3">
        <v>58</v>
      </c>
      <c r="E12459" s="3" t="s">
        <v>126</v>
      </c>
      <c r="F12459" s="3" t="s">
        <v>12587</v>
      </c>
      <c r="G12459" s="3" t="s">
        <v>128</v>
      </c>
    </row>
    <row r="12460" spans="1:7" x14ac:dyDescent="0.2">
      <c r="A12460" s="3">
        <v>61227</v>
      </c>
      <c r="B12460" s="15">
        <v>45877.862500000003</v>
      </c>
      <c r="C12460" s="15" t="str">
        <f t="shared" si="194"/>
        <v>08.08.25</v>
      </c>
      <c r="D12460" s="3">
        <v>96</v>
      </c>
      <c r="E12460" s="3" t="s">
        <v>129</v>
      </c>
      <c r="F12460" s="3" t="s">
        <v>12588</v>
      </c>
      <c r="G12460" s="3" t="s">
        <v>131</v>
      </c>
    </row>
    <row r="12461" spans="1:7" x14ac:dyDescent="0.2">
      <c r="A12461" s="3">
        <v>61226</v>
      </c>
      <c r="B12461" s="15">
        <v>45877.861805555556</v>
      </c>
      <c r="C12461" s="15" t="str">
        <f t="shared" si="194"/>
        <v>08.08.25</v>
      </c>
      <c r="D12461" s="3">
        <v>150</v>
      </c>
      <c r="E12461" s="3" t="s">
        <v>126</v>
      </c>
      <c r="F12461" s="3" t="s">
        <v>12589</v>
      </c>
      <c r="G12461" s="3" t="s">
        <v>131</v>
      </c>
    </row>
    <row r="12462" spans="1:7" x14ac:dyDescent="0.2">
      <c r="A12462" s="3">
        <v>61225</v>
      </c>
      <c r="B12462" s="15">
        <v>45877.86041666667</v>
      </c>
      <c r="C12462" s="15" t="str">
        <f t="shared" si="194"/>
        <v>08.08.25</v>
      </c>
      <c r="D12462" s="3">
        <v>4</v>
      </c>
      <c r="E12462" s="3" t="s">
        <v>126</v>
      </c>
      <c r="F12462" s="3" t="s">
        <v>12590</v>
      </c>
      <c r="G12462" s="3" t="s">
        <v>131</v>
      </c>
    </row>
    <row r="12463" spans="1:7" x14ac:dyDescent="0.2">
      <c r="A12463" s="3">
        <v>61224</v>
      </c>
      <c r="B12463" s="15">
        <v>45877.86041666667</v>
      </c>
      <c r="C12463" s="15" t="str">
        <f t="shared" si="194"/>
        <v>08.08.25</v>
      </c>
      <c r="D12463" s="3">
        <v>230</v>
      </c>
      <c r="E12463" s="3" t="s">
        <v>126</v>
      </c>
      <c r="F12463" s="3" t="s">
        <v>12591</v>
      </c>
      <c r="G12463" s="3" t="s">
        <v>131</v>
      </c>
    </row>
    <row r="12464" spans="1:7" x14ac:dyDescent="0.2">
      <c r="A12464" s="3">
        <v>61223</v>
      </c>
      <c r="B12464" s="15">
        <v>45877.859722222223</v>
      </c>
      <c r="C12464" s="15" t="str">
        <f t="shared" si="194"/>
        <v>08.08.25</v>
      </c>
      <c r="D12464" s="3">
        <v>154</v>
      </c>
      <c r="E12464" s="3" t="s">
        <v>129</v>
      </c>
      <c r="F12464" s="3" t="s">
        <v>12592</v>
      </c>
      <c r="G12464" s="3" t="s">
        <v>131</v>
      </c>
    </row>
    <row r="12465" spans="1:7" x14ac:dyDescent="0.2">
      <c r="A12465" s="3">
        <v>61222</v>
      </c>
      <c r="B12465" s="15">
        <v>45877.859722222223</v>
      </c>
      <c r="C12465" s="15" t="str">
        <f t="shared" si="194"/>
        <v>08.08.25</v>
      </c>
      <c r="D12465" s="16">
        <v>1113.5999999999999</v>
      </c>
      <c r="E12465" s="3" t="s">
        <v>126</v>
      </c>
      <c r="F12465" s="3" t="s">
        <v>12593</v>
      </c>
      <c r="G12465" s="3" t="s">
        <v>128</v>
      </c>
    </row>
    <row r="12466" spans="1:7" x14ac:dyDescent="0.2">
      <c r="A12466" s="3">
        <v>61221</v>
      </c>
      <c r="B12466" s="15">
        <v>45877.859027777777</v>
      </c>
      <c r="C12466" s="15" t="str">
        <f t="shared" si="194"/>
        <v>08.08.25</v>
      </c>
      <c r="D12466" s="3">
        <v>221</v>
      </c>
      <c r="E12466" s="3" t="s">
        <v>129</v>
      </c>
      <c r="F12466" s="3" t="s">
        <v>12594</v>
      </c>
      <c r="G12466" s="3" t="s">
        <v>131</v>
      </c>
    </row>
    <row r="12467" spans="1:7" x14ac:dyDescent="0.2">
      <c r="A12467" s="3">
        <v>61220</v>
      </c>
      <c r="B12467" s="15">
        <v>45877.85833333333</v>
      </c>
      <c r="C12467" s="15" t="str">
        <f t="shared" si="194"/>
        <v>08.08.25</v>
      </c>
      <c r="D12467" s="3">
        <v>150</v>
      </c>
      <c r="E12467" s="3" t="s">
        <v>126</v>
      </c>
      <c r="F12467" s="3" t="s">
        <v>12595</v>
      </c>
      <c r="G12467" s="3" t="s">
        <v>128</v>
      </c>
    </row>
    <row r="12468" spans="1:7" x14ac:dyDescent="0.2">
      <c r="A12468" s="3">
        <v>61219</v>
      </c>
      <c r="B12468" s="15">
        <v>45877.85833333333</v>
      </c>
      <c r="C12468" s="15" t="str">
        <f t="shared" si="194"/>
        <v>08.08.25</v>
      </c>
      <c r="D12468" s="3">
        <v>230</v>
      </c>
      <c r="E12468" s="3" t="s">
        <v>126</v>
      </c>
      <c r="F12468" s="3" t="s">
        <v>12596</v>
      </c>
      <c r="G12468" s="3" t="s">
        <v>131</v>
      </c>
    </row>
    <row r="12469" spans="1:7" x14ac:dyDescent="0.2">
      <c r="A12469" s="3">
        <v>61218</v>
      </c>
      <c r="B12469" s="15">
        <v>45877.857638888891</v>
      </c>
      <c r="C12469" s="15" t="str">
        <f t="shared" si="194"/>
        <v>08.08.25</v>
      </c>
      <c r="D12469" s="3">
        <v>175.4</v>
      </c>
      <c r="E12469" s="3" t="s">
        <v>126</v>
      </c>
      <c r="F12469" s="3" t="s">
        <v>12597</v>
      </c>
      <c r="G12469" s="3" t="s">
        <v>128</v>
      </c>
    </row>
    <row r="12470" spans="1:7" x14ac:dyDescent="0.2">
      <c r="A12470" s="17">
        <v>61217</v>
      </c>
      <c r="B12470" s="20">
        <v>45877.856944444444</v>
      </c>
      <c r="C12470" s="15" t="str">
        <f t="shared" si="194"/>
        <v>08.08.25</v>
      </c>
      <c r="D12470" s="17">
        <v>286.68</v>
      </c>
      <c r="E12470" s="17" t="s">
        <v>126</v>
      </c>
      <c r="F12470" s="17" t="s">
        <v>12598</v>
      </c>
      <c r="G12470" s="17" t="s">
        <v>131</v>
      </c>
    </row>
    <row r="12471" spans="1:7" x14ac:dyDescent="0.2">
      <c r="A12471" s="18">
        <v>61216</v>
      </c>
      <c r="B12471" s="26">
        <v>45877.856249999997</v>
      </c>
      <c r="C12471" s="15" t="str">
        <f t="shared" si="194"/>
        <v>08.08.25</v>
      </c>
      <c r="D12471" s="18">
        <v>106.3</v>
      </c>
      <c r="E12471" s="18" t="s">
        <v>126</v>
      </c>
      <c r="F12471" s="18" t="s">
        <v>12599</v>
      </c>
      <c r="G12471" s="18" t="s">
        <v>128</v>
      </c>
    </row>
    <row r="12472" spans="1:7" x14ac:dyDescent="0.2">
      <c r="A12472" s="3">
        <v>61215</v>
      </c>
      <c r="B12472" s="15">
        <v>45877.855555555558</v>
      </c>
      <c r="C12472" s="15" t="str">
        <f t="shared" si="194"/>
        <v>08.08.25</v>
      </c>
      <c r="D12472" s="3">
        <v>38</v>
      </c>
      <c r="E12472" s="3" t="s">
        <v>126</v>
      </c>
      <c r="F12472" s="3" t="s">
        <v>12600</v>
      </c>
      <c r="G12472" s="3" t="s">
        <v>131</v>
      </c>
    </row>
    <row r="12473" spans="1:7" x14ac:dyDescent="0.2">
      <c r="A12473" s="3">
        <v>61214</v>
      </c>
      <c r="B12473" s="15">
        <v>45877.855555555558</v>
      </c>
      <c r="C12473" s="15" t="str">
        <f t="shared" si="194"/>
        <v>08.08.25</v>
      </c>
      <c r="D12473" s="3">
        <v>684.7</v>
      </c>
      <c r="E12473" s="3" t="s">
        <v>126</v>
      </c>
      <c r="F12473" s="3" t="s">
        <v>12601</v>
      </c>
      <c r="G12473" s="3" t="s">
        <v>128</v>
      </c>
    </row>
    <row r="12474" spans="1:7" x14ac:dyDescent="0.2">
      <c r="A12474" s="3">
        <v>61213</v>
      </c>
      <c r="B12474" s="15">
        <v>45877.854166666664</v>
      </c>
      <c r="C12474" s="15" t="str">
        <f t="shared" si="194"/>
        <v>08.08.25</v>
      </c>
      <c r="D12474" s="3">
        <v>60.2</v>
      </c>
      <c r="E12474" s="3" t="s">
        <v>126</v>
      </c>
      <c r="F12474" s="3" t="s">
        <v>12602</v>
      </c>
      <c r="G12474" s="3" t="s">
        <v>128</v>
      </c>
    </row>
    <row r="12475" spans="1:7" x14ac:dyDescent="0.2">
      <c r="A12475" s="3">
        <v>61212</v>
      </c>
      <c r="B12475" s="15">
        <v>45877.852777777778</v>
      </c>
      <c r="C12475" s="15" t="str">
        <f t="shared" si="194"/>
        <v>08.08.25</v>
      </c>
      <c r="D12475" s="3">
        <v>243</v>
      </c>
      <c r="E12475" s="3" t="s">
        <v>126</v>
      </c>
      <c r="F12475" s="3" t="s">
        <v>12603</v>
      </c>
      <c r="G12475" s="3" t="s">
        <v>128</v>
      </c>
    </row>
    <row r="12476" spans="1:7" x14ac:dyDescent="0.2">
      <c r="A12476" s="3">
        <v>61211</v>
      </c>
      <c r="B12476" s="15">
        <v>45877.852083333331</v>
      </c>
      <c r="C12476" s="15" t="str">
        <f t="shared" si="194"/>
        <v>08.08.25</v>
      </c>
      <c r="D12476" s="3">
        <v>945.07</v>
      </c>
      <c r="E12476" s="3" t="s">
        <v>126</v>
      </c>
      <c r="F12476" s="3" t="s">
        <v>12604</v>
      </c>
      <c r="G12476" s="3" t="s">
        <v>131</v>
      </c>
    </row>
    <row r="12477" spans="1:7" x14ac:dyDescent="0.2">
      <c r="A12477" s="3">
        <v>61210</v>
      </c>
      <c r="B12477" s="15">
        <v>45877.85</v>
      </c>
      <c r="C12477" s="15" t="str">
        <f t="shared" si="194"/>
        <v>08.08.25</v>
      </c>
      <c r="D12477" s="3">
        <v>78</v>
      </c>
      <c r="E12477" s="3" t="s">
        <v>129</v>
      </c>
      <c r="F12477" s="3" t="s">
        <v>12605</v>
      </c>
      <c r="G12477" s="3" t="s">
        <v>131</v>
      </c>
    </row>
    <row r="12478" spans="1:7" x14ac:dyDescent="0.2">
      <c r="A12478" s="3">
        <v>61209</v>
      </c>
      <c r="B12478" s="15">
        <v>45877.845833333333</v>
      </c>
      <c r="C12478" s="15" t="str">
        <f t="shared" si="194"/>
        <v>08.08.25</v>
      </c>
      <c r="D12478" s="3">
        <v>268.89999999999998</v>
      </c>
      <c r="E12478" s="3" t="s">
        <v>126</v>
      </c>
      <c r="F12478" s="3" t="s">
        <v>12606</v>
      </c>
      <c r="G12478" s="3" t="s">
        <v>128</v>
      </c>
    </row>
    <row r="12479" spans="1:7" x14ac:dyDescent="0.2">
      <c r="A12479" s="3">
        <v>61208</v>
      </c>
      <c r="B12479" s="15">
        <v>45877.845833333333</v>
      </c>
      <c r="C12479" s="15" t="str">
        <f t="shared" si="194"/>
        <v>08.08.25</v>
      </c>
      <c r="D12479" s="3">
        <v>280.60000000000002</v>
      </c>
      <c r="E12479" s="3" t="s">
        <v>129</v>
      </c>
      <c r="F12479" s="3" t="s">
        <v>12607</v>
      </c>
      <c r="G12479" s="3" t="s">
        <v>131</v>
      </c>
    </row>
    <row r="12480" spans="1:7" x14ac:dyDescent="0.2">
      <c r="A12480" s="3">
        <v>61207</v>
      </c>
      <c r="B12480" s="15">
        <v>45877.844444444447</v>
      </c>
      <c r="C12480" s="15" t="str">
        <f t="shared" si="194"/>
        <v>08.08.25</v>
      </c>
      <c r="D12480" s="3">
        <v>81</v>
      </c>
      <c r="E12480" s="3" t="s">
        <v>129</v>
      </c>
      <c r="F12480" s="3" t="s">
        <v>12608</v>
      </c>
      <c r="G12480" s="3" t="s">
        <v>128</v>
      </c>
    </row>
    <row r="12481" spans="1:7" x14ac:dyDescent="0.2">
      <c r="A12481" s="3">
        <v>61206</v>
      </c>
      <c r="B12481" s="15">
        <v>45877.84375</v>
      </c>
      <c r="C12481" s="15" t="str">
        <f t="shared" si="194"/>
        <v>08.08.25</v>
      </c>
      <c r="D12481" s="3">
        <v>58</v>
      </c>
      <c r="E12481" s="3" t="s">
        <v>126</v>
      </c>
      <c r="F12481" s="3" t="s">
        <v>12609</v>
      </c>
      <c r="G12481" s="3" t="s">
        <v>131</v>
      </c>
    </row>
    <row r="12482" spans="1:7" x14ac:dyDescent="0.2">
      <c r="A12482" s="3">
        <v>61205</v>
      </c>
      <c r="B12482" s="15">
        <v>45877.84375</v>
      </c>
      <c r="C12482" s="15" t="str">
        <f t="shared" si="194"/>
        <v>08.08.25</v>
      </c>
      <c r="D12482" s="3">
        <v>34</v>
      </c>
      <c r="E12482" s="3" t="s">
        <v>129</v>
      </c>
      <c r="F12482" s="3" t="s">
        <v>12610</v>
      </c>
      <c r="G12482" s="3" t="s">
        <v>131</v>
      </c>
    </row>
    <row r="12483" spans="1:7" x14ac:dyDescent="0.2">
      <c r="A12483" s="3">
        <v>61204</v>
      </c>
      <c r="B12483" s="15">
        <v>45877.84375</v>
      </c>
      <c r="C12483" s="15" t="str">
        <f t="shared" ref="C12483:C12546" si="195">TEXT(B12483,"dd.mm.yy")</f>
        <v>08.08.25</v>
      </c>
      <c r="D12483" s="3">
        <v>26</v>
      </c>
      <c r="E12483" s="3" t="s">
        <v>129</v>
      </c>
      <c r="F12483" s="3" t="s">
        <v>12611</v>
      </c>
      <c r="G12483" s="3" t="s">
        <v>131</v>
      </c>
    </row>
    <row r="12484" spans="1:7" x14ac:dyDescent="0.2">
      <c r="A12484" s="3">
        <v>61203</v>
      </c>
      <c r="B12484" s="15">
        <v>45877.843055555553</v>
      </c>
      <c r="C12484" s="15" t="str">
        <f t="shared" si="195"/>
        <v>08.08.25</v>
      </c>
      <c r="D12484" s="3">
        <v>128</v>
      </c>
      <c r="E12484" s="3" t="s">
        <v>126</v>
      </c>
      <c r="F12484" s="3" t="s">
        <v>12612</v>
      </c>
      <c r="G12484" s="3" t="s">
        <v>131</v>
      </c>
    </row>
    <row r="12485" spans="1:7" x14ac:dyDescent="0.2">
      <c r="A12485" s="3">
        <v>61202</v>
      </c>
      <c r="B12485" s="15">
        <v>45877.842361111114</v>
      </c>
      <c r="C12485" s="15" t="str">
        <f t="shared" si="195"/>
        <v>08.08.25</v>
      </c>
      <c r="D12485" s="3">
        <v>48.9</v>
      </c>
      <c r="E12485" s="3" t="s">
        <v>126</v>
      </c>
      <c r="F12485" s="3" t="s">
        <v>12613</v>
      </c>
      <c r="G12485" s="3" t="s">
        <v>128</v>
      </c>
    </row>
    <row r="12486" spans="1:7" x14ac:dyDescent="0.2">
      <c r="A12486" s="3">
        <v>61201</v>
      </c>
      <c r="B12486" s="15">
        <v>45877.841666666667</v>
      </c>
      <c r="C12486" s="15" t="str">
        <f t="shared" si="195"/>
        <v>08.08.25</v>
      </c>
      <c r="D12486" s="3">
        <v>236</v>
      </c>
      <c r="E12486" s="3" t="s">
        <v>126</v>
      </c>
      <c r="F12486" s="3" t="s">
        <v>12614</v>
      </c>
      <c r="G12486" s="3" t="s">
        <v>128</v>
      </c>
    </row>
    <row r="12487" spans="1:7" x14ac:dyDescent="0.2">
      <c r="A12487" s="3">
        <v>61200</v>
      </c>
      <c r="B12487" s="15">
        <v>45877.841666666667</v>
      </c>
      <c r="C12487" s="15" t="str">
        <f t="shared" si="195"/>
        <v>08.08.25</v>
      </c>
      <c r="D12487" s="3">
        <v>886</v>
      </c>
      <c r="E12487" s="3" t="s">
        <v>129</v>
      </c>
      <c r="F12487" s="3" t="s">
        <v>12615</v>
      </c>
      <c r="G12487" s="3" t="s">
        <v>131</v>
      </c>
    </row>
    <row r="12488" spans="1:7" x14ac:dyDescent="0.2">
      <c r="A12488" s="3">
        <v>61199</v>
      </c>
      <c r="B12488" s="15">
        <v>45877.84097222222</v>
      </c>
      <c r="C12488" s="15" t="str">
        <f t="shared" si="195"/>
        <v>08.08.25</v>
      </c>
      <c r="D12488" s="3">
        <v>311.3</v>
      </c>
      <c r="E12488" s="3" t="s">
        <v>126</v>
      </c>
      <c r="F12488" s="3" t="s">
        <v>12616</v>
      </c>
      <c r="G12488" s="3" t="s">
        <v>128</v>
      </c>
    </row>
    <row r="12489" spans="1:7" x14ac:dyDescent="0.2">
      <c r="A12489" s="3">
        <v>61198</v>
      </c>
      <c r="B12489" s="15">
        <v>45877.840277777781</v>
      </c>
      <c r="C12489" s="15" t="str">
        <f t="shared" si="195"/>
        <v>08.08.25</v>
      </c>
      <c r="D12489" s="3">
        <v>247</v>
      </c>
      <c r="E12489" s="3" t="s">
        <v>129</v>
      </c>
      <c r="F12489" s="3" t="s">
        <v>12617</v>
      </c>
      <c r="G12489" s="3" t="s">
        <v>128</v>
      </c>
    </row>
    <row r="12490" spans="1:7" x14ac:dyDescent="0.2">
      <c r="A12490" s="3">
        <v>61197</v>
      </c>
      <c r="B12490" s="15">
        <v>45877.840277777781</v>
      </c>
      <c r="C12490" s="15" t="str">
        <f t="shared" si="195"/>
        <v>08.08.25</v>
      </c>
      <c r="D12490" s="3">
        <v>480.1</v>
      </c>
      <c r="E12490" s="3" t="s">
        <v>126</v>
      </c>
      <c r="F12490" s="3" t="s">
        <v>12618</v>
      </c>
      <c r="G12490" s="3" t="s">
        <v>128</v>
      </c>
    </row>
    <row r="12491" spans="1:7" x14ac:dyDescent="0.2">
      <c r="A12491" s="3">
        <v>61196</v>
      </c>
      <c r="B12491" s="15">
        <v>45877.839583333334</v>
      </c>
      <c r="C12491" s="15" t="str">
        <f t="shared" si="195"/>
        <v>08.08.25</v>
      </c>
      <c r="D12491" s="3">
        <v>38</v>
      </c>
      <c r="E12491" s="3" t="s">
        <v>126</v>
      </c>
      <c r="F12491" s="3" t="s">
        <v>12619</v>
      </c>
      <c r="G12491" s="3" t="s">
        <v>131</v>
      </c>
    </row>
    <row r="12492" spans="1:7" x14ac:dyDescent="0.2">
      <c r="A12492" s="3">
        <v>61195</v>
      </c>
      <c r="B12492" s="15">
        <v>45877.838888888888</v>
      </c>
      <c r="C12492" s="15" t="str">
        <f t="shared" si="195"/>
        <v>08.08.25</v>
      </c>
      <c r="D12492" s="3">
        <v>580</v>
      </c>
      <c r="E12492" s="3" t="s">
        <v>129</v>
      </c>
      <c r="F12492" s="3" t="s">
        <v>12620</v>
      </c>
      <c r="G12492" s="3" t="s">
        <v>128</v>
      </c>
    </row>
    <row r="12493" spans="1:7" x14ac:dyDescent="0.2">
      <c r="A12493" s="3">
        <v>61194</v>
      </c>
      <c r="B12493" s="15">
        <v>45877.838888888888</v>
      </c>
      <c r="C12493" s="15" t="str">
        <f t="shared" si="195"/>
        <v>08.08.25</v>
      </c>
      <c r="D12493" s="3">
        <v>514.9</v>
      </c>
      <c r="E12493" s="3" t="s">
        <v>129</v>
      </c>
      <c r="F12493" s="3" t="s">
        <v>12621</v>
      </c>
      <c r="G12493" s="3" t="s">
        <v>131</v>
      </c>
    </row>
    <row r="12494" spans="1:7" x14ac:dyDescent="0.2">
      <c r="A12494" s="17">
        <v>61193</v>
      </c>
      <c r="B12494" s="20">
        <v>45877.838194444441</v>
      </c>
      <c r="C12494" s="15" t="str">
        <f t="shared" si="195"/>
        <v>08.08.25</v>
      </c>
      <c r="D12494" s="17">
        <v>330.99</v>
      </c>
      <c r="E12494" s="17" t="s">
        <v>126</v>
      </c>
      <c r="F12494" s="17" t="s">
        <v>12622</v>
      </c>
      <c r="G12494" s="17" t="s">
        <v>131</v>
      </c>
    </row>
    <row r="12495" spans="1:7" x14ac:dyDescent="0.2">
      <c r="A12495" s="18">
        <v>61192</v>
      </c>
      <c r="B12495" s="26">
        <v>45877.837500000001</v>
      </c>
      <c r="C12495" s="15" t="str">
        <f t="shared" si="195"/>
        <v>08.08.25</v>
      </c>
      <c r="D12495" s="18">
        <v>613.9</v>
      </c>
      <c r="E12495" s="18" t="s">
        <v>129</v>
      </c>
      <c r="F12495" s="18" t="s">
        <v>12623</v>
      </c>
      <c r="G12495" s="18" t="s">
        <v>131</v>
      </c>
    </row>
    <row r="12496" spans="1:7" x14ac:dyDescent="0.2">
      <c r="A12496" s="3">
        <v>61191</v>
      </c>
      <c r="B12496" s="15">
        <v>45877.836805555555</v>
      </c>
      <c r="C12496" s="15" t="str">
        <f t="shared" si="195"/>
        <v>08.08.25</v>
      </c>
      <c r="D12496" s="3">
        <v>192.01</v>
      </c>
      <c r="E12496" s="3" t="s">
        <v>126</v>
      </c>
      <c r="F12496" s="3" t="s">
        <v>12624</v>
      </c>
      <c r="G12496" s="3" t="s">
        <v>131</v>
      </c>
    </row>
    <row r="12497" spans="1:7" x14ac:dyDescent="0.2">
      <c r="A12497" s="3">
        <v>61190</v>
      </c>
      <c r="B12497" s="15">
        <v>45877.835416666669</v>
      </c>
      <c r="C12497" s="15" t="str">
        <f t="shared" si="195"/>
        <v>08.08.25</v>
      </c>
      <c r="D12497" s="3">
        <v>87</v>
      </c>
      <c r="E12497" s="3" t="s">
        <v>126</v>
      </c>
      <c r="F12497" s="3" t="s">
        <v>12625</v>
      </c>
      <c r="G12497" s="3" t="s">
        <v>131</v>
      </c>
    </row>
    <row r="12498" spans="1:7" x14ac:dyDescent="0.2">
      <c r="A12498" s="3">
        <v>61189</v>
      </c>
      <c r="B12498" s="15">
        <v>45877.834722222222</v>
      </c>
      <c r="C12498" s="15" t="str">
        <f t="shared" si="195"/>
        <v>08.08.25</v>
      </c>
      <c r="D12498" s="3">
        <v>450.91</v>
      </c>
      <c r="E12498" s="3" t="s">
        <v>126</v>
      </c>
      <c r="F12498" s="3" t="s">
        <v>12626</v>
      </c>
      <c r="G12498" s="3" t="s">
        <v>159</v>
      </c>
    </row>
    <row r="12499" spans="1:7" x14ac:dyDescent="0.2">
      <c r="A12499" s="3">
        <v>61188</v>
      </c>
      <c r="B12499" s="15">
        <v>45877.832638888889</v>
      </c>
      <c r="C12499" s="15" t="str">
        <f t="shared" si="195"/>
        <v>08.08.25</v>
      </c>
      <c r="D12499" s="3">
        <v>298</v>
      </c>
      <c r="E12499" s="3" t="s">
        <v>126</v>
      </c>
      <c r="F12499" s="19" t="s">
        <v>12627</v>
      </c>
      <c r="G12499" s="3" t="s">
        <v>131</v>
      </c>
    </row>
    <row r="12500" spans="1:7" x14ac:dyDescent="0.2">
      <c r="A12500" s="3">
        <v>61187</v>
      </c>
      <c r="B12500" s="15">
        <v>45877.831944444442</v>
      </c>
      <c r="C12500" s="15" t="str">
        <f t="shared" si="195"/>
        <v>08.08.25</v>
      </c>
      <c r="D12500" s="3">
        <v>106</v>
      </c>
      <c r="E12500" s="3" t="s">
        <v>126</v>
      </c>
      <c r="F12500" s="3" t="s">
        <v>12628</v>
      </c>
      <c r="G12500" s="3" t="s">
        <v>159</v>
      </c>
    </row>
    <row r="12501" spans="1:7" x14ac:dyDescent="0.2">
      <c r="A12501" s="3">
        <v>61186</v>
      </c>
      <c r="B12501" s="15">
        <v>45877.829861111109</v>
      </c>
      <c r="C12501" s="15" t="str">
        <f t="shared" si="195"/>
        <v>08.08.25</v>
      </c>
      <c r="D12501" s="3">
        <v>356.4</v>
      </c>
      <c r="E12501" s="3" t="s">
        <v>129</v>
      </c>
      <c r="F12501" s="3" t="s">
        <v>12629</v>
      </c>
      <c r="G12501" s="3" t="s">
        <v>128</v>
      </c>
    </row>
    <row r="12502" spans="1:7" x14ac:dyDescent="0.2">
      <c r="A12502" s="3">
        <v>61185</v>
      </c>
      <c r="B12502" s="15">
        <v>45877.82916666667</v>
      </c>
      <c r="C12502" s="15" t="str">
        <f t="shared" si="195"/>
        <v>08.08.25</v>
      </c>
      <c r="D12502" s="3">
        <v>176</v>
      </c>
      <c r="E12502" s="3" t="s">
        <v>129</v>
      </c>
      <c r="F12502" s="3" t="s">
        <v>12630</v>
      </c>
      <c r="G12502" s="3" t="s">
        <v>128</v>
      </c>
    </row>
    <row r="12503" spans="1:7" x14ac:dyDescent="0.2">
      <c r="A12503" s="3">
        <v>61184</v>
      </c>
      <c r="B12503" s="15">
        <v>45877.828472222223</v>
      </c>
      <c r="C12503" s="15" t="str">
        <f t="shared" si="195"/>
        <v>08.08.25</v>
      </c>
      <c r="D12503" s="3">
        <v>49</v>
      </c>
      <c r="E12503" s="3" t="s">
        <v>126</v>
      </c>
      <c r="F12503" s="3" t="s">
        <v>12631</v>
      </c>
      <c r="G12503" s="3" t="s">
        <v>131</v>
      </c>
    </row>
    <row r="12504" spans="1:7" x14ac:dyDescent="0.2">
      <c r="A12504" s="3">
        <v>61183</v>
      </c>
      <c r="B12504" s="15">
        <v>45877.828472222223</v>
      </c>
      <c r="C12504" s="15" t="str">
        <f t="shared" si="195"/>
        <v>08.08.25</v>
      </c>
      <c r="D12504" s="3">
        <v>743.9</v>
      </c>
      <c r="E12504" s="3" t="s">
        <v>126</v>
      </c>
      <c r="F12504" s="3" t="s">
        <v>12632</v>
      </c>
      <c r="G12504" s="3" t="s">
        <v>128</v>
      </c>
    </row>
    <row r="12505" spans="1:7" x14ac:dyDescent="0.2">
      <c r="A12505" s="3">
        <v>61182</v>
      </c>
      <c r="B12505" s="15">
        <v>45877.826388888891</v>
      </c>
      <c r="C12505" s="15" t="str">
        <f t="shared" si="195"/>
        <v>08.08.25</v>
      </c>
      <c r="D12505" s="3">
        <v>22</v>
      </c>
      <c r="E12505" s="3" t="s">
        <v>126</v>
      </c>
      <c r="F12505" s="3" t="s">
        <v>12633</v>
      </c>
      <c r="G12505" s="3" t="s">
        <v>131</v>
      </c>
    </row>
    <row r="12506" spans="1:7" x14ac:dyDescent="0.2">
      <c r="A12506" s="3">
        <v>61181</v>
      </c>
      <c r="B12506" s="15">
        <v>45877.826388888891</v>
      </c>
      <c r="C12506" s="15" t="str">
        <f t="shared" si="195"/>
        <v>08.08.25</v>
      </c>
      <c r="D12506" s="3">
        <v>89.9</v>
      </c>
      <c r="E12506" s="3" t="s">
        <v>126</v>
      </c>
      <c r="F12506" s="3" t="s">
        <v>12634</v>
      </c>
      <c r="G12506" s="3" t="s">
        <v>131</v>
      </c>
    </row>
    <row r="12507" spans="1:7" x14ac:dyDescent="0.2">
      <c r="A12507" s="3">
        <v>61180</v>
      </c>
      <c r="B12507" s="15">
        <v>45877.824999999997</v>
      </c>
      <c r="C12507" s="15" t="str">
        <f t="shared" si="195"/>
        <v>08.08.25</v>
      </c>
      <c r="D12507" s="3">
        <v>31.17</v>
      </c>
      <c r="E12507" s="3" t="s">
        <v>129</v>
      </c>
      <c r="F12507" s="3" t="s">
        <v>12635</v>
      </c>
      <c r="G12507" s="3" t="s">
        <v>131</v>
      </c>
    </row>
    <row r="12508" spans="1:7" x14ac:dyDescent="0.2">
      <c r="A12508" s="3">
        <v>61179</v>
      </c>
      <c r="B12508" s="15">
        <v>45877.824999999997</v>
      </c>
      <c r="C12508" s="15" t="str">
        <f t="shared" si="195"/>
        <v>08.08.25</v>
      </c>
      <c r="D12508" s="3">
        <v>440.36</v>
      </c>
      <c r="E12508" s="3" t="s">
        <v>126</v>
      </c>
      <c r="F12508" s="3" t="s">
        <v>12636</v>
      </c>
      <c r="G12508" s="3" t="s">
        <v>131</v>
      </c>
    </row>
    <row r="12509" spans="1:7" x14ac:dyDescent="0.2">
      <c r="A12509" s="3">
        <v>61178</v>
      </c>
      <c r="B12509" s="15">
        <v>45877.824305555558</v>
      </c>
      <c r="C12509" s="15" t="str">
        <f t="shared" si="195"/>
        <v>08.08.25</v>
      </c>
      <c r="D12509" s="3">
        <v>254</v>
      </c>
      <c r="E12509" s="3" t="s">
        <v>129</v>
      </c>
      <c r="F12509" s="3" t="s">
        <v>12637</v>
      </c>
      <c r="G12509" s="3" t="s">
        <v>128</v>
      </c>
    </row>
    <row r="12510" spans="1:7" x14ac:dyDescent="0.2">
      <c r="A12510" s="3">
        <v>61177</v>
      </c>
      <c r="B12510" s="15">
        <v>45877.824305555558</v>
      </c>
      <c r="C12510" s="15" t="str">
        <f t="shared" si="195"/>
        <v>08.08.25</v>
      </c>
      <c r="D12510" s="3">
        <v>172</v>
      </c>
      <c r="E12510" s="3" t="s">
        <v>126</v>
      </c>
      <c r="F12510" s="3" t="s">
        <v>12638</v>
      </c>
      <c r="G12510" s="3" t="s">
        <v>131</v>
      </c>
    </row>
    <row r="12511" spans="1:7" x14ac:dyDescent="0.2">
      <c r="A12511" s="17">
        <v>61176</v>
      </c>
      <c r="B12511" s="20">
        <v>45877.820138888892</v>
      </c>
      <c r="C12511" s="15" t="str">
        <f t="shared" si="195"/>
        <v>08.08.25</v>
      </c>
      <c r="D12511" s="17">
        <v>269.98</v>
      </c>
      <c r="E12511" s="17" t="s">
        <v>126</v>
      </c>
      <c r="F12511" s="17" t="s">
        <v>12639</v>
      </c>
      <c r="G12511" s="17" t="s">
        <v>131</v>
      </c>
    </row>
    <row r="12512" spans="1:7" x14ac:dyDescent="0.2">
      <c r="A12512" s="18">
        <v>61175</v>
      </c>
      <c r="B12512" s="26">
        <v>45877.818749999999</v>
      </c>
      <c r="C12512" s="15" t="str">
        <f t="shared" si="195"/>
        <v>08.08.25</v>
      </c>
      <c r="D12512" s="18">
        <v>21</v>
      </c>
      <c r="E12512" s="18" t="s">
        <v>129</v>
      </c>
      <c r="F12512" s="18" t="s">
        <v>12640</v>
      </c>
      <c r="G12512" s="18" t="s">
        <v>128</v>
      </c>
    </row>
    <row r="12513" spans="1:7" x14ac:dyDescent="0.2">
      <c r="A12513" s="3">
        <v>61174</v>
      </c>
      <c r="B12513" s="15">
        <v>45877.817361111112</v>
      </c>
      <c r="C12513" s="15" t="str">
        <f t="shared" si="195"/>
        <v>08.08.25</v>
      </c>
      <c r="D12513" s="3">
        <v>38</v>
      </c>
      <c r="E12513" s="3" t="s">
        <v>129</v>
      </c>
      <c r="F12513" s="3" t="s">
        <v>12641</v>
      </c>
      <c r="G12513" s="3" t="s">
        <v>128</v>
      </c>
    </row>
    <row r="12514" spans="1:7" x14ac:dyDescent="0.2">
      <c r="A12514" s="3">
        <v>61173</v>
      </c>
      <c r="B12514" s="15">
        <v>45877.816666666666</v>
      </c>
      <c r="C12514" s="15" t="str">
        <f t="shared" si="195"/>
        <v>08.08.25</v>
      </c>
      <c r="D12514" s="3">
        <v>247.1</v>
      </c>
      <c r="E12514" s="3" t="s">
        <v>126</v>
      </c>
      <c r="F12514" s="3" t="s">
        <v>12642</v>
      </c>
      <c r="G12514" s="3" t="s">
        <v>128</v>
      </c>
    </row>
    <row r="12515" spans="1:7" x14ac:dyDescent="0.2">
      <c r="A12515" s="3">
        <v>61172</v>
      </c>
      <c r="B12515" s="15">
        <v>45877.816666666666</v>
      </c>
      <c r="C12515" s="15" t="str">
        <f t="shared" si="195"/>
        <v>08.08.25</v>
      </c>
      <c r="D12515" s="3">
        <v>178.01</v>
      </c>
      <c r="E12515" s="3" t="s">
        <v>129</v>
      </c>
      <c r="F12515" s="3" t="s">
        <v>12643</v>
      </c>
      <c r="G12515" s="3" t="s">
        <v>131</v>
      </c>
    </row>
    <row r="12516" spans="1:7" x14ac:dyDescent="0.2">
      <c r="A12516" s="3">
        <v>61171</v>
      </c>
      <c r="B12516" s="15">
        <v>45877.813194444447</v>
      </c>
      <c r="C12516" s="15" t="str">
        <f t="shared" si="195"/>
        <v>08.08.25</v>
      </c>
      <c r="D12516" s="16">
        <v>1581.1</v>
      </c>
      <c r="E12516" s="3" t="s">
        <v>129</v>
      </c>
      <c r="F12516" s="3" t="s">
        <v>12644</v>
      </c>
      <c r="G12516" s="3" t="s">
        <v>128</v>
      </c>
    </row>
    <row r="12517" spans="1:7" x14ac:dyDescent="0.2">
      <c r="A12517" s="3">
        <v>61170</v>
      </c>
      <c r="B12517" s="15">
        <v>45877.811805555553</v>
      </c>
      <c r="C12517" s="15" t="str">
        <f t="shared" si="195"/>
        <v>08.08.25</v>
      </c>
      <c r="D12517" s="3">
        <v>168</v>
      </c>
      <c r="E12517" s="3" t="s">
        <v>126</v>
      </c>
      <c r="F12517" s="3" t="s">
        <v>12645</v>
      </c>
      <c r="G12517" s="3" t="s">
        <v>131</v>
      </c>
    </row>
    <row r="12518" spans="1:7" x14ac:dyDescent="0.2">
      <c r="A12518" s="3">
        <v>61169</v>
      </c>
      <c r="B12518" s="15">
        <v>45877.811111111114</v>
      </c>
      <c r="C12518" s="15" t="str">
        <f t="shared" si="195"/>
        <v>08.08.25</v>
      </c>
      <c r="D12518" s="3">
        <v>26</v>
      </c>
      <c r="E12518" s="3" t="s">
        <v>126</v>
      </c>
      <c r="F12518" s="3" t="s">
        <v>12646</v>
      </c>
      <c r="G12518" s="3" t="s">
        <v>128</v>
      </c>
    </row>
    <row r="12519" spans="1:7" x14ac:dyDescent="0.2">
      <c r="A12519" s="3">
        <v>61168</v>
      </c>
      <c r="B12519" s="15">
        <v>45877.810416666667</v>
      </c>
      <c r="C12519" s="15" t="str">
        <f t="shared" si="195"/>
        <v>08.08.25</v>
      </c>
      <c r="D12519" s="3">
        <v>123.4</v>
      </c>
      <c r="E12519" s="3" t="s">
        <v>126</v>
      </c>
      <c r="F12519" s="3" t="s">
        <v>12647</v>
      </c>
      <c r="G12519" s="3" t="s">
        <v>131</v>
      </c>
    </row>
    <row r="12520" spans="1:7" x14ac:dyDescent="0.2">
      <c r="A12520" s="3">
        <v>61167</v>
      </c>
      <c r="B12520" s="15">
        <v>45877.80972222222</v>
      </c>
      <c r="C12520" s="15" t="str">
        <f t="shared" si="195"/>
        <v>08.08.25</v>
      </c>
      <c r="D12520" s="3">
        <v>134.99</v>
      </c>
      <c r="E12520" s="3" t="s">
        <v>126</v>
      </c>
      <c r="F12520" s="3" t="s">
        <v>12648</v>
      </c>
      <c r="G12520" s="3" t="s">
        <v>131</v>
      </c>
    </row>
    <row r="12521" spans="1:7" x14ac:dyDescent="0.2">
      <c r="A12521" s="3">
        <v>61166</v>
      </c>
      <c r="B12521" s="15">
        <v>45877.808333333334</v>
      </c>
      <c r="C12521" s="15" t="str">
        <f t="shared" si="195"/>
        <v>08.08.25</v>
      </c>
      <c r="D12521" s="3">
        <v>496</v>
      </c>
      <c r="E12521" s="3" t="s">
        <v>129</v>
      </c>
      <c r="F12521" s="3" t="s">
        <v>12649</v>
      </c>
      <c r="G12521" s="3" t="s">
        <v>128</v>
      </c>
    </row>
    <row r="12522" spans="1:7" x14ac:dyDescent="0.2">
      <c r="A12522" s="3">
        <v>61165</v>
      </c>
      <c r="B12522" s="15">
        <v>45877.807638888888</v>
      </c>
      <c r="C12522" s="15" t="str">
        <f t="shared" si="195"/>
        <v>08.08.25</v>
      </c>
      <c r="D12522" s="3">
        <v>76</v>
      </c>
      <c r="E12522" s="3" t="s">
        <v>126</v>
      </c>
      <c r="F12522" s="3" t="s">
        <v>12650</v>
      </c>
      <c r="G12522" s="3" t="s">
        <v>128</v>
      </c>
    </row>
    <row r="12523" spans="1:7" x14ac:dyDescent="0.2">
      <c r="A12523" s="3">
        <v>61164</v>
      </c>
      <c r="B12523" s="15">
        <v>45877.807638888888</v>
      </c>
      <c r="C12523" s="15" t="str">
        <f t="shared" si="195"/>
        <v>08.08.25</v>
      </c>
      <c r="D12523" s="3">
        <v>81</v>
      </c>
      <c r="E12523" s="3" t="s">
        <v>126</v>
      </c>
      <c r="F12523" s="3" t="s">
        <v>12651</v>
      </c>
      <c r="G12523" s="3" t="s">
        <v>131</v>
      </c>
    </row>
    <row r="12524" spans="1:7" x14ac:dyDescent="0.2">
      <c r="A12524" s="3">
        <v>61163</v>
      </c>
      <c r="B12524" s="15">
        <v>45877.806944444441</v>
      </c>
      <c r="C12524" s="15" t="str">
        <f t="shared" si="195"/>
        <v>08.08.25</v>
      </c>
      <c r="D12524" s="3">
        <v>98</v>
      </c>
      <c r="E12524" s="3" t="s">
        <v>129</v>
      </c>
      <c r="F12524" s="3" t="s">
        <v>12652</v>
      </c>
      <c r="G12524" s="3" t="s">
        <v>131</v>
      </c>
    </row>
    <row r="12525" spans="1:7" x14ac:dyDescent="0.2">
      <c r="A12525" s="3">
        <v>61162</v>
      </c>
      <c r="B12525" s="15">
        <v>45877.806944444441</v>
      </c>
      <c r="C12525" s="15" t="str">
        <f t="shared" si="195"/>
        <v>08.08.25</v>
      </c>
      <c r="D12525" s="3">
        <v>237.97</v>
      </c>
      <c r="E12525" s="3" t="s">
        <v>126</v>
      </c>
      <c r="F12525" s="3" t="s">
        <v>12653</v>
      </c>
      <c r="G12525" s="3" t="s">
        <v>159</v>
      </c>
    </row>
    <row r="12526" spans="1:7" x14ac:dyDescent="0.2">
      <c r="A12526" s="3">
        <v>61161</v>
      </c>
      <c r="B12526" s="15">
        <v>45877.805555555555</v>
      </c>
      <c r="C12526" s="15" t="str">
        <f t="shared" si="195"/>
        <v>08.08.25</v>
      </c>
      <c r="D12526" s="3">
        <v>404</v>
      </c>
      <c r="E12526" s="3" t="s">
        <v>126</v>
      </c>
      <c r="F12526" s="3" t="s">
        <v>12654</v>
      </c>
      <c r="G12526" s="3" t="s">
        <v>131</v>
      </c>
    </row>
    <row r="12527" spans="1:7" x14ac:dyDescent="0.2">
      <c r="A12527" s="3">
        <v>61160</v>
      </c>
      <c r="B12527" s="15">
        <v>45877.804861111108</v>
      </c>
      <c r="C12527" s="15" t="str">
        <f t="shared" si="195"/>
        <v>08.08.25</v>
      </c>
      <c r="D12527" s="3">
        <v>145.01</v>
      </c>
      <c r="E12527" s="3" t="s">
        <v>129</v>
      </c>
      <c r="F12527" s="3" t="s">
        <v>12655</v>
      </c>
      <c r="G12527" s="3" t="s">
        <v>131</v>
      </c>
    </row>
    <row r="12528" spans="1:7" x14ac:dyDescent="0.2">
      <c r="A12528" s="3">
        <v>61159</v>
      </c>
      <c r="B12528" s="15">
        <v>45877.803472222222</v>
      </c>
      <c r="C12528" s="15" t="str">
        <f t="shared" si="195"/>
        <v>08.08.25</v>
      </c>
      <c r="D12528" s="3">
        <v>280.97000000000003</v>
      </c>
      <c r="E12528" s="3" t="s">
        <v>126</v>
      </c>
      <c r="F12528" s="19" t="s">
        <v>12656</v>
      </c>
      <c r="G12528" s="3" t="s">
        <v>159</v>
      </c>
    </row>
    <row r="12529" spans="1:7" x14ac:dyDescent="0.2">
      <c r="A12529" s="3">
        <v>61158</v>
      </c>
      <c r="B12529" s="15">
        <v>45877.802777777775</v>
      </c>
      <c r="C12529" s="15" t="str">
        <f t="shared" si="195"/>
        <v>08.08.25</v>
      </c>
      <c r="D12529" s="3">
        <v>48</v>
      </c>
      <c r="E12529" s="3" t="s">
        <v>129</v>
      </c>
      <c r="F12529" s="3" t="s">
        <v>12657</v>
      </c>
      <c r="G12529" s="3" t="s">
        <v>131</v>
      </c>
    </row>
    <row r="12530" spans="1:7" x14ac:dyDescent="0.2">
      <c r="A12530" s="3">
        <v>61157</v>
      </c>
      <c r="B12530" s="15">
        <v>45877.802083333336</v>
      </c>
      <c r="C12530" s="15" t="str">
        <f t="shared" si="195"/>
        <v>08.08.25</v>
      </c>
      <c r="D12530" s="3">
        <v>377</v>
      </c>
      <c r="E12530" s="3" t="s">
        <v>129</v>
      </c>
      <c r="F12530" s="3" t="s">
        <v>12658</v>
      </c>
      <c r="G12530" s="3" t="s">
        <v>131</v>
      </c>
    </row>
    <row r="12531" spans="1:7" x14ac:dyDescent="0.2">
      <c r="A12531" s="3">
        <v>61156</v>
      </c>
      <c r="B12531" s="15">
        <v>45877.797222222223</v>
      </c>
      <c r="C12531" s="15" t="str">
        <f t="shared" si="195"/>
        <v>08.08.25</v>
      </c>
      <c r="D12531" s="3">
        <v>430</v>
      </c>
      <c r="E12531" s="3" t="s">
        <v>126</v>
      </c>
      <c r="F12531" s="3" t="s">
        <v>12659</v>
      </c>
      <c r="G12531" s="3" t="s">
        <v>128</v>
      </c>
    </row>
    <row r="12532" spans="1:7" x14ac:dyDescent="0.2">
      <c r="A12532" s="3">
        <v>61155</v>
      </c>
      <c r="B12532" s="15">
        <v>45877.796527777777</v>
      </c>
      <c r="C12532" s="15" t="str">
        <f t="shared" si="195"/>
        <v>08.08.25</v>
      </c>
      <c r="D12532" s="3">
        <v>66</v>
      </c>
      <c r="E12532" s="3" t="s">
        <v>126</v>
      </c>
      <c r="F12532" s="3" t="s">
        <v>12660</v>
      </c>
      <c r="G12532" s="3" t="s">
        <v>131</v>
      </c>
    </row>
    <row r="12533" spans="1:7" x14ac:dyDescent="0.2">
      <c r="A12533" s="3">
        <v>61154</v>
      </c>
      <c r="B12533" s="15">
        <v>45877.794444444444</v>
      </c>
      <c r="C12533" s="15" t="str">
        <f t="shared" si="195"/>
        <v>08.08.25</v>
      </c>
      <c r="D12533" s="3">
        <v>249.01</v>
      </c>
      <c r="E12533" s="3" t="s">
        <v>129</v>
      </c>
      <c r="F12533" s="3" t="s">
        <v>12661</v>
      </c>
      <c r="G12533" s="3" t="s">
        <v>131</v>
      </c>
    </row>
    <row r="12534" spans="1:7" x14ac:dyDescent="0.2">
      <c r="A12534" s="3">
        <v>61153</v>
      </c>
      <c r="B12534" s="15">
        <v>45877.793749999997</v>
      </c>
      <c r="C12534" s="15" t="str">
        <f t="shared" si="195"/>
        <v>08.08.25</v>
      </c>
      <c r="D12534" s="3">
        <v>419.01</v>
      </c>
      <c r="E12534" s="3" t="s">
        <v>126</v>
      </c>
      <c r="F12534" s="3" t="s">
        <v>12662</v>
      </c>
      <c r="G12534" s="3" t="s">
        <v>131</v>
      </c>
    </row>
    <row r="12535" spans="1:7" x14ac:dyDescent="0.2">
      <c r="A12535" s="3">
        <v>61152</v>
      </c>
      <c r="B12535" s="15">
        <v>45877.793749999997</v>
      </c>
      <c r="C12535" s="15" t="str">
        <f t="shared" si="195"/>
        <v>08.08.25</v>
      </c>
      <c r="D12535" s="3">
        <v>325</v>
      </c>
      <c r="E12535" s="3" t="s">
        <v>129</v>
      </c>
      <c r="F12535" s="3" t="s">
        <v>12663</v>
      </c>
      <c r="G12535" s="3" t="s">
        <v>128</v>
      </c>
    </row>
    <row r="12536" spans="1:7" x14ac:dyDescent="0.2">
      <c r="A12536" s="3">
        <v>61151</v>
      </c>
      <c r="B12536" s="15">
        <v>45877.792361111111</v>
      </c>
      <c r="C12536" s="15" t="str">
        <f t="shared" si="195"/>
        <v>08.08.25</v>
      </c>
      <c r="D12536" s="3">
        <v>9.5500000000000007</v>
      </c>
      <c r="E12536" s="3" t="s">
        <v>129</v>
      </c>
      <c r="F12536" s="3" t="s">
        <v>12664</v>
      </c>
      <c r="G12536" s="3" t="s">
        <v>131</v>
      </c>
    </row>
    <row r="12537" spans="1:7" x14ac:dyDescent="0.2">
      <c r="A12537" s="17">
        <v>61150</v>
      </c>
      <c r="B12537" s="20">
        <v>45877.790972222225</v>
      </c>
      <c r="C12537" s="15" t="str">
        <f t="shared" si="195"/>
        <v>08.08.25</v>
      </c>
      <c r="D12537" s="17">
        <v>39</v>
      </c>
      <c r="E12537" s="17" t="s">
        <v>126</v>
      </c>
      <c r="F12537" s="17" t="s">
        <v>12665</v>
      </c>
      <c r="G12537" s="17" t="s">
        <v>131</v>
      </c>
    </row>
    <row r="12538" spans="1:7" x14ac:dyDescent="0.2">
      <c r="A12538" s="18">
        <v>61149</v>
      </c>
      <c r="B12538" s="26">
        <v>45877.790277777778</v>
      </c>
      <c r="C12538" s="15" t="str">
        <f t="shared" si="195"/>
        <v>08.08.25</v>
      </c>
      <c r="D12538" s="18">
        <v>85.5</v>
      </c>
      <c r="E12538" s="18" t="s">
        <v>126</v>
      </c>
      <c r="F12538" s="18" t="s">
        <v>12666</v>
      </c>
      <c r="G12538" s="18" t="s">
        <v>128</v>
      </c>
    </row>
    <row r="12539" spans="1:7" x14ac:dyDescent="0.2">
      <c r="A12539" s="3">
        <v>61148</v>
      </c>
      <c r="B12539" s="15">
        <v>45877.788888888892</v>
      </c>
      <c r="C12539" s="15" t="str">
        <f t="shared" si="195"/>
        <v>08.08.25</v>
      </c>
      <c r="D12539" s="3">
        <v>42</v>
      </c>
      <c r="E12539" s="3" t="s">
        <v>126</v>
      </c>
      <c r="F12539" s="3" t="s">
        <v>12667</v>
      </c>
      <c r="G12539" s="3" t="s">
        <v>131</v>
      </c>
    </row>
    <row r="12540" spans="1:7" x14ac:dyDescent="0.2">
      <c r="A12540" s="3">
        <v>61147</v>
      </c>
      <c r="B12540" s="15">
        <v>45877.788888888892</v>
      </c>
      <c r="C12540" s="15" t="str">
        <f t="shared" si="195"/>
        <v>08.08.25</v>
      </c>
      <c r="D12540" s="3">
        <v>175.3</v>
      </c>
      <c r="E12540" s="3" t="s">
        <v>129</v>
      </c>
      <c r="F12540" s="3" t="s">
        <v>12668</v>
      </c>
      <c r="G12540" s="3" t="s">
        <v>128</v>
      </c>
    </row>
    <row r="12541" spans="1:7" x14ac:dyDescent="0.2">
      <c r="A12541" s="3">
        <v>61146</v>
      </c>
      <c r="B12541" s="15">
        <v>45877.787499999999</v>
      </c>
      <c r="C12541" s="15" t="str">
        <f t="shared" si="195"/>
        <v>08.08.25</v>
      </c>
      <c r="D12541" s="3">
        <v>194</v>
      </c>
      <c r="E12541" s="3" t="s">
        <v>129</v>
      </c>
      <c r="F12541" s="3" t="s">
        <v>12669</v>
      </c>
      <c r="G12541" s="3" t="s">
        <v>131</v>
      </c>
    </row>
    <row r="12542" spans="1:7" x14ac:dyDescent="0.2">
      <c r="A12542" s="3">
        <v>61145</v>
      </c>
      <c r="B12542" s="15">
        <v>45877.786805555559</v>
      </c>
      <c r="C12542" s="15" t="str">
        <f t="shared" si="195"/>
        <v>08.08.25</v>
      </c>
      <c r="D12542" s="3">
        <v>5.47</v>
      </c>
      <c r="E12542" s="3" t="s">
        <v>126</v>
      </c>
      <c r="F12542" s="3" t="s">
        <v>12670</v>
      </c>
      <c r="G12542" s="3" t="s">
        <v>131</v>
      </c>
    </row>
    <row r="12543" spans="1:7" x14ac:dyDescent="0.2">
      <c r="A12543" s="3">
        <v>61144</v>
      </c>
      <c r="B12543" s="15">
        <v>45877.786805555559</v>
      </c>
      <c r="C12543" s="15" t="str">
        <f t="shared" si="195"/>
        <v>08.08.25</v>
      </c>
      <c r="D12543" s="3">
        <v>226.98</v>
      </c>
      <c r="E12543" s="3" t="s">
        <v>126</v>
      </c>
      <c r="F12543" s="3" t="s">
        <v>12671</v>
      </c>
      <c r="G12543" s="3" t="s">
        <v>131</v>
      </c>
    </row>
    <row r="12544" spans="1:7" x14ac:dyDescent="0.2">
      <c r="A12544" s="3">
        <v>61143</v>
      </c>
      <c r="B12544" s="15">
        <v>45877.785416666666</v>
      </c>
      <c r="C12544" s="15" t="str">
        <f t="shared" si="195"/>
        <v>08.08.25</v>
      </c>
      <c r="D12544" s="3">
        <v>84</v>
      </c>
      <c r="E12544" s="3" t="s">
        <v>129</v>
      </c>
      <c r="F12544" s="3" t="s">
        <v>12672</v>
      </c>
      <c r="G12544" s="3" t="s">
        <v>128</v>
      </c>
    </row>
    <row r="12545" spans="1:7" x14ac:dyDescent="0.2">
      <c r="A12545" s="3">
        <v>61142</v>
      </c>
      <c r="B12545" s="15">
        <v>45877.78402777778</v>
      </c>
      <c r="C12545" s="15" t="str">
        <f t="shared" si="195"/>
        <v>08.08.25</v>
      </c>
      <c r="D12545" s="3">
        <v>84</v>
      </c>
      <c r="E12545" s="3" t="s">
        <v>129</v>
      </c>
      <c r="F12545" s="3" t="s">
        <v>12673</v>
      </c>
      <c r="G12545" s="3" t="s">
        <v>131</v>
      </c>
    </row>
    <row r="12546" spans="1:7" x14ac:dyDescent="0.2">
      <c r="A12546" s="3">
        <v>61141</v>
      </c>
      <c r="B12546" s="15">
        <v>45877.783333333333</v>
      </c>
      <c r="C12546" s="15" t="str">
        <f t="shared" si="195"/>
        <v>08.08.25</v>
      </c>
      <c r="D12546" s="3">
        <v>88</v>
      </c>
      <c r="E12546" s="3" t="s">
        <v>129</v>
      </c>
      <c r="F12546" s="3" t="s">
        <v>12674</v>
      </c>
      <c r="G12546" s="3" t="s">
        <v>131</v>
      </c>
    </row>
    <row r="12547" spans="1:7" x14ac:dyDescent="0.2">
      <c r="A12547" s="3">
        <v>61140</v>
      </c>
      <c r="B12547" s="15">
        <v>45877.782638888886</v>
      </c>
      <c r="C12547" s="15" t="str">
        <f t="shared" ref="C12547:C12610" si="196">TEXT(B12547,"dd.mm.yy")</f>
        <v>08.08.25</v>
      </c>
      <c r="D12547" s="16">
        <v>1027.7</v>
      </c>
      <c r="E12547" s="3" t="s">
        <v>126</v>
      </c>
      <c r="F12547" s="3" t="s">
        <v>12675</v>
      </c>
      <c r="G12547" s="3" t="s">
        <v>128</v>
      </c>
    </row>
    <row r="12548" spans="1:7" x14ac:dyDescent="0.2">
      <c r="A12548" s="3">
        <v>61139</v>
      </c>
      <c r="B12548" s="15">
        <v>45877.781944444447</v>
      </c>
      <c r="C12548" s="15" t="str">
        <f t="shared" si="196"/>
        <v>08.08.25</v>
      </c>
      <c r="D12548" s="3">
        <v>120</v>
      </c>
      <c r="E12548" s="3" t="s">
        <v>129</v>
      </c>
      <c r="F12548" s="3" t="s">
        <v>12676</v>
      </c>
      <c r="G12548" s="3" t="s">
        <v>131</v>
      </c>
    </row>
    <row r="12549" spans="1:7" x14ac:dyDescent="0.2">
      <c r="A12549" s="3">
        <v>61138</v>
      </c>
      <c r="B12549" s="15">
        <v>45877.781944444447</v>
      </c>
      <c r="C12549" s="15" t="str">
        <f t="shared" si="196"/>
        <v>08.08.25</v>
      </c>
      <c r="D12549" s="3">
        <v>75.900000000000006</v>
      </c>
      <c r="E12549" s="3" t="s">
        <v>129</v>
      </c>
      <c r="F12549" s="3" t="s">
        <v>12677</v>
      </c>
      <c r="G12549" s="3" t="s">
        <v>128</v>
      </c>
    </row>
    <row r="12550" spans="1:7" x14ac:dyDescent="0.2">
      <c r="A12550" s="3">
        <v>61137</v>
      </c>
      <c r="B12550" s="15">
        <v>45877.78125</v>
      </c>
      <c r="C12550" s="15" t="str">
        <f t="shared" si="196"/>
        <v>08.08.25</v>
      </c>
      <c r="D12550" s="3">
        <v>240</v>
      </c>
      <c r="E12550" s="3" t="s">
        <v>126</v>
      </c>
      <c r="F12550" s="3" t="s">
        <v>12678</v>
      </c>
      <c r="G12550" s="3" t="s">
        <v>128</v>
      </c>
    </row>
    <row r="12551" spans="1:7" x14ac:dyDescent="0.2">
      <c r="A12551" s="3">
        <v>61136</v>
      </c>
      <c r="B12551" s="15">
        <v>45877.780555555553</v>
      </c>
      <c r="C12551" s="15" t="str">
        <f t="shared" si="196"/>
        <v>08.08.25</v>
      </c>
      <c r="D12551" s="3">
        <v>50</v>
      </c>
      <c r="E12551" s="3" t="s">
        <v>126</v>
      </c>
      <c r="F12551" s="3" t="s">
        <v>12679</v>
      </c>
      <c r="G12551" s="3" t="s">
        <v>131</v>
      </c>
    </row>
    <row r="12552" spans="1:7" x14ac:dyDescent="0.2">
      <c r="A12552" s="3">
        <v>61135</v>
      </c>
      <c r="B12552" s="15">
        <v>45877.780555555553</v>
      </c>
      <c r="C12552" s="15" t="str">
        <f t="shared" si="196"/>
        <v>08.08.25</v>
      </c>
      <c r="D12552" s="3">
        <v>542.5</v>
      </c>
      <c r="E12552" s="3" t="s">
        <v>129</v>
      </c>
      <c r="F12552" s="3" t="s">
        <v>12680</v>
      </c>
      <c r="G12552" s="3" t="s">
        <v>128</v>
      </c>
    </row>
    <row r="12553" spans="1:7" x14ac:dyDescent="0.2">
      <c r="A12553" s="3">
        <v>61134</v>
      </c>
      <c r="B12553" s="15">
        <v>45877.779861111114</v>
      </c>
      <c r="C12553" s="15" t="str">
        <f t="shared" si="196"/>
        <v>08.08.25</v>
      </c>
      <c r="D12553" s="3">
        <v>228</v>
      </c>
      <c r="E12553" s="3" t="s">
        <v>129</v>
      </c>
      <c r="F12553" s="3" t="s">
        <v>12681</v>
      </c>
      <c r="G12553" s="3" t="s">
        <v>128</v>
      </c>
    </row>
    <row r="12554" spans="1:7" x14ac:dyDescent="0.2">
      <c r="A12554" s="3">
        <v>61133</v>
      </c>
      <c r="B12554" s="15">
        <v>45877.779166666667</v>
      </c>
      <c r="C12554" s="15" t="str">
        <f t="shared" si="196"/>
        <v>08.08.25</v>
      </c>
      <c r="D12554" s="3">
        <v>84.6</v>
      </c>
      <c r="E12554" s="3" t="s">
        <v>126</v>
      </c>
      <c r="F12554" s="3" t="s">
        <v>12682</v>
      </c>
      <c r="G12554" s="3" t="s">
        <v>131</v>
      </c>
    </row>
    <row r="12555" spans="1:7" x14ac:dyDescent="0.2">
      <c r="A12555" s="3">
        <v>61132</v>
      </c>
      <c r="B12555" s="15">
        <v>45877.779166666667</v>
      </c>
      <c r="C12555" s="15" t="str">
        <f t="shared" si="196"/>
        <v>08.08.25</v>
      </c>
      <c r="D12555" s="3">
        <v>385</v>
      </c>
      <c r="E12555" s="3" t="s">
        <v>126</v>
      </c>
      <c r="F12555" s="3" t="s">
        <v>12683</v>
      </c>
      <c r="G12555" s="3" t="s">
        <v>131</v>
      </c>
    </row>
    <row r="12556" spans="1:7" x14ac:dyDescent="0.2">
      <c r="A12556" s="3">
        <v>61131</v>
      </c>
      <c r="B12556" s="15">
        <v>45877.77847222222</v>
      </c>
      <c r="C12556" s="15" t="str">
        <f t="shared" si="196"/>
        <v>08.08.25</v>
      </c>
      <c r="D12556" s="3">
        <v>634.4</v>
      </c>
      <c r="E12556" s="3" t="s">
        <v>129</v>
      </c>
      <c r="F12556" s="3" t="s">
        <v>12684</v>
      </c>
      <c r="G12556" s="3" t="s">
        <v>128</v>
      </c>
    </row>
    <row r="12557" spans="1:7" x14ac:dyDescent="0.2">
      <c r="A12557" s="3">
        <v>61130</v>
      </c>
      <c r="B12557" s="15">
        <v>45877.77847222222</v>
      </c>
      <c r="C12557" s="15" t="str">
        <f t="shared" si="196"/>
        <v>08.08.25</v>
      </c>
      <c r="D12557" s="3">
        <v>245.39</v>
      </c>
      <c r="E12557" s="3" t="s">
        <v>126</v>
      </c>
      <c r="F12557" s="3" t="s">
        <v>12685</v>
      </c>
      <c r="G12557" s="3" t="s">
        <v>131</v>
      </c>
    </row>
    <row r="12558" spans="1:7" x14ac:dyDescent="0.2">
      <c r="A12558" s="3">
        <v>61129</v>
      </c>
      <c r="B12558" s="15">
        <v>45877.777777777781</v>
      </c>
      <c r="C12558" s="15" t="str">
        <f t="shared" si="196"/>
        <v>08.08.25</v>
      </c>
      <c r="D12558" s="3">
        <v>291.89999999999998</v>
      </c>
      <c r="E12558" s="3" t="s">
        <v>129</v>
      </c>
      <c r="F12558" s="3" t="s">
        <v>12686</v>
      </c>
      <c r="G12558" s="3" t="s">
        <v>128</v>
      </c>
    </row>
    <row r="12559" spans="1:7" x14ac:dyDescent="0.2">
      <c r="A12559" s="3">
        <v>61128</v>
      </c>
      <c r="B12559" s="15">
        <v>45877.773611111108</v>
      </c>
      <c r="C12559" s="15" t="str">
        <f t="shared" si="196"/>
        <v>08.08.25</v>
      </c>
      <c r="D12559" s="3">
        <v>66</v>
      </c>
      <c r="E12559" s="3" t="s">
        <v>129</v>
      </c>
      <c r="F12559" s="3" t="s">
        <v>12687</v>
      </c>
      <c r="G12559" s="3" t="s">
        <v>128</v>
      </c>
    </row>
    <row r="12560" spans="1:7" x14ac:dyDescent="0.2">
      <c r="A12560" s="3">
        <v>61127</v>
      </c>
      <c r="B12560" s="15">
        <v>45877.772916666669</v>
      </c>
      <c r="C12560" s="15" t="str">
        <f t="shared" si="196"/>
        <v>08.08.25</v>
      </c>
      <c r="D12560" s="3">
        <v>539.70000000000005</v>
      </c>
      <c r="E12560" s="3" t="s">
        <v>129</v>
      </c>
      <c r="F12560" s="3" t="s">
        <v>12688</v>
      </c>
      <c r="G12560" s="3" t="s">
        <v>128</v>
      </c>
    </row>
    <row r="12561" spans="1:7" x14ac:dyDescent="0.2">
      <c r="A12561" s="3">
        <v>61126</v>
      </c>
      <c r="B12561" s="15">
        <v>45877.769444444442</v>
      </c>
      <c r="C12561" s="15" t="str">
        <f t="shared" si="196"/>
        <v>08.08.25</v>
      </c>
      <c r="D12561" s="3">
        <v>93</v>
      </c>
      <c r="E12561" s="3" t="s">
        <v>129</v>
      </c>
      <c r="F12561" s="3" t="s">
        <v>12689</v>
      </c>
      <c r="G12561" s="3" t="s">
        <v>128</v>
      </c>
    </row>
    <row r="12562" spans="1:7" x14ac:dyDescent="0.2">
      <c r="A12562" s="3">
        <v>61125</v>
      </c>
      <c r="B12562" s="15">
        <v>45877.769444444442</v>
      </c>
      <c r="C12562" s="15" t="str">
        <f t="shared" si="196"/>
        <v>08.08.25</v>
      </c>
      <c r="D12562" s="3">
        <v>91</v>
      </c>
      <c r="E12562" s="3" t="s">
        <v>129</v>
      </c>
      <c r="F12562" s="3" t="s">
        <v>12690</v>
      </c>
      <c r="G12562" s="3" t="s">
        <v>128</v>
      </c>
    </row>
    <row r="12563" spans="1:7" x14ac:dyDescent="0.2">
      <c r="A12563" s="3">
        <v>61124</v>
      </c>
      <c r="B12563" s="15">
        <v>45877.768750000003</v>
      </c>
      <c r="C12563" s="15" t="str">
        <f t="shared" si="196"/>
        <v>08.08.25</v>
      </c>
      <c r="D12563" s="3">
        <v>421.4</v>
      </c>
      <c r="E12563" s="3" t="s">
        <v>129</v>
      </c>
      <c r="F12563" s="3" t="s">
        <v>12691</v>
      </c>
      <c r="G12563" s="3" t="s">
        <v>128</v>
      </c>
    </row>
    <row r="12564" spans="1:7" x14ac:dyDescent="0.2">
      <c r="A12564" s="3">
        <v>61123</v>
      </c>
      <c r="B12564" s="15">
        <v>45877.768055555556</v>
      </c>
      <c r="C12564" s="15" t="str">
        <f t="shared" si="196"/>
        <v>08.08.25</v>
      </c>
      <c r="D12564" s="3">
        <v>664.2</v>
      </c>
      <c r="E12564" s="3" t="s">
        <v>129</v>
      </c>
      <c r="F12564" s="3" t="s">
        <v>12692</v>
      </c>
      <c r="G12564" s="3" t="s">
        <v>128</v>
      </c>
    </row>
    <row r="12565" spans="1:7" x14ac:dyDescent="0.2">
      <c r="A12565" s="3">
        <v>61122</v>
      </c>
      <c r="B12565" s="15">
        <v>45877.767361111109</v>
      </c>
      <c r="C12565" s="15" t="str">
        <f t="shared" si="196"/>
        <v>08.08.25</v>
      </c>
      <c r="D12565" s="3">
        <v>32</v>
      </c>
      <c r="E12565" s="3" t="s">
        <v>129</v>
      </c>
      <c r="F12565" s="3" t="s">
        <v>12693</v>
      </c>
      <c r="G12565" s="3" t="s">
        <v>159</v>
      </c>
    </row>
    <row r="12566" spans="1:7" x14ac:dyDescent="0.2">
      <c r="A12566" s="3">
        <v>61121</v>
      </c>
      <c r="B12566" s="15">
        <v>45877.76666666667</v>
      </c>
      <c r="C12566" s="15" t="str">
        <f t="shared" si="196"/>
        <v>08.08.25</v>
      </c>
      <c r="D12566" s="3">
        <v>377.8</v>
      </c>
      <c r="E12566" s="3" t="s">
        <v>129</v>
      </c>
      <c r="F12566" s="3" t="s">
        <v>12694</v>
      </c>
      <c r="G12566" s="3" t="s">
        <v>128</v>
      </c>
    </row>
    <row r="12567" spans="1:7" x14ac:dyDescent="0.2">
      <c r="A12567" s="3">
        <v>61120</v>
      </c>
      <c r="B12567" s="15">
        <v>45877.765972222223</v>
      </c>
      <c r="C12567" s="15" t="str">
        <f t="shared" si="196"/>
        <v>08.08.25</v>
      </c>
      <c r="D12567" s="3">
        <v>111</v>
      </c>
      <c r="E12567" s="3" t="s">
        <v>129</v>
      </c>
      <c r="F12567" s="3" t="s">
        <v>12695</v>
      </c>
      <c r="G12567" s="3" t="s">
        <v>131</v>
      </c>
    </row>
    <row r="12568" spans="1:7" x14ac:dyDescent="0.2">
      <c r="A12568" s="3">
        <v>61119</v>
      </c>
      <c r="B12568" s="15">
        <v>45877.763194444444</v>
      </c>
      <c r="C12568" s="15" t="str">
        <f t="shared" si="196"/>
        <v>08.08.25</v>
      </c>
      <c r="D12568" s="3">
        <v>574</v>
      </c>
      <c r="E12568" s="3" t="s">
        <v>129</v>
      </c>
      <c r="F12568" s="3" t="s">
        <v>12696</v>
      </c>
      <c r="G12568" s="3" t="s">
        <v>128</v>
      </c>
    </row>
    <row r="12569" spans="1:7" x14ac:dyDescent="0.2">
      <c r="A12569" s="3">
        <v>61119</v>
      </c>
      <c r="B12569" s="15">
        <v>45877.763194444444</v>
      </c>
      <c r="C12569" s="15" t="str">
        <f t="shared" si="196"/>
        <v>08.08.25</v>
      </c>
      <c r="D12569" s="3">
        <v>482.61</v>
      </c>
      <c r="E12569" s="3" t="s">
        <v>126</v>
      </c>
      <c r="F12569" s="3" t="s">
        <v>12697</v>
      </c>
      <c r="G12569" s="3" t="s">
        <v>131</v>
      </c>
    </row>
    <row r="12570" spans="1:7" x14ac:dyDescent="0.2">
      <c r="A12570" s="3">
        <v>61118</v>
      </c>
      <c r="B12570" s="15">
        <v>45877.762499999997</v>
      </c>
      <c r="C12570" s="15" t="str">
        <f t="shared" si="196"/>
        <v>08.08.25</v>
      </c>
      <c r="D12570" s="3">
        <v>27.2</v>
      </c>
      <c r="E12570" s="3" t="s">
        <v>126</v>
      </c>
      <c r="F12570" s="3" t="s">
        <v>12698</v>
      </c>
      <c r="G12570" s="3" t="s">
        <v>131</v>
      </c>
    </row>
    <row r="12571" spans="1:7" x14ac:dyDescent="0.2">
      <c r="A12571" s="3">
        <v>61117</v>
      </c>
      <c r="B12571" s="15">
        <v>45877.762499999997</v>
      </c>
      <c r="C12571" s="15" t="str">
        <f t="shared" si="196"/>
        <v>08.08.25</v>
      </c>
      <c r="D12571" s="3">
        <v>250</v>
      </c>
      <c r="E12571" s="3" t="s">
        <v>129</v>
      </c>
      <c r="F12571" s="3" t="s">
        <v>12699</v>
      </c>
      <c r="G12571" s="3" t="s">
        <v>131</v>
      </c>
    </row>
    <row r="12572" spans="1:7" x14ac:dyDescent="0.2">
      <c r="A12572" s="3">
        <v>61116</v>
      </c>
      <c r="B12572" s="15">
        <v>45877.762499999997</v>
      </c>
      <c r="C12572" s="15" t="str">
        <f t="shared" si="196"/>
        <v>08.08.25</v>
      </c>
      <c r="D12572" s="3">
        <v>546.9</v>
      </c>
      <c r="E12572" s="3" t="s">
        <v>126</v>
      </c>
      <c r="F12572" s="3" t="s">
        <v>12700</v>
      </c>
      <c r="G12572" s="3" t="s">
        <v>128</v>
      </c>
    </row>
    <row r="12573" spans="1:7" x14ac:dyDescent="0.2">
      <c r="A12573" s="3">
        <v>61115</v>
      </c>
      <c r="B12573" s="15">
        <v>45877.761805555558</v>
      </c>
      <c r="C12573" s="15" t="str">
        <f t="shared" si="196"/>
        <v>08.08.25</v>
      </c>
      <c r="D12573" s="3">
        <v>561.70000000000005</v>
      </c>
      <c r="E12573" s="3" t="s">
        <v>126</v>
      </c>
      <c r="F12573" s="3" t="s">
        <v>12701</v>
      </c>
      <c r="G12573" s="3" t="s">
        <v>128</v>
      </c>
    </row>
    <row r="12574" spans="1:7" x14ac:dyDescent="0.2">
      <c r="A12574" s="3">
        <v>61114</v>
      </c>
      <c r="B12574" s="15">
        <v>45877.761805555558</v>
      </c>
      <c r="C12574" s="15" t="str">
        <f t="shared" si="196"/>
        <v>08.08.25</v>
      </c>
      <c r="D12574" s="3">
        <v>855.9</v>
      </c>
      <c r="E12574" s="3" t="s">
        <v>129</v>
      </c>
      <c r="F12574" s="3" t="s">
        <v>12702</v>
      </c>
      <c r="G12574" s="3" t="s">
        <v>131</v>
      </c>
    </row>
    <row r="12575" spans="1:7" x14ac:dyDescent="0.2">
      <c r="A12575" s="3">
        <v>61113</v>
      </c>
      <c r="B12575" s="15">
        <v>45877.760416666664</v>
      </c>
      <c r="C12575" s="15" t="str">
        <f t="shared" si="196"/>
        <v>08.08.25</v>
      </c>
      <c r="D12575" s="3">
        <v>969</v>
      </c>
      <c r="E12575" s="3" t="s">
        <v>129</v>
      </c>
      <c r="F12575" s="3" t="s">
        <v>12703</v>
      </c>
      <c r="G12575" s="3" t="s">
        <v>128</v>
      </c>
    </row>
    <row r="12576" spans="1:7" x14ac:dyDescent="0.2">
      <c r="A12576" s="3">
        <v>61112</v>
      </c>
      <c r="B12576" s="15">
        <v>45877.759027777778</v>
      </c>
      <c r="C12576" s="15" t="str">
        <f t="shared" si="196"/>
        <v>08.08.25</v>
      </c>
      <c r="D12576" s="3">
        <v>198</v>
      </c>
      <c r="E12576" s="3" t="s">
        <v>129</v>
      </c>
      <c r="F12576" s="3" t="s">
        <v>12704</v>
      </c>
      <c r="G12576" s="3" t="s">
        <v>131</v>
      </c>
    </row>
    <row r="12577" spans="1:7" x14ac:dyDescent="0.2">
      <c r="A12577" s="17">
        <v>61111</v>
      </c>
      <c r="B12577" s="20">
        <v>45877.759027777778</v>
      </c>
      <c r="C12577" s="15" t="str">
        <f t="shared" si="196"/>
        <v>08.08.25</v>
      </c>
      <c r="D12577" s="17">
        <v>180</v>
      </c>
      <c r="E12577" s="17" t="s">
        <v>129</v>
      </c>
      <c r="F12577" s="17" t="s">
        <v>12705</v>
      </c>
      <c r="G12577" s="17" t="s">
        <v>131</v>
      </c>
    </row>
    <row r="12578" spans="1:7" x14ac:dyDescent="0.2">
      <c r="A12578" s="18">
        <v>61110</v>
      </c>
      <c r="B12578" s="26">
        <v>45877.758333333331</v>
      </c>
      <c r="C12578" s="15" t="str">
        <f t="shared" si="196"/>
        <v>08.08.25</v>
      </c>
      <c r="D12578" s="18">
        <v>120.8</v>
      </c>
      <c r="E12578" s="18" t="s">
        <v>129</v>
      </c>
      <c r="F12578" s="18" t="s">
        <v>12706</v>
      </c>
      <c r="G12578" s="18" t="s">
        <v>131</v>
      </c>
    </row>
    <row r="12579" spans="1:7" x14ac:dyDescent="0.2">
      <c r="A12579" s="3">
        <v>61109</v>
      </c>
      <c r="B12579" s="15">
        <v>45877.757638888892</v>
      </c>
      <c r="C12579" s="15" t="str">
        <f t="shared" si="196"/>
        <v>08.08.25</v>
      </c>
      <c r="D12579" s="3">
        <v>115</v>
      </c>
      <c r="E12579" s="3" t="s">
        <v>129</v>
      </c>
      <c r="F12579" s="3" t="s">
        <v>12707</v>
      </c>
      <c r="G12579" s="3" t="s">
        <v>131</v>
      </c>
    </row>
    <row r="12580" spans="1:7" x14ac:dyDescent="0.2">
      <c r="A12580" s="3">
        <v>61108</v>
      </c>
      <c r="B12580" s="15">
        <v>45877.756944444445</v>
      </c>
      <c r="C12580" s="15" t="str">
        <f t="shared" si="196"/>
        <v>08.08.25</v>
      </c>
      <c r="D12580" s="3">
        <v>14.54</v>
      </c>
      <c r="E12580" s="3" t="s">
        <v>129</v>
      </c>
      <c r="F12580" s="3" t="s">
        <v>12708</v>
      </c>
      <c r="G12580" s="3" t="s">
        <v>131</v>
      </c>
    </row>
    <row r="12581" spans="1:7" x14ac:dyDescent="0.2">
      <c r="A12581" s="3">
        <v>61107</v>
      </c>
      <c r="B12581" s="15">
        <v>45877.756249999999</v>
      </c>
      <c r="C12581" s="15" t="str">
        <f t="shared" si="196"/>
        <v>08.08.25</v>
      </c>
      <c r="D12581" s="3">
        <v>180.2</v>
      </c>
      <c r="E12581" s="3" t="s">
        <v>129</v>
      </c>
      <c r="F12581" s="3" t="s">
        <v>12709</v>
      </c>
      <c r="G12581" s="3" t="s">
        <v>131</v>
      </c>
    </row>
    <row r="12582" spans="1:7" x14ac:dyDescent="0.2">
      <c r="A12582" s="3">
        <v>61106</v>
      </c>
      <c r="B12582" s="15">
        <v>45877.754861111112</v>
      </c>
      <c r="C12582" s="15" t="str">
        <f t="shared" si="196"/>
        <v>08.08.25</v>
      </c>
      <c r="D12582" s="3">
        <v>165</v>
      </c>
      <c r="E12582" s="3" t="s">
        <v>126</v>
      </c>
      <c r="F12582" s="3" t="s">
        <v>12710</v>
      </c>
      <c r="G12582" s="3" t="s">
        <v>128</v>
      </c>
    </row>
    <row r="12583" spans="1:7" x14ac:dyDescent="0.2">
      <c r="A12583" s="3">
        <v>61105</v>
      </c>
      <c r="B12583" s="15">
        <v>45877.754166666666</v>
      </c>
      <c r="C12583" s="15" t="str">
        <f t="shared" si="196"/>
        <v>08.08.25</v>
      </c>
      <c r="D12583" s="16">
        <v>1071.73</v>
      </c>
      <c r="E12583" s="3" t="s">
        <v>126</v>
      </c>
      <c r="F12583" s="3" t="s">
        <v>12711</v>
      </c>
      <c r="G12583" s="3" t="s">
        <v>131</v>
      </c>
    </row>
    <row r="12584" spans="1:7" x14ac:dyDescent="0.2">
      <c r="A12584" s="3">
        <v>61104</v>
      </c>
      <c r="B12584" s="15">
        <v>45877.75277777778</v>
      </c>
      <c r="C12584" s="15" t="str">
        <f t="shared" si="196"/>
        <v>08.08.25</v>
      </c>
      <c r="D12584" s="3">
        <v>629</v>
      </c>
      <c r="E12584" s="3" t="s">
        <v>129</v>
      </c>
      <c r="F12584" s="3" t="s">
        <v>12712</v>
      </c>
      <c r="G12584" s="3" t="s">
        <v>128</v>
      </c>
    </row>
    <row r="12585" spans="1:7" x14ac:dyDescent="0.2">
      <c r="A12585" s="3">
        <v>61103</v>
      </c>
      <c r="B12585" s="15">
        <v>45877.75277777778</v>
      </c>
      <c r="C12585" s="15" t="str">
        <f t="shared" si="196"/>
        <v>08.08.25</v>
      </c>
      <c r="D12585" s="3">
        <v>486.36</v>
      </c>
      <c r="E12585" s="3" t="s">
        <v>126</v>
      </c>
      <c r="F12585" s="3" t="s">
        <v>12713</v>
      </c>
      <c r="G12585" s="3" t="s">
        <v>131</v>
      </c>
    </row>
    <row r="12586" spans="1:7" x14ac:dyDescent="0.2">
      <c r="A12586" s="3">
        <v>61102</v>
      </c>
      <c r="B12586" s="15">
        <v>45877.751388888886</v>
      </c>
      <c r="C12586" s="15" t="str">
        <f t="shared" si="196"/>
        <v>08.08.25</v>
      </c>
      <c r="D12586" s="3">
        <v>129</v>
      </c>
      <c r="E12586" s="3" t="s">
        <v>129</v>
      </c>
      <c r="F12586" s="3" t="s">
        <v>12714</v>
      </c>
      <c r="G12586" s="3" t="s">
        <v>131</v>
      </c>
    </row>
    <row r="12587" spans="1:7" x14ac:dyDescent="0.2">
      <c r="A12587" s="17">
        <v>61101</v>
      </c>
      <c r="B12587" s="20">
        <v>45877.751388888886</v>
      </c>
      <c r="C12587" s="15" t="str">
        <f t="shared" si="196"/>
        <v>08.08.25</v>
      </c>
      <c r="D12587" s="17">
        <v>300</v>
      </c>
      <c r="E12587" s="17" t="s">
        <v>129</v>
      </c>
      <c r="F12587" s="17" t="s">
        <v>12715</v>
      </c>
      <c r="G12587" s="17" t="s">
        <v>131</v>
      </c>
    </row>
    <row r="12588" spans="1:7" x14ac:dyDescent="0.2">
      <c r="A12588" s="18">
        <v>61100</v>
      </c>
      <c r="B12588" s="26">
        <v>45877.750694444447</v>
      </c>
      <c r="C12588" s="15" t="str">
        <f t="shared" si="196"/>
        <v>08.08.25</v>
      </c>
      <c r="D12588" s="18">
        <v>150</v>
      </c>
      <c r="E12588" s="18" t="s">
        <v>129</v>
      </c>
      <c r="F12588" s="18" t="s">
        <v>12716</v>
      </c>
      <c r="G12588" s="18" t="s">
        <v>128</v>
      </c>
    </row>
    <row r="12589" spans="1:7" x14ac:dyDescent="0.2">
      <c r="A12589" s="3">
        <v>61099</v>
      </c>
      <c r="B12589" s="15">
        <v>45877.749305555553</v>
      </c>
      <c r="C12589" s="15" t="str">
        <f t="shared" si="196"/>
        <v>08.08.25</v>
      </c>
      <c r="D12589" s="3">
        <v>54.6</v>
      </c>
      <c r="E12589" s="3" t="s">
        <v>129</v>
      </c>
      <c r="F12589" s="3" t="s">
        <v>12717</v>
      </c>
      <c r="G12589" s="3" t="s">
        <v>128</v>
      </c>
    </row>
    <row r="12590" spans="1:7" x14ac:dyDescent="0.2">
      <c r="A12590" s="17">
        <v>61098</v>
      </c>
      <c r="B12590" s="20">
        <v>45877.748611111114</v>
      </c>
      <c r="C12590" s="15" t="str">
        <f t="shared" si="196"/>
        <v>08.08.25</v>
      </c>
      <c r="D12590" s="17">
        <v>56.9</v>
      </c>
      <c r="E12590" s="17" t="s">
        <v>129</v>
      </c>
      <c r="F12590" s="17" t="s">
        <v>12718</v>
      </c>
      <c r="G12590" s="17" t="s">
        <v>131</v>
      </c>
    </row>
    <row r="12591" spans="1:7" x14ac:dyDescent="0.2">
      <c r="A12591" s="18">
        <v>61097</v>
      </c>
      <c r="B12591" s="26">
        <v>45877.74722222222</v>
      </c>
      <c r="C12591" s="15" t="str">
        <f t="shared" si="196"/>
        <v>08.08.25</v>
      </c>
      <c r="D12591" s="18">
        <v>467.8</v>
      </c>
      <c r="E12591" s="18" t="s">
        <v>129</v>
      </c>
      <c r="F12591" s="18" t="s">
        <v>12719</v>
      </c>
      <c r="G12591" s="18" t="s">
        <v>128</v>
      </c>
    </row>
    <row r="12592" spans="1:7" x14ac:dyDescent="0.2">
      <c r="A12592" s="3">
        <v>61096</v>
      </c>
      <c r="B12592" s="15">
        <v>45877.744444444441</v>
      </c>
      <c r="C12592" s="15" t="str">
        <f t="shared" si="196"/>
        <v>08.08.25</v>
      </c>
      <c r="D12592" s="3">
        <v>112</v>
      </c>
      <c r="E12592" s="3" t="s">
        <v>129</v>
      </c>
      <c r="F12592" s="3" t="s">
        <v>12720</v>
      </c>
      <c r="G12592" s="3" t="s">
        <v>131</v>
      </c>
    </row>
    <row r="12593" spans="1:7" x14ac:dyDescent="0.2">
      <c r="A12593" s="3">
        <v>61095</v>
      </c>
      <c r="B12593" s="15">
        <v>45877.738194444442</v>
      </c>
      <c r="C12593" s="15" t="str">
        <f t="shared" si="196"/>
        <v>08.08.25</v>
      </c>
      <c r="D12593" s="3">
        <v>484.4</v>
      </c>
      <c r="E12593" s="3" t="s">
        <v>126</v>
      </c>
      <c r="F12593" s="3" t="s">
        <v>12721</v>
      </c>
      <c r="G12593" s="3" t="s">
        <v>128</v>
      </c>
    </row>
    <row r="12594" spans="1:7" x14ac:dyDescent="0.2">
      <c r="A12594" s="3">
        <v>61094</v>
      </c>
      <c r="B12594" s="15">
        <v>45877.736805555556</v>
      </c>
      <c r="C12594" s="15" t="str">
        <f t="shared" si="196"/>
        <v>08.08.25</v>
      </c>
      <c r="D12594" s="3">
        <v>240</v>
      </c>
      <c r="E12594" s="3" t="s">
        <v>129</v>
      </c>
      <c r="F12594" s="3" t="s">
        <v>12722</v>
      </c>
      <c r="G12594" s="3" t="s">
        <v>128</v>
      </c>
    </row>
    <row r="12595" spans="1:7" x14ac:dyDescent="0.2">
      <c r="A12595" s="3">
        <v>61093</v>
      </c>
      <c r="B12595" s="15">
        <v>45877.736805555556</v>
      </c>
      <c r="C12595" s="15" t="str">
        <f t="shared" si="196"/>
        <v>08.08.25</v>
      </c>
      <c r="D12595" s="3">
        <v>191.3</v>
      </c>
      <c r="E12595" s="3" t="s">
        <v>129</v>
      </c>
      <c r="F12595" s="19" t="s">
        <v>12723</v>
      </c>
      <c r="G12595" s="3" t="s">
        <v>128</v>
      </c>
    </row>
    <row r="12596" spans="1:7" x14ac:dyDescent="0.2">
      <c r="A12596" s="3">
        <v>61092</v>
      </c>
      <c r="B12596" s="15">
        <v>45877.736111111109</v>
      </c>
      <c r="C12596" s="15" t="str">
        <f t="shared" si="196"/>
        <v>08.08.25</v>
      </c>
      <c r="D12596" s="3">
        <v>197.5</v>
      </c>
      <c r="E12596" s="3" t="s">
        <v>129</v>
      </c>
      <c r="F12596" s="3" t="s">
        <v>12724</v>
      </c>
      <c r="G12596" s="3" t="s">
        <v>131</v>
      </c>
    </row>
    <row r="12597" spans="1:7" x14ac:dyDescent="0.2">
      <c r="A12597" s="3">
        <v>61091</v>
      </c>
      <c r="B12597" s="15">
        <v>45877.73541666667</v>
      </c>
      <c r="C12597" s="15" t="str">
        <f t="shared" si="196"/>
        <v>08.08.25</v>
      </c>
      <c r="D12597" s="3">
        <v>301</v>
      </c>
      <c r="E12597" s="3" t="s">
        <v>126</v>
      </c>
      <c r="F12597" s="3" t="s">
        <v>12725</v>
      </c>
      <c r="G12597" s="3" t="s">
        <v>128</v>
      </c>
    </row>
    <row r="12598" spans="1:7" x14ac:dyDescent="0.2">
      <c r="A12598" s="3">
        <v>61090</v>
      </c>
      <c r="B12598" s="15">
        <v>45877.734722222223</v>
      </c>
      <c r="C12598" s="15" t="str">
        <f t="shared" si="196"/>
        <v>08.08.25</v>
      </c>
      <c r="D12598" s="3">
        <v>50</v>
      </c>
      <c r="E12598" s="3" t="s">
        <v>129</v>
      </c>
      <c r="F12598" s="3" t="s">
        <v>12726</v>
      </c>
      <c r="G12598" s="3" t="s">
        <v>131</v>
      </c>
    </row>
    <row r="12599" spans="1:7" x14ac:dyDescent="0.2">
      <c r="A12599" s="3">
        <v>61089</v>
      </c>
      <c r="B12599" s="15">
        <v>45877.734722222223</v>
      </c>
      <c r="C12599" s="15" t="str">
        <f t="shared" si="196"/>
        <v>08.08.25</v>
      </c>
      <c r="D12599" s="3">
        <v>189.5</v>
      </c>
      <c r="E12599" s="3" t="s">
        <v>129</v>
      </c>
      <c r="F12599" s="3" t="s">
        <v>12727</v>
      </c>
      <c r="G12599" s="3" t="s">
        <v>128</v>
      </c>
    </row>
    <row r="12600" spans="1:7" x14ac:dyDescent="0.2">
      <c r="A12600" s="3">
        <v>61088</v>
      </c>
      <c r="B12600" s="15">
        <v>45877.734722222223</v>
      </c>
      <c r="C12600" s="15" t="str">
        <f t="shared" si="196"/>
        <v>08.08.25</v>
      </c>
      <c r="D12600" s="16">
        <v>1317.4</v>
      </c>
      <c r="E12600" s="3" t="s">
        <v>126</v>
      </c>
      <c r="F12600" s="3" t="s">
        <v>12728</v>
      </c>
      <c r="G12600" s="3" t="s">
        <v>131</v>
      </c>
    </row>
    <row r="12601" spans="1:7" x14ac:dyDescent="0.2">
      <c r="A12601" s="3">
        <v>61087</v>
      </c>
      <c r="B12601" s="15">
        <v>45877.734027777777</v>
      </c>
      <c r="C12601" s="15" t="str">
        <f t="shared" si="196"/>
        <v>08.08.25</v>
      </c>
      <c r="D12601" s="3">
        <v>135</v>
      </c>
      <c r="E12601" s="3" t="s">
        <v>129</v>
      </c>
      <c r="F12601" s="3" t="s">
        <v>12729</v>
      </c>
      <c r="G12601" s="3" t="s">
        <v>131</v>
      </c>
    </row>
    <row r="12602" spans="1:7" x14ac:dyDescent="0.2">
      <c r="A12602" s="3">
        <v>61086</v>
      </c>
      <c r="B12602" s="15">
        <v>45877.731249999997</v>
      </c>
      <c r="C12602" s="15" t="str">
        <f t="shared" si="196"/>
        <v>08.08.25</v>
      </c>
      <c r="D12602" s="3">
        <v>314.7</v>
      </c>
      <c r="E12602" s="3" t="s">
        <v>126</v>
      </c>
      <c r="F12602" s="3" t="s">
        <v>12730</v>
      </c>
      <c r="G12602" s="3" t="s">
        <v>128</v>
      </c>
    </row>
    <row r="12603" spans="1:7" x14ac:dyDescent="0.2">
      <c r="A12603" s="3">
        <v>61085</v>
      </c>
      <c r="B12603" s="15">
        <v>45877.731249999997</v>
      </c>
      <c r="C12603" s="15" t="str">
        <f t="shared" si="196"/>
        <v>08.08.25</v>
      </c>
      <c r="D12603" s="3">
        <v>63</v>
      </c>
      <c r="E12603" s="3" t="s">
        <v>129</v>
      </c>
      <c r="F12603" s="3" t="s">
        <v>12731</v>
      </c>
      <c r="G12603" s="3" t="s">
        <v>131</v>
      </c>
    </row>
    <row r="12604" spans="1:7" x14ac:dyDescent="0.2">
      <c r="A12604" s="3">
        <v>61084</v>
      </c>
      <c r="B12604" s="15">
        <v>45877.730555555558</v>
      </c>
      <c r="C12604" s="15" t="str">
        <f t="shared" si="196"/>
        <v>08.08.25</v>
      </c>
      <c r="D12604" s="3">
        <v>135</v>
      </c>
      <c r="E12604" s="3" t="s">
        <v>129</v>
      </c>
      <c r="F12604" s="3" t="s">
        <v>12732</v>
      </c>
      <c r="G12604" s="3" t="s">
        <v>128</v>
      </c>
    </row>
    <row r="12605" spans="1:7" x14ac:dyDescent="0.2">
      <c r="A12605" s="3">
        <v>61083</v>
      </c>
      <c r="B12605" s="15">
        <v>45877.730555555558</v>
      </c>
      <c r="C12605" s="15" t="str">
        <f t="shared" si="196"/>
        <v>08.08.25</v>
      </c>
      <c r="D12605" s="3">
        <v>60.48</v>
      </c>
      <c r="E12605" s="3" t="s">
        <v>126</v>
      </c>
      <c r="F12605" s="3" t="s">
        <v>12733</v>
      </c>
      <c r="G12605" s="3" t="s">
        <v>131</v>
      </c>
    </row>
    <row r="12606" spans="1:7" x14ac:dyDescent="0.2">
      <c r="A12606" s="3">
        <v>61082</v>
      </c>
      <c r="B12606" s="15">
        <v>45877.730555555558</v>
      </c>
      <c r="C12606" s="15" t="str">
        <f t="shared" si="196"/>
        <v>08.08.25</v>
      </c>
      <c r="D12606" s="3">
        <v>72</v>
      </c>
      <c r="E12606" s="3" t="s">
        <v>129</v>
      </c>
      <c r="F12606" s="3" t="s">
        <v>12734</v>
      </c>
      <c r="G12606" s="3" t="s">
        <v>131</v>
      </c>
    </row>
    <row r="12607" spans="1:7" x14ac:dyDescent="0.2">
      <c r="A12607" s="3">
        <v>61081</v>
      </c>
      <c r="B12607" s="15">
        <v>45877.729861111111</v>
      </c>
      <c r="C12607" s="15" t="str">
        <f t="shared" si="196"/>
        <v>08.08.25</v>
      </c>
      <c r="D12607" s="16">
        <v>1180.79</v>
      </c>
      <c r="E12607" s="3" t="s">
        <v>126</v>
      </c>
      <c r="F12607" s="3" t="s">
        <v>12735</v>
      </c>
      <c r="G12607" s="3" t="s">
        <v>131</v>
      </c>
    </row>
    <row r="12608" spans="1:7" x14ac:dyDescent="0.2">
      <c r="A12608" s="3">
        <v>61080</v>
      </c>
      <c r="B12608" s="15">
        <v>45877.727777777778</v>
      </c>
      <c r="C12608" s="15" t="str">
        <f t="shared" si="196"/>
        <v>08.08.25</v>
      </c>
      <c r="D12608" s="3">
        <v>73</v>
      </c>
      <c r="E12608" s="3" t="s">
        <v>126</v>
      </c>
      <c r="F12608" s="3" t="s">
        <v>12736</v>
      </c>
      <c r="G12608" s="3" t="s">
        <v>131</v>
      </c>
    </row>
    <row r="12609" spans="1:7" x14ac:dyDescent="0.2">
      <c r="A12609" s="3">
        <v>61079</v>
      </c>
      <c r="B12609" s="15">
        <v>45877.727777777778</v>
      </c>
      <c r="C12609" s="15" t="str">
        <f t="shared" si="196"/>
        <v>08.08.25</v>
      </c>
      <c r="D12609" s="3">
        <v>52</v>
      </c>
      <c r="E12609" s="3" t="s">
        <v>126</v>
      </c>
      <c r="F12609" s="3" t="s">
        <v>12737</v>
      </c>
      <c r="G12609" s="3" t="s">
        <v>128</v>
      </c>
    </row>
    <row r="12610" spans="1:7" x14ac:dyDescent="0.2">
      <c r="A12610" s="3">
        <v>61078</v>
      </c>
      <c r="B12610" s="15">
        <v>45877.725694444445</v>
      </c>
      <c r="C12610" s="15" t="str">
        <f t="shared" si="196"/>
        <v>08.08.25</v>
      </c>
      <c r="D12610" s="3">
        <v>33</v>
      </c>
      <c r="E12610" s="3" t="s">
        <v>129</v>
      </c>
      <c r="F12610" s="3" t="s">
        <v>12738</v>
      </c>
      <c r="G12610" s="3" t="s">
        <v>128</v>
      </c>
    </row>
    <row r="12611" spans="1:7" x14ac:dyDescent="0.2">
      <c r="A12611" s="3">
        <v>61077</v>
      </c>
      <c r="B12611" s="15">
        <v>45877.725694444445</v>
      </c>
      <c r="C12611" s="15" t="str">
        <f t="shared" ref="C12611:C12674" si="197">TEXT(B12611,"dd.mm.yy")</f>
        <v>08.08.25</v>
      </c>
      <c r="D12611" s="3">
        <v>488.62</v>
      </c>
      <c r="E12611" s="3" t="s">
        <v>126</v>
      </c>
      <c r="F12611" s="3" t="s">
        <v>12739</v>
      </c>
      <c r="G12611" s="3" t="s">
        <v>131</v>
      </c>
    </row>
    <row r="12612" spans="1:7" x14ac:dyDescent="0.2">
      <c r="A12612" s="3">
        <v>61076</v>
      </c>
      <c r="B12612" s="15">
        <v>45877.725694444445</v>
      </c>
      <c r="C12612" s="15" t="str">
        <f t="shared" si="197"/>
        <v>08.08.25</v>
      </c>
      <c r="D12612" s="16">
        <v>1055.2</v>
      </c>
      <c r="E12612" s="3" t="s">
        <v>129</v>
      </c>
      <c r="F12612" s="3" t="s">
        <v>12740</v>
      </c>
      <c r="G12612" s="3" t="s">
        <v>131</v>
      </c>
    </row>
    <row r="12613" spans="1:7" x14ac:dyDescent="0.2">
      <c r="A12613" s="3">
        <v>61075</v>
      </c>
      <c r="B12613" s="15">
        <v>45877.724999999999</v>
      </c>
      <c r="C12613" s="15" t="str">
        <f t="shared" si="197"/>
        <v>08.08.25</v>
      </c>
      <c r="D12613" s="3">
        <v>118.07</v>
      </c>
      <c r="E12613" s="3" t="s">
        <v>126</v>
      </c>
      <c r="F12613" s="3" t="s">
        <v>12741</v>
      </c>
      <c r="G12613" s="3" t="s">
        <v>131</v>
      </c>
    </row>
    <row r="12614" spans="1:7" x14ac:dyDescent="0.2">
      <c r="A12614" s="17">
        <v>61074</v>
      </c>
      <c r="B12614" s="20">
        <v>45877.724999999999</v>
      </c>
      <c r="C12614" s="15" t="str">
        <f t="shared" si="197"/>
        <v>08.08.25</v>
      </c>
      <c r="D12614" s="17">
        <v>32.5</v>
      </c>
      <c r="E12614" s="17" t="s">
        <v>126</v>
      </c>
      <c r="F12614" s="17" t="s">
        <v>12742</v>
      </c>
      <c r="G12614" s="17" t="s">
        <v>128</v>
      </c>
    </row>
    <row r="12615" spans="1:7" x14ac:dyDescent="0.2">
      <c r="A12615" s="18">
        <v>61073</v>
      </c>
      <c r="B12615" s="26">
        <v>45877.724305555559</v>
      </c>
      <c r="C12615" s="15" t="str">
        <f t="shared" si="197"/>
        <v>08.08.25</v>
      </c>
      <c r="D12615" s="18">
        <v>200</v>
      </c>
      <c r="E12615" s="18" t="s">
        <v>129</v>
      </c>
      <c r="F12615" s="18" t="s">
        <v>12743</v>
      </c>
      <c r="G12615" s="18" t="s">
        <v>128</v>
      </c>
    </row>
    <row r="12616" spans="1:7" x14ac:dyDescent="0.2">
      <c r="A12616" s="17">
        <v>61072</v>
      </c>
      <c r="B12616" s="20">
        <v>45877.724305555559</v>
      </c>
      <c r="C12616" s="15" t="str">
        <f t="shared" si="197"/>
        <v>08.08.25</v>
      </c>
      <c r="D12616" s="17">
        <v>28</v>
      </c>
      <c r="E12616" s="17" t="s">
        <v>129</v>
      </c>
      <c r="F12616" s="17" t="s">
        <v>12744</v>
      </c>
      <c r="G12616" s="17" t="s">
        <v>128</v>
      </c>
    </row>
    <row r="12617" spans="1:7" x14ac:dyDescent="0.2">
      <c r="A12617" s="18">
        <v>61071</v>
      </c>
      <c r="B12617" s="26">
        <v>45877.723611111112</v>
      </c>
      <c r="C12617" s="15" t="str">
        <f t="shared" si="197"/>
        <v>08.08.25</v>
      </c>
      <c r="D12617" s="18">
        <v>356.84</v>
      </c>
      <c r="E12617" s="18" t="s">
        <v>129</v>
      </c>
      <c r="F12617" s="18" t="s">
        <v>12745</v>
      </c>
      <c r="G12617" s="18" t="s">
        <v>131</v>
      </c>
    </row>
    <row r="12618" spans="1:7" x14ac:dyDescent="0.2">
      <c r="A12618" s="3">
        <v>61070</v>
      </c>
      <c r="B12618" s="15">
        <v>45877.72152777778</v>
      </c>
      <c r="C12618" s="15" t="str">
        <f t="shared" si="197"/>
        <v>08.08.25</v>
      </c>
      <c r="D12618" s="3">
        <v>392.1</v>
      </c>
      <c r="E12618" s="3" t="s">
        <v>126</v>
      </c>
      <c r="F12618" s="3" t="s">
        <v>12746</v>
      </c>
      <c r="G12618" s="3" t="s">
        <v>131</v>
      </c>
    </row>
    <row r="12619" spans="1:7" x14ac:dyDescent="0.2">
      <c r="A12619" s="3">
        <v>61069</v>
      </c>
      <c r="B12619" s="15">
        <v>45877.72152777778</v>
      </c>
      <c r="C12619" s="15" t="str">
        <f t="shared" si="197"/>
        <v>08.08.25</v>
      </c>
      <c r="D12619" s="3">
        <v>20</v>
      </c>
      <c r="E12619" s="3" t="s">
        <v>129</v>
      </c>
      <c r="F12619" s="3" t="s">
        <v>12747</v>
      </c>
      <c r="G12619" s="3" t="s">
        <v>128</v>
      </c>
    </row>
    <row r="12620" spans="1:7" x14ac:dyDescent="0.2">
      <c r="A12620" s="3">
        <v>61068</v>
      </c>
      <c r="B12620" s="15">
        <v>45877.719444444447</v>
      </c>
      <c r="C12620" s="15" t="str">
        <f t="shared" si="197"/>
        <v>08.08.25</v>
      </c>
      <c r="D12620" s="3">
        <v>145</v>
      </c>
      <c r="E12620" s="3" t="s">
        <v>129</v>
      </c>
      <c r="F12620" s="3" t="s">
        <v>12748</v>
      </c>
      <c r="G12620" s="3" t="s">
        <v>131</v>
      </c>
    </row>
    <row r="12621" spans="1:7" x14ac:dyDescent="0.2">
      <c r="A12621" s="3">
        <v>61067</v>
      </c>
      <c r="B12621" s="15">
        <v>45877.71875</v>
      </c>
      <c r="C12621" s="15" t="str">
        <f t="shared" si="197"/>
        <v>08.08.25</v>
      </c>
      <c r="D12621" s="3">
        <v>171</v>
      </c>
      <c r="E12621" s="3" t="s">
        <v>129</v>
      </c>
      <c r="F12621" s="3" t="s">
        <v>12749</v>
      </c>
      <c r="G12621" s="3" t="s">
        <v>128</v>
      </c>
    </row>
    <row r="12622" spans="1:7" x14ac:dyDescent="0.2">
      <c r="A12622" s="3">
        <v>61066</v>
      </c>
      <c r="B12622" s="15">
        <v>45877.71875</v>
      </c>
      <c r="C12622" s="15" t="str">
        <f t="shared" si="197"/>
        <v>08.08.25</v>
      </c>
      <c r="D12622" s="3">
        <v>134.1</v>
      </c>
      <c r="E12622" s="3" t="s">
        <v>126</v>
      </c>
      <c r="F12622" s="3" t="s">
        <v>12750</v>
      </c>
      <c r="G12622" s="3" t="s">
        <v>128</v>
      </c>
    </row>
    <row r="12623" spans="1:7" x14ac:dyDescent="0.2">
      <c r="A12623" s="3">
        <v>61065</v>
      </c>
      <c r="B12623" s="15">
        <v>45877.718055555553</v>
      </c>
      <c r="C12623" s="15" t="str">
        <f t="shared" si="197"/>
        <v>08.08.25</v>
      </c>
      <c r="D12623" s="3">
        <v>758.18</v>
      </c>
      <c r="E12623" s="3" t="s">
        <v>126</v>
      </c>
      <c r="F12623" s="3" t="s">
        <v>12751</v>
      </c>
      <c r="G12623" s="3" t="s">
        <v>131</v>
      </c>
    </row>
    <row r="12624" spans="1:7" x14ac:dyDescent="0.2">
      <c r="A12624" s="3">
        <v>61064</v>
      </c>
      <c r="B12624" s="15">
        <v>45877.718055555553</v>
      </c>
      <c r="C12624" s="15" t="str">
        <f t="shared" si="197"/>
        <v>08.08.25</v>
      </c>
      <c r="D12624" s="3">
        <v>50</v>
      </c>
      <c r="E12624" s="3" t="s">
        <v>129</v>
      </c>
      <c r="F12624" s="3" t="s">
        <v>12752</v>
      </c>
      <c r="G12624" s="3" t="s">
        <v>128</v>
      </c>
    </row>
    <row r="12625" spans="1:7" x14ac:dyDescent="0.2">
      <c r="A12625" s="3">
        <v>61063</v>
      </c>
      <c r="B12625" s="15">
        <v>45877.716666666667</v>
      </c>
      <c r="C12625" s="15" t="str">
        <f t="shared" si="197"/>
        <v>08.08.25</v>
      </c>
      <c r="D12625" s="3">
        <v>163</v>
      </c>
      <c r="E12625" s="3" t="s">
        <v>129</v>
      </c>
      <c r="F12625" s="3" t="s">
        <v>12753</v>
      </c>
      <c r="G12625" s="3" t="s">
        <v>128</v>
      </c>
    </row>
    <row r="12626" spans="1:7" x14ac:dyDescent="0.2">
      <c r="A12626" s="3">
        <v>61062</v>
      </c>
      <c r="B12626" s="15">
        <v>45877.716666666667</v>
      </c>
      <c r="C12626" s="15" t="str">
        <f t="shared" si="197"/>
        <v>08.08.25</v>
      </c>
      <c r="D12626" s="3">
        <v>122</v>
      </c>
      <c r="E12626" s="3" t="s">
        <v>126</v>
      </c>
      <c r="F12626" s="3" t="s">
        <v>12754</v>
      </c>
      <c r="G12626" s="3" t="s">
        <v>128</v>
      </c>
    </row>
    <row r="12627" spans="1:7" x14ac:dyDescent="0.2">
      <c r="A12627" s="3">
        <v>61061</v>
      </c>
      <c r="B12627" s="15">
        <v>45877.71597222222</v>
      </c>
      <c r="C12627" s="15" t="str">
        <f t="shared" si="197"/>
        <v>08.08.25</v>
      </c>
      <c r="D12627" s="3">
        <v>36.6</v>
      </c>
      <c r="E12627" s="3" t="s">
        <v>126</v>
      </c>
      <c r="F12627" s="3" t="s">
        <v>12755</v>
      </c>
      <c r="G12627" s="3" t="s">
        <v>128</v>
      </c>
    </row>
    <row r="12628" spans="1:7" x14ac:dyDescent="0.2">
      <c r="A12628" s="3">
        <v>61060</v>
      </c>
      <c r="B12628" s="15">
        <v>45877.713194444441</v>
      </c>
      <c r="C12628" s="15" t="str">
        <f t="shared" si="197"/>
        <v>08.08.25</v>
      </c>
      <c r="D12628" s="3">
        <v>615.05999999999995</v>
      </c>
      <c r="E12628" s="3" t="s">
        <v>129</v>
      </c>
      <c r="F12628" s="3" t="s">
        <v>12756</v>
      </c>
      <c r="G12628" s="3" t="s">
        <v>131</v>
      </c>
    </row>
    <row r="12629" spans="1:7" x14ac:dyDescent="0.2">
      <c r="A12629" s="3">
        <v>61059</v>
      </c>
      <c r="B12629" s="15">
        <v>45877.711805555555</v>
      </c>
      <c r="C12629" s="15" t="str">
        <f t="shared" si="197"/>
        <v>08.08.25</v>
      </c>
      <c r="D12629" s="3">
        <v>928.5</v>
      </c>
      <c r="E12629" s="3" t="s">
        <v>129</v>
      </c>
      <c r="F12629" s="3" t="s">
        <v>12757</v>
      </c>
      <c r="G12629" s="3" t="s">
        <v>128</v>
      </c>
    </row>
    <row r="12630" spans="1:7" x14ac:dyDescent="0.2">
      <c r="A12630" s="3">
        <v>61058</v>
      </c>
      <c r="B12630" s="15">
        <v>45877.711111111108</v>
      </c>
      <c r="C12630" s="15" t="str">
        <f t="shared" si="197"/>
        <v>08.08.25</v>
      </c>
      <c r="D12630" s="3">
        <v>336.9</v>
      </c>
      <c r="E12630" s="3" t="s">
        <v>129</v>
      </c>
      <c r="F12630" s="3" t="s">
        <v>12758</v>
      </c>
      <c r="G12630" s="3" t="s">
        <v>128</v>
      </c>
    </row>
    <row r="12631" spans="1:7" x14ac:dyDescent="0.2">
      <c r="A12631" s="3">
        <v>61057</v>
      </c>
      <c r="B12631" s="15">
        <v>45877.709722222222</v>
      </c>
      <c r="C12631" s="15" t="str">
        <f t="shared" si="197"/>
        <v>08.08.25</v>
      </c>
      <c r="D12631" s="3">
        <v>141.19999999999999</v>
      </c>
      <c r="E12631" s="3" t="s">
        <v>129</v>
      </c>
      <c r="F12631" s="3" t="s">
        <v>12759</v>
      </c>
      <c r="G12631" s="3" t="s">
        <v>128</v>
      </c>
    </row>
    <row r="12632" spans="1:7" x14ac:dyDescent="0.2">
      <c r="A12632" s="3">
        <v>61056</v>
      </c>
      <c r="B12632" s="15">
        <v>45877.709027777775</v>
      </c>
      <c r="C12632" s="15" t="str">
        <f t="shared" si="197"/>
        <v>08.08.25</v>
      </c>
      <c r="D12632" s="3">
        <v>229</v>
      </c>
      <c r="E12632" s="3" t="s">
        <v>129</v>
      </c>
      <c r="F12632" s="3" t="s">
        <v>12760</v>
      </c>
      <c r="G12632" s="3" t="s">
        <v>131</v>
      </c>
    </row>
    <row r="12633" spans="1:7" x14ac:dyDescent="0.2">
      <c r="A12633" s="3">
        <v>61055</v>
      </c>
      <c r="B12633" s="15">
        <v>45877.707638888889</v>
      </c>
      <c r="C12633" s="15" t="str">
        <f t="shared" si="197"/>
        <v>08.08.25</v>
      </c>
      <c r="D12633" s="3">
        <v>202</v>
      </c>
      <c r="E12633" s="3" t="s">
        <v>129</v>
      </c>
      <c r="F12633" s="3" t="s">
        <v>12761</v>
      </c>
      <c r="G12633" s="3" t="s">
        <v>131</v>
      </c>
    </row>
    <row r="12634" spans="1:7" x14ac:dyDescent="0.2">
      <c r="A12634" s="3">
        <v>61054</v>
      </c>
      <c r="B12634" s="15">
        <v>45877.706250000003</v>
      </c>
      <c r="C12634" s="15" t="str">
        <f t="shared" si="197"/>
        <v>08.08.25</v>
      </c>
      <c r="D12634" s="3">
        <v>30</v>
      </c>
      <c r="E12634" s="3" t="s">
        <v>129</v>
      </c>
      <c r="F12634" s="3" t="s">
        <v>12762</v>
      </c>
      <c r="G12634" s="3" t="s">
        <v>128</v>
      </c>
    </row>
    <row r="12635" spans="1:7" x14ac:dyDescent="0.2">
      <c r="A12635" s="3">
        <v>61053</v>
      </c>
      <c r="B12635" s="15">
        <v>45877.705555555556</v>
      </c>
      <c r="C12635" s="15" t="str">
        <f t="shared" si="197"/>
        <v>08.08.25</v>
      </c>
      <c r="D12635" s="3">
        <v>193</v>
      </c>
      <c r="E12635" s="3" t="s">
        <v>129</v>
      </c>
      <c r="F12635" s="3" t="s">
        <v>12763</v>
      </c>
      <c r="G12635" s="3" t="s">
        <v>128</v>
      </c>
    </row>
    <row r="12636" spans="1:7" x14ac:dyDescent="0.2">
      <c r="A12636" s="3">
        <v>61052</v>
      </c>
      <c r="B12636" s="15">
        <v>45877.704861111109</v>
      </c>
      <c r="C12636" s="15" t="str">
        <f t="shared" si="197"/>
        <v>08.08.25</v>
      </c>
      <c r="D12636" s="3">
        <v>103.9</v>
      </c>
      <c r="E12636" s="3" t="s">
        <v>129</v>
      </c>
      <c r="F12636" s="3" t="s">
        <v>12764</v>
      </c>
      <c r="G12636" s="3" t="s">
        <v>131</v>
      </c>
    </row>
    <row r="12637" spans="1:7" x14ac:dyDescent="0.2">
      <c r="A12637" s="3">
        <v>61051</v>
      </c>
      <c r="B12637" s="15">
        <v>45877.704861111109</v>
      </c>
      <c r="C12637" s="15" t="str">
        <f t="shared" si="197"/>
        <v>08.08.25</v>
      </c>
      <c r="D12637" s="3">
        <v>645</v>
      </c>
      <c r="E12637" s="3" t="s">
        <v>129</v>
      </c>
      <c r="F12637" s="3" t="s">
        <v>12765</v>
      </c>
      <c r="G12637" s="3" t="s">
        <v>128</v>
      </c>
    </row>
    <row r="12638" spans="1:7" x14ac:dyDescent="0.2">
      <c r="A12638" s="3">
        <v>61050</v>
      </c>
      <c r="B12638" s="15">
        <v>45877.70208333333</v>
      </c>
      <c r="C12638" s="15" t="str">
        <f t="shared" si="197"/>
        <v>08.08.25</v>
      </c>
      <c r="D12638" s="3">
        <v>253.74</v>
      </c>
      <c r="E12638" s="3" t="s">
        <v>129</v>
      </c>
      <c r="F12638" s="3" t="s">
        <v>12766</v>
      </c>
      <c r="G12638" s="3" t="s">
        <v>131</v>
      </c>
    </row>
    <row r="12639" spans="1:7" x14ac:dyDescent="0.2">
      <c r="A12639" s="3">
        <v>61049</v>
      </c>
      <c r="B12639" s="15">
        <v>45877.701388888891</v>
      </c>
      <c r="C12639" s="15" t="str">
        <f t="shared" si="197"/>
        <v>08.08.25</v>
      </c>
      <c r="D12639" s="3">
        <v>90.8</v>
      </c>
      <c r="E12639" s="3" t="s">
        <v>126</v>
      </c>
      <c r="F12639" s="3" t="s">
        <v>12767</v>
      </c>
      <c r="G12639" s="3" t="s">
        <v>128</v>
      </c>
    </row>
    <row r="12640" spans="1:7" x14ac:dyDescent="0.2">
      <c r="A12640" s="3">
        <v>61048</v>
      </c>
      <c r="B12640" s="15">
        <v>45877.701388888891</v>
      </c>
      <c r="C12640" s="15" t="str">
        <f t="shared" si="197"/>
        <v>08.08.25</v>
      </c>
      <c r="D12640" s="3">
        <v>28</v>
      </c>
      <c r="E12640" s="3" t="s">
        <v>129</v>
      </c>
      <c r="F12640" s="3" t="s">
        <v>12768</v>
      </c>
      <c r="G12640" s="3" t="s">
        <v>131</v>
      </c>
    </row>
    <row r="12641" spans="1:7" x14ac:dyDescent="0.2">
      <c r="A12641" s="3">
        <v>61047</v>
      </c>
      <c r="B12641" s="15">
        <v>45877.701388888891</v>
      </c>
      <c r="C12641" s="15" t="str">
        <f t="shared" si="197"/>
        <v>08.08.25</v>
      </c>
      <c r="D12641" s="3">
        <v>565.70000000000005</v>
      </c>
      <c r="E12641" s="3" t="s">
        <v>129</v>
      </c>
      <c r="F12641" s="3" t="s">
        <v>12769</v>
      </c>
      <c r="G12641" s="3" t="s">
        <v>128</v>
      </c>
    </row>
    <row r="12642" spans="1:7" x14ac:dyDescent="0.2">
      <c r="A12642" s="3">
        <v>61046</v>
      </c>
      <c r="B12642" s="15">
        <v>45877.7</v>
      </c>
      <c r="C12642" s="15" t="str">
        <f t="shared" si="197"/>
        <v>08.08.25</v>
      </c>
      <c r="D12642" s="3">
        <v>181.05</v>
      </c>
      <c r="E12642" s="3" t="s">
        <v>126</v>
      </c>
      <c r="F12642" s="3" t="s">
        <v>12770</v>
      </c>
      <c r="G12642" s="3" t="s">
        <v>159</v>
      </c>
    </row>
    <row r="12643" spans="1:7" x14ac:dyDescent="0.2">
      <c r="A12643" s="3">
        <v>61045</v>
      </c>
      <c r="B12643" s="15">
        <v>45877.7</v>
      </c>
      <c r="C12643" s="15" t="str">
        <f t="shared" si="197"/>
        <v>08.08.25</v>
      </c>
      <c r="D12643" s="3">
        <v>181.54</v>
      </c>
      <c r="E12643" s="3" t="s">
        <v>129</v>
      </c>
      <c r="F12643" s="3" t="s">
        <v>12771</v>
      </c>
      <c r="G12643" s="3" t="s">
        <v>131</v>
      </c>
    </row>
    <row r="12644" spans="1:7" x14ac:dyDescent="0.2">
      <c r="A12644" s="3">
        <v>61044</v>
      </c>
      <c r="B12644" s="15">
        <v>45877.699305555558</v>
      </c>
      <c r="C12644" s="15" t="str">
        <f t="shared" si="197"/>
        <v>08.08.25</v>
      </c>
      <c r="D12644" s="3">
        <v>545.4</v>
      </c>
      <c r="E12644" s="3" t="s">
        <v>126</v>
      </c>
      <c r="F12644" s="19" t="s">
        <v>12772</v>
      </c>
      <c r="G12644" s="3" t="s">
        <v>128</v>
      </c>
    </row>
    <row r="12645" spans="1:7" x14ac:dyDescent="0.2">
      <c r="A12645" s="17">
        <v>61043</v>
      </c>
      <c r="B12645" s="20">
        <v>45877.696527777778</v>
      </c>
      <c r="C12645" s="15" t="str">
        <f t="shared" si="197"/>
        <v>08.08.25</v>
      </c>
      <c r="D12645" s="17">
        <v>176.99</v>
      </c>
      <c r="E12645" s="17" t="s">
        <v>129</v>
      </c>
      <c r="F12645" s="17" t="s">
        <v>12773</v>
      </c>
      <c r="G12645" s="17" t="s">
        <v>131</v>
      </c>
    </row>
    <row r="12646" spans="1:7" x14ac:dyDescent="0.2">
      <c r="A12646" s="18">
        <v>61042</v>
      </c>
      <c r="B12646" s="26">
        <v>45877.695833333331</v>
      </c>
      <c r="C12646" s="15" t="str">
        <f t="shared" si="197"/>
        <v>08.08.25</v>
      </c>
      <c r="D12646" s="18">
        <v>242</v>
      </c>
      <c r="E12646" s="18" t="s">
        <v>126</v>
      </c>
      <c r="F12646" s="18" t="s">
        <v>12774</v>
      </c>
      <c r="G12646" s="18" t="s">
        <v>128</v>
      </c>
    </row>
    <row r="12647" spans="1:7" x14ac:dyDescent="0.2">
      <c r="A12647" s="3">
        <v>61041</v>
      </c>
      <c r="B12647" s="15">
        <v>45877.695833333331</v>
      </c>
      <c r="C12647" s="15" t="str">
        <f t="shared" si="197"/>
        <v>08.08.25</v>
      </c>
      <c r="D12647" s="3">
        <v>587.1</v>
      </c>
      <c r="E12647" s="3" t="s">
        <v>129</v>
      </c>
      <c r="F12647" s="3" t="s">
        <v>12775</v>
      </c>
      <c r="G12647" s="3" t="s">
        <v>128</v>
      </c>
    </row>
    <row r="12648" spans="1:7" x14ac:dyDescent="0.2">
      <c r="A12648" s="3">
        <v>61040</v>
      </c>
      <c r="B12648" s="15">
        <v>45877.695138888892</v>
      </c>
      <c r="C12648" s="15" t="str">
        <f t="shared" si="197"/>
        <v>08.08.25</v>
      </c>
      <c r="D12648" s="3">
        <v>120</v>
      </c>
      <c r="E12648" s="3" t="s">
        <v>126</v>
      </c>
      <c r="F12648" s="3" t="s">
        <v>12776</v>
      </c>
      <c r="G12648" s="3" t="s">
        <v>128</v>
      </c>
    </row>
    <row r="12649" spans="1:7" x14ac:dyDescent="0.2">
      <c r="A12649" s="3">
        <v>61039</v>
      </c>
      <c r="B12649" s="15">
        <v>45877.694444444445</v>
      </c>
      <c r="C12649" s="15" t="str">
        <f t="shared" si="197"/>
        <v>08.08.25</v>
      </c>
      <c r="D12649" s="3">
        <v>445.55</v>
      </c>
      <c r="E12649" s="3" t="s">
        <v>126</v>
      </c>
      <c r="F12649" s="3" t="s">
        <v>12777</v>
      </c>
      <c r="G12649" s="3" t="s">
        <v>131</v>
      </c>
    </row>
    <row r="12650" spans="1:7" x14ac:dyDescent="0.2">
      <c r="A12650" s="3">
        <v>61038</v>
      </c>
      <c r="B12650" s="15">
        <v>45877.693749999999</v>
      </c>
      <c r="C12650" s="15" t="str">
        <f t="shared" si="197"/>
        <v>08.08.25</v>
      </c>
      <c r="D12650" s="3">
        <v>240</v>
      </c>
      <c r="E12650" s="3" t="s">
        <v>126</v>
      </c>
      <c r="F12650" s="3" t="s">
        <v>12778</v>
      </c>
      <c r="G12650" s="3" t="s">
        <v>128</v>
      </c>
    </row>
    <row r="12651" spans="1:7" x14ac:dyDescent="0.2">
      <c r="A12651" s="3">
        <v>61037</v>
      </c>
      <c r="B12651" s="15">
        <v>45877.692361111112</v>
      </c>
      <c r="C12651" s="15" t="str">
        <f t="shared" si="197"/>
        <v>08.08.25</v>
      </c>
      <c r="D12651" s="3">
        <v>403.32</v>
      </c>
      <c r="E12651" s="3" t="s">
        <v>129</v>
      </c>
      <c r="F12651" s="3" t="s">
        <v>12779</v>
      </c>
      <c r="G12651" s="3" t="s">
        <v>131</v>
      </c>
    </row>
    <row r="12652" spans="1:7" x14ac:dyDescent="0.2">
      <c r="A12652" s="3">
        <v>61036</v>
      </c>
      <c r="B12652" s="15">
        <v>45877.691666666666</v>
      </c>
      <c r="C12652" s="15" t="str">
        <f t="shared" si="197"/>
        <v>08.08.25</v>
      </c>
      <c r="D12652" s="3">
        <v>391</v>
      </c>
      <c r="E12652" s="3" t="s">
        <v>129</v>
      </c>
      <c r="F12652" s="3" t="s">
        <v>12780</v>
      </c>
      <c r="G12652" s="3" t="s">
        <v>131</v>
      </c>
    </row>
    <row r="12653" spans="1:7" x14ac:dyDescent="0.2">
      <c r="A12653" s="3">
        <v>61035</v>
      </c>
      <c r="B12653" s="15">
        <v>45877.690972222219</v>
      </c>
      <c r="C12653" s="15" t="str">
        <f t="shared" si="197"/>
        <v>08.08.25</v>
      </c>
      <c r="D12653" s="3">
        <v>730.74</v>
      </c>
      <c r="E12653" s="3" t="s">
        <v>126</v>
      </c>
      <c r="F12653" s="3" t="s">
        <v>12781</v>
      </c>
      <c r="G12653" s="3" t="s">
        <v>131</v>
      </c>
    </row>
    <row r="12654" spans="1:7" x14ac:dyDescent="0.2">
      <c r="A12654" s="17">
        <v>61034</v>
      </c>
      <c r="B12654" s="20">
        <v>45877.69027777778</v>
      </c>
      <c r="C12654" s="15" t="str">
        <f t="shared" si="197"/>
        <v>08.08.25</v>
      </c>
      <c r="D12654" s="17">
        <v>117.49</v>
      </c>
      <c r="E12654" s="17" t="s">
        <v>129</v>
      </c>
      <c r="F12654" s="17" t="s">
        <v>12782</v>
      </c>
      <c r="G12654" s="17" t="s">
        <v>131</v>
      </c>
    </row>
    <row r="12655" spans="1:7" x14ac:dyDescent="0.2">
      <c r="A12655" s="18">
        <v>61033</v>
      </c>
      <c r="B12655" s="26">
        <v>45877.689583333333</v>
      </c>
      <c r="C12655" s="15" t="str">
        <f t="shared" si="197"/>
        <v>08.08.25</v>
      </c>
      <c r="D12655" s="18">
        <v>50</v>
      </c>
      <c r="E12655" s="18" t="s">
        <v>129</v>
      </c>
      <c r="F12655" s="18" t="s">
        <v>12783</v>
      </c>
      <c r="G12655" s="18" t="s">
        <v>128</v>
      </c>
    </row>
    <row r="12656" spans="1:7" x14ac:dyDescent="0.2">
      <c r="A12656" s="3">
        <v>61032</v>
      </c>
      <c r="B12656" s="15">
        <v>45877.688888888886</v>
      </c>
      <c r="C12656" s="15" t="str">
        <f t="shared" si="197"/>
        <v>08.08.25</v>
      </c>
      <c r="D12656" s="3">
        <v>240</v>
      </c>
      <c r="E12656" s="3" t="s">
        <v>129</v>
      </c>
      <c r="F12656" s="3" t="s">
        <v>12784</v>
      </c>
      <c r="G12656" s="3" t="s">
        <v>128</v>
      </c>
    </row>
    <row r="12657" spans="1:7" x14ac:dyDescent="0.2">
      <c r="A12657" s="3">
        <v>61031</v>
      </c>
      <c r="B12657" s="15">
        <v>45877.688194444447</v>
      </c>
      <c r="C12657" s="15" t="str">
        <f t="shared" si="197"/>
        <v>08.08.25</v>
      </c>
      <c r="D12657" s="3">
        <v>88</v>
      </c>
      <c r="E12657" s="3" t="s">
        <v>129</v>
      </c>
      <c r="F12657" s="3" t="s">
        <v>12785</v>
      </c>
      <c r="G12657" s="3" t="s">
        <v>131</v>
      </c>
    </row>
    <row r="12658" spans="1:7" x14ac:dyDescent="0.2">
      <c r="A12658" s="3">
        <v>61030</v>
      </c>
      <c r="B12658" s="15">
        <v>45877.6875</v>
      </c>
      <c r="C12658" s="15" t="str">
        <f t="shared" si="197"/>
        <v>08.08.25</v>
      </c>
      <c r="D12658" s="3">
        <v>389.19</v>
      </c>
      <c r="E12658" s="3" t="s">
        <v>129</v>
      </c>
      <c r="F12658" s="3" t="s">
        <v>12786</v>
      </c>
      <c r="G12658" s="3" t="s">
        <v>131</v>
      </c>
    </row>
    <row r="12659" spans="1:7" x14ac:dyDescent="0.2">
      <c r="A12659" s="17">
        <v>61029</v>
      </c>
      <c r="B12659" s="20">
        <v>45877.6875</v>
      </c>
      <c r="C12659" s="15" t="str">
        <f t="shared" si="197"/>
        <v>08.08.25</v>
      </c>
      <c r="D12659" s="17">
        <v>303.2</v>
      </c>
      <c r="E12659" s="17" t="s">
        <v>126</v>
      </c>
      <c r="F12659" s="17" t="s">
        <v>12787</v>
      </c>
      <c r="G12659" s="17" t="s">
        <v>128</v>
      </c>
    </row>
    <row r="12660" spans="1:7" x14ac:dyDescent="0.2">
      <c r="A12660" s="18">
        <v>61028</v>
      </c>
      <c r="B12660" s="26">
        <v>45877.686805555553</v>
      </c>
      <c r="C12660" s="15" t="str">
        <f t="shared" si="197"/>
        <v>08.08.25</v>
      </c>
      <c r="D12660" s="18">
        <v>88</v>
      </c>
      <c r="E12660" s="18" t="s">
        <v>129</v>
      </c>
      <c r="F12660" s="18" t="s">
        <v>12788</v>
      </c>
      <c r="G12660" s="18" t="s">
        <v>131</v>
      </c>
    </row>
    <row r="12661" spans="1:7" x14ac:dyDescent="0.2">
      <c r="A12661" s="17">
        <v>61027</v>
      </c>
      <c r="B12661" s="20">
        <v>45877.686805555553</v>
      </c>
      <c r="C12661" s="15" t="str">
        <f t="shared" si="197"/>
        <v>08.08.25</v>
      </c>
      <c r="D12661" s="17">
        <v>421</v>
      </c>
      <c r="E12661" s="17" t="s">
        <v>126</v>
      </c>
      <c r="F12661" s="17" t="s">
        <v>12789</v>
      </c>
      <c r="G12661" s="17" t="s">
        <v>128</v>
      </c>
    </row>
    <row r="12662" spans="1:7" x14ac:dyDescent="0.2">
      <c r="A12662" s="18">
        <v>61026</v>
      </c>
      <c r="B12662" s="26">
        <v>45877.686111111114</v>
      </c>
      <c r="C12662" s="15" t="str">
        <f t="shared" si="197"/>
        <v>08.08.25</v>
      </c>
      <c r="D12662" s="25">
        <v>1070.68</v>
      </c>
      <c r="E12662" s="18" t="s">
        <v>129</v>
      </c>
      <c r="F12662" s="18" t="s">
        <v>12790</v>
      </c>
      <c r="G12662" s="18" t="s">
        <v>131</v>
      </c>
    </row>
    <row r="12663" spans="1:7" x14ac:dyDescent="0.2">
      <c r="A12663" s="17">
        <v>61025</v>
      </c>
      <c r="B12663" s="20">
        <v>45877.686111111114</v>
      </c>
      <c r="C12663" s="15" t="str">
        <f t="shared" si="197"/>
        <v>08.08.25</v>
      </c>
      <c r="D12663" s="17">
        <v>109.6</v>
      </c>
      <c r="E12663" s="17" t="s">
        <v>126</v>
      </c>
      <c r="F12663" s="17" t="s">
        <v>12791</v>
      </c>
      <c r="G12663" s="17" t="s">
        <v>159</v>
      </c>
    </row>
    <row r="12664" spans="1:7" x14ac:dyDescent="0.2">
      <c r="A12664" s="18">
        <v>61024</v>
      </c>
      <c r="B12664" s="26">
        <v>45877.685416666667</v>
      </c>
      <c r="C12664" s="15" t="str">
        <f t="shared" si="197"/>
        <v>08.08.25</v>
      </c>
      <c r="D12664" s="18">
        <v>126</v>
      </c>
      <c r="E12664" s="18" t="s">
        <v>126</v>
      </c>
      <c r="F12664" s="23" t="s">
        <v>12792</v>
      </c>
      <c r="G12664" s="18" t="s">
        <v>128</v>
      </c>
    </row>
    <row r="12665" spans="1:7" x14ac:dyDescent="0.2">
      <c r="A12665" s="3">
        <v>61023</v>
      </c>
      <c r="B12665" s="15">
        <v>45877.68472222222</v>
      </c>
      <c r="C12665" s="15" t="str">
        <f t="shared" si="197"/>
        <v>08.08.25</v>
      </c>
      <c r="D12665" s="3">
        <v>89.22</v>
      </c>
      <c r="E12665" s="3" t="s">
        <v>129</v>
      </c>
      <c r="F12665" s="3" t="s">
        <v>12793</v>
      </c>
      <c r="G12665" s="3" t="s">
        <v>131</v>
      </c>
    </row>
    <row r="12666" spans="1:7" x14ac:dyDescent="0.2">
      <c r="A12666" s="3">
        <v>61022</v>
      </c>
      <c r="B12666" s="15">
        <v>45877.684027777781</v>
      </c>
      <c r="C12666" s="15" t="str">
        <f t="shared" si="197"/>
        <v>08.08.25</v>
      </c>
      <c r="D12666" s="3">
        <v>96</v>
      </c>
      <c r="E12666" s="3" t="s">
        <v>126</v>
      </c>
      <c r="F12666" s="3" t="s">
        <v>12794</v>
      </c>
      <c r="G12666" s="3" t="s">
        <v>128</v>
      </c>
    </row>
    <row r="12667" spans="1:7" x14ac:dyDescent="0.2">
      <c r="A12667" s="3">
        <v>61021</v>
      </c>
      <c r="B12667" s="15">
        <v>45877.684027777781</v>
      </c>
      <c r="C12667" s="15" t="str">
        <f t="shared" si="197"/>
        <v>08.08.25</v>
      </c>
      <c r="D12667" s="3">
        <v>187</v>
      </c>
      <c r="E12667" s="3" t="s">
        <v>129</v>
      </c>
      <c r="F12667" s="3" t="s">
        <v>12795</v>
      </c>
      <c r="G12667" s="3" t="s">
        <v>131</v>
      </c>
    </row>
    <row r="12668" spans="1:7" x14ac:dyDescent="0.2">
      <c r="A12668" s="3">
        <v>61020</v>
      </c>
      <c r="B12668" s="15">
        <v>45877.684027777781</v>
      </c>
      <c r="C12668" s="15" t="str">
        <f t="shared" si="197"/>
        <v>08.08.25</v>
      </c>
      <c r="D12668" s="3">
        <v>351.92</v>
      </c>
      <c r="E12668" s="3" t="s">
        <v>126</v>
      </c>
      <c r="F12668" s="3" t="s">
        <v>12796</v>
      </c>
      <c r="G12668" s="3" t="s">
        <v>131</v>
      </c>
    </row>
    <row r="12669" spans="1:7" x14ac:dyDescent="0.2">
      <c r="A12669" s="3">
        <v>61019</v>
      </c>
      <c r="B12669" s="15">
        <v>45877.681944444441</v>
      </c>
      <c r="C12669" s="15" t="str">
        <f t="shared" si="197"/>
        <v>08.08.25</v>
      </c>
      <c r="D12669" s="3">
        <v>71</v>
      </c>
      <c r="E12669" s="3" t="s">
        <v>129</v>
      </c>
      <c r="F12669" s="3" t="s">
        <v>12797</v>
      </c>
      <c r="G12669" s="3" t="s">
        <v>131</v>
      </c>
    </row>
    <row r="12670" spans="1:7" x14ac:dyDescent="0.2">
      <c r="A12670" s="3">
        <v>61018</v>
      </c>
      <c r="B12670" s="15">
        <v>45877.681944444441</v>
      </c>
      <c r="C12670" s="15" t="str">
        <f t="shared" si="197"/>
        <v>08.08.25</v>
      </c>
      <c r="D12670" s="3">
        <v>219.3</v>
      </c>
      <c r="E12670" s="3" t="s">
        <v>129</v>
      </c>
      <c r="F12670" s="3" t="s">
        <v>12798</v>
      </c>
      <c r="G12670" s="3" t="s">
        <v>128</v>
      </c>
    </row>
    <row r="12671" spans="1:7" x14ac:dyDescent="0.2">
      <c r="A12671" s="3">
        <v>61017</v>
      </c>
      <c r="B12671" s="15">
        <v>45877.681250000001</v>
      </c>
      <c r="C12671" s="15" t="str">
        <f t="shared" si="197"/>
        <v>08.08.25</v>
      </c>
      <c r="D12671" s="3">
        <v>219</v>
      </c>
      <c r="E12671" s="3" t="s">
        <v>129</v>
      </c>
      <c r="F12671" s="3" t="s">
        <v>12799</v>
      </c>
      <c r="G12671" s="3" t="s">
        <v>128</v>
      </c>
    </row>
    <row r="12672" spans="1:7" x14ac:dyDescent="0.2">
      <c r="A12672" s="3">
        <v>61016</v>
      </c>
      <c r="B12672" s="15">
        <v>45877.679166666669</v>
      </c>
      <c r="C12672" s="15" t="str">
        <f t="shared" si="197"/>
        <v>08.08.25</v>
      </c>
      <c r="D12672" s="3">
        <v>148</v>
      </c>
      <c r="E12672" s="3" t="s">
        <v>126</v>
      </c>
      <c r="F12672" s="3" t="s">
        <v>12800</v>
      </c>
      <c r="G12672" s="3" t="s">
        <v>131</v>
      </c>
    </row>
    <row r="12673" spans="1:7" x14ac:dyDescent="0.2">
      <c r="A12673" s="3">
        <v>61015</v>
      </c>
      <c r="B12673" s="15">
        <v>45877.678472222222</v>
      </c>
      <c r="C12673" s="15" t="str">
        <f t="shared" si="197"/>
        <v>08.08.25</v>
      </c>
      <c r="D12673" s="3">
        <v>63</v>
      </c>
      <c r="E12673" s="3" t="s">
        <v>126</v>
      </c>
      <c r="F12673" s="3" t="s">
        <v>12801</v>
      </c>
      <c r="G12673" s="3" t="s">
        <v>131</v>
      </c>
    </row>
    <row r="12674" spans="1:7" x14ac:dyDescent="0.2">
      <c r="A12674" s="3">
        <v>61014</v>
      </c>
      <c r="B12674" s="15">
        <v>45877.675694444442</v>
      </c>
      <c r="C12674" s="15" t="str">
        <f t="shared" si="197"/>
        <v>08.08.25</v>
      </c>
      <c r="D12674" s="3">
        <v>32</v>
      </c>
      <c r="E12674" s="3" t="s">
        <v>129</v>
      </c>
      <c r="F12674" s="3" t="s">
        <v>12802</v>
      </c>
      <c r="G12674" s="3" t="s">
        <v>131</v>
      </c>
    </row>
    <row r="12675" spans="1:7" x14ac:dyDescent="0.2">
      <c r="A12675" s="3">
        <v>61013</v>
      </c>
      <c r="B12675" s="15">
        <v>45877.675000000003</v>
      </c>
      <c r="C12675" s="15" t="str">
        <f t="shared" ref="C12675:C12738" si="198">TEXT(B12675,"dd.mm.yy")</f>
        <v>08.08.25</v>
      </c>
      <c r="D12675" s="3">
        <v>363.6</v>
      </c>
      <c r="E12675" s="3" t="s">
        <v>129</v>
      </c>
      <c r="F12675" s="3" t="s">
        <v>12803</v>
      </c>
      <c r="G12675" s="3" t="s">
        <v>131</v>
      </c>
    </row>
    <row r="12676" spans="1:7" x14ac:dyDescent="0.2">
      <c r="A12676" s="3">
        <v>61012</v>
      </c>
      <c r="B12676" s="15">
        <v>45877.673611111109</v>
      </c>
      <c r="C12676" s="15" t="str">
        <f t="shared" si="198"/>
        <v>08.08.25</v>
      </c>
      <c r="D12676" s="3">
        <v>205.5</v>
      </c>
      <c r="E12676" s="3" t="s">
        <v>129</v>
      </c>
      <c r="F12676" s="3" t="s">
        <v>12804</v>
      </c>
      <c r="G12676" s="3" t="s">
        <v>128</v>
      </c>
    </row>
    <row r="12677" spans="1:7" x14ac:dyDescent="0.2">
      <c r="A12677" s="3">
        <v>61011</v>
      </c>
      <c r="B12677" s="15">
        <v>45877.672222222223</v>
      </c>
      <c r="C12677" s="15" t="str">
        <f t="shared" si="198"/>
        <v>08.08.25</v>
      </c>
      <c r="D12677" s="3">
        <v>36</v>
      </c>
      <c r="E12677" s="3" t="s">
        <v>126</v>
      </c>
      <c r="F12677" s="3" t="s">
        <v>12805</v>
      </c>
      <c r="G12677" s="3" t="s">
        <v>128</v>
      </c>
    </row>
    <row r="12678" spans="1:7" x14ac:dyDescent="0.2">
      <c r="A12678" s="3">
        <v>61010</v>
      </c>
      <c r="B12678" s="15">
        <v>45877.671527777777</v>
      </c>
      <c r="C12678" s="15" t="str">
        <f t="shared" si="198"/>
        <v>08.08.25</v>
      </c>
      <c r="D12678" s="3">
        <v>235.8</v>
      </c>
      <c r="E12678" s="3" t="s">
        <v>126</v>
      </c>
      <c r="F12678" s="3" t="s">
        <v>12806</v>
      </c>
      <c r="G12678" s="3" t="s">
        <v>128</v>
      </c>
    </row>
    <row r="12679" spans="1:7" x14ac:dyDescent="0.2">
      <c r="A12679" s="3">
        <v>61009</v>
      </c>
      <c r="B12679" s="15">
        <v>45877.67083333333</v>
      </c>
      <c r="C12679" s="15" t="str">
        <f t="shared" si="198"/>
        <v>08.08.25</v>
      </c>
      <c r="D12679" s="3">
        <v>829.6</v>
      </c>
      <c r="E12679" s="3" t="s">
        <v>129</v>
      </c>
      <c r="F12679" s="3" t="s">
        <v>12807</v>
      </c>
      <c r="G12679" s="3" t="s">
        <v>128</v>
      </c>
    </row>
    <row r="12680" spans="1:7" x14ac:dyDescent="0.2">
      <c r="A12680" s="3">
        <v>61008</v>
      </c>
      <c r="B12680" s="15">
        <v>45877.670138888891</v>
      </c>
      <c r="C12680" s="15" t="str">
        <f t="shared" si="198"/>
        <v>08.08.25</v>
      </c>
      <c r="D12680" s="3">
        <v>136</v>
      </c>
      <c r="E12680" s="3" t="s">
        <v>126</v>
      </c>
      <c r="F12680" s="3" t="s">
        <v>12808</v>
      </c>
      <c r="G12680" s="3" t="s">
        <v>128</v>
      </c>
    </row>
    <row r="12681" spans="1:7" x14ac:dyDescent="0.2">
      <c r="A12681" s="3">
        <v>61007</v>
      </c>
      <c r="B12681" s="15">
        <v>45877.669444444444</v>
      </c>
      <c r="C12681" s="15" t="str">
        <f t="shared" si="198"/>
        <v>08.08.25</v>
      </c>
      <c r="D12681" s="3">
        <v>309.10000000000002</v>
      </c>
      <c r="E12681" s="3" t="s">
        <v>126</v>
      </c>
      <c r="F12681" s="3" t="s">
        <v>12809</v>
      </c>
      <c r="G12681" s="3" t="s">
        <v>131</v>
      </c>
    </row>
    <row r="12682" spans="1:7" x14ac:dyDescent="0.2">
      <c r="A12682" s="3">
        <v>61006</v>
      </c>
      <c r="B12682" s="15">
        <v>45877.668749999997</v>
      </c>
      <c r="C12682" s="15" t="str">
        <f t="shared" si="198"/>
        <v>08.08.25</v>
      </c>
      <c r="D12682" s="3">
        <v>101</v>
      </c>
      <c r="E12682" s="3" t="s">
        <v>129</v>
      </c>
      <c r="F12682" s="3" t="s">
        <v>12810</v>
      </c>
      <c r="G12682" s="3" t="s">
        <v>131</v>
      </c>
    </row>
    <row r="12683" spans="1:7" x14ac:dyDescent="0.2">
      <c r="A12683" s="3">
        <v>61005</v>
      </c>
      <c r="B12683" s="15">
        <v>45877.666666666664</v>
      </c>
      <c r="C12683" s="15" t="str">
        <f t="shared" si="198"/>
        <v>08.08.25</v>
      </c>
      <c r="D12683" s="3">
        <v>135</v>
      </c>
      <c r="E12683" s="3" t="s">
        <v>126</v>
      </c>
      <c r="F12683" s="3" t="s">
        <v>12811</v>
      </c>
      <c r="G12683" s="3" t="s">
        <v>128</v>
      </c>
    </row>
    <row r="12684" spans="1:7" x14ac:dyDescent="0.2">
      <c r="A12684" s="3">
        <v>61004</v>
      </c>
      <c r="B12684" s="15">
        <v>45877.663194444445</v>
      </c>
      <c r="C12684" s="15" t="str">
        <f t="shared" si="198"/>
        <v>08.08.25</v>
      </c>
      <c r="D12684" s="3">
        <v>32</v>
      </c>
      <c r="E12684" s="3" t="s">
        <v>129</v>
      </c>
      <c r="F12684" s="3" t="s">
        <v>12812</v>
      </c>
      <c r="G12684" s="3" t="s">
        <v>128</v>
      </c>
    </row>
    <row r="12685" spans="1:7" x14ac:dyDescent="0.2">
      <c r="A12685" s="17">
        <v>61003</v>
      </c>
      <c r="B12685" s="20">
        <v>45877.663194444445</v>
      </c>
      <c r="C12685" s="15" t="str">
        <f t="shared" si="198"/>
        <v>08.08.25</v>
      </c>
      <c r="D12685" s="17">
        <v>32</v>
      </c>
      <c r="E12685" s="17" t="s">
        <v>126</v>
      </c>
      <c r="F12685" s="17" t="s">
        <v>12813</v>
      </c>
      <c r="G12685" s="17" t="s">
        <v>128</v>
      </c>
    </row>
    <row r="12686" spans="1:7" x14ac:dyDescent="0.2">
      <c r="A12686" s="18">
        <v>61002</v>
      </c>
      <c r="B12686" s="26">
        <v>45877.662499999999</v>
      </c>
      <c r="C12686" s="15" t="str">
        <f t="shared" si="198"/>
        <v>08.08.25</v>
      </c>
      <c r="D12686" s="18">
        <v>87.8</v>
      </c>
      <c r="E12686" s="18" t="s">
        <v>126</v>
      </c>
      <c r="F12686" s="18" t="s">
        <v>12814</v>
      </c>
      <c r="G12686" s="18" t="s">
        <v>128</v>
      </c>
    </row>
    <row r="12687" spans="1:7" x14ac:dyDescent="0.2">
      <c r="A12687" s="3">
        <v>61001</v>
      </c>
      <c r="B12687" s="15">
        <v>45877.661805555559</v>
      </c>
      <c r="C12687" s="15" t="str">
        <f t="shared" si="198"/>
        <v>08.08.25</v>
      </c>
      <c r="D12687" s="3">
        <v>178</v>
      </c>
      <c r="E12687" s="3" t="s">
        <v>126</v>
      </c>
      <c r="F12687" s="3" t="s">
        <v>12815</v>
      </c>
      <c r="G12687" s="3" t="s">
        <v>128</v>
      </c>
    </row>
    <row r="12688" spans="1:7" x14ac:dyDescent="0.2">
      <c r="A12688" s="3">
        <v>61000</v>
      </c>
      <c r="B12688" s="15">
        <v>45877.661111111112</v>
      </c>
      <c r="C12688" s="15" t="str">
        <f t="shared" si="198"/>
        <v>08.08.25</v>
      </c>
      <c r="D12688" s="3">
        <v>252</v>
      </c>
      <c r="E12688" s="3" t="s">
        <v>126</v>
      </c>
      <c r="F12688" s="3" t="s">
        <v>12816</v>
      </c>
      <c r="G12688" s="3" t="s">
        <v>128</v>
      </c>
    </row>
    <row r="12689" spans="1:7" x14ac:dyDescent="0.2">
      <c r="A12689" s="3">
        <v>60999</v>
      </c>
      <c r="B12689" s="15">
        <v>45877.660416666666</v>
      </c>
      <c r="C12689" s="15" t="str">
        <f t="shared" si="198"/>
        <v>08.08.25</v>
      </c>
      <c r="D12689" s="3">
        <v>486.1</v>
      </c>
      <c r="E12689" s="3" t="s">
        <v>126</v>
      </c>
      <c r="F12689" s="3" t="s">
        <v>12817</v>
      </c>
      <c r="G12689" s="3" t="s">
        <v>131</v>
      </c>
    </row>
    <row r="12690" spans="1:7" x14ac:dyDescent="0.2">
      <c r="A12690" s="3">
        <v>60998</v>
      </c>
      <c r="B12690" s="15">
        <v>45877.659722222219</v>
      </c>
      <c r="C12690" s="15" t="str">
        <f t="shared" si="198"/>
        <v>08.08.25</v>
      </c>
      <c r="D12690" s="3">
        <v>506.5</v>
      </c>
      <c r="E12690" s="3" t="s">
        <v>126</v>
      </c>
      <c r="F12690" s="3" t="s">
        <v>12818</v>
      </c>
      <c r="G12690" s="3" t="s">
        <v>131</v>
      </c>
    </row>
    <row r="12691" spans="1:7" x14ac:dyDescent="0.2">
      <c r="A12691" s="3">
        <v>60997</v>
      </c>
      <c r="B12691" s="15">
        <v>45877.65902777778</v>
      </c>
      <c r="C12691" s="15" t="str">
        <f t="shared" si="198"/>
        <v>08.08.25</v>
      </c>
      <c r="D12691" s="3">
        <v>29</v>
      </c>
      <c r="E12691" s="3" t="s">
        <v>126</v>
      </c>
      <c r="F12691" s="3" t="s">
        <v>12819</v>
      </c>
      <c r="G12691" s="3" t="s">
        <v>128</v>
      </c>
    </row>
    <row r="12692" spans="1:7" x14ac:dyDescent="0.2">
      <c r="A12692" s="3">
        <v>60996</v>
      </c>
      <c r="B12692" s="15">
        <v>45877.657638888886</v>
      </c>
      <c r="C12692" s="15" t="str">
        <f t="shared" si="198"/>
        <v>08.08.25</v>
      </c>
      <c r="D12692" s="3">
        <v>31</v>
      </c>
      <c r="E12692" s="3" t="s">
        <v>126</v>
      </c>
      <c r="F12692" s="3" t="s">
        <v>12820</v>
      </c>
      <c r="G12692" s="3" t="s">
        <v>128</v>
      </c>
    </row>
    <row r="12693" spans="1:7" x14ac:dyDescent="0.2">
      <c r="A12693" s="3">
        <v>60995</v>
      </c>
      <c r="B12693" s="15">
        <v>45877.657638888886</v>
      </c>
      <c r="C12693" s="15" t="str">
        <f t="shared" si="198"/>
        <v>08.08.25</v>
      </c>
      <c r="D12693" s="3">
        <v>31</v>
      </c>
      <c r="E12693" s="3" t="s">
        <v>126</v>
      </c>
      <c r="F12693" s="3" t="s">
        <v>12821</v>
      </c>
      <c r="G12693" s="3" t="s">
        <v>131</v>
      </c>
    </row>
    <row r="12694" spans="1:7" x14ac:dyDescent="0.2">
      <c r="A12694" s="3">
        <v>60994</v>
      </c>
      <c r="B12694" s="15">
        <v>45877.657638888886</v>
      </c>
      <c r="C12694" s="15" t="str">
        <f t="shared" si="198"/>
        <v>08.08.25</v>
      </c>
      <c r="D12694" s="3">
        <v>22</v>
      </c>
      <c r="E12694" s="3" t="s">
        <v>126</v>
      </c>
      <c r="F12694" s="3" t="s">
        <v>12822</v>
      </c>
      <c r="G12694" s="3" t="s">
        <v>131</v>
      </c>
    </row>
    <row r="12695" spans="1:7" x14ac:dyDescent="0.2">
      <c r="A12695" s="3">
        <v>60993</v>
      </c>
      <c r="B12695" s="15">
        <v>45877.656944444447</v>
      </c>
      <c r="C12695" s="15" t="str">
        <f t="shared" si="198"/>
        <v>08.08.25</v>
      </c>
      <c r="D12695" s="3">
        <v>236.5</v>
      </c>
      <c r="E12695" s="3" t="s">
        <v>126</v>
      </c>
      <c r="F12695" s="3" t="s">
        <v>12823</v>
      </c>
      <c r="G12695" s="3" t="s">
        <v>128</v>
      </c>
    </row>
    <row r="12696" spans="1:7" x14ac:dyDescent="0.2">
      <c r="A12696" s="3">
        <v>60992</v>
      </c>
      <c r="B12696" s="15">
        <v>45877.656944444447</v>
      </c>
      <c r="C12696" s="15" t="str">
        <f t="shared" si="198"/>
        <v>08.08.25</v>
      </c>
      <c r="D12696" s="3">
        <v>142.1</v>
      </c>
      <c r="E12696" s="3" t="s">
        <v>126</v>
      </c>
      <c r="F12696" s="3" t="s">
        <v>12824</v>
      </c>
      <c r="G12696" s="3" t="s">
        <v>128</v>
      </c>
    </row>
    <row r="12697" spans="1:7" x14ac:dyDescent="0.2">
      <c r="A12697" s="3">
        <v>60991</v>
      </c>
      <c r="B12697" s="15">
        <v>45877.655555555553</v>
      </c>
      <c r="C12697" s="15" t="str">
        <f t="shared" si="198"/>
        <v>08.08.25</v>
      </c>
      <c r="D12697" s="3">
        <v>108.3</v>
      </c>
      <c r="E12697" s="3" t="s">
        <v>126</v>
      </c>
      <c r="F12697" s="3" t="s">
        <v>12825</v>
      </c>
      <c r="G12697" s="3" t="s">
        <v>128</v>
      </c>
    </row>
    <row r="12698" spans="1:7" x14ac:dyDescent="0.2">
      <c r="A12698" s="3">
        <v>60990</v>
      </c>
      <c r="B12698" s="15">
        <v>45877.654861111114</v>
      </c>
      <c r="C12698" s="15" t="str">
        <f t="shared" si="198"/>
        <v>08.08.25</v>
      </c>
      <c r="D12698" s="16">
        <v>1116.3</v>
      </c>
      <c r="E12698" s="3" t="s">
        <v>126</v>
      </c>
      <c r="F12698" s="3" t="s">
        <v>12826</v>
      </c>
      <c r="G12698" s="3" t="s">
        <v>131</v>
      </c>
    </row>
    <row r="12699" spans="1:7" x14ac:dyDescent="0.2">
      <c r="A12699" s="3">
        <v>60989</v>
      </c>
      <c r="B12699" s="15">
        <v>45877.65347222222</v>
      </c>
      <c r="C12699" s="15" t="str">
        <f t="shared" si="198"/>
        <v>08.08.25</v>
      </c>
      <c r="D12699" s="3">
        <v>96</v>
      </c>
      <c r="E12699" s="3" t="s">
        <v>129</v>
      </c>
      <c r="F12699" s="3" t="s">
        <v>12827</v>
      </c>
      <c r="G12699" s="3" t="s">
        <v>128</v>
      </c>
    </row>
    <row r="12700" spans="1:7" x14ac:dyDescent="0.2">
      <c r="A12700" s="3">
        <v>60988</v>
      </c>
      <c r="B12700" s="15">
        <v>45877.652777777781</v>
      </c>
      <c r="C12700" s="15" t="str">
        <f t="shared" si="198"/>
        <v>08.08.25</v>
      </c>
      <c r="D12700" s="3">
        <v>184</v>
      </c>
      <c r="E12700" s="3" t="s">
        <v>129</v>
      </c>
      <c r="F12700" s="3" t="s">
        <v>12828</v>
      </c>
      <c r="G12700" s="3" t="s">
        <v>131</v>
      </c>
    </row>
    <row r="12701" spans="1:7" x14ac:dyDescent="0.2">
      <c r="A12701" s="3">
        <v>60987</v>
      </c>
      <c r="B12701" s="15">
        <v>45877.652777777781</v>
      </c>
      <c r="C12701" s="15" t="str">
        <f t="shared" si="198"/>
        <v>08.08.25</v>
      </c>
      <c r="D12701" s="3">
        <v>129</v>
      </c>
      <c r="E12701" s="3" t="s">
        <v>126</v>
      </c>
      <c r="F12701" s="3" t="s">
        <v>12829</v>
      </c>
      <c r="G12701" s="3" t="s">
        <v>128</v>
      </c>
    </row>
    <row r="12702" spans="1:7" x14ac:dyDescent="0.2">
      <c r="A12702" s="3">
        <v>60986</v>
      </c>
      <c r="B12702" s="15">
        <v>45877.652083333334</v>
      </c>
      <c r="C12702" s="15" t="str">
        <f t="shared" si="198"/>
        <v>08.08.25</v>
      </c>
      <c r="D12702" s="3">
        <v>187.93</v>
      </c>
      <c r="E12702" s="3" t="s">
        <v>129</v>
      </c>
      <c r="F12702" s="3" t="s">
        <v>12830</v>
      </c>
      <c r="G12702" s="3" t="s">
        <v>131</v>
      </c>
    </row>
    <row r="12703" spans="1:7" x14ac:dyDescent="0.2">
      <c r="A12703" s="3">
        <v>60985</v>
      </c>
      <c r="B12703" s="15">
        <v>45877.651388888888</v>
      </c>
      <c r="C12703" s="15" t="str">
        <f t="shared" si="198"/>
        <v>08.08.25</v>
      </c>
      <c r="D12703" s="3">
        <v>481.6</v>
      </c>
      <c r="E12703" s="3" t="s">
        <v>126</v>
      </c>
      <c r="F12703" s="3" t="s">
        <v>12831</v>
      </c>
      <c r="G12703" s="3" t="s">
        <v>128</v>
      </c>
    </row>
    <row r="12704" spans="1:7" x14ac:dyDescent="0.2">
      <c r="A12704" s="3">
        <v>60984</v>
      </c>
      <c r="B12704" s="15">
        <v>45877.651388888888</v>
      </c>
      <c r="C12704" s="15" t="str">
        <f t="shared" si="198"/>
        <v>08.08.25</v>
      </c>
      <c r="D12704" s="3">
        <v>454</v>
      </c>
      <c r="E12704" s="3" t="s">
        <v>126</v>
      </c>
      <c r="F12704" s="3" t="s">
        <v>12832</v>
      </c>
      <c r="G12704" s="3" t="s">
        <v>128</v>
      </c>
    </row>
    <row r="12705" spans="1:7" x14ac:dyDescent="0.2">
      <c r="A12705" s="3">
        <v>60983</v>
      </c>
      <c r="B12705" s="15">
        <v>45877.65</v>
      </c>
      <c r="C12705" s="15" t="str">
        <f t="shared" si="198"/>
        <v>08.08.25</v>
      </c>
      <c r="D12705" s="3">
        <v>62.5</v>
      </c>
      <c r="E12705" s="3" t="s">
        <v>126</v>
      </c>
      <c r="F12705" s="3" t="s">
        <v>12833</v>
      </c>
      <c r="G12705" s="3" t="s">
        <v>128</v>
      </c>
    </row>
    <row r="12706" spans="1:7" x14ac:dyDescent="0.2">
      <c r="A12706" s="3">
        <v>60982</v>
      </c>
      <c r="B12706" s="15">
        <v>45877.649305555555</v>
      </c>
      <c r="C12706" s="15" t="str">
        <f t="shared" si="198"/>
        <v>08.08.25</v>
      </c>
      <c r="D12706" s="3">
        <v>618.20000000000005</v>
      </c>
      <c r="E12706" s="3" t="s">
        <v>126</v>
      </c>
      <c r="F12706" s="3" t="s">
        <v>12834</v>
      </c>
      <c r="G12706" s="3" t="s">
        <v>128</v>
      </c>
    </row>
    <row r="12707" spans="1:7" x14ac:dyDescent="0.2">
      <c r="A12707" s="3">
        <v>60981</v>
      </c>
      <c r="B12707" s="15">
        <v>45877.647916666669</v>
      </c>
      <c r="C12707" s="15" t="str">
        <f t="shared" si="198"/>
        <v>08.08.25</v>
      </c>
      <c r="D12707" s="3">
        <v>300</v>
      </c>
      <c r="E12707" s="3" t="s">
        <v>129</v>
      </c>
      <c r="F12707" s="3" t="s">
        <v>12835</v>
      </c>
      <c r="G12707" s="3" t="s">
        <v>131</v>
      </c>
    </row>
    <row r="12708" spans="1:7" x14ac:dyDescent="0.2">
      <c r="A12708" s="17">
        <v>60980</v>
      </c>
      <c r="B12708" s="20">
        <v>45877.643055555556</v>
      </c>
      <c r="C12708" s="15" t="str">
        <f t="shared" si="198"/>
        <v>08.08.25</v>
      </c>
      <c r="D12708" s="17">
        <v>93.94</v>
      </c>
      <c r="E12708" s="17" t="s">
        <v>126</v>
      </c>
      <c r="F12708" s="17" t="s">
        <v>12836</v>
      </c>
      <c r="G12708" s="17" t="s">
        <v>131</v>
      </c>
    </row>
    <row r="12709" spans="1:7" x14ac:dyDescent="0.2">
      <c r="A12709" s="18">
        <v>60979</v>
      </c>
      <c r="B12709" s="26">
        <v>45877.643055555556</v>
      </c>
      <c r="C12709" s="15" t="str">
        <f t="shared" si="198"/>
        <v>08.08.25</v>
      </c>
      <c r="D12709" s="18">
        <v>616.16</v>
      </c>
      <c r="E12709" s="18" t="s">
        <v>129</v>
      </c>
      <c r="F12709" s="18" t="s">
        <v>12837</v>
      </c>
      <c r="G12709" s="18" t="s">
        <v>131</v>
      </c>
    </row>
    <row r="12710" spans="1:7" x14ac:dyDescent="0.2">
      <c r="A12710" s="17">
        <v>60978</v>
      </c>
      <c r="B12710" s="20">
        <v>45877.640277777777</v>
      </c>
      <c r="C12710" s="15" t="str">
        <f t="shared" si="198"/>
        <v>08.08.25</v>
      </c>
      <c r="D12710" s="17">
        <v>409.6</v>
      </c>
      <c r="E12710" s="17" t="s">
        <v>129</v>
      </c>
      <c r="F12710" s="17" t="s">
        <v>12838</v>
      </c>
      <c r="G12710" s="17" t="s">
        <v>128</v>
      </c>
    </row>
    <row r="12711" spans="1:7" x14ac:dyDescent="0.2">
      <c r="A12711" s="18">
        <v>60977</v>
      </c>
      <c r="B12711" s="26">
        <v>45877.63958333333</v>
      </c>
      <c r="C12711" s="15" t="str">
        <f t="shared" si="198"/>
        <v>08.08.25</v>
      </c>
      <c r="D12711" s="18">
        <v>44</v>
      </c>
      <c r="E12711" s="18" t="s">
        <v>129</v>
      </c>
      <c r="F12711" s="18" t="s">
        <v>12839</v>
      </c>
      <c r="G12711" s="18" t="s">
        <v>131</v>
      </c>
    </row>
    <row r="12712" spans="1:7" x14ac:dyDescent="0.2">
      <c r="A12712" s="3">
        <v>60976</v>
      </c>
      <c r="B12712" s="15">
        <v>45877.634027777778</v>
      </c>
      <c r="C12712" s="15" t="str">
        <f t="shared" si="198"/>
        <v>08.08.25</v>
      </c>
      <c r="D12712" s="3">
        <v>756.39</v>
      </c>
      <c r="E12712" s="3" t="s">
        <v>126</v>
      </c>
      <c r="F12712" s="3" t="s">
        <v>12840</v>
      </c>
      <c r="G12712" s="3" t="s">
        <v>131</v>
      </c>
    </row>
    <row r="12713" spans="1:7" x14ac:dyDescent="0.2">
      <c r="A12713" s="3">
        <v>60975</v>
      </c>
      <c r="B12713" s="15">
        <v>45877.632638888892</v>
      </c>
      <c r="C12713" s="15" t="str">
        <f t="shared" si="198"/>
        <v>08.08.25</v>
      </c>
      <c r="D12713" s="3">
        <v>38.4</v>
      </c>
      <c r="E12713" s="3" t="s">
        <v>126</v>
      </c>
      <c r="F12713" s="3" t="s">
        <v>12841</v>
      </c>
      <c r="G12713" s="3" t="s">
        <v>128</v>
      </c>
    </row>
    <row r="12714" spans="1:7" x14ac:dyDescent="0.2">
      <c r="A12714" s="3">
        <v>60974</v>
      </c>
      <c r="B12714" s="15">
        <v>45877.632638888892</v>
      </c>
      <c r="C12714" s="15" t="str">
        <f t="shared" si="198"/>
        <v>08.08.25</v>
      </c>
      <c r="D12714" s="3">
        <v>28</v>
      </c>
      <c r="E12714" s="3" t="s">
        <v>129</v>
      </c>
      <c r="F12714" s="3" t="s">
        <v>12842</v>
      </c>
      <c r="G12714" s="3" t="s">
        <v>131</v>
      </c>
    </row>
    <row r="12715" spans="1:7" x14ac:dyDescent="0.2">
      <c r="A12715" s="3">
        <v>60973</v>
      </c>
      <c r="B12715" s="15">
        <v>45877.632638888892</v>
      </c>
      <c r="C12715" s="15" t="str">
        <f t="shared" si="198"/>
        <v>08.08.25</v>
      </c>
      <c r="D12715" s="3">
        <v>335.1</v>
      </c>
      <c r="E12715" s="3" t="s">
        <v>126</v>
      </c>
      <c r="F12715" s="3" t="s">
        <v>12843</v>
      </c>
      <c r="G12715" s="3" t="s">
        <v>128</v>
      </c>
    </row>
    <row r="12716" spans="1:7" x14ac:dyDescent="0.2">
      <c r="A12716" s="3">
        <v>60972</v>
      </c>
      <c r="B12716" s="15">
        <v>45877.631249999999</v>
      </c>
      <c r="C12716" s="15" t="str">
        <f t="shared" si="198"/>
        <v>08.08.25</v>
      </c>
      <c r="D12716" s="3">
        <v>150.30000000000001</v>
      </c>
      <c r="E12716" s="3" t="s">
        <v>126</v>
      </c>
      <c r="F12716" s="3" t="s">
        <v>12844</v>
      </c>
      <c r="G12716" s="3" t="s">
        <v>128</v>
      </c>
    </row>
    <row r="12717" spans="1:7" x14ac:dyDescent="0.2">
      <c r="A12717" s="3">
        <v>60971</v>
      </c>
      <c r="B12717" s="15">
        <v>45877.630555555559</v>
      </c>
      <c r="C12717" s="15" t="str">
        <f t="shared" si="198"/>
        <v>08.08.25</v>
      </c>
      <c r="D12717" s="3">
        <v>469</v>
      </c>
      <c r="E12717" s="3" t="s">
        <v>126</v>
      </c>
      <c r="F12717" s="3" t="s">
        <v>12845</v>
      </c>
      <c r="G12717" s="3" t="s">
        <v>128</v>
      </c>
    </row>
    <row r="12718" spans="1:7" x14ac:dyDescent="0.2">
      <c r="A12718" s="3">
        <v>60970</v>
      </c>
      <c r="B12718" s="15">
        <v>45877.629861111112</v>
      </c>
      <c r="C12718" s="15" t="str">
        <f t="shared" si="198"/>
        <v>08.08.25</v>
      </c>
      <c r="D12718" s="3">
        <v>109.3</v>
      </c>
      <c r="E12718" s="3" t="s">
        <v>126</v>
      </c>
      <c r="F12718" s="3" t="s">
        <v>12846</v>
      </c>
      <c r="G12718" s="3" t="s">
        <v>128</v>
      </c>
    </row>
    <row r="12719" spans="1:7" x14ac:dyDescent="0.2">
      <c r="A12719" s="3">
        <v>60969</v>
      </c>
      <c r="B12719" s="15">
        <v>45877.629861111112</v>
      </c>
      <c r="C12719" s="15" t="str">
        <f t="shared" si="198"/>
        <v>08.08.25</v>
      </c>
      <c r="D12719" s="3">
        <v>120</v>
      </c>
      <c r="E12719" s="3" t="s">
        <v>126</v>
      </c>
      <c r="F12719" s="3" t="s">
        <v>12847</v>
      </c>
      <c r="G12719" s="3" t="s">
        <v>131</v>
      </c>
    </row>
    <row r="12720" spans="1:7" x14ac:dyDescent="0.2">
      <c r="A12720" s="3">
        <v>60968</v>
      </c>
      <c r="B12720" s="15">
        <v>45877.628472222219</v>
      </c>
      <c r="C12720" s="15" t="str">
        <f t="shared" si="198"/>
        <v>08.08.25</v>
      </c>
      <c r="D12720" s="3">
        <v>57</v>
      </c>
      <c r="E12720" s="3" t="s">
        <v>126</v>
      </c>
      <c r="F12720" s="3" t="s">
        <v>12848</v>
      </c>
      <c r="G12720" s="3" t="s">
        <v>128</v>
      </c>
    </row>
    <row r="12721" spans="1:7" x14ac:dyDescent="0.2">
      <c r="A12721" s="3">
        <v>60967</v>
      </c>
      <c r="B12721" s="15">
        <v>45877.62777777778</v>
      </c>
      <c r="C12721" s="15" t="str">
        <f t="shared" si="198"/>
        <v>08.08.25</v>
      </c>
      <c r="D12721" s="16">
        <v>1315.83</v>
      </c>
      <c r="E12721" s="3" t="s">
        <v>126</v>
      </c>
      <c r="F12721" s="3" t="s">
        <v>12849</v>
      </c>
      <c r="G12721" s="3" t="s">
        <v>131</v>
      </c>
    </row>
    <row r="12722" spans="1:7" x14ac:dyDescent="0.2">
      <c r="A12722" s="3">
        <v>60966</v>
      </c>
      <c r="B12722" s="15">
        <v>45877.626388888886</v>
      </c>
      <c r="C12722" s="15" t="str">
        <f t="shared" si="198"/>
        <v>08.08.25</v>
      </c>
      <c r="D12722" s="3">
        <v>120</v>
      </c>
      <c r="E12722" s="3" t="s">
        <v>129</v>
      </c>
      <c r="F12722" s="3" t="s">
        <v>12850</v>
      </c>
      <c r="G12722" s="3" t="s">
        <v>128</v>
      </c>
    </row>
    <row r="12723" spans="1:7" x14ac:dyDescent="0.2">
      <c r="A12723" s="3">
        <v>60965</v>
      </c>
      <c r="B12723" s="15">
        <v>45877.626388888886</v>
      </c>
      <c r="C12723" s="15" t="str">
        <f t="shared" si="198"/>
        <v>08.08.25</v>
      </c>
      <c r="D12723" s="3">
        <v>60</v>
      </c>
      <c r="E12723" s="3" t="s">
        <v>126</v>
      </c>
      <c r="F12723" s="3" t="s">
        <v>12851</v>
      </c>
      <c r="G12723" s="3" t="s">
        <v>131</v>
      </c>
    </row>
    <row r="12724" spans="1:7" x14ac:dyDescent="0.2">
      <c r="A12724" s="3">
        <v>60964</v>
      </c>
      <c r="B12724" s="15">
        <v>45877.625694444447</v>
      </c>
      <c r="C12724" s="15" t="str">
        <f t="shared" si="198"/>
        <v>08.08.25</v>
      </c>
      <c r="D12724" s="3">
        <v>134</v>
      </c>
      <c r="E12724" s="3" t="s">
        <v>126</v>
      </c>
      <c r="F12724" s="3" t="s">
        <v>12852</v>
      </c>
      <c r="G12724" s="3" t="s">
        <v>128</v>
      </c>
    </row>
    <row r="12725" spans="1:7" x14ac:dyDescent="0.2">
      <c r="A12725" s="3">
        <v>60963</v>
      </c>
      <c r="B12725" s="15">
        <v>45877.625694444447</v>
      </c>
      <c r="C12725" s="15" t="str">
        <f t="shared" si="198"/>
        <v>08.08.25</v>
      </c>
      <c r="D12725" s="3">
        <v>322.83</v>
      </c>
      <c r="E12725" s="3" t="s">
        <v>129</v>
      </c>
      <c r="F12725" s="3" t="s">
        <v>12853</v>
      </c>
      <c r="G12725" s="3" t="s">
        <v>131</v>
      </c>
    </row>
    <row r="12726" spans="1:7" x14ac:dyDescent="0.2">
      <c r="A12726" s="3">
        <v>60962</v>
      </c>
      <c r="B12726" s="15">
        <v>45877.625</v>
      </c>
      <c r="C12726" s="15" t="str">
        <f t="shared" si="198"/>
        <v>08.08.25</v>
      </c>
      <c r="D12726" s="3">
        <v>257.08999999999997</v>
      </c>
      <c r="E12726" s="3" t="s">
        <v>126</v>
      </c>
      <c r="F12726" s="3" t="s">
        <v>12854</v>
      </c>
      <c r="G12726" s="3" t="s">
        <v>131</v>
      </c>
    </row>
    <row r="12727" spans="1:7" x14ac:dyDescent="0.2">
      <c r="A12727" s="17">
        <v>60961</v>
      </c>
      <c r="B12727" s="20">
        <v>45877.625</v>
      </c>
      <c r="C12727" s="15" t="str">
        <f t="shared" si="198"/>
        <v>08.08.25</v>
      </c>
      <c r="D12727" s="17">
        <v>269.3</v>
      </c>
      <c r="E12727" s="17" t="s">
        <v>126</v>
      </c>
      <c r="F12727" s="21" t="s">
        <v>12855</v>
      </c>
      <c r="G12727" s="17" t="s">
        <v>128</v>
      </c>
    </row>
    <row r="12728" spans="1:7" x14ac:dyDescent="0.2">
      <c r="A12728" s="18">
        <v>60960</v>
      </c>
      <c r="B12728" s="26">
        <v>45877.62222222222</v>
      </c>
      <c r="C12728" s="15" t="str">
        <f t="shared" si="198"/>
        <v>08.08.25</v>
      </c>
      <c r="D12728" s="18">
        <v>147.4</v>
      </c>
      <c r="E12728" s="18" t="s">
        <v>129</v>
      </c>
      <c r="F12728" s="18" t="s">
        <v>12856</v>
      </c>
      <c r="G12728" s="18" t="s">
        <v>128</v>
      </c>
    </row>
    <row r="12729" spans="1:7" x14ac:dyDescent="0.2">
      <c r="A12729" s="3">
        <v>60959</v>
      </c>
      <c r="B12729" s="15">
        <v>45877.620138888888</v>
      </c>
      <c r="C12729" s="15" t="str">
        <f t="shared" si="198"/>
        <v>08.08.25</v>
      </c>
      <c r="D12729" s="3">
        <v>40</v>
      </c>
      <c r="E12729" s="3" t="s">
        <v>126</v>
      </c>
      <c r="F12729" s="3" t="s">
        <v>12857</v>
      </c>
      <c r="G12729" s="3" t="s">
        <v>128</v>
      </c>
    </row>
    <row r="12730" spans="1:7" x14ac:dyDescent="0.2">
      <c r="A12730" s="3">
        <v>60958</v>
      </c>
      <c r="B12730" s="15">
        <v>45877.617361111108</v>
      </c>
      <c r="C12730" s="15" t="str">
        <f t="shared" si="198"/>
        <v>08.08.25</v>
      </c>
      <c r="D12730" s="3">
        <v>145</v>
      </c>
      <c r="E12730" s="3" t="s">
        <v>129</v>
      </c>
      <c r="F12730" s="3" t="s">
        <v>12858</v>
      </c>
      <c r="G12730" s="3" t="s">
        <v>128</v>
      </c>
    </row>
    <row r="12731" spans="1:7" x14ac:dyDescent="0.2">
      <c r="A12731" s="3">
        <v>60957</v>
      </c>
      <c r="B12731" s="15">
        <v>45877.616666666669</v>
      </c>
      <c r="C12731" s="15" t="str">
        <f t="shared" si="198"/>
        <v>08.08.25</v>
      </c>
      <c r="D12731" s="3">
        <v>39</v>
      </c>
      <c r="E12731" s="3" t="s">
        <v>129</v>
      </c>
      <c r="F12731" s="3" t="s">
        <v>12859</v>
      </c>
      <c r="G12731" s="3" t="s">
        <v>131</v>
      </c>
    </row>
    <row r="12732" spans="1:7" x14ac:dyDescent="0.2">
      <c r="A12732" s="3">
        <v>60956</v>
      </c>
      <c r="B12732" s="15">
        <v>45877.614583333336</v>
      </c>
      <c r="C12732" s="15" t="str">
        <f t="shared" si="198"/>
        <v>08.08.25</v>
      </c>
      <c r="D12732" s="3">
        <v>615.6</v>
      </c>
      <c r="E12732" s="3" t="s">
        <v>126</v>
      </c>
      <c r="F12732" s="3" t="s">
        <v>12860</v>
      </c>
      <c r="G12732" s="3" t="s">
        <v>128</v>
      </c>
    </row>
    <row r="12733" spans="1:7" x14ac:dyDescent="0.2">
      <c r="A12733" s="3">
        <v>60955</v>
      </c>
      <c r="B12733" s="15">
        <v>45877.613888888889</v>
      </c>
      <c r="C12733" s="15" t="str">
        <f t="shared" si="198"/>
        <v>08.08.25</v>
      </c>
      <c r="D12733" s="3">
        <v>316</v>
      </c>
      <c r="E12733" s="3" t="s">
        <v>129</v>
      </c>
      <c r="F12733" s="3" t="s">
        <v>12861</v>
      </c>
      <c r="G12733" s="3" t="s">
        <v>128</v>
      </c>
    </row>
    <row r="12734" spans="1:7" x14ac:dyDescent="0.2">
      <c r="A12734" s="3">
        <v>60954</v>
      </c>
      <c r="B12734" s="15">
        <v>45877.613194444442</v>
      </c>
      <c r="C12734" s="15" t="str">
        <f t="shared" si="198"/>
        <v>08.08.25</v>
      </c>
      <c r="D12734" s="3">
        <v>229.52</v>
      </c>
      <c r="E12734" s="3" t="s">
        <v>129</v>
      </c>
      <c r="F12734" s="3" t="s">
        <v>12862</v>
      </c>
      <c r="G12734" s="3" t="s">
        <v>131</v>
      </c>
    </row>
    <row r="12735" spans="1:7" x14ac:dyDescent="0.2">
      <c r="A12735" s="3">
        <v>60953</v>
      </c>
      <c r="B12735" s="15">
        <v>45877.613194444442</v>
      </c>
      <c r="C12735" s="15" t="str">
        <f t="shared" si="198"/>
        <v>08.08.25</v>
      </c>
      <c r="D12735" s="3">
        <v>22</v>
      </c>
      <c r="E12735" s="3" t="s">
        <v>126</v>
      </c>
      <c r="F12735" s="3" t="s">
        <v>12863</v>
      </c>
      <c r="G12735" s="3" t="s">
        <v>128</v>
      </c>
    </row>
    <row r="12736" spans="1:7" x14ac:dyDescent="0.2">
      <c r="A12736" s="3">
        <v>60952</v>
      </c>
      <c r="B12736" s="15">
        <v>45877.613194444442</v>
      </c>
      <c r="C12736" s="15" t="str">
        <f t="shared" si="198"/>
        <v>08.08.25</v>
      </c>
      <c r="D12736" s="3">
        <v>633.37</v>
      </c>
      <c r="E12736" s="3" t="s">
        <v>126</v>
      </c>
      <c r="F12736" s="3" t="s">
        <v>12864</v>
      </c>
      <c r="G12736" s="3" t="s">
        <v>131</v>
      </c>
    </row>
    <row r="12737" spans="1:7" x14ac:dyDescent="0.2">
      <c r="A12737" s="3">
        <v>60951</v>
      </c>
      <c r="B12737" s="15">
        <v>45877.613194444442</v>
      </c>
      <c r="C12737" s="15" t="str">
        <f t="shared" si="198"/>
        <v>08.08.25</v>
      </c>
      <c r="D12737" s="3">
        <v>680.6</v>
      </c>
      <c r="E12737" s="3" t="s">
        <v>129</v>
      </c>
      <c r="F12737" s="3" t="s">
        <v>12865</v>
      </c>
      <c r="G12737" s="3" t="s">
        <v>128</v>
      </c>
    </row>
    <row r="12738" spans="1:7" x14ac:dyDescent="0.2">
      <c r="A12738" s="3">
        <v>60950</v>
      </c>
      <c r="B12738" s="15">
        <v>45877.611805555556</v>
      </c>
      <c r="C12738" s="15" t="str">
        <f t="shared" si="198"/>
        <v>08.08.25</v>
      </c>
      <c r="D12738" s="3">
        <v>305</v>
      </c>
      <c r="E12738" s="3" t="s">
        <v>126</v>
      </c>
      <c r="F12738" s="3" t="s">
        <v>12866</v>
      </c>
      <c r="G12738" s="3" t="s">
        <v>128</v>
      </c>
    </row>
    <row r="12739" spans="1:7" x14ac:dyDescent="0.2">
      <c r="A12739" s="3">
        <v>60949</v>
      </c>
      <c r="B12739" s="15">
        <v>45877.611805555556</v>
      </c>
      <c r="C12739" s="15" t="str">
        <f t="shared" ref="C12739:C12802" si="199">TEXT(B12739,"dd.mm.yy")</f>
        <v>08.08.25</v>
      </c>
      <c r="D12739" s="3">
        <v>429.9</v>
      </c>
      <c r="E12739" s="3" t="s">
        <v>129</v>
      </c>
      <c r="F12739" s="3" t="s">
        <v>12867</v>
      </c>
      <c r="G12739" s="3" t="s">
        <v>128</v>
      </c>
    </row>
    <row r="12740" spans="1:7" x14ac:dyDescent="0.2">
      <c r="A12740" s="3">
        <v>60948</v>
      </c>
      <c r="B12740" s="15">
        <v>45877.607638888891</v>
      </c>
      <c r="C12740" s="15" t="str">
        <f t="shared" si="199"/>
        <v>08.08.25</v>
      </c>
      <c r="D12740" s="3">
        <v>176</v>
      </c>
      <c r="E12740" s="3" t="s">
        <v>129</v>
      </c>
      <c r="F12740" s="3" t="s">
        <v>12868</v>
      </c>
      <c r="G12740" s="3" t="s">
        <v>128</v>
      </c>
    </row>
    <row r="12741" spans="1:7" x14ac:dyDescent="0.2">
      <c r="A12741" s="3">
        <v>60947</v>
      </c>
      <c r="B12741" s="15">
        <v>45877.606944444444</v>
      </c>
      <c r="C12741" s="15" t="str">
        <f t="shared" si="199"/>
        <v>08.08.25</v>
      </c>
      <c r="D12741" s="3">
        <v>19</v>
      </c>
      <c r="E12741" s="3" t="s">
        <v>126</v>
      </c>
      <c r="F12741" s="3" t="s">
        <v>12869</v>
      </c>
      <c r="G12741" s="3" t="s">
        <v>131</v>
      </c>
    </row>
    <row r="12742" spans="1:7" x14ac:dyDescent="0.2">
      <c r="A12742" s="3">
        <v>60946</v>
      </c>
      <c r="B12742" s="15">
        <v>45877.606249999997</v>
      </c>
      <c r="C12742" s="15" t="str">
        <f t="shared" si="199"/>
        <v>08.08.25</v>
      </c>
      <c r="D12742" s="3">
        <v>93.77</v>
      </c>
      <c r="E12742" s="3" t="s">
        <v>129</v>
      </c>
      <c r="F12742" s="3" t="s">
        <v>12870</v>
      </c>
      <c r="G12742" s="3" t="s">
        <v>131</v>
      </c>
    </row>
    <row r="12743" spans="1:7" x14ac:dyDescent="0.2">
      <c r="A12743" s="3">
        <v>60945</v>
      </c>
      <c r="B12743" s="15">
        <v>45877.606249999997</v>
      </c>
      <c r="C12743" s="15" t="str">
        <f t="shared" si="199"/>
        <v>08.08.25</v>
      </c>
      <c r="D12743" s="3">
        <v>760</v>
      </c>
      <c r="E12743" s="3" t="s">
        <v>126</v>
      </c>
      <c r="F12743" s="3" t="s">
        <v>12871</v>
      </c>
      <c r="G12743" s="3" t="s">
        <v>128</v>
      </c>
    </row>
    <row r="12744" spans="1:7" x14ac:dyDescent="0.2">
      <c r="A12744" s="3">
        <v>60944</v>
      </c>
      <c r="B12744" s="15">
        <v>45877.605555555558</v>
      </c>
      <c r="C12744" s="15" t="str">
        <f t="shared" si="199"/>
        <v>08.08.25</v>
      </c>
      <c r="D12744" s="3">
        <v>46</v>
      </c>
      <c r="E12744" s="3" t="s">
        <v>129</v>
      </c>
      <c r="F12744" s="3" t="s">
        <v>12872</v>
      </c>
      <c r="G12744" s="3" t="s">
        <v>131</v>
      </c>
    </row>
    <row r="12745" spans="1:7" x14ac:dyDescent="0.2">
      <c r="A12745" s="3">
        <v>60943</v>
      </c>
      <c r="B12745" s="15">
        <v>45877.604166666664</v>
      </c>
      <c r="C12745" s="15" t="str">
        <f t="shared" si="199"/>
        <v>08.08.25</v>
      </c>
      <c r="D12745" s="3">
        <v>50</v>
      </c>
      <c r="E12745" s="3" t="s">
        <v>129</v>
      </c>
      <c r="F12745" s="3" t="s">
        <v>12873</v>
      </c>
      <c r="G12745" s="3" t="s">
        <v>131</v>
      </c>
    </row>
    <row r="12746" spans="1:7" x14ac:dyDescent="0.2">
      <c r="A12746" s="3">
        <v>60942</v>
      </c>
      <c r="B12746" s="15">
        <v>45877.603472222225</v>
      </c>
      <c r="C12746" s="15" t="str">
        <f t="shared" si="199"/>
        <v>08.08.25</v>
      </c>
      <c r="D12746" s="3">
        <v>135</v>
      </c>
      <c r="E12746" s="3" t="s">
        <v>129</v>
      </c>
      <c r="F12746" s="3" t="s">
        <v>12874</v>
      </c>
      <c r="G12746" s="3" t="s">
        <v>128</v>
      </c>
    </row>
    <row r="12747" spans="1:7" x14ac:dyDescent="0.2">
      <c r="A12747" s="3">
        <v>60941</v>
      </c>
      <c r="B12747" s="15">
        <v>45877.603472222225</v>
      </c>
      <c r="C12747" s="15" t="str">
        <f t="shared" si="199"/>
        <v>08.08.25</v>
      </c>
      <c r="D12747" s="3">
        <v>181</v>
      </c>
      <c r="E12747" s="3" t="s">
        <v>129</v>
      </c>
      <c r="F12747" s="3" t="s">
        <v>12875</v>
      </c>
      <c r="G12747" s="3" t="s">
        <v>131</v>
      </c>
    </row>
    <row r="12748" spans="1:7" x14ac:dyDescent="0.2">
      <c r="A12748" s="3">
        <v>60940</v>
      </c>
      <c r="B12748" s="15">
        <v>45877.602777777778</v>
      </c>
      <c r="C12748" s="15" t="str">
        <f t="shared" si="199"/>
        <v>08.08.25</v>
      </c>
      <c r="D12748" s="3">
        <v>127.67</v>
      </c>
      <c r="E12748" s="3" t="s">
        <v>126</v>
      </c>
      <c r="F12748" s="3" t="s">
        <v>12876</v>
      </c>
      <c r="G12748" s="3" t="s">
        <v>131</v>
      </c>
    </row>
    <row r="12749" spans="1:7" x14ac:dyDescent="0.2">
      <c r="A12749" s="3">
        <v>60939</v>
      </c>
      <c r="B12749" s="15">
        <v>45877.602777777778</v>
      </c>
      <c r="C12749" s="15" t="str">
        <f t="shared" si="199"/>
        <v>08.08.25</v>
      </c>
      <c r="D12749" s="3">
        <v>41.5</v>
      </c>
      <c r="E12749" s="3" t="s">
        <v>129</v>
      </c>
      <c r="F12749" s="3" t="s">
        <v>12877</v>
      </c>
      <c r="G12749" s="3" t="s">
        <v>128</v>
      </c>
    </row>
    <row r="12750" spans="1:7" x14ac:dyDescent="0.2">
      <c r="A12750" s="3">
        <v>60938</v>
      </c>
      <c r="B12750" s="15">
        <v>45877.602083333331</v>
      </c>
      <c r="C12750" s="15" t="str">
        <f t="shared" si="199"/>
        <v>08.08.25</v>
      </c>
      <c r="D12750" s="3">
        <v>79</v>
      </c>
      <c r="E12750" s="3" t="s">
        <v>126</v>
      </c>
      <c r="F12750" s="3" t="s">
        <v>12878</v>
      </c>
      <c r="G12750" s="3" t="s">
        <v>128</v>
      </c>
    </row>
    <row r="12751" spans="1:7" x14ac:dyDescent="0.2">
      <c r="A12751" s="17">
        <v>60937</v>
      </c>
      <c r="B12751" s="20">
        <v>45877.602083333331</v>
      </c>
      <c r="C12751" s="15" t="str">
        <f t="shared" si="199"/>
        <v>08.08.25</v>
      </c>
      <c r="D12751" s="17">
        <v>123.2</v>
      </c>
      <c r="E12751" s="17" t="s">
        <v>126</v>
      </c>
      <c r="F12751" s="17" t="s">
        <v>12879</v>
      </c>
      <c r="G12751" s="17" t="s">
        <v>131</v>
      </c>
    </row>
    <row r="12752" spans="1:7" x14ac:dyDescent="0.2">
      <c r="A12752" s="18">
        <v>60936</v>
      </c>
      <c r="B12752" s="26">
        <v>45877.601388888892</v>
      </c>
      <c r="C12752" s="15" t="str">
        <f t="shared" si="199"/>
        <v>08.08.25</v>
      </c>
      <c r="D12752" s="18">
        <v>127.65</v>
      </c>
      <c r="E12752" s="18" t="s">
        <v>126</v>
      </c>
      <c r="F12752" s="18" t="s">
        <v>12880</v>
      </c>
      <c r="G12752" s="18" t="s">
        <v>131</v>
      </c>
    </row>
    <row r="12753" spans="1:7" x14ac:dyDescent="0.2">
      <c r="A12753" s="3">
        <v>60935</v>
      </c>
      <c r="B12753" s="15">
        <v>45877.600694444445</v>
      </c>
      <c r="C12753" s="15" t="str">
        <f t="shared" si="199"/>
        <v>08.08.25</v>
      </c>
      <c r="D12753" s="3">
        <v>55.72</v>
      </c>
      <c r="E12753" s="3" t="s">
        <v>126</v>
      </c>
      <c r="F12753" s="3" t="s">
        <v>12881</v>
      </c>
      <c r="G12753" s="3" t="s">
        <v>131</v>
      </c>
    </row>
    <row r="12754" spans="1:7" x14ac:dyDescent="0.2">
      <c r="A12754" s="3">
        <v>60934</v>
      </c>
      <c r="B12754" s="15">
        <v>45877.600694444445</v>
      </c>
      <c r="C12754" s="15" t="str">
        <f t="shared" si="199"/>
        <v>08.08.25</v>
      </c>
      <c r="D12754" s="3">
        <v>234.7</v>
      </c>
      <c r="E12754" s="3" t="s">
        <v>126</v>
      </c>
      <c r="F12754" s="3" t="s">
        <v>12882</v>
      </c>
      <c r="G12754" s="3" t="s">
        <v>128</v>
      </c>
    </row>
    <row r="12755" spans="1:7" x14ac:dyDescent="0.2">
      <c r="A12755" s="3">
        <v>60933</v>
      </c>
      <c r="B12755" s="15">
        <v>45877.599305555559</v>
      </c>
      <c r="C12755" s="15" t="str">
        <f t="shared" si="199"/>
        <v>08.08.25</v>
      </c>
      <c r="D12755" s="3">
        <v>48.3</v>
      </c>
      <c r="E12755" s="3" t="s">
        <v>129</v>
      </c>
      <c r="F12755" s="3" t="s">
        <v>12883</v>
      </c>
      <c r="G12755" s="3" t="s">
        <v>128</v>
      </c>
    </row>
    <row r="12756" spans="1:7" x14ac:dyDescent="0.2">
      <c r="A12756" s="3">
        <v>60932</v>
      </c>
      <c r="B12756" s="15">
        <v>45877.599305555559</v>
      </c>
      <c r="C12756" s="15" t="str">
        <f t="shared" si="199"/>
        <v>08.08.25</v>
      </c>
      <c r="D12756" s="16">
        <v>1218.46</v>
      </c>
      <c r="E12756" s="3" t="s">
        <v>126</v>
      </c>
      <c r="F12756" s="3" t="s">
        <v>12884</v>
      </c>
      <c r="G12756" s="3" t="s">
        <v>131</v>
      </c>
    </row>
    <row r="12757" spans="1:7" x14ac:dyDescent="0.2">
      <c r="A12757" s="3">
        <v>60931</v>
      </c>
      <c r="B12757" s="15">
        <v>45877.598611111112</v>
      </c>
      <c r="C12757" s="15" t="str">
        <f t="shared" si="199"/>
        <v>08.08.25</v>
      </c>
      <c r="D12757" s="3">
        <v>237.7</v>
      </c>
      <c r="E12757" s="3" t="s">
        <v>129</v>
      </c>
      <c r="F12757" s="3" t="s">
        <v>12885</v>
      </c>
      <c r="G12757" s="3" t="s">
        <v>128</v>
      </c>
    </row>
    <row r="12758" spans="1:7" x14ac:dyDescent="0.2">
      <c r="A12758" s="3">
        <v>60930</v>
      </c>
      <c r="B12758" s="15">
        <v>45877.597222222219</v>
      </c>
      <c r="C12758" s="15" t="str">
        <f t="shared" si="199"/>
        <v>08.08.25</v>
      </c>
      <c r="D12758" s="3">
        <v>43</v>
      </c>
      <c r="E12758" s="3" t="s">
        <v>129</v>
      </c>
      <c r="F12758" s="3" t="s">
        <v>12886</v>
      </c>
      <c r="G12758" s="3" t="s">
        <v>128</v>
      </c>
    </row>
    <row r="12759" spans="1:7" x14ac:dyDescent="0.2">
      <c r="A12759" s="3">
        <v>60929</v>
      </c>
      <c r="B12759" s="15">
        <v>45877.595833333333</v>
      </c>
      <c r="C12759" s="15" t="str">
        <f t="shared" si="199"/>
        <v>08.08.25</v>
      </c>
      <c r="D12759" s="3">
        <v>176</v>
      </c>
      <c r="E12759" s="3" t="s">
        <v>129</v>
      </c>
      <c r="F12759" s="3" t="s">
        <v>12887</v>
      </c>
      <c r="G12759" s="3" t="s">
        <v>128</v>
      </c>
    </row>
    <row r="12760" spans="1:7" x14ac:dyDescent="0.2">
      <c r="A12760" s="3">
        <v>60928</v>
      </c>
      <c r="B12760" s="15">
        <v>45877.595138888886</v>
      </c>
      <c r="C12760" s="15" t="str">
        <f t="shared" si="199"/>
        <v>08.08.25</v>
      </c>
      <c r="D12760" s="3">
        <v>98</v>
      </c>
      <c r="E12760" s="3" t="s">
        <v>126</v>
      </c>
      <c r="F12760" s="3" t="s">
        <v>12888</v>
      </c>
      <c r="G12760" s="3" t="s">
        <v>131</v>
      </c>
    </row>
    <row r="12761" spans="1:7" x14ac:dyDescent="0.2">
      <c r="A12761" s="3">
        <v>60927</v>
      </c>
      <c r="B12761" s="15">
        <v>45877.595138888886</v>
      </c>
      <c r="C12761" s="15" t="str">
        <f t="shared" si="199"/>
        <v>08.08.25</v>
      </c>
      <c r="D12761" s="3">
        <v>32.4</v>
      </c>
      <c r="E12761" s="3" t="s">
        <v>129</v>
      </c>
      <c r="F12761" s="3" t="s">
        <v>12889</v>
      </c>
      <c r="G12761" s="3" t="s">
        <v>131</v>
      </c>
    </row>
    <row r="12762" spans="1:7" x14ac:dyDescent="0.2">
      <c r="A12762" s="3">
        <v>60926</v>
      </c>
      <c r="B12762" s="15">
        <v>45877.595138888886</v>
      </c>
      <c r="C12762" s="15" t="str">
        <f t="shared" si="199"/>
        <v>08.08.25</v>
      </c>
      <c r="D12762" s="3">
        <v>378</v>
      </c>
      <c r="E12762" s="3" t="s">
        <v>129</v>
      </c>
      <c r="F12762" s="3" t="s">
        <v>12890</v>
      </c>
      <c r="G12762" s="3" t="s">
        <v>131</v>
      </c>
    </row>
    <row r="12763" spans="1:7" x14ac:dyDescent="0.2">
      <c r="A12763" s="3">
        <v>60925</v>
      </c>
      <c r="B12763" s="15">
        <v>45877.59375</v>
      </c>
      <c r="C12763" s="15" t="str">
        <f t="shared" si="199"/>
        <v>08.08.25</v>
      </c>
      <c r="D12763" s="3">
        <v>514.75</v>
      </c>
      <c r="E12763" s="3" t="s">
        <v>129</v>
      </c>
      <c r="F12763" s="3" t="s">
        <v>12891</v>
      </c>
      <c r="G12763" s="3" t="s">
        <v>131</v>
      </c>
    </row>
    <row r="12764" spans="1:7" x14ac:dyDescent="0.2">
      <c r="A12764" s="3">
        <v>60924</v>
      </c>
      <c r="B12764" s="15">
        <v>45877.591666666667</v>
      </c>
      <c r="C12764" s="15" t="str">
        <f t="shared" si="199"/>
        <v>08.08.25</v>
      </c>
      <c r="D12764" s="3">
        <v>490</v>
      </c>
      <c r="E12764" s="3" t="s">
        <v>129</v>
      </c>
      <c r="F12764" s="3" t="s">
        <v>12892</v>
      </c>
      <c r="G12764" s="3" t="s">
        <v>128</v>
      </c>
    </row>
    <row r="12765" spans="1:7" x14ac:dyDescent="0.2">
      <c r="A12765" s="3">
        <v>60923</v>
      </c>
      <c r="B12765" s="15">
        <v>45877.589583333334</v>
      </c>
      <c r="C12765" s="15" t="str">
        <f t="shared" si="199"/>
        <v>08.08.25</v>
      </c>
      <c r="D12765" s="3">
        <v>48.3</v>
      </c>
      <c r="E12765" s="3" t="s">
        <v>126</v>
      </c>
      <c r="F12765" s="3" t="s">
        <v>12893</v>
      </c>
      <c r="G12765" s="3" t="s">
        <v>128</v>
      </c>
    </row>
    <row r="12766" spans="1:7" x14ac:dyDescent="0.2">
      <c r="A12766" s="3">
        <v>60922</v>
      </c>
      <c r="B12766" s="15">
        <v>45877.588888888888</v>
      </c>
      <c r="C12766" s="15" t="str">
        <f t="shared" si="199"/>
        <v>08.08.25</v>
      </c>
      <c r="D12766" s="3">
        <v>155.1</v>
      </c>
      <c r="E12766" s="3" t="s">
        <v>126</v>
      </c>
      <c r="F12766" s="3" t="s">
        <v>12894</v>
      </c>
      <c r="G12766" s="3" t="s">
        <v>128</v>
      </c>
    </row>
    <row r="12767" spans="1:7" x14ac:dyDescent="0.2">
      <c r="A12767" s="3">
        <v>60921</v>
      </c>
      <c r="B12767" s="15">
        <v>45877.588194444441</v>
      </c>
      <c r="C12767" s="15" t="str">
        <f t="shared" si="199"/>
        <v>08.08.25</v>
      </c>
      <c r="D12767" s="3">
        <v>263</v>
      </c>
      <c r="E12767" s="3" t="s">
        <v>129</v>
      </c>
      <c r="F12767" s="3" t="s">
        <v>12895</v>
      </c>
      <c r="G12767" s="3" t="s">
        <v>128</v>
      </c>
    </row>
    <row r="12768" spans="1:7" x14ac:dyDescent="0.2">
      <c r="A12768" s="3">
        <v>60920</v>
      </c>
      <c r="B12768" s="15">
        <v>45877.588194444441</v>
      </c>
      <c r="C12768" s="15" t="str">
        <f t="shared" si="199"/>
        <v>08.08.25</v>
      </c>
      <c r="D12768" s="3">
        <v>27</v>
      </c>
      <c r="E12768" s="3" t="s">
        <v>126</v>
      </c>
      <c r="F12768" s="3" t="s">
        <v>12896</v>
      </c>
      <c r="G12768" s="3" t="s">
        <v>131</v>
      </c>
    </row>
    <row r="12769" spans="1:7" x14ac:dyDescent="0.2">
      <c r="A12769" s="3">
        <v>60919</v>
      </c>
      <c r="B12769" s="15">
        <v>45877.587500000001</v>
      </c>
      <c r="C12769" s="15" t="str">
        <f t="shared" si="199"/>
        <v>08.08.25</v>
      </c>
      <c r="D12769" s="3">
        <v>93</v>
      </c>
      <c r="E12769" s="3" t="s">
        <v>129</v>
      </c>
      <c r="F12769" s="3" t="s">
        <v>12897</v>
      </c>
      <c r="G12769" s="3" t="s">
        <v>128</v>
      </c>
    </row>
    <row r="12770" spans="1:7" x14ac:dyDescent="0.2">
      <c r="A12770" s="3">
        <v>60918</v>
      </c>
      <c r="B12770" s="15">
        <v>45877.583333333336</v>
      </c>
      <c r="C12770" s="15" t="str">
        <f t="shared" si="199"/>
        <v>08.08.25</v>
      </c>
      <c r="D12770" s="3">
        <v>91</v>
      </c>
      <c r="E12770" s="3" t="s">
        <v>129</v>
      </c>
      <c r="F12770" s="3" t="s">
        <v>12898</v>
      </c>
      <c r="G12770" s="3" t="s">
        <v>128</v>
      </c>
    </row>
    <row r="12771" spans="1:7" x14ac:dyDescent="0.2">
      <c r="A12771" s="3">
        <v>60917</v>
      </c>
      <c r="B12771" s="15">
        <v>45877.582638888889</v>
      </c>
      <c r="C12771" s="15" t="str">
        <f t="shared" si="199"/>
        <v>08.08.25</v>
      </c>
      <c r="D12771" s="3">
        <v>120</v>
      </c>
      <c r="E12771" s="3" t="s">
        <v>126</v>
      </c>
      <c r="F12771" s="3" t="s">
        <v>12899</v>
      </c>
      <c r="G12771" s="3" t="s">
        <v>131</v>
      </c>
    </row>
    <row r="12772" spans="1:7" x14ac:dyDescent="0.2">
      <c r="A12772" s="3">
        <v>60916</v>
      </c>
      <c r="B12772" s="15">
        <v>45877.577777777777</v>
      </c>
      <c r="C12772" s="15" t="str">
        <f t="shared" si="199"/>
        <v>08.08.25</v>
      </c>
      <c r="D12772" s="3">
        <v>220.7</v>
      </c>
      <c r="E12772" s="3" t="s">
        <v>129</v>
      </c>
      <c r="F12772" s="3" t="s">
        <v>12900</v>
      </c>
      <c r="G12772" s="3" t="s">
        <v>128</v>
      </c>
    </row>
    <row r="12773" spans="1:7" x14ac:dyDescent="0.2">
      <c r="A12773" s="3">
        <v>60915</v>
      </c>
      <c r="B12773" s="15">
        <v>45877.575694444444</v>
      </c>
      <c r="C12773" s="15" t="str">
        <f t="shared" si="199"/>
        <v>08.08.25</v>
      </c>
      <c r="D12773" s="3">
        <v>27</v>
      </c>
      <c r="E12773" s="3" t="s">
        <v>129</v>
      </c>
      <c r="F12773" s="3" t="s">
        <v>12901</v>
      </c>
      <c r="G12773" s="3" t="s">
        <v>131</v>
      </c>
    </row>
    <row r="12774" spans="1:7" x14ac:dyDescent="0.2">
      <c r="A12774" s="3">
        <v>60914</v>
      </c>
      <c r="B12774" s="15">
        <v>45877.574999999997</v>
      </c>
      <c r="C12774" s="15" t="str">
        <f t="shared" si="199"/>
        <v>08.08.25</v>
      </c>
      <c r="D12774" s="3">
        <v>30</v>
      </c>
      <c r="E12774" s="3" t="s">
        <v>129</v>
      </c>
      <c r="F12774" s="3" t="s">
        <v>12902</v>
      </c>
      <c r="G12774" s="3" t="s">
        <v>159</v>
      </c>
    </row>
    <row r="12775" spans="1:7" x14ac:dyDescent="0.2">
      <c r="A12775" s="3">
        <v>60913</v>
      </c>
      <c r="B12775" s="15">
        <v>45877.572916666664</v>
      </c>
      <c r="C12775" s="15" t="str">
        <f t="shared" si="199"/>
        <v>08.08.25</v>
      </c>
      <c r="D12775" s="3">
        <v>48</v>
      </c>
      <c r="E12775" s="3" t="s">
        <v>129</v>
      </c>
      <c r="F12775" s="3" t="s">
        <v>12903</v>
      </c>
      <c r="G12775" s="3" t="s">
        <v>128</v>
      </c>
    </row>
    <row r="12776" spans="1:7" x14ac:dyDescent="0.2">
      <c r="A12776" s="3">
        <v>60912</v>
      </c>
      <c r="B12776" s="15">
        <v>45877.570833333331</v>
      </c>
      <c r="C12776" s="15" t="str">
        <f t="shared" si="199"/>
        <v>08.08.25</v>
      </c>
      <c r="D12776" s="3">
        <v>105</v>
      </c>
      <c r="E12776" s="3" t="s">
        <v>129</v>
      </c>
      <c r="F12776" s="3" t="s">
        <v>12904</v>
      </c>
      <c r="G12776" s="3" t="s">
        <v>128</v>
      </c>
    </row>
    <row r="12777" spans="1:7" x14ac:dyDescent="0.2">
      <c r="A12777" s="17">
        <v>60911</v>
      </c>
      <c r="B12777" s="20">
        <v>45877.570833333331</v>
      </c>
      <c r="C12777" s="15" t="str">
        <f t="shared" si="199"/>
        <v>08.08.25</v>
      </c>
      <c r="D12777" s="17">
        <v>673.1</v>
      </c>
      <c r="E12777" s="17" t="s">
        <v>129</v>
      </c>
      <c r="F12777" s="17" t="s">
        <v>12905</v>
      </c>
      <c r="G12777" s="17" t="s">
        <v>128</v>
      </c>
    </row>
    <row r="12778" spans="1:7" x14ac:dyDescent="0.2">
      <c r="A12778" s="18">
        <v>60910</v>
      </c>
      <c r="B12778" s="26">
        <v>45877.569444444445</v>
      </c>
      <c r="C12778" s="15" t="str">
        <f t="shared" si="199"/>
        <v>08.08.25</v>
      </c>
      <c r="D12778" s="18">
        <v>96</v>
      </c>
      <c r="E12778" s="18" t="s">
        <v>126</v>
      </c>
      <c r="F12778" s="18" t="s">
        <v>12906</v>
      </c>
      <c r="G12778" s="18" t="s">
        <v>128</v>
      </c>
    </row>
    <row r="12779" spans="1:7" x14ac:dyDescent="0.2">
      <c r="A12779" s="3">
        <v>60909</v>
      </c>
      <c r="B12779" s="15">
        <v>45877.569444444445</v>
      </c>
      <c r="C12779" s="15" t="str">
        <f t="shared" si="199"/>
        <v>08.08.25</v>
      </c>
      <c r="D12779" s="3">
        <v>145.1</v>
      </c>
      <c r="E12779" s="3" t="s">
        <v>126</v>
      </c>
      <c r="F12779" s="3" t="s">
        <v>12907</v>
      </c>
      <c r="G12779" s="3" t="s">
        <v>128</v>
      </c>
    </row>
    <row r="12780" spans="1:7" x14ac:dyDescent="0.2">
      <c r="A12780" s="3">
        <v>60908</v>
      </c>
      <c r="B12780" s="15">
        <v>45877.568749999999</v>
      </c>
      <c r="C12780" s="15" t="str">
        <f t="shared" si="199"/>
        <v>08.08.25</v>
      </c>
      <c r="D12780" s="3">
        <v>759.5</v>
      </c>
      <c r="E12780" s="3" t="s">
        <v>126</v>
      </c>
      <c r="F12780" s="3" t="s">
        <v>12908</v>
      </c>
      <c r="G12780" s="3" t="s">
        <v>128</v>
      </c>
    </row>
    <row r="12781" spans="1:7" x14ac:dyDescent="0.2">
      <c r="A12781" s="3">
        <v>60907</v>
      </c>
      <c r="B12781" s="15">
        <v>45877.56527777778</v>
      </c>
      <c r="C12781" s="15" t="str">
        <f t="shared" si="199"/>
        <v>08.08.25</v>
      </c>
      <c r="D12781" s="3">
        <v>80</v>
      </c>
      <c r="E12781" s="3" t="s">
        <v>129</v>
      </c>
      <c r="F12781" s="3" t="s">
        <v>12909</v>
      </c>
      <c r="G12781" s="3" t="s">
        <v>131</v>
      </c>
    </row>
    <row r="12782" spans="1:7" x14ac:dyDescent="0.2">
      <c r="A12782" s="3">
        <v>60906</v>
      </c>
      <c r="B12782" s="15">
        <v>45877.56527777778</v>
      </c>
      <c r="C12782" s="15" t="str">
        <f t="shared" si="199"/>
        <v>08.08.25</v>
      </c>
      <c r="D12782" s="3">
        <v>83</v>
      </c>
      <c r="E12782" s="3" t="s">
        <v>126</v>
      </c>
      <c r="F12782" s="3" t="s">
        <v>12910</v>
      </c>
      <c r="G12782" s="3" t="s">
        <v>131</v>
      </c>
    </row>
    <row r="12783" spans="1:7" x14ac:dyDescent="0.2">
      <c r="A12783" s="3">
        <v>60905</v>
      </c>
      <c r="B12783" s="15">
        <v>45877.564583333333</v>
      </c>
      <c r="C12783" s="15" t="str">
        <f t="shared" si="199"/>
        <v>08.08.25</v>
      </c>
      <c r="D12783" s="3">
        <v>211.25</v>
      </c>
      <c r="E12783" s="3" t="s">
        <v>126</v>
      </c>
      <c r="F12783" s="3" t="s">
        <v>12911</v>
      </c>
      <c r="G12783" s="3" t="s">
        <v>131</v>
      </c>
    </row>
    <row r="12784" spans="1:7" x14ac:dyDescent="0.2">
      <c r="A12784" s="3">
        <v>60904</v>
      </c>
      <c r="B12784" s="15">
        <v>45877.564583333333</v>
      </c>
      <c r="C12784" s="15" t="str">
        <f t="shared" si="199"/>
        <v>08.08.25</v>
      </c>
      <c r="D12784" s="3">
        <v>335</v>
      </c>
      <c r="E12784" s="3" t="s">
        <v>129</v>
      </c>
      <c r="F12784" s="3" t="s">
        <v>12912</v>
      </c>
      <c r="G12784" s="3" t="s">
        <v>128</v>
      </c>
    </row>
    <row r="12785" spans="1:7" x14ac:dyDescent="0.2">
      <c r="A12785" s="3">
        <v>60903</v>
      </c>
      <c r="B12785" s="15">
        <v>45877.563888888886</v>
      </c>
      <c r="C12785" s="15" t="str">
        <f t="shared" si="199"/>
        <v>08.08.25</v>
      </c>
      <c r="D12785" s="3">
        <v>126.44</v>
      </c>
      <c r="E12785" s="3" t="s">
        <v>129</v>
      </c>
      <c r="F12785" s="3" t="s">
        <v>12913</v>
      </c>
      <c r="G12785" s="3" t="s">
        <v>131</v>
      </c>
    </row>
    <row r="12786" spans="1:7" x14ac:dyDescent="0.2">
      <c r="A12786" s="3">
        <v>60902</v>
      </c>
      <c r="B12786" s="15">
        <v>45877.563888888886</v>
      </c>
      <c r="C12786" s="15" t="str">
        <f t="shared" si="199"/>
        <v>08.08.25</v>
      </c>
      <c r="D12786" s="3">
        <v>113.9</v>
      </c>
      <c r="E12786" s="3" t="s">
        <v>126</v>
      </c>
      <c r="F12786" s="3" t="s">
        <v>12914</v>
      </c>
      <c r="G12786" s="3" t="s">
        <v>128</v>
      </c>
    </row>
    <row r="12787" spans="1:7" x14ac:dyDescent="0.2">
      <c r="A12787" s="3">
        <v>60901</v>
      </c>
      <c r="B12787" s="15">
        <v>45877.563194444447</v>
      </c>
      <c r="C12787" s="15" t="str">
        <f t="shared" si="199"/>
        <v>08.08.25</v>
      </c>
      <c r="D12787" s="3">
        <v>945.3</v>
      </c>
      <c r="E12787" s="3" t="s">
        <v>126</v>
      </c>
      <c r="F12787" s="3" t="s">
        <v>12915</v>
      </c>
      <c r="G12787" s="3" t="s">
        <v>128</v>
      </c>
    </row>
    <row r="12788" spans="1:7" x14ac:dyDescent="0.2">
      <c r="A12788" s="3">
        <v>60900</v>
      </c>
      <c r="B12788" s="15">
        <v>45877.563194444447</v>
      </c>
      <c r="C12788" s="15" t="str">
        <f t="shared" si="199"/>
        <v>08.08.25</v>
      </c>
      <c r="D12788" s="3">
        <v>569.20000000000005</v>
      </c>
      <c r="E12788" s="3" t="s">
        <v>129</v>
      </c>
      <c r="F12788" s="3" t="s">
        <v>12916</v>
      </c>
      <c r="G12788" s="3" t="s">
        <v>128</v>
      </c>
    </row>
    <row r="12789" spans="1:7" x14ac:dyDescent="0.2">
      <c r="A12789" s="3">
        <v>60899</v>
      </c>
      <c r="B12789" s="15">
        <v>45877.5625</v>
      </c>
      <c r="C12789" s="15" t="str">
        <f t="shared" si="199"/>
        <v>08.08.25</v>
      </c>
      <c r="D12789" s="3">
        <v>209</v>
      </c>
      <c r="E12789" s="3" t="s">
        <v>129</v>
      </c>
      <c r="F12789" s="3" t="s">
        <v>12917</v>
      </c>
      <c r="G12789" s="3" t="s">
        <v>128</v>
      </c>
    </row>
    <row r="12790" spans="1:7" x14ac:dyDescent="0.2">
      <c r="A12790" s="3">
        <v>60898</v>
      </c>
      <c r="B12790" s="15">
        <v>45877.561111111114</v>
      </c>
      <c r="C12790" s="15" t="str">
        <f t="shared" si="199"/>
        <v>08.08.25</v>
      </c>
      <c r="D12790" s="3">
        <v>207.13</v>
      </c>
      <c r="E12790" s="3" t="s">
        <v>129</v>
      </c>
      <c r="F12790" s="3" t="s">
        <v>12918</v>
      </c>
      <c r="G12790" s="3" t="s">
        <v>131</v>
      </c>
    </row>
    <row r="12791" spans="1:7" x14ac:dyDescent="0.2">
      <c r="A12791" s="3">
        <v>60897</v>
      </c>
      <c r="B12791" s="15">
        <v>45877.560416666667</v>
      </c>
      <c r="C12791" s="15" t="str">
        <f t="shared" si="199"/>
        <v>08.08.25</v>
      </c>
      <c r="D12791" s="16">
        <v>1091.7</v>
      </c>
      <c r="E12791" s="3" t="s">
        <v>126</v>
      </c>
      <c r="F12791" s="3" t="s">
        <v>12919</v>
      </c>
      <c r="G12791" s="3" t="s">
        <v>128</v>
      </c>
    </row>
    <row r="12792" spans="1:7" x14ac:dyDescent="0.2">
      <c r="A12792" s="3">
        <v>60896</v>
      </c>
      <c r="B12792" s="15">
        <v>45877.558333333334</v>
      </c>
      <c r="C12792" s="15" t="str">
        <f t="shared" si="199"/>
        <v>08.08.25</v>
      </c>
      <c r="D12792" s="3">
        <v>571.5</v>
      </c>
      <c r="E12792" s="3" t="s">
        <v>126</v>
      </c>
      <c r="F12792" s="3" t="s">
        <v>12920</v>
      </c>
      <c r="G12792" s="3" t="s">
        <v>128</v>
      </c>
    </row>
    <row r="12793" spans="1:7" x14ac:dyDescent="0.2">
      <c r="A12793" s="3">
        <v>60895</v>
      </c>
      <c r="B12793" s="15">
        <v>45877.556944444441</v>
      </c>
      <c r="C12793" s="15" t="str">
        <f t="shared" si="199"/>
        <v>08.08.25</v>
      </c>
      <c r="D12793" s="3">
        <v>13.6</v>
      </c>
      <c r="E12793" s="3" t="s">
        <v>126</v>
      </c>
      <c r="F12793" s="3" t="s">
        <v>12921</v>
      </c>
      <c r="G12793" s="3" t="s">
        <v>131</v>
      </c>
    </row>
    <row r="12794" spans="1:7" x14ac:dyDescent="0.2">
      <c r="A12794" s="3">
        <v>60894</v>
      </c>
      <c r="B12794" s="15">
        <v>45877.556944444441</v>
      </c>
      <c r="C12794" s="15" t="str">
        <f t="shared" si="199"/>
        <v>08.08.25</v>
      </c>
      <c r="D12794" s="3">
        <v>83.92</v>
      </c>
      <c r="E12794" s="3" t="s">
        <v>126</v>
      </c>
      <c r="F12794" s="3" t="s">
        <v>12922</v>
      </c>
      <c r="G12794" s="3" t="s">
        <v>131</v>
      </c>
    </row>
    <row r="12795" spans="1:7" x14ac:dyDescent="0.2">
      <c r="A12795" s="3">
        <v>60893</v>
      </c>
      <c r="B12795" s="15">
        <v>45877.554861111108</v>
      </c>
      <c r="C12795" s="15" t="str">
        <f t="shared" si="199"/>
        <v>08.08.25</v>
      </c>
      <c r="D12795" s="3">
        <v>231</v>
      </c>
      <c r="E12795" s="3" t="s">
        <v>126</v>
      </c>
      <c r="F12795" s="3" t="s">
        <v>12923</v>
      </c>
      <c r="G12795" s="3" t="s">
        <v>128</v>
      </c>
    </row>
    <row r="12796" spans="1:7" x14ac:dyDescent="0.2">
      <c r="A12796" s="3">
        <v>60892</v>
      </c>
      <c r="B12796" s="15">
        <v>45877.554166666669</v>
      </c>
      <c r="C12796" s="15" t="str">
        <f t="shared" si="199"/>
        <v>08.08.25</v>
      </c>
      <c r="D12796" s="16">
        <v>1160.23</v>
      </c>
      <c r="E12796" s="3" t="s">
        <v>126</v>
      </c>
      <c r="F12796" s="3" t="s">
        <v>12924</v>
      </c>
      <c r="G12796" s="3" t="s">
        <v>131</v>
      </c>
    </row>
    <row r="12797" spans="1:7" x14ac:dyDescent="0.2">
      <c r="A12797" s="3">
        <v>60891</v>
      </c>
      <c r="B12797" s="15">
        <v>45877.552777777775</v>
      </c>
      <c r="C12797" s="15" t="str">
        <f t="shared" si="199"/>
        <v>08.08.25</v>
      </c>
      <c r="D12797" s="3">
        <v>282.2</v>
      </c>
      <c r="E12797" s="3" t="s">
        <v>126</v>
      </c>
      <c r="F12797" s="3" t="s">
        <v>12925</v>
      </c>
      <c r="G12797" s="3" t="s">
        <v>128</v>
      </c>
    </row>
    <row r="12798" spans="1:7" x14ac:dyDescent="0.2">
      <c r="A12798" s="3">
        <v>60890</v>
      </c>
      <c r="B12798" s="15">
        <v>45877.552083333336</v>
      </c>
      <c r="C12798" s="15" t="str">
        <f t="shared" si="199"/>
        <v>08.08.25</v>
      </c>
      <c r="D12798" s="16">
        <v>1253.83</v>
      </c>
      <c r="E12798" s="3" t="s">
        <v>126</v>
      </c>
      <c r="F12798" s="3" t="s">
        <v>12926</v>
      </c>
      <c r="G12798" s="3" t="s">
        <v>159</v>
      </c>
    </row>
    <row r="12799" spans="1:7" x14ac:dyDescent="0.2">
      <c r="A12799" s="3">
        <v>60889</v>
      </c>
      <c r="B12799" s="15">
        <v>45877.551388888889</v>
      </c>
      <c r="C12799" s="15" t="str">
        <f t="shared" si="199"/>
        <v>08.08.25</v>
      </c>
      <c r="D12799" s="3">
        <v>18</v>
      </c>
      <c r="E12799" s="3" t="s">
        <v>126</v>
      </c>
      <c r="F12799" s="3" t="s">
        <v>12927</v>
      </c>
      <c r="G12799" s="3" t="s">
        <v>128</v>
      </c>
    </row>
    <row r="12800" spans="1:7" x14ac:dyDescent="0.2">
      <c r="A12800" s="3">
        <v>60888</v>
      </c>
      <c r="B12800" s="15">
        <v>45877.550694444442</v>
      </c>
      <c r="C12800" s="15" t="str">
        <f t="shared" si="199"/>
        <v>08.08.25</v>
      </c>
      <c r="D12800" s="3">
        <v>81.540000000000006</v>
      </c>
      <c r="E12800" s="3" t="s">
        <v>126</v>
      </c>
      <c r="F12800" s="3" t="s">
        <v>12928</v>
      </c>
      <c r="G12800" s="3" t="s">
        <v>131</v>
      </c>
    </row>
    <row r="12801" spans="1:7" x14ac:dyDescent="0.2">
      <c r="A12801" s="3">
        <v>60887</v>
      </c>
      <c r="B12801" s="15">
        <v>45877.550694444442</v>
      </c>
      <c r="C12801" s="15" t="str">
        <f t="shared" si="199"/>
        <v>08.08.25</v>
      </c>
      <c r="D12801" s="3">
        <v>115.1</v>
      </c>
      <c r="E12801" s="3" t="s">
        <v>126</v>
      </c>
      <c r="F12801" s="19" t="s">
        <v>12929</v>
      </c>
      <c r="G12801" s="3" t="s">
        <v>128</v>
      </c>
    </row>
    <row r="12802" spans="1:7" x14ac:dyDescent="0.2">
      <c r="A12802" s="3">
        <v>60886</v>
      </c>
      <c r="B12802" s="15">
        <v>45877.550694444442</v>
      </c>
      <c r="C12802" s="15" t="str">
        <f t="shared" si="199"/>
        <v>08.08.25</v>
      </c>
      <c r="D12802" s="3">
        <v>290.02</v>
      </c>
      <c r="E12802" s="3" t="s">
        <v>126</v>
      </c>
      <c r="F12802" s="3" t="s">
        <v>12930</v>
      </c>
      <c r="G12802" s="3" t="s">
        <v>131</v>
      </c>
    </row>
    <row r="12803" spans="1:7" x14ac:dyDescent="0.2">
      <c r="A12803" s="3">
        <v>60885</v>
      </c>
      <c r="B12803" s="15">
        <v>45877.55</v>
      </c>
      <c r="C12803" s="15" t="str">
        <f t="shared" ref="C12803:C12866" si="200">TEXT(B12803,"dd.mm.yy")</f>
        <v>08.08.25</v>
      </c>
      <c r="D12803" s="3">
        <v>31</v>
      </c>
      <c r="E12803" s="3" t="s">
        <v>126</v>
      </c>
      <c r="F12803" s="3" t="s">
        <v>12931</v>
      </c>
      <c r="G12803" s="3" t="s">
        <v>128</v>
      </c>
    </row>
    <row r="12804" spans="1:7" x14ac:dyDescent="0.2">
      <c r="A12804" s="3">
        <v>60884</v>
      </c>
      <c r="B12804" s="15">
        <v>45877.55</v>
      </c>
      <c r="C12804" s="15" t="str">
        <f t="shared" si="200"/>
        <v>08.08.25</v>
      </c>
      <c r="D12804" s="3">
        <v>242</v>
      </c>
      <c r="E12804" s="3" t="s">
        <v>126</v>
      </c>
      <c r="F12804" s="3" t="s">
        <v>12932</v>
      </c>
      <c r="G12804" s="3" t="s">
        <v>131</v>
      </c>
    </row>
    <row r="12805" spans="1:7" x14ac:dyDescent="0.2">
      <c r="A12805" s="3">
        <v>60883</v>
      </c>
      <c r="B12805" s="15">
        <v>45877.549305555556</v>
      </c>
      <c r="C12805" s="15" t="str">
        <f t="shared" si="200"/>
        <v>08.08.25</v>
      </c>
      <c r="D12805" s="3">
        <v>729.1</v>
      </c>
      <c r="E12805" s="3" t="s">
        <v>126</v>
      </c>
      <c r="F12805" s="3" t="s">
        <v>12933</v>
      </c>
      <c r="G12805" s="3" t="s">
        <v>128</v>
      </c>
    </row>
    <row r="12806" spans="1:7" x14ac:dyDescent="0.2">
      <c r="A12806" s="17">
        <v>60882</v>
      </c>
      <c r="B12806" s="20">
        <v>45877.54791666667</v>
      </c>
      <c r="C12806" s="15" t="str">
        <f t="shared" si="200"/>
        <v>08.08.25</v>
      </c>
      <c r="D12806" s="17">
        <v>50</v>
      </c>
      <c r="E12806" s="17" t="s">
        <v>129</v>
      </c>
      <c r="F12806" s="17" t="s">
        <v>12934</v>
      </c>
      <c r="G12806" s="17" t="s">
        <v>128</v>
      </c>
    </row>
    <row r="12807" spans="1:7" x14ac:dyDescent="0.2">
      <c r="A12807" s="18">
        <v>60881</v>
      </c>
      <c r="B12807" s="26">
        <v>45877.54791666667</v>
      </c>
      <c r="C12807" s="15" t="str">
        <f t="shared" si="200"/>
        <v>08.08.25</v>
      </c>
      <c r="D12807" s="18">
        <v>95.25</v>
      </c>
      <c r="E12807" s="18" t="s">
        <v>129</v>
      </c>
      <c r="F12807" s="18" t="s">
        <v>12935</v>
      </c>
      <c r="G12807" s="18" t="s">
        <v>131</v>
      </c>
    </row>
    <row r="12808" spans="1:7" x14ac:dyDescent="0.2">
      <c r="A12808" s="3">
        <v>60880</v>
      </c>
      <c r="B12808" s="15">
        <v>45877.547222222223</v>
      </c>
      <c r="C12808" s="15" t="str">
        <f t="shared" si="200"/>
        <v>08.08.25</v>
      </c>
      <c r="D12808" s="3">
        <v>32</v>
      </c>
      <c r="E12808" s="3" t="s">
        <v>129</v>
      </c>
      <c r="F12808" s="3" t="s">
        <v>12936</v>
      </c>
      <c r="G12808" s="3" t="s">
        <v>131</v>
      </c>
    </row>
    <row r="12809" spans="1:7" x14ac:dyDescent="0.2">
      <c r="A12809" s="3">
        <v>60879</v>
      </c>
      <c r="B12809" s="15">
        <v>45877.546527777777</v>
      </c>
      <c r="C12809" s="15" t="str">
        <f t="shared" si="200"/>
        <v>08.08.25</v>
      </c>
      <c r="D12809" s="3">
        <v>260</v>
      </c>
      <c r="E12809" s="3" t="s">
        <v>129</v>
      </c>
      <c r="F12809" s="3" t="s">
        <v>12937</v>
      </c>
      <c r="G12809" s="3" t="s">
        <v>131</v>
      </c>
    </row>
    <row r="12810" spans="1:7" x14ac:dyDescent="0.2">
      <c r="A12810" s="3">
        <v>60878</v>
      </c>
      <c r="B12810" s="15">
        <v>45877.54583333333</v>
      </c>
      <c r="C12810" s="15" t="str">
        <f t="shared" si="200"/>
        <v>08.08.25</v>
      </c>
      <c r="D12810" s="3">
        <v>250</v>
      </c>
      <c r="E12810" s="3" t="s">
        <v>129</v>
      </c>
      <c r="F12810" s="3" t="s">
        <v>12938</v>
      </c>
      <c r="G12810" s="3" t="s">
        <v>131</v>
      </c>
    </row>
    <row r="12811" spans="1:7" x14ac:dyDescent="0.2">
      <c r="A12811" s="3">
        <v>60877</v>
      </c>
      <c r="B12811" s="15">
        <v>45877.544444444444</v>
      </c>
      <c r="C12811" s="15" t="str">
        <f t="shared" si="200"/>
        <v>08.08.25</v>
      </c>
      <c r="D12811" s="3">
        <v>203</v>
      </c>
      <c r="E12811" s="3" t="s">
        <v>129</v>
      </c>
      <c r="F12811" s="3" t="s">
        <v>12939</v>
      </c>
      <c r="G12811" s="3" t="s">
        <v>131</v>
      </c>
    </row>
    <row r="12812" spans="1:7" x14ac:dyDescent="0.2">
      <c r="A12812" s="3">
        <v>60876</v>
      </c>
      <c r="B12812" s="15">
        <v>45877.542361111111</v>
      </c>
      <c r="C12812" s="15" t="str">
        <f t="shared" si="200"/>
        <v>08.08.25</v>
      </c>
      <c r="D12812" s="3">
        <v>740.9</v>
      </c>
      <c r="E12812" s="3" t="s">
        <v>126</v>
      </c>
      <c r="F12812" s="3" t="s">
        <v>12940</v>
      </c>
      <c r="G12812" s="3" t="s">
        <v>128</v>
      </c>
    </row>
    <row r="12813" spans="1:7" x14ac:dyDescent="0.2">
      <c r="A12813" s="3">
        <v>60875</v>
      </c>
      <c r="B12813" s="15">
        <v>45877.541666666664</v>
      </c>
      <c r="C12813" s="15" t="str">
        <f t="shared" si="200"/>
        <v>08.08.25</v>
      </c>
      <c r="D12813" s="3">
        <v>675.05</v>
      </c>
      <c r="E12813" s="3" t="s">
        <v>129</v>
      </c>
      <c r="F12813" s="3" t="s">
        <v>12941</v>
      </c>
      <c r="G12813" s="3" t="s">
        <v>131</v>
      </c>
    </row>
    <row r="12814" spans="1:7" x14ac:dyDescent="0.2">
      <c r="A12814" s="3">
        <v>60874</v>
      </c>
      <c r="B12814" s="15">
        <v>45877.540972222225</v>
      </c>
      <c r="C12814" s="15" t="str">
        <f t="shared" si="200"/>
        <v>08.08.25</v>
      </c>
      <c r="D12814" s="3">
        <v>223.64</v>
      </c>
      <c r="E12814" s="3" t="s">
        <v>129</v>
      </c>
      <c r="F12814" s="3" t="s">
        <v>12942</v>
      </c>
      <c r="G12814" s="3" t="s">
        <v>131</v>
      </c>
    </row>
    <row r="12815" spans="1:7" x14ac:dyDescent="0.2">
      <c r="A12815" s="3">
        <v>60873</v>
      </c>
      <c r="B12815" s="15">
        <v>45877.540277777778</v>
      </c>
      <c r="C12815" s="15" t="str">
        <f t="shared" si="200"/>
        <v>08.08.25</v>
      </c>
      <c r="D12815" s="3">
        <v>475.2</v>
      </c>
      <c r="E12815" s="3" t="s">
        <v>126</v>
      </c>
      <c r="F12815" s="3" t="s">
        <v>12943</v>
      </c>
      <c r="G12815" s="3" t="s">
        <v>128</v>
      </c>
    </row>
    <row r="12816" spans="1:7" x14ac:dyDescent="0.2">
      <c r="A12816" s="3">
        <v>60872</v>
      </c>
      <c r="B12816" s="15">
        <v>45877.538194444445</v>
      </c>
      <c r="C12816" s="15" t="str">
        <f t="shared" si="200"/>
        <v>08.08.25</v>
      </c>
      <c r="D12816" s="3">
        <v>179</v>
      </c>
      <c r="E12816" s="3" t="s">
        <v>126</v>
      </c>
      <c r="F12816" s="3" t="s">
        <v>12944</v>
      </c>
      <c r="G12816" s="3" t="s">
        <v>128</v>
      </c>
    </row>
    <row r="12817" spans="1:7" x14ac:dyDescent="0.2">
      <c r="A12817" s="3">
        <v>60871</v>
      </c>
      <c r="B12817" s="15">
        <v>45877.538194444445</v>
      </c>
      <c r="C12817" s="15" t="str">
        <f t="shared" si="200"/>
        <v>08.08.25</v>
      </c>
      <c r="D12817" s="3">
        <v>123.42</v>
      </c>
      <c r="E12817" s="3" t="s">
        <v>129</v>
      </c>
      <c r="F12817" s="3" t="s">
        <v>12945</v>
      </c>
      <c r="G12817" s="3" t="s">
        <v>131</v>
      </c>
    </row>
    <row r="12818" spans="1:7" x14ac:dyDescent="0.2">
      <c r="A12818" s="3">
        <v>60870</v>
      </c>
      <c r="B12818" s="15">
        <v>45877.537499999999</v>
      </c>
      <c r="C12818" s="15" t="str">
        <f t="shared" si="200"/>
        <v>08.08.25</v>
      </c>
      <c r="D12818" s="3">
        <v>403.94</v>
      </c>
      <c r="E12818" s="3" t="s">
        <v>129</v>
      </c>
      <c r="F12818" s="3" t="s">
        <v>12946</v>
      </c>
      <c r="G12818" s="3" t="s">
        <v>131</v>
      </c>
    </row>
    <row r="12819" spans="1:7" x14ac:dyDescent="0.2">
      <c r="A12819" s="3">
        <v>60869</v>
      </c>
      <c r="B12819" s="15">
        <v>45877.536805555559</v>
      </c>
      <c r="C12819" s="15" t="str">
        <f t="shared" si="200"/>
        <v>08.08.25</v>
      </c>
      <c r="D12819" s="3">
        <v>511.7</v>
      </c>
      <c r="E12819" s="3" t="s">
        <v>126</v>
      </c>
      <c r="F12819" s="19" t="s">
        <v>12947</v>
      </c>
      <c r="G12819" s="3" t="s">
        <v>128</v>
      </c>
    </row>
    <row r="12820" spans="1:7" x14ac:dyDescent="0.2">
      <c r="A12820" s="3">
        <v>60868</v>
      </c>
      <c r="B12820" s="15">
        <v>45877.536111111112</v>
      </c>
      <c r="C12820" s="15" t="str">
        <f t="shared" si="200"/>
        <v>08.08.25</v>
      </c>
      <c r="D12820" s="3">
        <v>70</v>
      </c>
      <c r="E12820" s="3" t="s">
        <v>129</v>
      </c>
      <c r="F12820" s="3" t="s">
        <v>12948</v>
      </c>
      <c r="G12820" s="3" t="s">
        <v>131</v>
      </c>
    </row>
    <row r="12821" spans="1:7" x14ac:dyDescent="0.2">
      <c r="A12821" s="3">
        <v>60867</v>
      </c>
      <c r="B12821" s="15">
        <v>45877.529861111114</v>
      </c>
      <c r="C12821" s="15" t="str">
        <f t="shared" si="200"/>
        <v>08.08.25</v>
      </c>
      <c r="D12821" s="3">
        <v>58</v>
      </c>
      <c r="E12821" s="3" t="s">
        <v>126</v>
      </c>
      <c r="F12821" s="3" t="s">
        <v>12949</v>
      </c>
      <c r="G12821" s="3" t="s">
        <v>131</v>
      </c>
    </row>
    <row r="12822" spans="1:7" x14ac:dyDescent="0.2">
      <c r="A12822" s="3">
        <v>60866</v>
      </c>
      <c r="B12822" s="15">
        <v>45877.527777777781</v>
      </c>
      <c r="C12822" s="15" t="str">
        <f t="shared" si="200"/>
        <v>08.08.25</v>
      </c>
      <c r="D12822" s="3">
        <v>189</v>
      </c>
      <c r="E12822" s="3" t="s">
        <v>126</v>
      </c>
      <c r="F12822" s="3" t="s">
        <v>12950</v>
      </c>
      <c r="G12822" s="3" t="s">
        <v>131</v>
      </c>
    </row>
    <row r="12823" spans="1:7" x14ac:dyDescent="0.2">
      <c r="A12823" s="3">
        <v>60865</v>
      </c>
      <c r="B12823" s="15">
        <v>45877.527083333334</v>
      </c>
      <c r="C12823" s="15" t="str">
        <f t="shared" si="200"/>
        <v>08.08.25</v>
      </c>
      <c r="D12823" s="3">
        <v>18</v>
      </c>
      <c r="E12823" s="3" t="s">
        <v>126</v>
      </c>
      <c r="F12823" s="3" t="s">
        <v>12951</v>
      </c>
      <c r="G12823" s="3" t="s">
        <v>131</v>
      </c>
    </row>
    <row r="12824" spans="1:7" x14ac:dyDescent="0.2">
      <c r="A12824" s="3">
        <v>60864</v>
      </c>
      <c r="B12824" s="15">
        <v>45877.524305555555</v>
      </c>
      <c r="C12824" s="15" t="str">
        <f t="shared" si="200"/>
        <v>08.08.25</v>
      </c>
      <c r="D12824" s="3">
        <v>346.9</v>
      </c>
      <c r="E12824" s="3" t="s">
        <v>126</v>
      </c>
      <c r="F12824" s="3" t="s">
        <v>12952</v>
      </c>
      <c r="G12824" s="3" t="s">
        <v>131</v>
      </c>
    </row>
    <row r="12825" spans="1:7" x14ac:dyDescent="0.2">
      <c r="A12825" s="3">
        <v>60863</v>
      </c>
      <c r="B12825" s="15">
        <v>45877.521527777775</v>
      </c>
      <c r="C12825" s="15" t="str">
        <f t="shared" si="200"/>
        <v>08.08.25</v>
      </c>
      <c r="D12825" s="3">
        <v>20</v>
      </c>
      <c r="E12825" s="3" t="s">
        <v>126</v>
      </c>
      <c r="F12825" s="3" t="s">
        <v>12953</v>
      </c>
      <c r="G12825" s="3" t="s">
        <v>128</v>
      </c>
    </row>
    <row r="12826" spans="1:7" x14ac:dyDescent="0.2">
      <c r="A12826" s="3">
        <v>60862</v>
      </c>
      <c r="B12826" s="15">
        <v>45877.521527777775</v>
      </c>
      <c r="C12826" s="15" t="str">
        <f t="shared" si="200"/>
        <v>08.08.25</v>
      </c>
      <c r="D12826" s="3">
        <v>117</v>
      </c>
      <c r="E12826" s="3" t="s">
        <v>129</v>
      </c>
      <c r="F12826" s="3" t="s">
        <v>12954</v>
      </c>
      <c r="G12826" s="3" t="s">
        <v>131</v>
      </c>
    </row>
    <row r="12827" spans="1:7" x14ac:dyDescent="0.2">
      <c r="A12827" s="3">
        <v>60861</v>
      </c>
      <c r="B12827" s="15">
        <v>45877.520833333336</v>
      </c>
      <c r="C12827" s="15" t="str">
        <f t="shared" si="200"/>
        <v>08.08.25</v>
      </c>
      <c r="D12827" s="16">
        <v>1494.6</v>
      </c>
      <c r="E12827" s="3" t="s">
        <v>126</v>
      </c>
      <c r="F12827" s="3" t="s">
        <v>12955</v>
      </c>
      <c r="G12827" s="3" t="s">
        <v>128</v>
      </c>
    </row>
    <row r="12828" spans="1:7" x14ac:dyDescent="0.2">
      <c r="A12828" s="3">
        <v>60860</v>
      </c>
      <c r="B12828" s="15">
        <v>45877.520833333336</v>
      </c>
      <c r="C12828" s="15" t="str">
        <f t="shared" si="200"/>
        <v>08.08.25</v>
      </c>
      <c r="D12828" s="3">
        <v>325</v>
      </c>
      <c r="E12828" s="3" t="s">
        <v>129</v>
      </c>
      <c r="F12828" s="3" t="s">
        <v>12956</v>
      </c>
      <c r="G12828" s="3" t="s">
        <v>131</v>
      </c>
    </row>
    <row r="12829" spans="1:7" x14ac:dyDescent="0.2">
      <c r="A12829" s="3">
        <v>60859</v>
      </c>
      <c r="B12829" s="15">
        <v>45877.519444444442</v>
      </c>
      <c r="C12829" s="15" t="str">
        <f t="shared" si="200"/>
        <v>08.08.25</v>
      </c>
      <c r="D12829" s="3">
        <v>18</v>
      </c>
      <c r="E12829" s="3" t="s">
        <v>126</v>
      </c>
      <c r="F12829" s="3" t="s">
        <v>12957</v>
      </c>
      <c r="G12829" s="3" t="s">
        <v>131</v>
      </c>
    </row>
    <row r="12830" spans="1:7" x14ac:dyDescent="0.2">
      <c r="A12830" s="3">
        <v>60858</v>
      </c>
      <c r="B12830" s="15">
        <v>45877.519444444442</v>
      </c>
      <c r="C12830" s="15" t="str">
        <f t="shared" si="200"/>
        <v>08.08.25</v>
      </c>
      <c r="D12830" s="3">
        <v>793.38</v>
      </c>
      <c r="E12830" s="3" t="s">
        <v>129</v>
      </c>
      <c r="F12830" s="3" t="s">
        <v>12958</v>
      </c>
      <c r="G12830" s="3" t="s">
        <v>131</v>
      </c>
    </row>
    <row r="12831" spans="1:7" x14ac:dyDescent="0.2">
      <c r="A12831" s="3">
        <v>60857</v>
      </c>
      <c r="B12831" s="15">
        <v>45877.518750000003</v>
      </c>
      <c r="C12831" s="15" t="str">
        <f t="shared" si="200"/>
        <v>08.08.25</v>
      </c>
      <c r="D12831" s="3">
        <v>62</v>
      </c>
      <c r="E12831" s="3" t="s">
        <v>126</v>
      </c>
      <c r="F12831" s="3" t="s">
        <v>12959</v>
      </c>
      <c r="G12831" s="3" t="s">
        <v>131</v>
      </c>
    </row>
    <row r="12832" spans="1:7" x14ac:dyDescent="0.2">
      <c r="A12832" s="3">
        <v>60856</v>
      </c>
      <c r="B12832" s="15">
        <v>45877.518750000003</v>
      </c>
      <c r="C12832" s="15" t="str">
        <f t="shared" si="200"/>
        <v>08.08.25</v>
      </c>
      <c r="D12832" s="3">
        <v>228.51</v>
      </c>
      <c r="E12832" s="3" t="s">
        <v>126</v>
      </c>
      <c r="F12832" s="3" t="s">
        <v>12960</v>
      </c>
      <c r="G12832" s="3" t="s">
        <v>131</v>
      </c>
    </row>
    <row r="12833" spans="1:7" x14ac:dyDescent="0.2">
      <c r="A12833" s="3">
        <v>60855</v>
      </c>
      <c r="B12833" s="15">
        <v>45877.517361111109</v>
      </c>
      <c r="C12833" s="15" t="str">
        <f t="shared" si="200"/>
        <v>08.08.25</v>
      </c>
      <c r="D12833" s="3">
        <v>153</v>
      </c>
      <c r="E12833" s="3" t="s">
        <v>126</v>
      </c>
      <c r="F12833" s="3" t="s">
        <v>12961</v>
      </c>
      <c r="G12833" s="3" t="s">
        <v>128</v>
      </c>
    </row>
    <row r="12834" spans="1:7" x14ac:dyDescent="0.2">
      <c r="A12834" s="3">
        <v>60854</v>
      </c>
      <c r="B12834" s="15">
        <v>45877.517361111109</v>
      </c>
      <c r="C12834" s="15" t="str">
        <f t="shared" si="200"/>
        <v>08.08.25</v>
      </c>
      <c r="D12834" s="3">
        <v>27.53</v>
      </c>
      <c r="E12834" s="3" t="s">
        <v>129</v>
      </c>
      <c r="F12834" s="3" t="s">
        <v>12962</v>
      </c>
      <c r="G12834" s="3" t="s">
        <v>131</v>
      </c>
    </row>
    <row r="12835" spans="1:7" x14ac:dyDescent="0.2">
      <c r="A12835" s="3">
        <v>60853</v>
      </c>
      <c r="B12835" s="15">
        <v>45877.51458333333</v>
      </c>
      <c r="C12835" s="15" t="str">
        <f t="shared" si="200"/>
        <v>08.08.25</v>
      </c>
      <c r="D12835" s="3">
        <v>417.04</v>
      </c>
      <c r="E12835" s="3" t="s">
        <v>129</v>
      </c>
      <c r="F12835" s="3" t="s">
        <v>12963</v>
      </c>
      <c r="G12835" s="3" t="s">
        <v>131</v>
      </c>
    </row>
    <row r="12836" spans="1:7" x14ac:dyDescent="0.2">
      <c r="A12836" s="3">
        <v>60852</v>
      </c>
      <c r="B12836" s="15">
        <v>45877.51458333333</v>
      </c>
      <c r="C12836" s="15" t="str">
        <f t="shared" si="200"/>
        <v>08.08.25</v>
      </c>
      <c r="D12836" s="3">
        <v>300</v>
      </c>
      <c r="E12836" s="3" t="s">
        <v>126</v>
      </c>
      <c r="F12836" s="3" t="s">
        <v>12964</v>
      </c>
      <c r="G12836" s="3" t="s">
        <v>131</v>
      </c>
    </row>
    <row r="12837" spans="1:7" x14ac:dyDescent="0.2">
      <c r="A12837" s="3">
        <v>60851</v>
      </c>
      <c r="B12837" s="15">
        <v>45877.513888888891</v>
      </c>
      <c r="C12837" s="15" t="str">
        <f t="shared" si="200"/>
        <v>08.08.25</v>
      </c>
      <c r="D12837" s="3">
        <v>103</v>
      </c>
      <c r="E12837" s="3" t="s">
        <v>126</v>
      </c>
      <c r="F12837" s="3" t="s">
        <v>12965</v>
      </c>
      <c r="G12837" s="3" t="s">
        <v>131</v>
      </c>
    </row>
    <row r="12838" spans="1:7" x14ac:dyDescent="0.2">
      <c r="A12838" s="3">
        <v>60850</v>
      </c>
      <c r="B12838" s="15">
        <v>45877.513194444444</v>
      </c>
      <c r="C12838" s="15" t="str">
        <f t="shared" si="200"/>
        <v>08.08.25</v>
      </c>
      <c r="D12838" s="3">
        <v>285.85000000000002</v>
      </c>
      <c r="E12838" s="3" t="s">
        <v>129</v>
      </c>
      <c r="F12838" s="3" t="s">
        <v>12966</v>
      </c>
      <c r="G12838" s="3" t="s">
        <v>131</v>
      </c>
    </row>
    <row r="12839" spans="1:7" x14ac:dyDescent="0.2">
      <c r="A12839" s="3">
        <v>60849</v>
      </c>
      <c r="B12839" s="15">
        <v>45877.513194444444</v>
      </c>
      <c r="C12839" s="15" t="str">
        <f t="shared" si="200"/>
        <v>08.08.25</v>
      </c>
      <c r="D12839" s="3">
        <v>86</v>
      </c>
      <c r="E12839" s="3" t="s">
        <v>126</v>
      </c>
      <c r="F12839" s="3" t="s">
        <v>12967</v>
      </c>
      <c r="G12839" s="3" t="s">
        <v>131</v>
      </c>
    </row>
    <row r="12840" spans="1:7" x14ac:dyDescent="0.2">
      <c r="A12840" s="3">
        <v>60848</v>
      </c>
      <c r="B12840" s="15">
        <v>45877.513194444444</v>
      </c>
      <c r="C12840" s="15" t="str">
        <f t="shared" si="200"/>
        <v>08.08.25</v>
      </c>
      <c r="D12840" s="3">
        <v>19.82</v>
      </c>
      <c r="E12840" s="3" t="s">
        <v>129</v>
      </c>
      <c r="F12840" s="3" t="s">
        <v>12968</v>
      </c>
      <c r="G12840" s="3" t="s">
        <v>131</v>
      </c>
    </row>
    <row r="12841" spans="1:7" x14ac:dyDescent="0.2">
      <c r="A12841" s="3">
        <v>60847</v>
      </c>
      <c r="B12841" s="15">
        <v>45877.511805555558</v>
      </c>
      <c r="C12841" s="15" t="str">
        <f t="shared" si="200"/>
        <v>08.08.25</v>
      </c>
      <c r="D12841" s="3">
        <v>198.6</v>
      </c>
      <c r="E12841" s="3" t="s">
        <v>129</v>
      </c>
      <c r="F12841" s="3" t="s">
        <v>12969</v>
      </c>
      <c r="G12841" s="3" t="s">
        <v>128</v>
      </c>
    </row>
    <row r="12842" spans="1:7" x14ac:dyDescent="0.2">
      <c r="A12842" s="3">
        <v>60846</v>
      </c>
      <c r="B12842" s="15">
        <v>45877.511805555558</v>
      </c>
      <c r="C12842" s="15" t="str">
        <f t="shared" si="200"/>
        <v>08.08.25</v>
      </c>
      <c r="D12842" s="3">
        <v>278.8</v>
      </c>
      <c r="E12842" s="3" t="s">
        <v>126</v>
      </c>
      <c r="F12842" s="3" t="s">
        <v>12970</v>
      </c>
      <c r="G12842" s="3" t="s">
        <v>131</v>
      </c>
    </row>
    <row r="12843" spans="1:7" x14ac:dyDescent="0.2">
      <c r="A12843" s="3">
        <v>60845</v>
      </c>
      <c r="B12843" s="15">
        <v>45877.511111111111</v>
      </c>
      <c r="C12843" s="15" t="str">
        <f t="shared" si="200"/>
        <v>08.08.25</v>
      </c>
      <c r="D12843" s="3">
        <v>114.15</v>
      </c>
      <c r="E12843" s="3" t="s">
        <v>129</v>
      </c>
      <c r="F12843" s="3" t="s">
        <v>12971</v>
      </c>
      <c r="G12843" s="3" t="s">
        <v>131</v>
      </c>
    </row>
    <row r="12844" spans="1:7" x14ac:dyDescent="0.2">
      <c r="A12844" s="3">
        <v>60844</v>
      </c>
      <c r="B12844" s="15">
        <v>45877.511111111111</v>
      </c>
      <c r="C12844" s="15" t="str">
        <f t="shared" si="200"/>
        <v>08.08.25</v>
      </c>
      <c r="D12844" s="3">
        <v>27</v>
      </c>
      <c r="E12844" s="3" t="s">
        <v>126</v>
      </c>
      <c r="F12844" s="3" t="s">
        <v>12972</v>
      </c>
      <c r="G12844" s="3" t="s">
        <v>131</v>
      </c>
    </row>
    <row r="12845" spans="1:7" x14ac:dyDescent="0.2">
      <c r="A12845" s="3">
        <v>60843</v>
      </c>
      <c r="B12845" s="15">
        <v>45877.510416666664</v>
      </c>
      <c r="C12845" s="15" t="str">
        <f t="shared" si="200"/>
        <v>08.08.25</v>
      </c>
      <c r="D12845" s="3">
        <v>46.5</v>
      </c>
      <c r="E12845" s="3" t="s">
        <v>129</v>
      </c>
      <c r="F12845" s="3" t="s">
        <v>12973</v>
      </c>
      <c r="G12845" s="3" t="s">
        <v>128</v>
      </c>
    </row>
    <row r="12846" spans="1:7" x14ac:dyDescent="0.2">
      <c r="A12846" s="3">
        <v>60842</v>
      </c>
      <c r="B12846" s="15">
        <v>45877.509722222225</v>
      </c>
      <c r="C12846" s="15" t="str">
        <f t="shared" si="200"/>
        <v>08.08.25</v>
      </c>
      <c r="D12846" s="3">
        <v>114.88</v>
      </c>
      <c r="E12846" s="3" t="s">
        <v>126</v>
      </c>
      <c r="F12846" s="3" t="s">
        <v>12974</v>
      </c>
      <c r="G12846" s="3" t="s">
        <v>131</v>
      </c>
    </row>
    <row r="12847" spans="1:7" x14ac:dyDescent="0.2">
      <c r="A12847" s="3">
        <v>60841</v>
      </c>
      <c r="B12847" s="15">
        <v>45877.509027777778</v>
      </c>
      <c r="C12847" s="15" t="str">
        <f t="shared" si="200"/>
        <v>08.08.25</v>
      </c>
      <c r="D12847" s="3">
        <v>147.02000000000001</v>
      </c>
      <c r="E12847" s="3" t="s">
        <v>126</v>
      </c>
      <c r="F12847" s="3" t="s">
        <v>12975</v>
      </c>
      <c r="G12847" s="3" t="s">
        <v>131</v>
      </c>
    </row>
    <row r="12848" spans="1:7" x14ac:dyDescent="0.2">
      <c r="A12848" s="3">
        <v>60840</v>
      </c>
      <c r="B12848" s="15">
        <v>45877.507638888892</v>
      </c>
      <c r="C12848" s="15" t="str">
        <f t="shared" si="200"/>
        <v>08.08.25</v>
      </c>
      <c r="D12848" s="3">
        <v>218.74</v>
      </c>
      <c r="E12848" s="3" t="s">
        <v>129</v>
      </c>
      <c r="F12848" s="3" t="s">
        <v>12976</v>
      </c>
      <c r="G12848" s="3" t="s">
        <v>131</v>
      </c>
    </row>
    <row r="12849" spans="1:7" x14ac:dyDescent="0.2">
      <c r="A12849" s="3">
        <v>60839</v>
      </c>
      <c r="B12849" s="15">
        <v>45877.507638888892</v>
      </c>
      <c r="C12849" s="15" t="str">
        <f t="shared" si="200"/>
        <v>08.08.25</v>
      </c>
      <c r="D12849" s="3">
        <v>111.8</v>
      </c>
      <c r="E12849" s="3" t="s">
        <v>126</v>
      </c>
      <c r="F12849" s="3" t="s">
        <v>12977</v>
      </c>
      <c r="G12849" s="3" t="s">
        <v>128</v>
      </c>
    </row>
    <row r="12850" spans="1:7" x14ac:dyDescent="0.2">
      <c r="A12850" s="3">
        <v>60838</v>
      </c>
      <c r="B12850" s="15">
        <v>45877.506249999999</v>
      </c>
      <c r="C12850" s="15" t="str">
        <f t="shared" si="200"/>
        <v>08.08.25</v>
      </c>
      <c r="D12850" s="3">
        <v>324.74</v>
      </c>
      <c r="E12850" s="3" t="s">
        <v>129</v>
      </c>
      <c r="F12850" s="3" t="s">
        <v>12978</v>
      </c>
      <c r="G12850" s="3" t="s">
        <v>131</v>
      </c>
    </row>
    <row r="12851" spans="1:7" x14ac:dyDescent="0.2">
      <c r="A12851" s="3">
        <v>60837</v>
      </c>
      <c r="B12851" s="15">
        <v>45877.505555555559</v>
      </c>
      <c r="C12851" s="15" t="str">
        <f t="shared" si="200"/>
        <v>08.08.25</v>
      </c>
      <c r="D12851" s="3">
        <v>118.5</v>
      </c>
      <c r="E12851" s="3" t="s">
        <v>129</v>
      </c>
      <c r="F12851" s="3" t="s">
        <v>12979</v>
      </c>
      <c r="G12851" s="3" t="s">
        <v>128</v>
      </c>
    </row>
    <row r="12852" spans="1:7" x14ac:dyDescent="0.2">
      <c r="A12852" s="3">
        <v>60836</v>
      </c>
      <c r="B12852" s="15">
        <v>45877.504861111112</v>
      </c>
      <c r="C12852" s="15" t="str">
        <f t="shared" si="200"/>
        <v>08.08.25</v>
      </c>
      <c r="D12852" s="3">
        <v>489.53</v>
      </c>
      <c r="E12852" s="3" t="s">
        <v>129</v>
      </c>
      <c r="F12852" s="3" t="s">
        <v>12980</v>
      </c>
      <c r="G12852" s="3" t="s">
        <v>131</v>
      </c>
    </row>
    <row r="12853" spans="1:7" x14ac:dyDescent="0.2">
      <c r="A12853" s="3">
        <v>60835</v>
      </c>
      <c r="B12853" s="15">
        <v>45877.503472222219</v>
      </c>
      <c r="C12853" s="15" t="str">
        <f t="shared" si="200"/>
        <v>08.08.25</v>
      </c>
      <c r="D12853" s="3">
        <v>22</v>
      </c>
      <c r="E12853" s="3" t="s">
        <v>129</v>
      </c>
      <c r="F12853" s="3" t="s">
        <v>12981</v>
      </c>
      <c r="G12853" s="3" t="s">
        <v>131</v>
      </c>
    </row>
    <row r="12854" spans="1:7" x14ac:dyDescent="0.2">
      <c r="A12854" s="3">
        <v>60834</v>
      </c>
      <c r="B12854" s="15">
        <v>45877.502083333333</v>
      </c>
      <c r="C12854" s="15" t="str">
        <f t="shared" si="200"/>
        <v>08.08.25</v>
      </c>
      <c r="D12854" s="3">
        <v>189</v>
      </c>
      <c r="E12854" s="3" t="s">
        <v>129</v>
      </c>
      <c r="F12854" s="3" t="s">
        <v>12982</v>
      </c>
      <c r="G12854" s="3" t="s">
        <v>128</v>
      </c>
    </row>
    <row r="12855" spans="1:7" x14ac:dyDescent="0.2">
      <c r="A12855" s="3">
        <v>60833</v>
      </c>
      <c r="B12855" s="15">
        <v>45877.501388888886</v>
      </c>
      <c r="C12855" s="15" t="str">
        <f t="shared" si="200"/>
        <v>08.08.25</v>
      </c>
      <c r="D12855" s="3">
        <v>19</v>
      </c>
      <c r="E12855" s="3" t="s">
        <v>126</v>
      </c>
      <c r="F12855" s="3" t="s">
        <v>12983</v>
      </c>
      <c r="G12855" s="3" t="s">
        <v>131</v>
      </c>
    </row>
    <row r="12856" spans="1:7" x14ac:dyDescent="0.2">
      <c r="A12856" s="3">
        <v>60832</v>
      </c>
      <c r="B12856" s="15">
        <v>45877.500694444447</v>
      </c>
      <c r="C12856" s="15" t="str">
        <f t="shared" si="200"/>
        <v>08.08.25</v>
      </c>
      <c r="D12856" s="3">
        <v>102.5</v>
      </c>
      <c r="E12856" s="3" t="s">
        <v>126</v>
      </c>
      <c r="F12856" s="3" t="s">
        <v>12984</v>
      </c>
      <c r="G12856" s="3" t="s">
        <v>131</v>
      </c>
    </row>
    <row r="12857" spans="1:7" x14ac:dyDescent="0.2">
      <c r="A12857" s="3">
        <v>60831</v>
      </c>
      <c r="B12857" s="15">
        <v>45877.5</v>
      </c>
      <c r="C12857" s="15" t="str">
        <f t="shared" si="200"/>
        <v>08.08.25</v>
      </c>
      <c r="D12857" s="3">
        <v>100</v>
      </c>
      <c r="E12857" s="3" t="s">
        <v>126</v>
      </c>
      <c r="F12857" s="3" t="s">
        <v>12985</v>
      </c>
      <c r="G12857" s="3" t="s">
        <v>131</v>
      </c>
    </row>
    <row r="12858" spans="1:7" x14ac:dyDescent="0.2">
      <c r="A12858" s="3">
        <v>60830</v>
      </c>
      <c r="B12858" s="15">
        <v>45877.5</v>
      </c>
      <c r="C12858" s="15" t="str">
        <f t="shared" si="200"/>
        <v>08.08.25</v>
      </c>
      <c r="D12858" s="3">
        <v>32</v>
      </c>
      <c r="E12858" s="3" t="s">
        <v>129</v>
      </c>
      <c r="F12858" s="3" t="s">
        <v>12986</v>
      </c>
      <c r="G12858" s="3" t="s">
        <v>131</v>
      </c>
    </row>
    <row r="12859" spans="1:7" x14ac:dyDescent="0.2">
      <c r="A12859" s="3">
        <v>60829</v>
      </c>
      <c r="B12859" s="15">
        <v>45877.498611111114</v>
      </c>
      <c r="C12859" s="15" t="str">
        <f t="shared" si="200"/>
        <v>08.08.25</v>
      </c>
      <c r="D12859" s="3">
        <v>32</v>
      </c>
      <c r="E12859" s="3" t="s">
        <v>126</v>
      </c>
      <c r="F12859" s="3" t="s">
        <v>12987</v>
      </c>
      <c r="G12859" s="3" t="s">
        <v>128</v>
      </c>
    </row>
    <row r="12860" spans="1:7" x14ac:dyDescent="0.2">
      <c r="A12860" s="3">
        <v>60828</v>
      </c>
      <c r="B12860" s="15">
        <v>45877.494444444441</v>
      </c>
      <c r="C12860" s="15" t="str">
        <f t="shared" si="200"/>
        <v>08.08.25</v>
      </c>
      <c r="D12860" s="3">
        <v>52</v>
      </c>
      <c r="E12860" s="3" t="s">
        <v>129</v>
      </c>
      <c r="F12860" s="3" t="s">
        <v>12988</v>
      </c>
      <c r="G12860" s="3" t="s">
        <v>131</v>
      </c>
    </row>
    <row r="12861" spans="1:7" x14ac:dyDescent="0.2">
      <c r="A12861" s="3">
        <v>60827</v>
      </c>
      <c r="B12861" s="15">
        <v>45877.493750000001</v>
      </c>
      <c r="C12861" s="15" t="str">
        <f t="shared" si="200"/>
        <v>08.08.25</v>
      </c>
      <c r="D12861" s="3">
        <v>732.69</v>
      </c>
      <c r="E12861" s="3" t="s">
        <v>129</v>
      </c>
      <c r="F12861" s="3" t="s">
        <v>12989</v>
      </c>
      <c r="G12861" s="3" t="s">
        <v>131</v>
      </c>
    </row>
    <row r="12862" spans="1:7" x14ac:dyDescent="0.2">
      <c r="A12862" s="3">
        <v>60826</v>
      </c>
      <c r="B12862" s="15">
        <v>45877.493055555555</v>
      </c>
      <c r="C12862" s="15" t="str">
        <f t="shared" si="200"/>
        <v>08.08.25</v>
      </c>
      <c r="D12862" s="3">
        <v>45</v>
      </c>
      <c r="E12862" s="3" t="s">
        <v>126</v>
      </c>
      <c r="F12862" s="3" t="s">
        <v>12990</v>
      </c>
      <c r="G12862" s="3" t="s">
        <v>128</v>
      </c>
    </row>
    <row r="12863" spans="1:7" x14ac:dyDescent="0.2">
      <c r="A12863" s="3">
        <v>60825</v>
      </c>
      <c r="B12863" s="15">
        <v>45877.490972222222</v>
      </c>
      <c r="C12863" s="15" t="str">
        <f t="shared" si="200"/>
        <v>08.08.25</v>
      </c>
      <c r="D12863" s="3">
        <v>13</v>
      </c>
      <c r="E12863" s="3" t="s">
        <v>126</v>
      </c>
      <c r="F12863" s="3" t="s">
        <v>12991</v>
      </c>
      <c r="G12863" s="3" t="s">
        <v>128</v>
      </c>
    </row>
    <row r="12864" spans="1:7" x14ac:dyDescent="0.2">
      <c r="A12864" s="3">
        <v>60824</v>
      </c>
      <c r="B12864" s="15">
        <v>45877.489583333336</v>
      </c>
      <c r="C12864" s="15" t="str">
        <f t="shared" si="200"/>
        <v>08.08.25</v>
      </c>
      <c r="D12864" s="3">
        <v>474.02</v>
      </c>
      <c r="E12864" s="3" t="s">
        <v>126</v>
      </c>
      <c r="F12864" s="3" t="s">
        <v>12992</v>
      </c>
      <c r="G12864" s="3" t="s">
        <v>131</v>
      </c>
    </row>
    <row r="12865" spans="1:7" x14ac:dyDescent="0.2">
      <c r="A12865" s="3">
        <v>60823</v>
      </c>
      <c r="B12865" s="15">
        <v>45877.488194444442</v>
      </c>
      <c r="C12865" s="15" t="str">
        <f t="shared" si="200"/>
        <v>08.08.25</v>
      </c>
      <c r="D12865" s="3">
        <v>50</v>
      </c>
      <c r="E12865" s="3" t="s">
        <v>126</v>
      </c>
      <c r="F12865" s="3" t="s">
        <v>12993</v>
      </c>
      <c r="G12865" s="3" t="s">
        <v>131</v>
      </c>
    </row>
    <row r="12866" spans="1:7" x14ac:dyDescent="0.2">
      <c r="A12866" s="3">
        <v>60822</v>
      </c>
      <c r="B12866" s="15">
        <v>45877.488194444442</v>
      </c>
      <c r="C12866" s="15" t="str">
        <f t="shared" si="200"/>
        <v>08.08.25</v>
      </c>
      <c r="D12866" s="3">
        <v>28</v>
      </c>
      <c r="E12866" s="3" t="s">
        <v>126</v>
      </c>
      <c r="F12866" s="3" t="s">
        <v>12994</v>
      </c>
      <c r="G12866" s="3" t="s">
        <v>128</v>
      </c>
    </row>
    <row r="12867" spans="1:7" x14ac:dyDescent="0.2">
      <c r="A12867" s="3">
        <v>60821</v>
      </c>
      <c r="B12867" s="15">
        <v>45877.486111111109</v>
      </c>
      <c r="C12867" s="15" t="str">
        <f t="shared" ref="C12867:C12930" si="201">TEXT(B12867,"dd.mm.yy")</f>
        <v>08.08.25</v>
      </c>
      <c r="D12867" s="3">
        <v>220</v>
      </c>
      <c r="E12867" s="3" t="s">
        <v>129</v>
      </c>
      <c r="F12867" s="3" t="s">
        <v>12995</v>
      </c>
      <c r="G12867" s="3" t="s">
        <v>128</v>
      </c>
    </row>
    <row r="12868" spans="1:7" x14ac:dyDescent="0.2">
      <c r="A12868" s="17">
        <v>60820</v>
      </c>
      <c r="B12868" s="20">
        <v>45877.486111111109</v>
      </c>
      <c r="C12868" s="15" t="str">
        <f t="shared" si="201"/>
        <v>08.08.25</v>
      </c>
      <c r="D12868" s="17">
        <v>154.19999999999999</v>
      </c>
      <c r="E12868" s="17" t="s">
        <v>129</v>
      </c>
      <c r="F12868" s="17" t="s">
        <v>12996</v>
      </c>
      <c r="G12868" s="17" t="s">
        <v>128</v>
      </c>
    </row>
    <row r="12869" spans="1:7" x14ac:dyDescent="0.2">
      <c r="A12869" s="18">
        <v>60819</v>
      </c>
      <c r="B12869" s="26">
        <v>45877.484722222223</v>
      </c>
      <c r="C12869" s="15" t="str">
        <f t="shared" si="201"/>
        <v>08.08.25</v>
      </c>
      <c r="D12869" s="25">
        <v>1041.3399999999999</v>
      </c>
      <c r="E12869" s="18" t="s">
        <v>129</v>
      </c>
      <c r="F12869" s="18" t="s">
        <v>12997</v>
      </c>
      <c r="G12869" s="18" t="s">
        <v>131</v>
      </c>
    </row>
    <row r="12870" spans="1:7" x14ac:dyDescent="0.2">
      <c r="A12870" s="3">
        <v>60818</v>
      </c>
      <c r="B12870" s="15">
        <v>45877.484027777777</v>
      </c>
      <c r="C12870" s="15" t="str">
        <f t="shared" si="201"/>
        <v>08.08.25</v>
      </c>
      <c r="D12870" s="3">
        <v>17</v>
      </c>
      <c r="E12870" s="3" t="s">
        <v>126</v>
      </c>
      <c r="F12870" s="3" t="s">
        <v>12998</v>
      </c>
      <c r="G12870" s="3" t="s">
        <v>131</v>
      </c>
    </row>
    <row r="12871" spans="1:7" x14ac:dyDescent="0.2">
      <c r="A12871" s="3">
        <v>60817</v>
      </c>
      <c r="B12871" s="15">
        <v>45877.48333333333</v>
      </c>
      <c r="C12871" s="15" t="str">
        <f t="shared" si="201"/>
        <v>08.08.25</v>
      </c>
      <c r="D12871" s="3">
        <v>36</v>
      </c>
      <c r="E12871" s="3" t="s">
        <v>126</v>
      </c>
      <c r="F12871" s="3" t="s">
        <v>12999</v>
      </c>
      <c r="G12871" s="3" t="s">
        <v>131</v>
      </c>
    </row>
    <row r="12872" spans="1:7" x14ac:dyDescent="0.2">
      <c r="A12872" s="17">
        <v>60816</v>
      </c>
      <c r="B12872" s="20">
        <v>45877.48333333333</v>
      </c>
      <c r="C12872" s="15" t="str">
        <f t="shared" si="201"/>
        <v>08.08.25</v>
      </c>
      <c r="D12872" s="17">
        <v>76</v>
      </c>
      <c r="E12872" s="17" t="s">
        <v>126</v>
      </c>
      <c r="F12872" s="17" t="s">
        <v>13000</v>
      </c>
      <c r="G12872" s="17" t="s">
        <v>131</v>
      </c>
    </row>
    <row r="12873" spans="1:7" x14ac:dyDescent="0.2">
      <c r="A12873" s="18">
        <v>60815</v>
      </c>
      <c r="B12873" s="26">
        <v>45877.482638888891</v>
      </c>
      <c r="C12873" s="15" t="str">
        <f t="shared" si="201"/>
        <v>08.08.25</v>
      </c>
      <c r="D12873" s="18">
        <v>125</v>
      </c>
      <c r="E12873" s="18" t="s">
        <v>126</v>
      </c>
      <c r="F12873" s="18" t="s">
        <v>13001</v>
      </c>
      <c r="G12873" s="18" t="s">
        <v>128</v>
      </c>
    </row>
    <row r="12874" spans="1:7" x14ac:dyDescent="0.2">
      <c r="A12874" s="3">
        <v>60814</v>
      </c>
      <c r="B12874" s="15">
        <v>45877.482638888891</v>
      </c>
      <c r="C12874" s="15" t="str">
        <f t="shared" si="201"/>
        <v>08.08.25</v>
      </c>
      <c r="D12874" s="3">
        <v>32</v>
      </c>
      <c r="E12874" s="3" t="s">
        <v>129</v>
      </c>
      <c r="F12874" s="3" t="s">
        <v>13002</v>
      </c>
      <c r="G12874" s="3" t="s">
        <v>128</v>
      </c>
    </row>
    <row r="12875" spans="1:7" x14ac:dyDescent="0.2">
      <c r="A12875" s="3">
        <v>60813</v>
      </c>
      <c r="B12875" s="15">
        <v>45877.482638888891</v>
      </c>
      <c r="C12875" s="15" t="str">
        <f t="shared" si="201"/>
        <v>08.08.25</v>
      </c>
      <c r="D12875" s="3">
        <v>25.4</v>
      </c>
      <c r="E12875" s="3" t="s">
        <v>126</v>
      </c>
      <c r="F12875" s="3" t="s">
        <v>13003</v>
      </c>
      <c r="G12875" s="3" t="s">
        <v>131</v>
      </c>
    </row>
    <row r="12876" spans="1:7" x14ac:dyDescent="0.2">
      <c r="A12876" s="3">
        <v>60812</v>
      </c>
      <c r="B12876" s="15">
        <v>45877.479861111111</v>
      </c>
      <c r="C12876" s="15" t="str">
        <f t="shared" si="201"/>
        <v>08.08.25</v>
      </c>
      <c r="D12876" s="3">
        <v>73</v>
      </c>
      <c r="E12876" s="3" t="s">
        <v>126</v>
      </c>
      <c r="F12876" s="3" t="s">
        <v>13004</v>
      </c>
      <c r="G12876" s="3" t="s">
        <v>128</v>
      </c>
    </row>
    <row r="12877" spans="1:7" x14ac:dyDescent="0.2">
      <c r="A12877" s="3">
        <v>60811</v>
      </c>
      <c r="B12877" s="15">
        <v>45877.477777777778</v>
      </c>
      <c r="C12877" s="15" t="str">
        <f t="shared" si="201"/>
        <v>08.08.25</v>
      </c>
      <c r="D12877" s="3">
        <v>11</v>
      </c>
      <c r="E12877" s="3" t="s">
        <v>129</v>
      </c>
      <c r="F12877" s="3" t="s">
        <v>13005</v>
      </c>
      <c r="G12877" s="3" t="s">
        <v>128</v>
      </c>
    </row>
    <row r="12878" spans="1:7" x14ac:dyDescent="0.2">
      <c r="A12878" s="3">
        <v>60810</v>
      </c>
      <c r="B12878" s="15">
        <v>45877.477083333331</v>
      </c>
      <c r="C12878" s="15" t="str">
        <f t="shared" si="201"/>
        <v>08.08.25</v>
      </c>
      <c r="D12878" s="3">
        <v>122</v>
      </c>
      <c r="E12878" s="3" t="s">
        <v>129</v>
      </c>
      <c r="F12878" s="19" t="s">
        <v>13006</v>
      </c>
      <c r="G12878" s="3" t="s">
        <v>128</v>
      </c>
    </row>
    <row r="12879" spans="1:7" x14ac:dyDescent="0.2">
      <c r="A12879" s="3">
        <v>60809</v>
      </c>
      <c r="B12879" s="15">
        <v>45877.476388888892</v>
      </c>
      <c r="C12879" s="15" t="str">
        <f t="shared" si="201"/>
        <v>08.08.25</v>
      </c>
      <c r="D12879" s="3">
        <v>157</v>
      </c>
      <c r="E12879" s="3" t="s">
        <v>126</v>
      </c>
      <c r="F12879" s="3" t="s">
        <v>13007</v>
      </c>
      <c r="G12879" s="3" t="s">
        <v>128</v>
      </c>
    </row>
    <row r="12880" spans="1:7" x14ac:dyDescent="0.2">
      <c r="A12880" s="3">
        <v>60808</v>
      </c>
      <c r="B12880" s="15">
        <v>45877.475694444445</v>
      </c>
      <c r="C12880" s="15" t="str">
        <f t="shared" si="201"/>
        <v>08.08.25</v>
      </c>
      <c r="D12880" s="3">
        <v>115</v>
      </c>
      <c r="E12880" s="3" t="s">
        <v>129</v>
      </c>
      <c r="F12880" s="3" t="s">
        <v>13008</v>
      </c>
      <c r="G12880" s="3" t="s">
        <v>128</v>
      </c>
    </row>
    <row r="12881" spans="1:7" x14ac:dyDescent="0.2">
      <c r="A12881" s="3">
        <v>60807</v>
      </c>
      <c r="B12881" s="15">
        <v>45877.472916666666</v>
      </c>
      <c r="C12881" s="15" t="str">
        <f t="shared" si="201"/>
        <v>08.08.25</v>
      </c>
      <c r="D12881" s="3">
        <v>46</v>
      </c>
      <c r="E12881" s="3" t="s">
        <v>126</v>
      </c>
      <c r="F12881" s="3" t="s">
        <v>13009</v>
      </c>
      <c r="G12881" s="3" t="s">
        <v>128</v>
      </c>
    </row>
    <row r="12882" spans="1:7" x14ac:dyDescent="0.2">
      <c r="A12882" s="3">
        <v>60806</v>
      </c>
      <c r="B12882" s="15">
        <v>45877.472222222219</v>
      </c>
      <c r="C12882" s="15" t="str">
        <f t="shared" si="201"/>
        <v>08.08.25</v>
      </c>
      <c r="D12882" s="3">
        <v>628</v>
      </c>
      <c r="E12882" s="3" t="s">
        <v>129</v>
      </c>
      <c r="F12882" s="3" t="s">
        <v>13010</v>
      </c>
      <c r="G12882" s="3" t="s">
        <v>128</v>
      </c>
    </row>
    <row r="12883" spans="1:7" x14ac:dyDescent="0.2">
      <c r="A12883" s="3">
        <v>60805</v>
      </c>
      <c r="B12883" s="15">
        <v>45877.472222222219</v>
      </c>
      <c r="C12883" s="15" t="str">
        <f t="shared" si="201"/>
        <v>08.08.25</v>
      </c>
      <c r="D12883" s="3">
        <v>472.9</v>
      </c>
      <c r="E12883" s="3" t="s">
        <v>126</v>
      </c>
      <c r="F12883" s="3" t="s">
        <v>13011</v>
      </c>
      <c r="G12883" s="3" t="s">
        <v>128</v>
      </c>
    </row>
    <row r="12884" spans="1:7" x14ac:dyDescent="0.2">
      <c r="A12884" s="3">
        <v>60804</v>
      </c>
      <c r="B12884" s="15">
        <v>45877.47152777778</v>
      </c>
      <c r="C12884" s="15" t="str">
        <f t="shared" si="201"/>
        <v>08.08.25</v>
      </c>
      <c r="D12884" s="3">
        <v>81.900000000000006</v>
      </c>
      <c r="E12884" s="3" t="s">
        <v>129</v>
      </c>
      <c r="F12884" s="3" t="s">
        <v>13012</v>
      </c>
      <c r="G12884" s="3" t="s">
        <v>131</v>
      </c>
    </row>
    <row r="12885" spans="1:7" x14ac:dyDescent="0.2">
      <c r="A12885" s="3">
        <v>60803</v>
      </c>
      <c r="B12885" s="15">
        <v>45877.470138888886</v>
      </c>
      <c r="C12885" s="15" t="str">
        <f t="shared" si="201"/>
        <v>08.08.25</v>
      </c>
      <c r="D12885" s="3">
        <v>109.85</v>
      </c>
      <c r="E12885" s="3" t="s">
        <v>129</v>
      </c>
      <c r="F12885" s="3" t="s">
        <v>13013</v>
      </c>
      <c r="G12885" s="3" t="s">
        <v>159</v>
      </c>
    </row>
    <row r="12886" spans="1:7" x14ac:dyDescent="0.2">
      <c r="A12886" s="3">
        <v>60802</v>
      </c>
      <c r="B12886" s="15">
        <v>45877.469444444447</v>
      </c>
      <c r="C12886" s="15" t="str">
        <f t="shared" si="201"/>
        <v>08.08.25</v>
      </c>
      <c r="D12886" s="3">
        <v>456.6</v>
      </c>
      <c r="E12886" s="3" t="s">
        <v>129</v>
      </c>
      <c r="F12886" s="3" t="s">
        <v>13014</v>
      </c>
      <c r="G12886" s="3" t="s">
        <v>131</v>
      </c>
    </row>
    <row r="12887" spans="1:7" x14ac:dyDescent="0.2">
      <c r="A12887" s="3">
        <v>60801</v>
      </c>
      <c r="B12887" s="15">
        <v>45877.46875</v>
      </c>
      <c r="C12887" s="15" t="str">
        <f t="shared" si="201"/>
        <v>08.08.25</v>
      </c>
      <c r="D12887" s="3">
        <v>38</v>
      </c>
      <c r="E12887" s="3" t="s">
        <v>129</v>
      </c>
      <c r="F12887" s="3" t="s">
        <v>13015</v>
      </c>
      <c r="G12887" s="3" t="s">
        <v>128</v>
      </c>
    </row>
    <row r="12888" spans="1:7" x14ac:dyDescent="0.2">
      <c r="A12888" s="3">
        <v>60800</v>
      </c>
      <c r="B12888" s="15">
        <v>45877.468055555553</v>
      </c>
      <c r="C12888" s="15" t="str">
        <f t="shared" si="201"/>
        <v>08.08.25</v>
      </c>
      <c r="D12888" s="3">
        <v>327.7</v>
      </c>
      <c r="E12888" s="3" t="s">
        <v>126</v>
      </c>
      <c r="F12888" s="3" t="s">
        <v>13016</v>
      </c>
      <c r="G12888" s="3" t="s">
        <v>128</v>
      </c>
    </row>
    <row r="12889" spans="1:7" x14ac:dyDescent="0.2">
      <c r="A12889" s="3">
        <v>60799</v>
      </c>
      <c r="B12889" s="15">
        <v>45877.468055555553</v>
      </c>
      <c r="C12889" s="15" t="str">
        <f t="shared" si="201"/>
        <v>08.08.25</v>
      </c>
      <c r="D12889" s="3">
        <v>98</v>
      </c>
      <c r="E12889" s="3" t="s">
        <v>129</v>
      </c>
      <c r="F12889" s="3" t="s">
        <v>13017</v>
      </c>
      <c r="G12889" s="3" t="s">
        <v>128</v>
      </c>
    </row>
    <row r="12890" spans="1:7" x14ac:dyDescent="0.2">
      <c r="A12890" s="3">
        <v>60798</v>
      </c>
      <c r="B12890" s="15">
        <v>45877.468055555553</v>
      </c>
      <c r="C12890" s="15" t="str">
        <f t="shared" si="201"/>
        <v>08.08.25</v>
      </c>
      <c r="D12890" s="3">
        <v>42</v>
      </c>
      <c r="E12890" s="3" t="s">
        <v>129</v>
      </c>
      <c r="F12890" s="3" t="s">
        <v>13018</v>
      </c>
      <c r="G12890" s="3" t="s">
        <v>128</v>
      </c>
    </row>
    <row r="12891" spans="1:7" x14ac:dyDescent="0.2">
      <c r="A12891" s="3">
        <v>60797</v>
      </c>
      <c r="B12891" s="15">
        <v>45877.466666666667</v>
      </c>
      <c r="C12891" s="15" t="str">
        <f t="shared" si="201"/>
        <v>08.08.25</v>
      </c>
      <c r="D12891" s="3">
        <v>66.400000000000006</v>
      </c>
      <c r="E12891" s="3" t="s">
        <v>129</v>
      </c>
      <c r="F12891" s="3" t="s">
        <v>13019</v>
      </c>
      <c r="G12891" s="3" t="s">
        <v>128</v>
      </c>
    </row>
    <row r="12892" spans="1:7" x14ac:dyDescent="0.2">
      <c r="A12892" s="3">
        <v>60796</v>
      </c>
      <c r="B12892" s="15">
        <v>45877.465277777781</v>
      </c>
      <c r="C12892" s="15" t="str">
        <f t="shared" si="201"/>
        <v>08.08.25</v>
      </c>
      <c r="D12892" s="3">
        <v>388</v>
      </c>
      <c r="E12892" s="3" t="s">
        <v>129</v>
      </c>
      <c r="F12892" s="3" t="s">
        <v>13020</v>
      </c>
      <c r="G12892" s="3" t="s">
        <v>128</v>
      </c>
    </row>
    <row r="12893" spans="1:7" x14ac:dyDescent="0.2">
      <c r="A12893" s="3">
        <v>60795</v>
      </c>
      <c r="B12893" s="15">
        <v>45877.465277777781</v>
      </c>
      <c r="C12893" s="15" t="str">
        <f t="shared" si="201"/>
        <v>08.08.25</v>
      </c>
      <c r="D12893" s="3">
        <v>475.59</v>
      </c>
      <c r="E12893" s="3" t="s">
        <v>126</v>
      </c>
      <c r="F12893" s="3" t="s">
        <v>13021</v>
      </c>
      <c r="G12893" s="3" t="s">
        <v>131</v>
      </c>
    </row>
    <row r="12894" spans="1:7" x14ac:dyDescent="0.2">
      <c r="A12894" s="3">
        <v>60794</v>
      </c>
      <c r="B12894" s="15">
        <v>45877.464583333334</v>
      </c>
      <c r="C12894" s="15" t="str">
        <f t="shared" si="201"/>
        <v>08.08.25</v>
      </c>
      <c r="D12894" s="3">
        <v>288.94</v>
      </c>
      <c r="E12894" s="3" t="s">
        <v>129</v>
      </c>
      <c r="F12894" s="3" t="s">
        <v>13022</v>
      </c>
      <c r="G12894" s="3" t="s">
        <v>131</v>
      </c>
    </row>
    <row r="12895" spans="1:7" x14ac:dyDescent="0.2">
      <c r="A12895" s="3">
        <v>60793</v>
      </c>
      <c r="B12895" s="15">
        <v>45877.463888888888</v>
      </c>
      <c r="C12895" s="15" t="str">
        <f t="shared" si="201"/>
        <v>08.08.25</v>
      </c>
      <c r="D12895" s="3">
        <v>150</v>
      </c>
      <c r="E12895" s="3" t="s">
        <v>129</v>
      </c>
      <c r="F12895" s="3" t="s">
        <v>13023</v>
      </c>
      <c r="G12895" s="3" t="s">
        <v>128</v>
      </c>
    </row>
    <row r="12896" spans="1:7" x14ac:dyDescent="0.2">
      <c r="A12896" s="3">
        <v>60792</v>
      </c>
      <c r="B12896" s="15">
        <v>45877.463194444441</v>
      </c>
      <c r="C12896" s="15" t="str">
        <f t="shared" si="201"/>
        <v>08.08.25</v>
      </c>
      <c r="D12896" s="3">
        <v>594.70000000000005</v>
      </c>
      <c r="E12896" s="3" t="s">
        <v>126</v>
      </c>
      <c r="F12896" s="3" t="s">
        <v>13024</v>
      </c>
      <c r="G12896" s="3" t="s">
        <v>128</v>
      </c>
    </row>
    <row r="12897" spans="1:7" x14ac:dyDescent="0.2">
      <c r="A12897" s="3">
        <v>60791</v>
      </c>
      <c r="B12897" s="15">
        <v>45877.460416666669</v>
      </c>
      <c r="C12897" s="15" t="str">
        <f t="shared" si="201"/>
        <v>08.08.25</v>
      </c>
      <c r="D12897" s="3">
        <v>262</v>
      </c>
      <c r="E12897" s="3" t="s">
        <v>126</v>
      </c>
      <c r="F12897" s="3" t="s">
        <v>13025</v>
      </c>
      <c r="G12897" s="3" t="s">
        <v>131</v>
      </c>
    </row>
    <row r="12898" spans="1:7" x14ac:dyDescent="0.2">
      <c r="A12898" s="3">
        <v>60790</v>
      </c>
      <c r="B12898" s="15">
        <v>45877.459027777775</v>
      </c>
      <c r="C12898" s="15" t="str">
        <f t="shared" si="201"/>
        <v>08.08.25</v>
      </c>
      <c r="D12898" s="3">
        <v>242.09</v>
      </c>
      <c r="E12898" s="3" t="s">
        <v>126</v>
      </c>
      <c r="F12898" s="3" t="s">
        <v>13026</v>
      </c>
      <c r="G12898" s="3" t="s">
        <v>131</v>
      </c>
    </row>
    <row r="12899" spans="1:7" x14ac:dyDescent="0.2">
      <c r="A12899" s="3">
        <v>60789</v>
      </c>
      <c r="B12899" s="15">
        <v>45877.457638888889</v>
      </c>
      <c r="C12899" s="15" t="str">
        <f t="shared" si="201"/>
        <v>08.08.25</v>
      </c>
      <c r="D12899" s="3">
        <v>146</v>
      </c>
      <c r="E12899" s="3" t="s">
        <v>129</v>
      </c>
      <c r="F12899" s="3" t="s">
        <v>13027</v>
      </c>
      <c r="G12899" s="3" t="s">
        <v>128</v>
      </c>
    </row>
    <row r="12900" spans="1:7" x14ac:dyDescent="0.2">
      <c r="A12900" s="3">
        <v>60788</v>
      </c>
      <c r="B12900" s="15">
        <v>45877.456944444442</v>
      </c>
      <c r="C12900" s="15" t="str">
        <f t="shared" si="201"/>
        <v>08.08.25</v>
      </c>
      <c r="D12900" s="3">
        <v>84</v>
      </c>
      <c r="E12900" s="3" t="s">
        <v>129</v>
      </c>
      <c r="F12900" s="3" t="s">
        <v>13028</v>
      </c>
      <c r="G12900" s="3" t="s">
        <v>128</v>
      </c>
    </row>
    <row r="12901" spans="1:7" x14ac:dyDescent="0.2">
      <c r="A12901" s="3">
        <v>60787</v>
      </c>
      <c r="B12901" s="15">
        <v>45877.456944444442</v>
      </c>
      <c r="C12901" s="15" t="str">
        <f t="shared" si="201"/>
        <v>08.08.25</v>
      </c>
      <c r="D12901" s="3">
        <v>309</v>
      </c>
      <c r="E12901" s="3" t="s">
        <v>129</v>
      </c>
      <c r="F12901" s="3" t="s">
        <v>13029</v>
      </c>
      <c r="G12901" s="3" t="s">
        <v>128</v>
      </c>
    </row>
    <row r="12902" spans="1:7" x14ac:dyDescent="0.2">
      <c r="A12902" s="3">
        <v>60786</v>
      </c>
      <c r="B12902" s="15">
        <v>45877.453472222223</v>
      </c>
      <c r="C12902" s="15" t="str">
        <f t="shared" si="201"/>
        <v>08.08.25</v>
      </c>
      <c r="D12902" s="3">
        <v>104</v>
      </c>
      <c r="E12902" s="3" t="s">
        <v>129</v>
      </c>
      <c r="F12902" s="3" t="s">
        <v>13030</v>
      </c>
      <c r="G12902" s="3" t="s">
        <v>128</v>
      </c>
    </row>
    <row r="12903" spans="1:7" x14ac:dyDescent="0.2">
      <c r="A12903" s="3">
        <v>60785</v>
      </c>
      <c r="B12903" s="15">
        <v>45877.453472222223</v>
      </c>
      <c r="C12903" s="15" t="str">
        <f t="shared" si="201"/>
        <v>08.08.25</v>
      </c>
      <c r="D12903" s="3">
        <v>316.7</v>
      </c>
      <c r="E12903" s="3" t="s">
        <v>126</v>
      </c>
      <c r="F12903" s="3" t="s">
        <v>13031</v>
      </c>
      <c r="G12903" s="3" t="s">
        <v>128</v>
      </c>
    </row>
    <row r="12904" spans="1:7" x14ac:dyDescent="0.2">
      <c r="A12904" s="3">
        <v>60784</v>
      </c>
      <c r="B12904" s="15">
        <v>45877.452777777777</v>
      </c>
      <c r="C12904" s="15" t="str">
        <f t="shared" si="201"/>
        <v>08.08.25</v>
      </c>
      <c r="D12904" s="3">
        <v>21</v>
      </c>
      <c r="E12904" s="3" t="s">
        <v>126</v>
      </c>
      <c r="F12904" s="3" t="s">
        <v>13032</v>
      </c>
      <c r="G12904" s="3" t="s">
        <v>131</v>
      </c>
    </row>
    <row r="12905" spans="1:7" x14ac:dyDescent="0.2">
      <c r="A12905" s="3">
        <v>60783</v>
      </c>
      <c r="B12905" s="15">
        <v>45877.45208333333</v>
      </c>
      <c r="C12905" s="15" t="str">
        <f t="shared" si="201"/>
        <v>08.08.25</v>
      </c>
      <c r="D12905" s="3">
        <v>270.24</v>
      </c>
      <c r="E12905" s="3" t="s">
        <v>129</v>
      </c>
      <c r="F12905" s="3" t="s">
        <v>13033</v>
      </c>
      <c r="G12905" s="3" t="s">
        <v>131</v>
      </c>
    </row>
    <row r="12906" spans="1:7" x14ac:dyDescent="0.2">
      <c r="A12906" s="3">
        <v>60782</v>
      </c>
      <c r="B12906" s="15">
        <v>45877.451388888891</v>
      </c>
      <c r="C12906" s="15" t="str">
        <f t="shared" si="201"/>
        <v>08.08.25</v>
      </c>
      <c r="D12906" s="3">
        <v>50</v>
      </c>
      <c r="E12906" s="3" t="s">
        <v>129</v>
      </c>
      <c r="F12906" s="3" t="s">
        <v>13034</v>
      </c>
      <c r="G12906" s="3" t="s">
        <v>128</v>
      </c>
    </row>
    <row r="12907" spans="1:7" x14ac:dyDescent="0.2">
      <c r="A12907" s="3">
        <v>60781</v>
      </c>
      <c r="B12907" s="15">
        <v>45877.445833333331</v>
      </c>
      <c r="C12907" s="15" t="str">
        <f t="shared" si="201"/>
        <v>08.08.25</v>
      </c>
      <c r="D12907" s="3">
        <v>411</v>
      </c>
      <c r="E12907" s="3" t="s">
        <v>129</v>
      </c>
      <c r="F12907" s="3" t="s">
        <v>13035</v>
      </c>
      <c r="G12907" s="3" t="s">
        <v>131</v>
      </c>
    </row>
    <row r="12908" spans="1:7" x14ac:dyDescent="0.2">
      <c r="A12908" s="3">
        <v>60780</v>
      </c>
      <c r="B12908" s="15">
        <v>45877.444444444445</v>
      </c>
      <c r="C12908" s="15" t="str">
        <f t="shared" si="201"/>
        <v>08.08.25</v>
      </c>
      <c r="D12908" s="16">
        <v>1003.7</v>
      </c>
      <c r="E12908" s="3" t="s">
        <v>129</v>
      </c>
      <c r="F12908" s="3" t="s">
        <v>13036</v>
      </c>
      <c r="G12908" s="3" t="s">
        <v>128</v>
      </c>
    </row>
    <row r="12909" spans="1:7" x14ac:dyDescent="0.2">
      <c r="A12909" s="3">
        <v>60779</v>
      </c>
      <c r="B12909" s="15">
        <v>45877.444444444445</v>
      </c>
      <c r="C12909" s="15" t="str">
        <f t="shared" si="201"/>
        <v>08.08.25</v>
      </c>
      <c r="D12909" s="3">
        <v>107</v>
      </c>
      <c r="E12909" s="3" t="s">
        <v>126</v>
      </c>
      <c r="F12909" s="3" t="s">
        <v>13037</v>
      </c>
      <c r="G12909" s="3" t="s">
        <v>131</v>
      </c>
    </row>
    <row r="12910" spans="1:7" x14ac:dyDescent="0.2">
      <c r="A12910" s="3">
        <v>60778</v>
      </c>
      <c r="B12910" s="15">
        <v>45877.442361111112</v>
      </c>
      <c r="C12910" s="15" t="str">
        <f t="shared" si="201"/>
        <v>08.08.25</v>
      </c>
      <c r="D12910" s="3">
        <v>178.6</v>
      </c>
      <c r="E12910" s="3" t="s">
        <v>126</v>
      </c>
      <c r="F12910" s="3" t="s">
        <v>13038</v>
      </c>
      <c r="G12910" s="3" t="s">
        <v>128</v>
      </c>
    </row>
    <row r="12911" spans="1:7" x14ac:dyDescent="0.2">
      <c r="A12911" s="3">
        <v>60777</v>
      </c>
      <c r="B12911" s="15">
        <v>45877.441666666666</v>
      </c>
      <c r="C12911" s="15" t="str">
        <f t="shared" si="201"/>
        <v>08.08.25</v>
      </c>
      <c r="D12911" s="3">
        <v>280.5</v>
      </c>
      <c r="E12911" s="3" t="s">
        <v>126</v>
      </c>
      <c r="F12911" s="3" t="s">
        <v>13039</v>
      </c>
      <c r="G12911" s="3" t="s">
        <v>128</v>
      </c>
    </row>
    <row r="12912" spans="1:7" x14ac:dyDescent="0.2">
      <c r="A12912" s="3">
        <v>60776</v>
      </c>
      <c r="B12912" s="15">
        <v>45877.440972222219</v>
      </c>
      <c r="C12912" s="15" t="str">
        <f t="shared" si="201"/>
        <v>08.08.25</v>
      </c>
      <c r="D12912" s="3">
        <v>57</v>
      </c>
      <c r="E12912" s="3" t="s">
        <v>126</v>
      </c>
      <c r="F12912" s="3" t="s">
        <v>13040</v>
      </c>
      <c r="G12912" s="3" t="s">
        <v>128</v>
      </c>
    </row>
    <row r="12913" spans="1:7" x14ac:dyDescent="0.2">
      <c r="A12913" s="3">
        <v>60775</v>
      </c>
      <c r="B12913" s="15">
        <v>45877.44027777778</v>
      </c>
      <c r="C12913" s="15" t="str">
        <f t="shared" si="201"/>
        <v>08.08.25</v>
      </c>
      <c r="D12913" s="3">
        <v>102.9</v>
      </c>
      <c r="E12913" s="3" t="s">
        <v>126</v>
      </c>
      <c r="F12913" s="3" t="s">
        <v>13041</v>
      </c>
      <c r="G12913" s="3" t="s">
        <v>128</v>
      </c>
    </row>
    <row r="12914" spans="1:7" x14ac:dyDescent="0.2">
      <c r="A12914" s="3">
        <v>60774</v>
      </c>
      <c r="B12914" s="15">
        <v>45877.439583333333</v>
      </c>
      <c r="C12914" s="15" t="str">
        <f t="shared" si="201"/>
        <v>08.08.25</v>
      </c>
      <c r="D12914" s="3">
        <v>118.83</v>
      </c>
      <c r="E12914" s="3" t="s">
        <v>129</v>
      </c>
      <c r="F12914" s="19" t="s">
        <v>13042</v>
      </c>
      <c r="G12914" s="3" t="s">
        <v>131</v>
      </c>
    </row>
    <row r="12915" spans="1:7" x14ac:dyDescent="0.2">
      <c r="A12915" s="3">
        <v>60773</v>
      </c>
      <c r="B12915" s="15">
        <v>45877.439583333333</v>
      </c>
      <c r="C12915" s="15" t="str">
        <f t="shared" si="201"/>
        <v>08.08.25</v>
      </c>
      <c r="D12915" s="3">
        <v>69.8</v>
      </c>
      <c r="E12915" s="3" t="s">
        <v>129</v>
      </c>
      <c r="F12915" s="3" t="s">
        <v>13043</v>
      </c>
      <c r="G12915" s="3" t="s">
        <v>128</v>
      </c>
    </row>
    <row r="12916" spans="1:7" x14ac:dyDescent="0.2">
      <c r="A12916" s="3">
        <v>60772</v>
      </c>
      <c r="B12916" s="15">
        <v>45877.438888888886</v>
      </c>
      <c r="C12916" s="15" t="str">
        <f t="shared" si="201"/>
        <v>08.08.25</v>
      </c>
      <c r="D12916" s="3">
        <v>157</v>
      </c>
      <c r="E12916" s="3" t="s">
        <v>129</v>
      </c>
      <c r="F12916" s="3" t="s">
        <v>13044</v>
      </c>
      <c r="G12916" s="3" t="s">
        <v>128</v>
      </c>
    </row>
    <row r="12917" spans="1:7" x14ac:dyDescent="0.2">
      <c r="A12917" s="3">
        <v>60771</v>
      </c>
      <c r="B12917" s="15">
        <v>45877.438194444447</v>
      </c>
      <c r="C12917" s="15" t="str">
        <f t="shared" si="201"/>
        <v>08.08.25</v>
      </c>
      <c r="D12917" s="3">
        <v>252.8</v>
      </c>
      <c r="E12917" s="3" t="s">
        <v>129</v>
      </c>
      <c r="F12917" s="3" t="s">
        <v>13045</v>
      </c>
      <c r="G12917" s="3" t="s">
        <v>128</v>
      </c>
    </row>
    <row r="12918" spans="1:7" x14ac:dyDescent="0.2">
      <c r="A12918" s="3">
        <v>60770</v>
      </c>
      <c r="B12918" s="15">
        <v>45877.4375</v>
      </c>
      <c r="C12918" s="15" t="str">
        <f t="shared" si="201"/>
        <v>08.08.25</v>
      </c>
      <c r="D12918" s="3">
        <v>368.08</v>
      </c>
      <c r="E12918" s="3" t="s">
        <v>126</v>
      </c>
      <c r="F12918" s="3" t="s">
        <v>13046</v>
      </c>
      <c r="G12918" s="3" t="s">
        <v>131</v>
      </c>
    </row>
    <row r="12919" spans="1:7" x14ac:dyDescent="0.2">
      <c r="A12919" s="3">
        <v>60769</v>
      </c>
      <c r="B12919" s="15">
        <v>45877.436805555553</v>
      </c>
      <c r="C12919" s="15" t="str">
        <f t="shared" si="201"/>
        <v>08.08.25</v>
      </c>
      <c r="D12919" s="3">
        <v>169.5</v>
      </c>
      <c r="E12919" s="3" t="s">
        <v>129</v>
      </c>
      <c r="F12919" s="3" t="s">
        <v>13047</v>
      </c>
      <c r="G12919" s="3" t="s">
        <v>128</v>
      </c>
    </row>
    <row r="12920" spans="1:7" x14ac:dyDescent="0.2">
      <c r="A12920" s="3">
        <v>60768</v>
      </c>
      <c r="B12920" s="15">
        <v>45877.436111111114</v>
      </c>
      <c r="C12920" s="15" t="str">
        <f t="shared" si="201"/>
        <v>08.08.25</v>
      </c>
      <c r="D12920" s="3">
        <v>136.13</v>
      </c>
      <c r="E12920" s="3" t="s">
        <v>129</v>
      </c>
      <c r="F12920" s="3" t="s">
        <v>13048</v>
      </c>
      <c r="G12920" s="3" t="s">
        <v>131</v>
      </c>
    </row>
    <row r="12921" spans="1:7" x14ac:dyDescent="0.2">
      <c r="A12921" s="3">
        <v>60767</v>
      </c>
      <c r="B12921" s="15">
        <v>45877.435416666667</v>
      </c>
      <c r="C12921" s="15" t="str">
        <f t="shared" si="201"/>
        <v>08.08.25</v>
      </c>
      <c r="D12921" s="3">
        <v>341.8</v>
      </c>
      <c r="E12921" s="3" t="s">
        <v>129</v>
      </c>
      <c r="F12921" s="3" t="s">
        <v>13049</v>
      </c>
      <c r="G12921" s="3" t="s">
        <v>128</v>
      </c>
    </row>
    <row r="12922" spans="1:7" x14ac:dyDescent="0.2">
      <c r="A12922" s="3">
        <v>60766</v>
      </c>
      <c r="B12922" s="15">
        <v>45877.435416666667</v>
      </c>
      <c r="C12922" s="15" t="str">
        <f t="shared" si="201"/>
        <v>08.08.25</v>
      </c>
      <c r="D12922" s="3">
        <v>388.4</v>
      </c>
      <c r="E12922" s="3" t="s">
        <v>126</v>
      </c>
      <c r="F12922" s="3" t="s">
        <v>13050</v>
      </c>
      <c r="G12922" s="3" t="s">
        <v>128</v>
      </c>
    </row>
    <row r="12923" spans="1:7" x14ac:dyDescent="0.2">
      <c r="A12923" s="3">
        <v>60765</v>
      </c>
      <c r="B12923" s="15">
        <v>45877.43472222222</v>
      </c>
      <c r="C12923" s="15" t="str">
        <f t="shared" si="201"/>
        <v>08.08.25</v>
      </c>
      <c r="D12923" s="3">
        <v>240</v>
      </c>
      <c r="E12923" s="3" t="s">
        <v>126</v>
      </c>
      <c r="F12923" s="3" t="s">
        <v>13051</v>
      </c>
      <c r="G12923" s="3" t="s">
        <v>128</v>
      </c>
    </row>
    <row r="12924" spans="1:7" x14ac:dyDescent="0.2">
      <c r="A12924" s="3">
        <v>60764</v>
      </c>
      <c r="B12924" s="15">
        <v>45877.432638888888</v>
      </c>
      <c r="C12924" s="15" t="str">
        <f t="shared" si="201"/>
        <v>08.08.25</v>
      </c>
      <c r="D12924" s="3">
        <v>31</v>
      </c>
      <c r="E12924" s="3" t="s">
        <v>129</v>
      </c>
      <c r="F12924" s="3" t="s">
        <v>13052</v>
      </c>
      <c r="G12924" s="3" t="s">
        <v>128</v>
      </c>
    </row>
    <row r="12925" spans="1:7" x14ac:dyDescent="0.2">
      <c r="A12925" s="3">
        <v>60763</v>
      </c>
      <c r="B12925" s="15">
        <v>45877.431944444441</v>
      </c>
      <c r="C12925" s="15" t="str">
        <f t="shared" si="201"/>
        <v>08.08.25</v>
      </c>
      <c r="D12925" s="3">
        <v>238</v>
      </c>
      <c r="E12925" s="3" t="s">
        <v>129</v>
      </c>
      <c r="F12925" s="3" t="s">
        <v>13053</v>
      </c>
      <c r="G12925" s="3" t="s">
        <v>131</v>
      </c>
    </row>
    <row r="12926" spans="1:7" x14ac:dyDescent="0.2">
      <c r="A12926" s="3">
        <v>60762</v>
      </c>
      <c r="B12926" s="15">
        <v>45877.431944444441</v>
      </c>
      <c r="C12926" s="15" t="str">
        <f t="shared" si="201"/>
        <v>08.08.25</v>
      </c>
      <c r="D12926" s="3">
        <v>134</v>
      </c>
      <c r="E12926" s="3" t="s">
        <v>126</v>
      </c>
      <c r="F12926" s="3" t="s">
        <v>13054</v>
      </c>
      <c r="G12926" s="3" t="s">
        <v>128</v>
      </c>
    </row>
    <row r="12927" spans="1:7" x14ac:dyDescent="0.2">
      <c r="A12927" s="3">
        <v>60761</v>
      </c>
      <c r="B12927" s="15">
        <v>45877.430555555555</v>
      </c>
      <c r="C12927" s="15" t="str">
        <f t="shared" si="201"/>
        <v>08.08.25</v>
      </c>
      <c r="D12927" s="3">
        <v>27</v>
      </c>
      <c r="E12927" s="3" t="s">
        <v>129</v>
      </c>
      <c r="F12927" s="3" t="s">
        <v>13055</v>
      </c>
      <c r="G12927" s="3" t="s">
        <v>131</v>
      </c>
    </row>
    <row r="12928" spans="1:7" x14ac:dyDescent="0.2">
      <c r="A12928" s="3">
        <v>60760</v>
      </c>
      <c r="B12928" s="15">
        <v>45877.429166666669</v>
      </c>
      <c r="C12928" s="15" t="str">
        <f t="shared" si="201"/>
        <v>08.08.25</v>
      </c>
      <c r="D12928" s="3">
        <v>46.8</v>
      </c>
      <c r="E12928" s="3" t="s">
        <v>129</v>
      </c>
      <c r="F12928" s="3" t="s">
        <v>13056</v>
      </c>
      <c r="G12928" s="3" t="s">
        <v>131</v>
      </c>
    </row>
    <row r="12929" spans="1:7" x14ac:dyDescent="0.2">
      <c r="A12929" s="3">
        <v>60759</v>
      </c>
      <c r="B12929" s="15">
        <v>45877.427083333336</v>
      </c>
      <c r="C12929" s="15" t="str">
        <f t="shared" si="201"/>
        <v>08.08.25</v>
      </c>
      <c r="D12929" s="3">
        <v>26</v>
      </c>
      <c r="E12929" s="3" t="s">
        <v>129</v>
      </c>
      <c r="F12929" s="3" t="s">
        <v>13057</v>
      </c>
      <c r="G12929" s="3" t="s">
        <v>128</v>
      </c>
    </row>
    <row r="12930" spans="1:7" x14ac:dyDescent="0.2">
      <c r="A12930" s="3">
        <v>60758</v>
      </c>
      <c r="B12930" s="15">
        <v>45877.427083333336</v>
      </c>
      <c r="C12930" s="15" t="str">
        <f t="shared" si="201"/>
        <v>08.08.25</v>
      </c>
      <c r="D12930" s="3">
        <v>476.4</v>
      </c>
      <c r="E12930" s="3" t="s">
        <v>129</v>
      </c>
      <c r="F12930" s="3" t="s">
        <v>13058</v>
      </c>
      <c r="G12930" s="3" t="s">
        <v>128</v>
      </c>
    </row>
    <row r="12931" spans="1:7" x14ac:dyDescent="0.2">
      <c r="A12931" s="3">
        <v>60757</v>
      </c>
      <c r="B12931" s="15">
        <v>45877.426388888889</v>
      </c>
      <c r="C12931" s="15" t="str">
        <f t="shared" ref="C12931:C12994" si="202">TEXT(B12931,"dd.mm.yy")</f>
        <v>08.08.25</v>
      </c>
      <c r="D12931" s="3">
        <v>21</v>
      </c>
      <c r="E12931" s="3" t="s">
        <v>126</v>
      </c>
      <c r="F12931" s="3" t="s">
        <v>13059</v>
      </c>
      <c r="G12931" s="3" t="s">
        <v>159</v>
      </c>
    </row>
    <row r="12932" spans="1:7" x14ac:dyDescent="0.2">
      <c r="A12932" s="3">
        <v>60756</v>
      </c>
      <c r="B12932" s="15">
        <v>45877.426388888889</v>
      </c>
      <c r="C12932" s="15" t="str">
        <f t="shared" si="202"/>
        <v>08.08.25</v>
      </c>
      <c r="D12932" s="3">
        <v>775.52</v>
      </c>
      <c r="E12932" s="3" t="s">
        <v>129</v>
      </c>
      <c r="F12932" s="3" t="s">
        <v>13060</v>
      </c>
      <c r="G12932" s="3" t="s">
        <v>131</v>
      </c>
    </row>
    <row r="12933" spans="1:7" x14ac:dyDescent="0.2">
      <c r="A12933" s="3">
        <v>60755</v>
      </c>
      <c r="B12933" s="15">
        <v>45877.424305555556</v>
      </c>
      <c r="C12933" s="15" t="str">
        <f t="shared" si="202"/>
        <v>08.08.25</v>
      </c>
      <c r="D12933" s="3">
        <v>203.03</v>
      </c>
      <c r="E12933" s="3" t="s">
        <v>129</v>
      </c>
      <c r="F12933" s="3" t="s">
        <v>13061</v>
      </c>
      <c r="G12933" s="3" t="s">
        <v>131</v>
      </c>
    </row>
    <row r="12934" spans="1:7" x14ac:dyDescent="0.2">
      <c r="A12934" s="3">
        <v>60754</v>
      </c>
      <c r="B12934" s="15">
        <v>45877.42291666667</v>
      </c>
      <c r="C12934" s="15" t="str">
        <f t="shared" si="202"/>
        <v>08.08.25</v>
      </c>
      <c r="D12934" s="3">
        <v>267.82</v>
      </c>
      <c r="E12934" s="3" t="s">
        <v>126</v>
      </c>
      <c r="F12934" s="3" t="s">
        <v>13062</v>
      </c>
      <c r="G12934" s="3" t="s">
        <v>131</v>
      </c>
    </row>
    <row r="12935" spans="1:7" x14ac:dyDescent="0.2">
      <c r="A12935" s="3">
        <v>60753</v>
      </c>
      <c r="B12935" s="15">
        <v>45877.42291666667</v>
      </c>
      <c r="C12935" s="15" t="str">
        <f t="shared" si="202"/>
        <v>08.08.25</v>
      </c>
      <c r="D12935" s="3">
        <v>300.01</v>
      </c>
      <c r="E12935" s="3" t="s">
        <v>129</v>
      </c>
      <c r="F12935" s="3" t="s">
        <v>13063</v>
      </c>
      <c r="G12935" s="3" t="s">
        <v>131</v>
      </c>
    </row>
    <row r="12936" spans="1:7" x14ac:dyDescent="0.2">
      <c r="A12936" s="3">
        <v>60752</v>
      </c>
      <c r="B12936" s="15">
        <v>45877.420138888891</v>
      </c>
      <c r="C12936" s="15" t="str">
        <f t="shared" si="202"/>
        <v>08.08.25</v>
      </c>
      <c r="D12936" s="3">
        <v>176</v>
      </c>
      <c r="E12936" s="3" t="s">
        <v>126</v>
      </c>
      <c r="F12936" s="3" t="s">
        <v>13064</v>
      </c>
      <c r="G12936" s="3" t="s">
        <v>128</v>
      </c>
    </row>
    <row r="12937" spans="1:7" x14ac:dyDescent="0.2">
      <c r="A12937" s="3">
        <v>60751</v>
      </c>
      <c r="B12937" s="15">
        <v>45877.418055555558</v>
      </c>
      <c r="C12937" s="15" t="str">
        <f t="shared" si="202"/>
        <v>08.08.25</v>
      </c>
      <c r="D12937" s="3">
        <v>392</v>
      </c>
      <c r="E12937" s="3" t="s">
        <v>129</v>
      </c>
      <c r="F12937" s="3" t="s">
        <v>13065</v>
      </c>
      <c r="G12937" s="3" t="s">
        <v>128</v>
      </c>
    </row>
    <row r="12938" spans="1:7" x14ac:dyDescent="0.2">
      <c r="A12938" s="3">
        <v>60750</v>
      </c>
      <c r="B12938" s="15">
        <v>45877.418055555558</v>
      </c>
      <c r="C12938" s="15" t="str">
        <f t="shared" si="202"/>
        <v>08.08.25</v>
      </c>
      <c r="D12938" s="3">
        <v>130.30000000000001</v>
      </c>
      <c r="E12938" s="3" t="s">
        <v>126</v>
      </c>
      <c r="F12938" s="3" t="s">
        <v>13066</v>
      </c>
      <c r="G12938" s="3" t="s">
        <v>128</v>
      </c>
    </row>
    <row r="12939" spans="1:7" x14ac:dyDescent="0.2">
      <c r="A12939" s="3">
        <v>60749</v>
      </c>
      <c r="B12939" s="15">
        <v>45877.416666666664</v>
      </c>
      <c r="C12939" s="15" t="str">
        <f t="shared" si="202"/>
        <v>08.08.25</v>
      </c>
      <c r="D12939" s="3">
        <v>164</v>
      </c>
      <c r="E12939" s="3" t="s">
        <v>126</v>
      </c>
      <c r="F12939" s="3" t="s">
        <v>13067</v>
      </c>
      <c r="G12939" s="3" t="s">
        <v>131</v>
      </c>
    </row>
    <row r="12940" spans="1:7" x14ac:dyDescent="0.2">
      <c r="A12940" s="3">
        <v>60748</v>
      </c>
      <c r="B12940" s="15">
        <v>45877.411111111112</v>
      </c>
      <c r="C12940" s="15" t="str">
        <f t="shared" si="202"/>
        <v>08.08.25</v>
      </c>
      <c r="D12940" s="3">
        <v>9.6</v>
      </c>
      <c r="E12940" s="3" t="s">
        <v>126</v>
      </c>
      <c r="F12940" s="3" t="s">
        <v>13068</v>
      </c>
      <c r="G12940" s="3" t="s">
        <v>128</v>
      </c>
    </row>
    <row r="12941" spans="1:7" x14ac:dyDescent="0.2">
      <c r="A12941" s="3">
        <v>60747</v>
      </c>
      <c r="B12941" s="15">
        <v>45877.409722222219</v>
      </c>
      <c r="C12941" s="15" t="str">
        <f t="shared" si="202"/>
        <v>08.08.25</v>
      </c>
      <c r="D12941" s="3">
        <v>175</v>
      </c>
      <c r="E12941" s="3" t="s">
        <v>126</v>
      </c>
      <c r="F12941" s="3" t="s">
        <v>13069</v>
      </c>
      <c r="G12941" s="3" t="s">
        <v>131</v>
      </c>
    </row>
    <row r="12942" spans="1:7" x14ac:dyDescent="0.2">
      <c r="A12942" s="3">
        <v>60746</v>
      </c>
      <c r="B12942" s="15">
        <v>45877.40902777778</v>
      </c>
      <c r="C12942" s="15" t="str">
        <f t="shared" si="202"/>
        <v>08.08.25</v>
      </c>
      <c r="D12942" s="3">
        <v>300</v>
      </c>
      <c r="E12942" s="3" t="s">
        <v>126</v>
      </c>
      <c r="F12942" s="3" t="s">
        <v>13070</v>
      </c>
      <c r="G12942" s="3" t="s">
        <v>128</v>
      </c>
    </row>
    <row r="12943" spans="1:7" x14ac:dyDescent="0.2">
      <c r="A12943" s="3">
        <v>60745</v>
      </c>
      <c r="B12943" s="15">
        <v>45877.40902777778</v>
      </c>
      <c r="C12943" s="15" t="str">
        <f t="shared" si="202"/>
        <v>08.08.25</v>
      </c>
      <c r="D12943" s="3">
        <v>286</v>
      </c>
      <c r="E12943" s="3" t="s">
        <v>126</v>
      </c>
      <c r="F12943" s="3" t="s">
        <v>13071</v>
      </c>
      <c r="G12943" s="3" t="s">
        <v>128</v>
      </c>
    </row>
    <row r="12944" spans="1:7" x14ac:dyDescent="0.2">
      <c r="A12944" s="3">
        <v>60744</v>
      </c>
      <c r="B12944" s="15">
        <v>45877.408333333333</v>
      </c>
      <c r="C12944" s="15" t="str">
        <f t="shared" si="202"/>
        <v>08.08.25</v>
      </c>
      <c r="D12944" s="3">
        <v>30</v>
      </c>
      <c r="E12944" s="3" t="s">
        <v>126</v>
      </c>
      <c r="F12944" s="3" t="s">
        <v>13072</v>
      </c>
      <c r="G12944" s="3" t="s">
        <v>131</v>
      </c>
    </row>
    <row r="12945" spans="1:7" x14ac:dyDescent="0.2">
      <c r="A12945" s="3">
        <v>60743</v>
      </c>
      <c r="B12945" s="15">
        <v>45877.408333333333</v>
      </c>
      <c r="C12945" s="15" t="str">
        <f t="shared" si="202"/>
        <v>08.08.25</v>
      </c>
      <c r="D12945" s="3">
        <v>52</v>
      </c>
      <c r="E12945" s="3" t="s">
        <v>126</v>
      </c>
      <c r="F12945" s="3" t="s">
        <v>13073</v>
      </c>
      <c r="G12945" s="3" t="s">
        <v>131</v>
      </c>
    </row>
    <row r="12946" spans="1:7" x14ac:dyDescent="0.2">
      <c r="A12946" s="3">
        <v>60742</v>
      </c>
      <c r="B12946" s="15">
        <v>45877.405555555553</v>
      </c>
      <c r="C12946" s="15" t="str">
        <f t="shared" si="202"/>
        <v>08.08.25</v>
      </c>
      <c r="D12946" s="3">
        <v>28</v>
      </c>
      <c r="E12946" s="3" t="s">
        <v>126</v>
      </c>
      <c r="F12946" s="3" t="s">
        <v>13074</v>
      </c>
      <c r="G12946" s="3" t="s">
        <v>128</v>
      </c>
    </row>
    <row r="12947" spans="1:7" x14ac:dyDescent="0.2">
      <c r="A12947" s="3">
        <v>60741</v>
      </c>
      <c r="B12947" s="15">
        <v>45877.404861111114</v>
      </c>
      <c r="C12947" s="15" t="str">
        <f t="shared" si="202"/>
        <v>08.08.25</v>
      </c>
      <c r="D12947" s="3">
        <v>513</v>
      </c>
      <c r="E12947" s="3" t="s">
        <v>126</v>
      </c>
      <c r="F12947" s="3" t="s">
        <v>13075</v>
      </c>
      <c r="G12947" s="3" t="s">
        <v>131</v>
      </c>
    </row>
    <row r="12948" spans="1:7" x14ac:dyDescent="0.2">
      <c r="A12948" s="3">
        <v>60740</v>
      </c>
      <c r="B12948" s="15">
        <v>45877.402777777781</v>
      </c>
      <c r="C12948" s="15" t="str">
        <f t="shared" si="202"/>
        <v>08.08.25</v>
      </c>
      <c r="D12948" s="3">
        <v>111</v>
      </c>
      <c r="E12948" s="3" t="s">
        <v>126</v>
      </c>
      <c r="F12948" s="3" t="s">
        <v>13076</v>
      </c>
      <c r="G12948" s="3" t="s">
        <v>131</v>
      </c>
    </row>
    <row r="12949" spans="1:7" x14ac:dyDescent="0.2">
      <c r="A12949" s="3">
        <v>60739</v>
      </c>
      <c r="B12949" s="15">
        <v>45877.402083333334</v>
      </c>
      <c r="C12949" s="15" t="str">
        <f t="shared" si="202"/>
        <v>08.08.25</v>
      </c>
      <c r="D12949" s="3">
        <v>57.2</v>
      </c>
      <c r="E12949" s="3" t="s">
        <v>129</v>
      </c>
      <c r="F12949" s="3" t="s">
        <v>13077</v>
      </c>
      <c r="G12949" s="3" t="s">
        <v>128</v>
      </c>
    </row>
    <row r="12950" spans="1:7" x14ac:dyDescent="0.2">
      <c r="A12950" s="3">
        <v>60739</v>
      </c>
      <c r="B12950" s="15">
        <v>45877.402083333334</v>
      </c>
      <c r="C12950" s="15" t="str">
        <f t="shared" si="202"/>
        <v>08.08.25</v>
      </c>
      <c r="D12950" s="3">
        <v>121.36</v>
      </c>
      <c r="E12950" s="3" t="s">
        <v>126</v>
      </c>
      <c r="F12950" s="3" t="s">
        <v>13078</v>
      </c>
      <c r="G12950" s="3" t="s">
        <v>131</v>
      </c>
    </row>
    <row r="12951" spans="1:7" x14ac:dyDescent="0.2">
      <c r="A12951" s="3">
        <v>60738</v>
      </c>
      <c r="B12951" s="15">
        <v>45877.402083333334</v>
      </c>
      <c r="C12951" s="15" t="str">
        <f t="shared" si="202"/>
        <v>08.08.25</v>
      </c>
      <c r="D12951" s="3">
        <v>35.700000000000003</v>
      </c>
      <c r="E12951" s="3" t="s">
        <v>129</v>
      </c>
      <c r="F12951" s="3" t="s">
        <v>13079</v>
      </c>
      <c r="G12951" s="3" t="s">
        <v>128</v>
      </c>
    </row>
    <row r="12952" spans="1:7" x14ac:dyDescent="0.2">
      <c r="A12952" s="3">
        <v>60737</v>
      </c>
      <c r="B12952" s="15">
        <v>45877.401388888888</v>
      </c>
      <c r="C12952" s="15" t="str">
        <f t="shared" si="202"/>
        <v>08.08.25</v>
      </c>
      <c r="D12952" s="3">
        <v>120</v>
      </c>
      <c r="E12952" s="3" t="s">
        <v>126</v>
      </c>
      <c r="F12952" s="3" t="s">
        <v>13080</v>
      </c>
      <c r="G12952" s="3" t="s">
        <v>131</v>
      </c>
    </row>
    <row r="12953" spans="1:7" x14ac:dyDescent="0.2">
      <c r="A12953" s="3">
        <v>60736</v>
      </c>
      <c r="B12953" s="15">
        <v>45877.401388888888</v>
      </c>
      <c r="C12953" s="15" t="str">
        <f t="shared" si="202"/>
        <v>08.08.25</v>
      </c>
      <c r="D12953" s="3">
        <v>74</v>
      </c>
      <c r="E12953" s="3" t="s">
        <v>129</v>
      </c>
      <c r="F12953" s="3" t="s">
        <v>13081</v>
      </c>
      <c r="G12953" s="3" t="s">
        <v>128</v>
      </c>
    </row>
    <row r="12954" spans="1:7" x14ac:dyDescent="0.2">
      <c r="A12954" s="3">
        <v>60735</v>
      </c>
      <c r="B12954" s="15">
        <v>45877.400694444441</v>
      </c>
      <c r="C12954" s="15" t="str">
        <f t="shared" si="202"/>
        <v>08.08.25</v>
      </c>
      <c r="D12954" s="3">
        <v>75</v>
      </c>
      <c r="E12954" s="3" t="s">
        <v>126</v>
      </c>
      <c r="F12954" s="3" t="s">
        <v>13082</v>
      </c>
      <c r="G12954" s="3" t="s">
        <v>128</v>
      </c>
    </row>
    <row r="12955" spans="1:7" x14ac:dyDescent="0.2">
      <c r="A12955" s="3">
        <v>60734</v>
      </c>
      <c r="B12955" s="15">
        <v>45877.399305555555</v>
      </c>
      <c r="C12955" s="15" t="str">
        <f t="shared" si="202"/>
        <v>08.08.25</v>
      </c>
      <c r="D12955" s="3">
        <v>28</v>
      </c>
      <c r="E12955" s="3" t="s">
        <v>129</v>
      </c>
      <c r="F12955" s="3" t="s">
        <v>13083</v>
      </c>
      <c r="G12955" s="3" t="s">
        <v>128</v>
      </c>
    </row>
    <row r="12956" spans="1:7" x14ac:dyDescent="0.2">
      <c r="A12956" s="3">
        <v>60733</v>
      </c>
      <c r="B12956" s="15">
        <v>45877.398611111108</v>
      </c>
      <c r="C12956" s="15" t="str">
        <f t="shared" si="202"/>
        <v>08.08.25</v>
      </c>
      <c r="D12956" s="3">
        <v>119</v>
      </c>
      <c r="E12956" s="3" t="s">
        <v>126</v>
      </c>
      <c r="F12956" s="3" t="s">
        <v>13084</v>
      </c>
      <c r="G12956" s="3" t="s">
        <v>131</v>
      </c>
    </row>
    <row r="12957" spans="1:7" x14ac:dyDescent="0.2">
      <c r="A12957" s="3">
        <v>60732</v>
      </c>
      <c r="B12957" s="15">
        <v>45877.398611111108</v>
      </c>
      <c r="C12957" s="15" t="str">
        <f t="shared" si="202"/>
        <v>08.08.25</v>
      </c>
      <c r="D12957" s="3">
        <v>38</v>
      </c>
      <c r="E12957" s="3" t="s">
        <v>126</v>
      </c>
      <c r="F12957" s="3" t="s">
        <v>13085</v>
      </c>
      <c r="G12957" s="3" t="s">
        <v>131</v>
      </c>
    </row>
    <row r="12958" spans="1:7" x14ac:dyDescent="0.2">
      <c r="A12958" s="3">
        <v>60731</v>
      </c>
      <c r="B12958" s="15">
        <v>45877.397916666669</v>
      </c>
      <c r="C12958" s="15" t="str">
        <f t="shared" si="202"/>
        <v>08.08.25</v>
      </c>
      <c r="D12958" s="3">
        <v>510.04</v>
      </c>
      <c r="E12958" s="3" t="s">
        <v>126</v>
      </c>
      <c r="F12958" s="3" t="s">
        <v>13086</v>
      </c>
      <c r="G12958" s="3" t="s">
        <v>131</v>
      </c>
    </row>
    <row r="12959" spans="1:7" x14ac:dyDescent="0.2">
      <c r="A12959" s="3">
        <v>60730</v>
      </c>
      <c r="B12959" s="15">
        <v>45877.397222222222</v>
      </c>
      <c r="C12959" s="15" t="str">
        <f t="shared" si="202"/>
        <v>08.08.25</v>
      </c>
      <c r="D12959" s="3">
        <v>36</v>
      </c>
      <c r="E12959" s="3" t="s">
        <v>126</v>
      </c>
      <c r="F12959" s="3" t="s">
        <v>13087</v>
      </c>
      <c r="G12959" s="3" t="s">
        <v>128</v>
      </c>
    </row>
    <row r="12960" spans="1:7" x14ac:dyDescent="0.2">
      <c r="A12960" s="3">
        <v>60729</v>
      </c>
      <c r="B12960" s="15">
        <v>45877.396527777775</v>
      </c>
      <c r="C12960" s="15" t="str">
        <f t="shared" si="202"/>
        <v>08.08.25</v>
      </c>
      <c r="D12960" s="3">
        <v>235</v>
      </c>
      <c r="E12960" s="3" t="s">
        <v>126</v>
      </c>
      <c r="F12960" s="3" t="s">
        <v>13088</v>
      </c>
      <c r="G12960" s="3" t="s">
        <v>131</v>
      </c>
    </row>
    <row r="12961" spans="1:7" x14ac:dyDescent="0.2">
      <c r="A12961" s="3">
        <v>60728</v>
      </c>
      <c r="B12961" s="15">
        <v>45877.394444444442</v>
      </c>
      <c r="C12961" s="15" t="str">
        <f t="shared" si="202"/>
        <v>08.08.25</v>
      </c>
      <c r="D12961" s="3">
        <v>64</v>
      </c>
      <c r="E12961" s="3" t="s">
        <v>129</v>
      </c>
      <c r="F12961" s="3" t="s">
        <v>13089</v>
      </c>
      <c r="G12961" s="3" t="s">
        <v>131</v>
      </c>
    </row>
    <row r="12962" spans="1:7" x14ac:dyDescent="0.2">
      <c r="A12962" s="3">
        <v>60727</v>
      </c>
      <c r="B12962" s="15">
        <v>45877.394444444442</v>
      </c>
      <c r="C12962" s="15" t="str">
        <f t="shared" si="202"/>
        <v>08.08.25</v>
      </c>
      <c r="D12962" s="3">
        <v>370.1</v>
      </c>
      <c r="E12962" s="3" t="s">
        <v>129</v>
      </c>
      <c r="F12962" s="3" t="s">
        <v>13090</v>
      </c>
      <c r="G12962" s="3" t="s">
        <v>128</v>
      </c>
    </row>
    <row r="12963" spans="1:7" x14ac:dyDescent="0.2">
      <c r="A12963" s="3">
        <v>60726</v>
      </c>
      <c r="B12963" s="15">
        <v>45877.393750000003</v>
      </c>
      <c r="C12963" s="15" t="str">
        <f t="shared" si="202"/>
        <v>08.08.25</v>
      </c>
      <c r="D12963" s="3">
        <v>15.7</v>
      </c>
      <c r="E12963" s="3" t="s">
        <v>129</v>
      </c>
      <c r="F12963" s="3" t="s">
        <v>13091</v>
      </c>
      <c r="G12963" s="3" t="s">
        <v>128</v>
      </c>
    </row>
    <row r="12964" spans="1:7" x14ac:dyDescent="0.2">
      <c r="A12964" s="3">
        <v>60725</v>
      </c>
      <c r="B12964" s="15">
        <v>45877.393055555556</v>
      </c>
      <c r="C12964" s="15" t="str">
        <f t="shared" si="202"/>
        <v>08.08.25</v>
      </c>
      <c r="D12964" s="3">
        <v>124.99</v>
      </c>
      <c r="E12964" s="3" t="s">
        <v>129</v>
      </c>
      <c r="F12964" s="3" t="s">
        <v>13092</v>
      </c>
      <c r="G12964" s="3" t="s">
        <v>131</v>
      </c>
    </row>
    <row r="12965" spans="1:7" x14ac:dyDescent="0.2">
      <c r="A12965" s="3">
        <v>60724</v>
      </c>
      <c r="B12965" s="15">
        <v>45877.392361111109</v>
      </c>
      <c r="C12965" s="15" t="str">
        <f t="shared" si="202"/>
        <v>08.08.25</v>
      </c>
      <c r="D12965" s="3">
        <v>113</v>
      </c>
      <c r="E12965" s="3" t="s">
        <v>129</v>
      </c>
      <c r="F12965" s="3" t="s">
        <v>13093</v>
      </c>
      <c r="G12965" s="3" t="s">
        <v>131</v>
      </c>
    </row>
    <row r="12966" spans="1:7" x14ac:dyDescent="0.2">
      <c r="A12966" s="3">
        <v>60723</v>
      </c>
      <c r="B12966" s="15">
        <v>45877.39166666667</v>
      </c>
      <c r="C12966" s="15" t="str">
        <f t="shared" si="202"/>
        <v>08.08.25</v>
      </c>
      <c r="D12966" s="3">
        <v>34</v>
      </c>
      <c r="E12966" s="3" t="s">
        <v>129</v>
      </c>
      <c r="F12966" s="3" t="s">
        <v>13094</v>
      </c>
      <c r="G12966" s="3" t="s">
        <v>128</v>
      </c>
    </row>
    <row r="12967" spans="1:7" x14ac:dyDescent="0.2">
      <c r="A12967" s="3">
        <v>60722</v>
      </c>
      <c r="B12967" s="15">
        <v>45877.390972222223</v>
      </c>
      <c r="C12967" s="15" t="str">
        <f t="shared" si="202"/>
        <v>08.08.25</v>
      </c>
      <c r="D12967" s="3">
        <v>36</v>
      </c>
      <c r="E12967" s="3" t="s">
        <v>126</v>
      </c>
      <c r="F12967" s="3" t="s">
        <v>13095</v>
      </c>
      <c r="G12967" s="3" t="s">
        <v>131</v>
      </c>
    </row>
    <row r="12968" spans="1:7" x14ac:dyDescent="0.2">
      <c r="A12968" s="3">
        <v>60721</v>
      </c>
      <c r="B12968" s="15">
        <v>45877.388888888891</v>
      </c>
      <c r="C12968" s="15" t="str">
        <f t="shared" si="202"/>
        <v>08.08.25</v>
      </c>
      <c r="D12968" s="3">
        <v>198</v>
      </c>
      <c r="E12968" s="3" t="s">
        <v>129</v>
      </c>
      <c r="F12968" s="3" t="s">
        <v>13096</v>
      </c>
      <c r="G12968" s="3" t="s">
        <v>131</v>
      </c>
    </row>
    <row r="12969" spans="1:7" x14ac:dyDescent="0.2">
      <c r="A12969" s="3">
        <v>60720</v>
      </c>
      <c r="B12969" s="15">
        <v>45877.387499999997</v>
      </c>
      <c r="C12969" s="15" t="str">
        <f t="shared" si="202"/>
        <v>08.08.25</v>
      </c>
      <c r="D12969" s="3">
        <v>651</v>
      </c>
      <c r="E12969" s="3" t="s">
        <v>126</v>
      </c>
      <c r="F12969" s="3" t="s">
        <v>13097</v>
      </c>
      <c r="G12969" s="3" t="s">
        <v>128</v>
      </c>
    </row>
    <row r="12970" spans="1:7" x14ac:dyDescent="0.2">
      <c r="A12970" s="3">
        <v>60719</v>
      </c>
      <c r="B12970" s="15">
        <v>45877.386805555558</v>
      </c>
      <c r="C12970" s="15" t="str">
        <f t="shared" si="202"/>
        <v>08.08.25</v>
      </c>
      <c r="D12970" s="3">
        <v>59</v>
      </c>
      <c r="E12970" s="3" t="s">
        <v>129</v>
      </c>
      <c r="F12970" s="3" t="s">
        <v>13098</v>
      </c>
      <c r="G12970" s="3" t="s">
        <v>128</v>
      </c>
    </row>
    <row r="12971" spans="1:7" x14ac:dyDescent="0.2">
      <c r="A12971" s="3">
        <v>60718</v>
      </c>
      <c r="B12971" s="15">
        <v>45877.386111111111</v>
      </c>
      <c r="C12971" s="15" t="str">
        <f t="shared" si="202"/>
        <v>08.08.25</v>
      </c>
      <c r="D12971" s="3">
        <v>250</v>
      </c>
      <c r="E12971" s="3" t="s">
        <v>126</v>
      </c>
      <c r="F12971" s="3" t="s">
        <v>13099</v>
      </c>
      <c r="G12971" s="3" t="s">
        <v>128</v>
      </c>
    </row>
    <row r="12972" spans="1:7" x14ac:dyDescent="0.2">
      <c r="A12972" s="3">
        <v>60717</v>
      </c>
      <c r="B12972" s="15">
        <v>45877.384027777778</v>
      </c>
      <c r="C12972" s="15" t="str">
        <f t="shared" si="202"/>
        <v>08.08.25</v>
      </c>
      <c r="D12972" s="3">
        <v>198</v>
      </c>
      <c r="E12972" s="3" t="s">
        <v>126</v>
      </c>
      <c r="F12972" s="3" t="s">
        <v>13100</v>
      </c>
      <c r="G12972" s="3" t="s">
        <v>128</v>
      </c>
    </row>
    <row r="12973" spans="1:7" x14ac:dyDescent="0.2">
      <c r="A12973" s="3">
        <v>60716</v>
      </c>
      <c r="B12973" s="15">
        <v>45877.383333333331</v>
      </c>
      <c r="C12973" s="15" t="str">
        <f t="shared" si="202"/>
        <v>08.08.25</v>
      </c>
      <c r="D12973" s="3">
        <v>103.7</v>
      </c>
      <c r="E12973" s="3" t="s">
        <v>126</v>
      </c>
      <c r="F12973" s="3" t="s">
        <v>13101</v>
      </c>
      <c r="G12973" s="3" t="s">
        <v>128</v>
      </c>
    </row>
    <row r="12974" spans="1:7" x14ac:dyDescent="0.2">
      <c r="A12974" s="3">
        <v>60715</v>
      </c>
      <c r="B12974" s="15">
        <v>45877.381944444445</v>
      </c>
      <c r="C12974" s="15" t="str">
        <f t="shared" si="202"/>
        <v>08.08.25</v>
      </c>
      <c r="D12974" s="3">
        <v>50</v>
      </c>
      <c r="E12974" s="3" t="s">
        <v>126</v>
      </c>
      <c r="F12974" s="3" t="s">
        <v>13102</v>
      </c>
      <c r="G12974" s="3" t="s">
        <v>128</v>
      </c>
    </row>
    <row r="12975" spans="1:7" x14ac:dyDescent="0.2">
      <c r="A12975" s="3">
        <v>60714</v>
      </c>
      <c r="B12975" s="15">
        <v>45877.381249999999</v>
      </c>
      <c r="C12975" s="15" t="str">
        <f t="shared" si="202"/>
        <v>08.08.25</v>
      </c>
      <c r="D12975" s="3">
        <v>464.3</v>
      </c>
      <c r="E12975" s="3" t="s">
        <v>129</v>
      </c>
      <c r="F12975" s="3" t="s">
        <v>13103</v>
      </c>
      <c r="G12975" s="3" t="s">
        <v>128</v>
      </c>
    </row>
    <row r="12976" spans="1:7" x14ac:dyDescent="0.2">
      <c r="A12976" s="3">
        <v>60713</v>
      </c>
      <c r="B12976" s="15">
        <v>45877.379861111112</v>
      </c>
      <c r="C12976" s="15" t="str">
        <f t="shared" si="202"/>
        <v>08.08.25</v>
      </c>
      <c r="D12976" s="3">
        <v>16</v>
      </c>
      <c r="E12976" s="3" t="s">
        <v>129</v>
      </c>
      <c r="F12976" s="3" t="s">
        <v>13104</v>
      </c>
      <c r="G12976" s="3" t="s">
        <v>128</v>
      </c>
    </row>
    <row r="12977" spans="1:7" x14ac:dyDescent="0.2">
      <c r="A12977" s="3">
        <v>60712</v>
      </c>
      <c r="B12977" s="15">
        <v>45877.379861111112</v>
      </c>
      <c r="C12977" s="15" t="str">
        <f t="shared" si="202"/>
        <v>08.08.25</v>
      </c>
      <c r="D12977" s="3">
        <v>140.6</v>
      </c>
      <c r="E12977" s="3" t="s">
        <v>129</v>
      </c>
      <c r="F12977" s="3" t="s">
        <v>13105</v>
      </c>
      <c r="G12977" s="3" t="s">
        <v>128</v>
      </c>
    </row>
    <row r="12978" spans="1:7" x14ac:dyDescent="0.2">
      <c r="A12978" s="3">
        <v>60711</v>
      </c>
      <c r="B12978" s="15">
        <v>45877.379166666666</v>
      </c>
      <c r="C12978" s="15" t="str">
        <f t="shared" si="202"/>
        <v>08.08.25</v>
      </c>
      <c r="D12978" s="3">
        <v>20</v>
      </c>
      <c r="E12978" s="3" t="s">
        <v>126</v>
      </c>
      <c r="F12978" s="3" t="s">
        <v>13106</v>
      </c>
      <c r="G12978" s="3" t="s">
        <v>128</v>
      </c>
    </row>
    <row r="12979" spans="1:7" x14ac:dyDescent="0.2">
      <c r="A12979" s="3">
        <v>60710</v>
      </c>
      <c r="B12979" s="15">
        <v>45877.379166666666</v>
      </c>
      <c r="C12979" s="15" t="str">
        <f t="shared" si="202"/>
        <v>08.08.25</v>
      </c>
      <c r="D12979" s="16">
        <v>2053.6999999999998</v>
      </c>
      <c r="E12979" s="3" t="s">
        <v>126</v>
      </c>
      <c r="F12979" s="3" t="s">
        <v>13107</v>
      </c>
      <c r="G12979" s="3" t="s">
        <v>128</v>
      </c>
    </row>
    <row r="12980" spans="1:7" x14ac:dyDescent="0.2">
      <c r="A12980" s="3">
        <v>60709</v>
      </c>
      <c r="B12980" s="15">
        <v>45877.378472222219</v>
      </c>
      <c r="C12980" s="15" t="str">
        <f t="shared" si="202"/>
        <v>08.08.25</v>
      </c>
      <c r="D12980" s="3">
        <v>69</v>
      </c>
      <c r="E12980" s="3" t="s">
        <v>129</v>
      </c>
      <c r="F12980" s="3" t="s">
        <v>13108</v>
      </c>
      <c r="G12980" s="3" t="s">
        <v>131</v>
      </c>
    </row>
    <row r="12981" spans="1:7" x14ac:dyDescent="0.2">
      <c r="A12981" s="3">
        <v>60708</v>
      </c>
      <c r="B12981" s="15">
        <v>45877.37777777778</v>
      </c>
      <c r="C12981" s="15" t="str">
        <f t="shared" si="202"/>
        <v>08.08.25</v>
      </c>
      <c r="D12981" s="3">
        <v>269.10000000000002</v>
      </c>
      <c r="E12981" s="3" t="s">
        <v>129</v>
      </c>
      <c r="F12981" s="3" t="s">
        <v>13109</v>
      </c>
      <c r="G12981" s="3" t="s">
        <v>128</v>
      </c>
    </row>
    <row r="12982" spans="1:7" x14ac:dyDescent="0.2">
      <c r="A12982" s="3">
        <v>60707</v>
      </c>
      <c r="B12982" s="15">
        <v>45877.374305555553</v>
      </c>
      <c r="C12982" s="15" t="str">
        <f t="shared" si="202"/>
        <v>08.08.25</v>
      </c>
      <c r="D12982" s="3">
        <v>61</v>
      </c>
      <c r="E12982" s="3" t="s">
        <v>129</v>
      </c>
      <c r="F12982" s="3" t="s">
        <v>13110</v>
      </c>
      <c r="G12982" s="3" t="s">
        <v>128</v>
      </c>
    </row>
    <row r="12983" spans="1:7" x14ac:dyDescent="0.2">
      <c r="A12983" s="3">
        <v>60706</v>
      </c>
      <c r="B12983" s="15">
        <v>45877.373611111114</v>
      </c>
      <c r="C12983" s="15" t="str">
        <f t="shared" si="202"/>
        <v>08.08.25</v>
      </c>
      <c r="D12983" s="3">
        <v>275.3</v>
      </c>
      <c r="E12983" s="3" t="s">
        <v>126</v>
      </c>
      <c r="F12983" s="3" t="s">
        <v>13111</v>
      </c>
      <c r="G12983" s="3" t="s">
        <v>128</v>
      </c>
    </row>
    <row r="12984" spans="1:7" x14ac:dyDescent="0.2">
      <c r="A12984" s="3">
        <v>60705</v>
      </c>
      <c r="B12984" s="15">
        <v>45877.372916666667</v>
      </c>
      <c r="C12984" s="15" t="str">
        <f t="shared" si="202"/>
        <v>08.08.25</v>
      </c>
      <c r="D12984" s="3">
        <v>172</v>
      </c>
      <c r="E12984" s="3" t="s">
        <v>129</v>
      </c>
      <c r="F12984" s="3" t="s">
        <v>13112</v>
      </c>
      <c r="G12984" s="3" t="s">
        <v>128</v>
      </c>
    </row>
    <row r="12985" spans="1:7" x14ac:dyDescent="0.2">
      <c r="A12985" s="3">
        <v>60704</v>
      </c>
      <c r="B12985" s="15">
        <v>45877.371527777781</v>
      </c>
      <c r="C12985" s="15" t="str">
        <f t="shared" si="202"/>
        <v>08.08.25</v>
      </c>
      <c r="D12985" s="3">
        <v>118</v>
      </c>
      <c r="E12985" s="3" t="s">
        <v>126</v>
      </c>
      <c r="F12985" s="3" t="s">
        <v>13113</v>
      </c>
      <c r="G12985" s="3" t="s">
        <v>128</v>
      </c>
    </row>
    <row r="12986" spans="1:7" x14ac:dyDescent="0.2">
      <c r="A12986" s="3">
        <v>60703</v>
      </c>
      <c r="B12986" s="15">
        <v>45877.370138888888</v>
      </c>
      <c r="C12986" s="15" t="str">
        <f t="shared" si="202"/>
        <v>08.08.25</v>
      </c>
      <c r="D12986" s="3">
        <v>25</v>
      </c>
      <c r="E12986" s="3" t="s">
        <v>126</v>
      </c>
      <c r="F12986" s="3" t="s">
        <v>13114</v>
      </c>
      <c r="G12986" s="3" t="s">
        <v>131</v>
      </c>
    </row>
    <row r="12987" spans="1:7" x14ac:dyDescent="0.2">
      <c r="A12987" s="3">
        <v>60702</v>
      </c>
      <c r="B12987" s="15">
        <v>45877.368055555555</v>
      </c>
      <c r="C12987" s="15" t="str">
        <f t="shared" si="202"/>
        <v>08.08.25</v>
      </c>
      <c r="D12987" s="3">
        <v>173</v>
      </c>
      <c r="E12987" s="3" t="s">
        <v>126</v>
      </c>
      <c r="F12987" s="3" t="s">
        <v>13115</v>
      </c>
      <c r="G12987" s="3" t="s">
        <v>128</v>
      </c>
    </row>
    <row r="12988" spans="1:7" x14ac:dyDescent="0.2">
      <c r="A12988" s="3">
        <v>60701</v>
      </c>
      <c r="B12988" s="15">
        <v>45877.366666666669</v>
      </c>
      <c r="C12988" s="15" t="str">
        <f t="shared" si="202"/>
        <v>08.08.25</v>
      </c>
      <c r="D12988" s="3">
        <v>375</v>
      </c>
      <c r="E12988" s="3" t="s">
        <v>126</v>
      </c>
      <c r="F12988" s="3" t="s">
        <v>13116</v>
      </c>
      <c r="G12988" s="3" t="s">
        <v>128</v>
      </c>
    </row>
    <row r="12989" spans="1:7" x14ac:dyDescent="0.2">
      <c r="A12989" s="3">
        <v>60700</v>
      </c>
      <c r="B12989" s="15">
        <v>45877.365972222222</v>
      </c>
      <c r="C12989" s="15" t="str">
        <f t="shared" si="202"/>
        <v>08.08.25</v>
      </c>
      <c r="D12989" s="3">
        <v>690.06</v>
      </c>
      <c r="E12989" s="3" t="s">
        <v>126</v>
      </c>
      <c r="F12989" s="3" t="s">
        <v>13117</v>
      </c>
      <c r="G12989" s="3" t="s">
        <v>131</v>
      </c>
    </row>
    <row r="12990" spans="1:7" x14ac:dyDescent="0.2">
      <c r="A12990" s="3">
        <v>60699</v>
      </c>
      <c r="B12990" s="15">
        <v>45877.363194444442</v>
      </c>
      <c r="C12990" s="15" t="str">
        <f t="shared" si="202"/>
        <v>08.08.25</v>
      </c>
      <c r="D12990" s="3">
        <v>250</v>
      </c>
      <c r="E12990" s="3" t="s">
        <v>126</v>
      </c>
      <c r="F12990" s="19" t="s">
        <v>13118</v>
      </c>
      <c r="G12990" s="3" t="s">
        <v>128</v>
      </c>
    </row>
    <row r="12991" spans="1:7" x14ac:dyDescent="0.2">
      <c r="A12991" s="3">
        <v>60698</v>
      </c>
      <c r="B12991" s="15">
        <v>45877.362500000003</v>
      </c>
      <c r="C12991" s="15" t="str">
        <f t="shared" si="202"/>
        <v>08.08.25</v>
      </c>
      <c r="D12991" s="3">
        <v>412.14</v>
      </c>
      <c r="E12991" s="3" t="s">
        <v>126</v>
      </c>
      <c r="F12991" s="3" t="s">
        <v>13119</v>
      </c>
      <c r="G12991" s="3" t="s">
        <v>131</v>
      </c>
    </row>
    <row r="12992" spans="1:7" x14ac:dyDescent="0.2">
      <c r="A12992" s="3">
        <v>60697</v>
      </c>
      <c r="B12992" s="15">
        <v>45877.361805555556</v>
      </c>
      <c r="C12992" s="15" t="str">
        <f t="shared" si="202"/>
        <v>08.08.25</v>
      </c>
      <c r="D12992" s="3">
        <v>163</v>
      </c>
      <c r="E12992" s="3" t="s">
        <v>126</v>
      </c>
      <c r="F12992" s="3" t="s">
        <v>13120</v>
      </c>
      <c r="G12992" s="3" t="s">
        <v>128</v>
      </c>
    </row>
    <row r="12993" spans="1:7" x14ac:dyDescent="0.2">
      <c r="A12993" s="3">
        <v>60696</v>
      </c>
      <c r="B12993" s="15">
        <v>45877.359722222223</v>
      </c>
      <c r="C12993" s="15" t="str">
        <f t="shared" si="202"/>
        <v>08.08.25</v>
      </c>
      <c r="D12993" s="3">
        <v>141</v>
      </c>
      <c r="E12993" s="3" t="s">
        <v>126</v>
      </c>
      <c r="F12993" s="3" t="s">
        <v>13121</v>
      </c>
      <c r="G12993" s="3" t="s">
        <v>128</v>
      </c>
    </row>
    <row r="12994" spans="1:7" x14ac:dyDescent="0.2">
      <c r="A12994" s="3">
        <v>60695</v>
      </c>
      <c r="B12994" s="15">
        <v>45877.359027777777</v>
      </c>
      <c r="C12994" s="15" t="str">
        <f t="shared" si="202"/>
        <v>08.08.25</v>
      </c>
      <c r="D12994" s="3">
        <v>176</v>
      </c>
      <c r="E12994" s="3" t="s">
        <v>126</v>
      </c>
      <c r="F12994" s="3" t="s">
        <v>13122</v>
      </c>
      <c r="G12994" s="3" t="s">
        <v>131</v>
      </c>
    </row>
    <row r="12995" spans="1:7" x14ac:dyDescent="0.2">
      <c r="A12995" s="3">
        <v>60694</v>
      </c>
      <c r="B12995" s="15">
        <v>45877.35833333333</v>
      </c>
      <c r="C12995" s="15" t="str">
        <f t="shared" ref="C12995:C13058" si="203">TEXT(B12995,"dd.mm.yy")</f>
        <v>08.08.25</v>
      </c>
      <c r="D12995" s="3">
        <v>703.73</v>
      </c>
      <c r="E12995" s="3" t="s">
        <v>129</v>
      </c>
      <c r="F12995" s="3" t="s">
        <v>13123</v>
      </c>
      <c r="G12995" s="3" t="s">
        <v>131</v>
      </c>
    </row>
    <row r="12996" spans="1:7" x14ac:dyDescent="0.2">
      <c r="A12996" s="3">
        <v>60693</v>
      </c>
      <c r="B12996" s="15">
        <v>45877.356944444444</v>
      </c>
      <c r="C12996" s="15" t="str">
        <f t="shared" si="203"/>
        <v>08.08.25</v>
      </c>
      <c r="D12996" s="3">
        <v>83</v>
      </c>
      <c r="E12996" s="3" t="s">
        <v>126</v>
      </c>
      <c r="F12996" s="3" t="s">
        <v>13124</v>
      </c>
      <c r="G12996" s="3" t="s">
        <v>128</v>
      </c>
    </row>
    <row r="12997" spans="1:7" x14ac:dyDescent="0.2">
      <c r="A12997" s="3">
        <v>60692</v>
      </c>
      <c r="B12997" s="15">
        <v>45877.354166666664</v>
      </c>
      <c r="C12997" s="15" t="str">
        <f t="shared" si="203"/>
        <v>08.08.25</v>
      </c>
      <c r="D12997" s="3">
        <v>230.02</v>
      </c>
      <c r="E12997" s="3" t="s">
        <v>126</v>
      </c>
      <c r="F12997" s="3" t="s">
        <v>13125</v>
      </c>
      <c r="G12997" s="3" t="s">
        <v>131</v>
      </c>
    </row>
    <row r="12998" spans="1:7" x14ac:dyDescent="0.2">
      <c r="A12998" s="3">
        <v>60691</v>
      </c>
      <c r="B12998" s="15">
        <v>45877.352083333331</v>
      </c>
      <c r="C12998" s="15" t="str">
        <f t="shared" si="203"/>
        <v>08.08.25</v>
      </c>
      <c r="D12998" s="3">
        <v>268.01</v>
      </c>
      <c r="E12998" s="3" t="s">
        <v>129</v>
      </c>
      <c r="F12998" s="3" t="s">
        <v>13126</v>
      </c>
      <c r="G12998" s="3" t="s">
        <v>131</v>
      </c>
    </row>
    <row r="12999" spans="1:7" x14ac:dyDescent="0.2">
      <c r="A12999" s="3">
        <v>60690</v>
      </c>
      <c r="B12999" s="15">
        <v>45877.352083333331</v>
      </c>
      <c r="C12999" s="15" t="str">
        <f t="shared" si="203"/>
        <v>08.08.25</v>
      </c>
      <c r="D12999" s="3">
        <v>23.4</v>
      </c>
      <c r="E12999" s="3" t="s">
        <v>126</v>
      </c>
      <c r="F12999" s="3" t="s">
        <v>13127</v>
      </c>
      <c r="G12999" s="3" t="s">
        <v>131</v>
      </c>
    </row>
    <row r="13000" spans="1:7" x14ac:dyDescent="0.2">
      <c r="A13000" s="3">
        <v>60689</v>
      </c>
      <c r="B13000" s="15">
        <v>45877.350694444445</v>
      </c>
      <c r="C13000" s="15" t="str">
        <f t="shared" si="203"/>
        <v>08.08.25</v>
      </c>
      <c r="D13000" s="3">
        <v>25</v>
      </c>
      <c r="E13000" s="3" t="s">
        <v>129</v>
      </c>
      <c r="F13000" s="3" t="s">
        <v>13128</v>
      </c>
      <c r="G13000" s="3" t="s">
        <v>128</v>
      </c>
    </row>
    <row r="13001" spans="1:7" x14ac:dyDescent="0.2">
      <c r="A13001" s="3">
        <v>60688</v>
      </c>
      <c r="B13001" s="15">
        <v>45877.34652777778</v>
      </c>
      <c r="C13001" s="15" t="str">
        <f t="shared" si="203"/>
        <v>08.08.25</v>
      </c>
      <c r="D13001" s="3">
        <v>125</v>
      </c>
      <c r="E13001" s="3" t="s">
        <v>126</v>
      </c>
      <c r="F13001" s="3" t="s">
        <v>13129</v>
      </c>
      <c r="G13001" s="3" t="s">
        <v>131</v>
      </c>
    </row>
    <row r="13002" spans="1:7" x14ac:dyDescent="0.2">
      <c r="A13002" s="3">
        <v>60687</v>
      </c>
      <c r="B13002" s="15">
        <v>45877.345833333333</v>
      </c>
      <c r="C13002" s="15" t="str">
        <f t="shared" si="203"/>
        <v>08.08.25</v>
      </c>
      <c r="D13002" s="3">
        <v>215.01</v>
      </c>
      <c r="E13002" s="3" t="s">
        <v>126</v>
      </c>
      <c r="F13002" s="3" t="s">
        <v>13130</v>
      </c>
      <c r="G13002" s="3" t="s">
        <v>131</v>
      </c>
    </row>
    <row r="13003" spans="1:7" x14ac:dyDescent="0.2">
      <c r="A13003" s="3">
        <v>60686</v>
      </c>
      <c r="B13003" s="15">
        <v>45877.345833333333</v>
      </c>
      <c r="C13003" s="15" t="str">
        <f t="shared" si="203"/>
        <v>08.08.25</v>
      </c>
      <c r="D13003" s="3">
        <v>296</v>
      </c>
      <c r="E13003" s="3" t="s">
        <v>126</v>
      </c>
      <c r="F13003" s="3" t="s">
        <v>13131</v>
      </c>
      <c r="G13003" s="3" t="s">
        <v>128</v>
      </c>
    </row>
    <row r="13004" spans="1:7" x14ac:dyDescent="0.2">
      <c r="A13004" s="3">
        <v>60685</v>
      </c>
      <c r="B13004" s="15">
        <v>45877.344444444447</v>
      </c>
      <c r="C13004" s="15" t="str">
        <f t="shared" si="203"/>
        <v>08.08.25</v>
      </c>
      <c r="D13004" s="3">
        <v>135</v>
      </c>
      <c r="E13004" s="3" t="s">
        <v>126</v>
      </c>
      <c r="F13004" s="3" t="s">
        <v>13132</v>
      </c>
      <c r="G13004" s="3" t="s">
        <v>128</v>
      </c>
    </row>
    <row r="13005" spans="1:7" x14ac:dyDescent="0.2">
      <c r="A13005" s="3">
        <v>60684</v>
      </c>
      <c r="B13005" s="15">
        <v>45877.34375</v>
      </c>
      <c r="C13005" s="15" t="str">
        <f t="shared" si="203"/>
        <v>08.08.25</v>
      </c>
      <c r="D13005" s="3">
        <v>135.01</v>
      </c>
      <c r="E13005" s="3" t="s">
        <v>126</v>
      </c>
      <c r="F13005" s="3" t="s">
        <v>13133</v>
      </c>
      <c r="G13005" s="3" t="s">
        <v>131</v>
      </c>
    </row>
    <row r="13006" spans="1:7" x14ac:dyDescent="0.2">
      <c r="A13006" s="3">
        <v>60683</v>
      </c>
      <c r="B13006" s="15">
        <v>45877.34375</v>
      </c>
      <c r="C13006" s="15" t="str">
        <f t="shared" si="203"/>
        <v>08.08.25</v>
      </c>
      <c r="D13006" s="3">
        <v>62</v>
      </c>
      <c r="E13006" s="3" t="s">
        <v>126</v>
      </c>
      <c r="F13006" s="3" t="s">
        <v>13134</v>
      </c>
      <c r="G13006" s="3" t="s">
        <v>131</v>
      </c>
    </row>
    <row r="13007" spans="1:7" x14ac:dyDescent="0.2">
      <c r="A13007" s="3">
        <v>60682</v>
      </c>
      <c r="B13007" s="15">
        <v>45877.343055555553</v>
      </c>
      <c r="C13007" s="15" t="str">
        <f t="shared" si="203"/>
        <v>08.08.25</v>
      </c>
      <c r="D13007" s="3">
        <v>72</v>
      </c>
      <c r="E13007" s="3" t="s">
        <v>126</v>
      </c>
      <c r="F13007" s="3" t="s">
        <v>13135</v>
      </c>
      <c r="G13007" s="3" t="s">
        <v>128</v>
      </c>
    </row>
    <row r="13008" spans="1:7" x14ac:dyDescent="0.2">
      <c r="A13008" s="3">
        <v>60681</v>
      </c>
      <c r="B13008" s="15">
        <v>45877.342361111114</v>
      </c>
      <c r="C13008" s="15" t="str">
        <f t="shared" si="203"/>
        <v>08.08.25</v>
      </c>
      <c r="D13008" s="3">
        <v>86</v>
      </c>
      <c r="E13008" s="3" t="s">
        <v>126</v>
      </c>
      <c r="F13008" s="3" t="s">
        <v>13136</v>
      </c>
      <c r="G13008" s="3" t="s">
        <v>128</v>
      </c>
    </row>
    <row r="13009" spans="1:7" x14ac:dyDescent="0.2">
      <c r="A13009" s="3">
        <v>60680</v>
      </c>
      <c r="B13009" s="15">
        <v>45877.34097222222</v>
      </c>
      <c r="C13009" s="15" t="str">
        <f t="shared" si="203"/>
        <v>08.08.25</v>
      </c>
      <c r="D13009" s="3">
        <v>40</v>
      </c>
      <c r="E13009" s="3" t="s">
        <v>126</v>
      </c>
      <c r="F13009" s="3" t="s">
        <v>13137</v>
      </c>
      <c r="G13009" s="3" t="s">
        <v>128</v>
      </c>
    </row>
    <row r="13010" spans="1:7" x14ac:dyDescent="0.2">
      <c r="A13010" s="3">
        <v>60679</v>
      </c>
      <c r="B13010" s="15">
        <v>45877.34097222222</v>
      </c>
      <c r="C13010" s="15" t="str">
        <f t="shared" si="203"/>
        <v>08.08.25</v>
      </c>
      <c r="D13010" s="3">
        <v>89.5</v>
      </c>
      <c r="E13010" s="3" t="s">
        <v>126</v>
      </c>
      <c r="F13010" s="3" t="s">
        <v>13138</v>
      </c>
      <c r="G13010" s="3" t="s">
        <v>128</v>
      </c>
    </row>
    <row r="13011" spans="1:7" x14ac:dyDescent="0.2">
      <c r="A13011" s="3">
        <v>60678</v>
      </c>
      <c r="B13011" s="15">
        <v>45877.339583333334</v>
      </c>
      <c r="C13011" s="15" t="str">
        <f t="shared" si="203"/>
        <v>08.08.25</v>
      </c>
      <c r="D13011" s="3">
        <v>153</v>
      </c>
      <c r="E13011" s="3" t="s">
        <v>126</v>
      </c>
      <c r="F13011" s="3" t="s">
        <v>13139</v>
      </c>
      <c r="G13011" s="3" t="s">
        <v>131</v>
      </c>
    </row>
    <row r="13012" spans="1:7" x14ac:dyDescent="0.2">
      <c r="A13012" s="3">
        <v>60677</v>
      </c>
      <c r="B13012" s="15">
        <v>45877.336805555555</v>
      </c>
      <c r="C13012" s="15" t="str">
        <f t="shared" si="203"/>
        <v>08.08.25</v>
      </c>
      <c r="D13012" s="3">
        <v>26.8</v>
      </c>
      <c r="E13012" s="3" t="s">
        <v>126</v>
      </c>
      <c r="F13012" s="3" t="s">
        <v>13140</v>
      </c>
      <c r="G13012" s="3" t="s">
        <v>128</v>
      </c>
    </row>
    <row r="13013" spans="1:7" x14ac:dyDescent="0.2">
      <c r="A13013" s="3">
        <v>60676</v>
      </c>
      <c r="B13013" s="15">
        <v>45877.331250000003</v>
      </c>
      <c r="C13013" s="15" t="str">
        <f t="shared" si="203"/>
        <v>08.08.25</v>
      </c>
      <c r="D13013" s="3">
        <v>115</v>
      </c>
      <c r="E13013" s="3" t="s">
        <v>126</v>
      </c>
      <c r="F13013" s="3" t="s">
        <v>13141</v>
      </c>
      <c r="G13013" s="3" t="s">
        <v>128</v>
      </c>
    </row>
    <row r="13014" spans="1:7" x14ac:dyDescent="0.2">
      <c r="A13014" s="3">
        <v>60675</v>
      </c>
      <c r="B13014" s="15">
        <v>45877.328472222223</v>
      </c>
      <c r="C13014" s="15" t="str">
        <f t="shared" si="203"/>
        <v>08.08.25</v>
      </c>
      <c r="D13014" s="3">
        <v>230</v>
      </c>
      <c r="E13014" s="3" t="s">
        <v>126</v>
      </c>
      <c r="F13014" s="3" t="s">
        <v>13142</v>
      </c>
      <c r="G13014" s="3" t="s">
        <v>128</v>
      </c>
    </row>
    <row r="13015" spans="1:7" x14ac:dyDescent="0.2">
      <c r="A13015" s="3">
        <v>60674</v>
      </c>
      <c r="B13015" s="15">
        <v>45877.327777777777</v>
      </c>
      <c r="C13015" s="15" t="str">
        <f t="shared" si="203"/>
        <v>08.08.25</v>
      </c>
      <c r="D13015" s="3">
        <v>150</v>
      </c>
      <c r="E13015" s="3" t="s">
        <v>126</v>
      </c>
      <c r="F13015" s="3" t="s">
        <v>13143</v>
      </c>
      <c r="G13015" s="3" t="s">
        <v>128</v>
      </c>
    </row>
    <row r="13016" spans="1:7" x14ac:dyDescent="0.2">
      <c r="A13016" s="3">
        <v>60673</v>
      </c>
      <c r="B13016" s="15">
        <v>45877.326388888891</v>
      </c>
      <c r="C13016" s="15" t="str">
        <f t="shared" si="203"/>
        <v>08.08.25</v>
      </c>
      <c r="D13016" s="3">
        <v>63</v>
      </c>
      <c r="E13016" s="3" t="s">
        <v>126</v>
      </c>
      <c r="F13016" s="3" t="s">
        <v>13144</v>
      </c>
      <c r="G13016" s="3" t="s">
        <v>131</v>
      </c>
    </row>
    <row r="13017" spans="1:7" x14ac:dyDescent="0.2">
      <c r="A13017" s="17">
        <v>60672</v>
      </c>
      <c r="B13017" s="20">
        <v>45877.324305555558</v>
      </c>
      <c r="C13017" s="15" t="str">
        <f t="shared" si="203"/>
        <v>08.08.25</v>
      </c>
      <c r="D13017" s="17">
        <v>300</v>
      </c>
      <c r="E13017" s="17" t="s">
        <v>126</v>
      </c>
      <c r="F13017" s="17" t="s">
        <v>13145</v>
      </c>
      <c r="G13017" s="17" t="s">
        <v>128</v>
      </c>
    </row>
    <row r="13018" spans="1:7" x14ac:dyDescent="0.2">
      <c r="A13018" s="18">
        <v>60671</v>
      </c>
      <c r="B13018" s="26">
        <v>45877.322916666664</v>
      </c>
      <c r="C13018" s="15" t="str">
        <f t="shared" si="203"/>
        <v>08.08.25</v>
      </c>
      <c r="D13018" s="18">
        <v>156</v>
      </c>
      <c r="E13018" s="18" t="s">
        <v>126</v>
      </c>
      <c r="F13018" s="18" t="s">
        <v>13146</v>
      </c>
      <c r="G13018" s="18" t="s">
        <v>128</v>
      </c>
    </row>
    <row r="13019" spans="1:7" x14ac:dyDescent="0.2">
      <c r="A13019" s="3">
        <v>60670</v>
      </c>
      <c r="B13019" s="15">
        <v>45877.319444444445</v>
      </c>
      <c r="C13019" s="15" t="str">
        <f t="shared" si="203"/>
        <v>08.08.25</v>
      </c>
      <c r="D13019" s="3">
        <v>99.9</v>
      </c>
      <c r="E13019" s="3" t="s">
        <v>126</v>
      </c>
      <c r="F13019" s="3" t="s">
        <v>13147</v>
      </c>
      <c r="G13019" s="3" t="s">
        <v>128</v>
      </c>
    </row>
    <row r="13020" spans="1:7" x14ac:dyDescent="0.2">
      <c r="A13020" s="3">
        <v>60669</v>
      </c>
      <c r="B13020" s="15">
        <v>45877.318749999999</v>
      </c>
      <c r="C13020" s="15" t="str">
        <f t="shared" si="203"/>
        <v>08.08.25</v>
      </c>
      <c r="D13020" s="3">
        <v>157</v>
      </c>
      <c r="E13020" s="3" t="s">
        <v>126</v>
      </c>
      <c r="F13020" s="3" t="s">
        <v>13148</v>
      </c>
      <c r="G13020" s="3" t="s">
        <v>128</v>
      </c>
    </row>
    <row r="13021" spans="1:7" x14ac:dyDescent="0.2">
      <c r="A13021" s="3">
        <v>60668</v>
      </c>
      <c r="B13021" s="15">
        <v>45877.315972222219</v>
      </c>
      <c r="C13021" s="15" t="str">
        <f t="shared" si="203"/>
        <v>08.08.25</v>
      </c>
      <c r="D13021" s="3">
        <v>95</v>
      </c>
      <c r="E13021" s="3" t="s">
        <v>129</v>
      </c>
      <c r="F13021" s="3" t="s">
        <v>13149</v>
      </c>
      <c r="G13021" s="3" t="s">
        <v>128</v>
      </c>
    </row>
    <row r="13022" spans="1:7" x14ac:dyDescent="0.2">
      <c r="A13022" s="3">
        <v>60667</v>
      </c>
      <c r="B13022" s="15">
        <v>45876.893055555556</v>
      </c>
      <c r="C13022" s="15" t="str">
        <f t="shared" si="203"/>
        <v>07.08.25</v>
      </c>
      <c r="D13022" s="3">
        <v>373.65</v>
      </c>
      <c r="E13022" s="3" t="s">
        <v>126</v>
      </c>
      <c r="F13022" s="3" t="s">
        <v>13150</v>
      </c>
      <c r="G13022" s="3" t="s">
        <v>131</v>
      </c>
    </row>
    <row r="13023" spans="1:7" x14ac:dyDescent="0.2">
      <c r="A13023" s="3">
        <v>60666</v>
      </c>
      <c r="B13023" s="15">
        <v>45876.890972222223</v>
      </c>
      <c r="C13023" s="15" t="str">
        <f t="shared" si="203"/>
        <v>07.08.25</v>
      </c>
      <c r="D13023" s="3">
        <v>389.28</v>
      </c>
      <c r="E13023" s="3" t="s">
        <v>126</v>
      </c>
      <c r="F13023" s="3" t="s">
        <v>13151</v>
      </c>
      <c r="G13023" s="3" t="s">
        <v>131</v>
      </c>
    </row>
    <row r="13024" spans="1:7" x14ac:dyDescent="0.2">
      <c r="A13024" s="3">
        <v>60665</v>
      </c>
      <c r="B13024" s="15">
        <v>45876.88958333333</v>
      </c>
      <c r="C13024" s="15" t="str">
        <f t="shared" si="203"/>
        <v>07.08.25</v>
      </c>
      <c r="D13024" s="3">
        <v>288.62</v>
      </c>
      <c r="E13024" s="3" t="s">
        <v>129</v>
      </c>
      <c r="F13024" s="3" t="s">
        <v>13152</v>
      </c>
      <c r="G13024" s="3" t="s">
        <v>131</v>
      </c>
    </row>
    <row r="13025" spans="1:7" x14ac:dyDescent="0.2">
      <c r="A13025" s="3">
        <v>60664</v>
      </c>
      <c r="B13025" s="15">
        <v>45876.885416666664</v>
      </c>
      <c r="C13025" s="15" t="str">
        <f t="shared" si="203"/>
        <v>07.08.25</v>
      </c>
      <c r="D13025" s="3">
        <v>497.6</v>
      </c>
      <c r="E13025" s="3" t="s">
        <v>126</v>
      </c>
      <c r="F13025" s="3" t="s">
        <v>13153</v>
      </c>
      <c r="G13025" s="3" t="s">
        <v>128</v>
      </c>
    </row>
    <row r="13026" spans="1:7" x14ac:dyDescent="0.2">
      <c r="A13026" s="17">
        <v>60663</v>
      </c>
      <c r="B13026" s="20">
        <v>45876.884722222225</v>
      </c>
      <c r="C13026" s="15" t="str">
        <f t="shared" si="203"/>
        <v>07.08.25</v>
      </c>
      <c r="D13026" s="17">
        <v>145.01</v>
      </c>
      <c r="E13026" s="17" t="s">
        <v>129</v>
      </c>
      <c r="F13026" s="17" t="s">
        <v>13154</v>
      </c>
      <c r="G13026" s="17" t="s">
        <v>131</v>
      </c>
    </row>
    <row r="13027" spans="1:7" x14ac:dyDescent="0.2">
      <c r="A13027" s="18">
        <v>60662</v>
      </c>
      <c r="B13027" s="26">
        <v>45876.884722222225</v>
      </c>
      <c r="C13027" s="15" t="str">
        <f t="shared" si="203"/>
        <v>07.08.25</v>
      </c>
      <c r="D13027" s="18">
        <v>86</v>
      </c>
      <c r="E13027" s="18" t="s">
        <v>129</v>
      </c>
      <c r="F13027" s="18" t="s">
        <v>13155</v>
      </c>
      <c r="G13027" s="18" t="s">
        <v>128</v>
      </c>
    </row>
    <row r="13028" spans="1:7" x14ac:dyDescent="0.2">
      <c r="A13028" s="3">
        <v>60661</v>
      </c>
      <c r="B13028" s="15">
        <v>45876.884027777778</v>
      </c>
      <c r="C13028" s="15" t="str">
        <f t="shared" si="203"/>
        <v>07.08.25</v>
      </c>
      <c r="D13028" s="3">
        <v>252.7</v>
      </c>
      <c r="E13028" s="3" t="s">
        <v>126</v>
      </c>
      <c r="F13028" s="3" t="s">
        <v>13156</v>
      </c>
      <c r="G13028" s="3" t="s">
        <v>128</v>
      </c>
    </row>
    <row r="13029" spans="1:7" x14ac:dyDescent="0.2">
      <c r="A13029" s="3">
        <v>60660</v>
      </c>
      <c r="B13029" s="15">
        <v>45876.882638888892</v>
      </c>
      <c r="C13029" s="15" t="str">
        <f t="shared" si="203"/>
        <v>07.08.25</v>
      </c>
      <c r="D13029" s="3">
        <v>30</v>
      </c>
      <c r="E13029" s="3" t="s">
        <v>129</v>
      </c>
      <c r="F13029" s="3" t="s">
        <v>13157</v>
      </c>
      <c r="G13029" s="3" t="s">
        <v>131</v>
      </c>
    </row>
    <row r="13030" spans="1:7" x14ac:dyDescent="0.2">
      <c r="A13030" s="3">
        <v>60659</v>
      </c>
      <c r="B13030" s="15">
        <v>45876.881944444445</v>
      </c>
      <c r="C13030" s="15" t="str">
        <f t="shared" si="203"/>
        <v>07.08.25</v>
      </c>
      <c r="D13030" s="3">
        <v>250.28</v>
      </c>
      <c r="E13030" s="3" t="s">
        <v>126</v>
      </c>
      <c r="F13030" s="3" t="s">
        <v>13158</v>
      </c>
      <c r="G13030" s="3" t="s">
        <v>131</v>
      </c>
    </row>
    <row r="13031" spans="1:7" x14ac:dyDescent="0.2">
      <c r="A13031" s="3">
        <v>60658</v>
      </c>
      <c r="B13031" s="15">
        <v>45876.881249999999</v>
      </c>
      <c r="C13031" s="15" t="str">
        <f t="shared" si="203"/>
        <v>07.08.25</v>
      </c>
      <c r="D13031" s="3">
        <v>400.1</v>
      </c>
      <c r="E13031" s="3" t="s">
        <v>129</v>
      </c>
      <c r="F13031" s="3" t="s">
        <v>13159</v>
      </c>
      <c r="G13031" s="3" t="s">
        <v>128</v>
      </c>
    </row>
    <row r="13032" spans="1:7" x14ac:dyDescent="0.2">
      <c r="A13032" s="3">
        <v>60657</v>
      </c>
      <c r="B13032" s="15">
        <v>45876.879861111112</v>
      </c>
      <c r="C13032" s="15" t="str">
        <f t="shared" si="203"/>
        <v>07.08.25</v>
      </c>
      <c r="D13032" s="3">
        <v>46</v>
      </c>
      <c r="E13032" s="3" t="s">
        <v>129</v>
      </c>
      <c r="F13032" s="3" t="s">
        <v>13160</v>
      </c>
      <c r="G13032" s="3" t="s">
        <v>128</v>
      </c>
    </row>
    <row r="13033" spans="1:7" x14ac:dyDescent="0.2">
      <c r="A13033" s="3">
        <v>60656</v>
      </c>
      <c r="B13033" s="15">
        <v>45876.879861111112</v>
      </c>
      <c r="C13033" s="15" t="str">
        <f t="shared" si="203"/>
        <v>07.08.25</v>
      </c>
      <c r="D13033" s="3">
        <v>44</v>
      </c>
      <c r="E13033" s="3" t="s">
        <v>129</v>
      </c>
      <c r="F13033" s="3" t="s">
        <v>13161</v>
      </c>
      <c r="G13033" s="3" t="s">
        <v>131</v>
      </c>
    </row>
    <row r="13034" spans="1:7" x14ac:dyDescent="0.2">
      <c r="A13034" s="3">
        <v>60655</v>
      </c>
      <c r="B13034" s="15">
        <v>45876.879166666666</v>
      </c>
      <c r="C13034" s="15" t="str">
        <f t="shared" si="203"/>
        <v>07.08.25</v>
      </c>
      <c r="D13034" s="3">
        <v>57</v>
      </c>
      <c r="E13034" s="3" t="s">
        <v>129</v>
      </c>
      <c r="F13034" s="3" t="s">
        <v>13162</v>
      </c>
      <c r="G13034" s="3" t="s">
        <v>131</v>
      </c>
    </row>
    <row r="13035" spans="1:7" x14ac:dyDescent="0.2">
      <c r="A13035" s="3">
        <v>60654</v>
      </c>
      <c r="B13035" s="15">
        <v>45876.879166666666</v>
      </c>
      <c r="C13035" s="15" t="str">
        <f t="shared" si="203"/>
        <v>07.08.25</v>
      </c>
      <c r="D13035" s="3">
        <v>813</v>
      </c>
      <c r="E13035" s="3" t="s">
        <v>126</v>
      </c>
      <c r="F13035" s="3" t="s">
        <v>13163</v>
      </c>
      <c r="G13035" s="3" t="s">
        <v>131</v>
      </c>
    </row>
    <row r="13036" spans="1:7" x14ac:dyDescent="0.2">
      <c r="A13036" s="3">
        <v>60653</v>
      </c>
      <c r="B13036" s="15">
        <v>45876.879166666666</v>
      </c>
      <c r="C13036" s="15" t="str">
        <f t="shared" si="203"/>
        <v>07.08.25</v>
      </c>
      <c r="D13036" s="3">
        <v>305</v>
      </c>
      <c r="E13036" s="3" t="s">
        <v>129</v>
      </c>
      <c r="F13036" s="3" t="s">
        <v>13164</v>
      </c>
      <c r="G13036" s="3" t="s">
        <v>131</v>
      </c>
    </row>
    <row r="13037" spans="1:7" x14ac:dyDescent="0.2">
      <c r="A13037" s="3">
        <v>60652</v>
      </c>
      <c r="B13037" s="15">
        <v>45876.878472222219</v>
      </c>
      <c r="C13037" s="15" t="str">
        <f t="shared" si="203"/>
        <v>07.08.25</v>
      </c>
      <c r="D13037" s="3">
        <v>18</v>
      </c>
      <c r="E13037" s="3" t="s">
        <v>129</v>
      </c>
      <c r="F13037" s="3" t="s">
        <v>13165</v>
      </c>
      <c r="G13037" s="3" t="s">
        <v>131</v>
      </c>
    </row>
    <row r="13038" spans="1:7" x14ac:dyDescent="0.2">
      <c r="A13038" s="3">
        <v>60651</v>
      </c>
      <c r="B13038" s="15">
        <v>45876.878472222219</v>
      </c>
      <c r="C13038" s="15" t="str">
        <f t="shared" si="203"/>
        <v>07.08.25</v>
      </c>
      <c r="D13038" s="3">
        <v>155</v>
      </c>
      <c r="E13038" s="3" t="s">
        <v>129</v>
      </c>
      <c r="F13038" s="3" t="s">
        <v>13166</v>
      </c>
      <c r="G13038" s="3" t="s">
        <v>128</v>
      </c>
    </row>
    <row r="13039" spans="1:7" x14ac:dyDescent="0.2">
      <c r="A13039" s="3">
        <v>60650</v>
      </c>
      <c r="B13039" s="15">
        <v>45876.87777777778</v>
      </c>
      <c r="C13039" s="15" t="str">
        <f t="shared" si="203"/>
        <v>07.08.25</v>
      </c>
      <c r="D13039" s="3">
        <v>135.4</v>
      </c>
      <c r="E13039" s="3" t="s">
        <v>126</v>
      </c>
      <c r="F13039" s="3" t="s">
        <v>13167</v>
      </c>
      <c r="G13039" s="3" t="s">
        <v>128</v>
      </c>
    </row>
    <row r="13040" spans="1:7" x14ac:dyDescent="0.2">
      <c r="A13040" s="3">
        <v>60649</v>
      </c>
      <c r="B13040" s="15">
        <v>45876.877083333333</v>
      </c>
      <c r="C13040" s="15" t="str">
        <f t="shared" si="203"/>
        <v>07.08.25</v>
      </c>
      <c r="D13040" s="3">
        <v>56</v>
      </c>
      <c r="E13040" s="3" t="s">
        <v>126</v>
      </c>
      <c r="F13040" s="3" t="s">
        <v>13168</v>
      </c>
      <c r="G13040" s="3" t="s">
        <v>131</v>
      </c>
    </row>
    <row r="13041" spans="1:7" x14ac:dyDescent="0.2">
      <c r="A13041" s="3">
        <v>60648</v>
      </c>
      <c r="B13041" s="15">
        <v>45876.875694444447</v>
      </c>
      <c r="C13041" s="15" t="str">
        <f t="shared" si="203"/>
        <v>07.08.25</v>
      </c>
      <c r="D13041" s="3">
        <v>120</v>
      </c>
      <c r="E13041" s="3" t="s">
        <v>129</v>
      </c>
      <c r="F13041" s="3" t="s">
        <v>13169</v>
      </c>
      <c r="G13041" s="3" t="s">
        <v>131</v>
      </c>
    </row>
    <row r="13042" spans="1:7" x14ac:dyDescent="0.2">
      <c r="A13042" s="3">
        <v>60647</v>
      </c>
      <c r="B13042" s="15">
        <v>45876.875</v>
      </c>
      <c r="C13042" s="15" t="str">
        <f t="shared" si="203"/>
        <v>07.08.25</v>
      </c>
      <c r="D13042" s="3">
        <v>371</v>
      </c>
      <c r="E13042" s="3" t="s">
        <v>129</v>
      </c>
      <c r="F13042" s="3" t="s">
        <v>13170</v>
      </c>
      <c r="G13042" s="3" t="s">
        <v>128</v>
      </c>
    </row>
    <row r="13043" spans="1:7" x14ac:dyDescent="0.2">
      <c r="A13043" s="3">
        <v>60646</v>
      </c>
      <c r="B13043" s="15">
        <v>45876.874305555553</v>
      </c>
      <c r="C13043" s="15" t="str">
        <f t="shared" si="203"/>
        <v>07.08.25</v>
      </c>
      <c r="D13043" s="3">
        <v>45.72</v>
      </c>
      <c r="E13043" s="3" t="s">
        <v>126</v>
      </c>
      <c r="F13043" s="3" t="s">
        <v>13171</v>
      </c>
      <c r="G13043" s="3" t="s">
        <v>131</v>
      </c>
    </row>
    <row r="13044" spans="1:7" x14ac:dyDescent="0.2">
      <c r="A13044" s="3">
        <v>60645</v>
      </c>
      <c r="B13044" s="15">
        <v>45876.874305555553</v>
      </c>
      <c r="C13044" s="15" t="str">
        <f t="shared" si="203"/>
        <v>07.08.25</v>
      </c>
      <c r="D13044" s="3">
        <v>88</v>
      </c>
      <c r="E13044" s="3" t="s">
        <v>126</v>
      </c>
      <c r="F13044" s="3" t="s">
        <v>13172</v>
      </c>
      <c r="G13044" s="3" t="s">
        <v>131</v>
      </c>
    </row>
    <row r="13045" spans="1:7" x14ac:dyDescent="0.2">
      <c r="A13045" s="3">
        <v>60644</v>
      </c>
      <c r="B13045" s="15">
        <v>45876.873611111114</v>
      </c>
      <c r="C13045" s="15" t="str">
        <f t="shared" si="203"/>
        <v>07.08.25</v>
      </c>
      <c r="D13045" s="3">
        <v>289</v>
      </c>
      <c r="E13045" s="3" t="s">
        <v>126</v>
      </c>
      <c r="F13045" s="3" t="s">
        <v>13173</v>
      </c>
      <c r="G13045" s="3" t="s">
        <v>128</v>
      </c>
    </row>
    <row r="13046" spans="1:7" x14ac:dyDescent="0.2">
      <c r="A13046" s="3">
        <v>60643</v>
      </c>
      <c r="B13046" s="15">
        <v>45876.873611111114</v>
      </c>
      <c r="C13046" s="15" t="str">
        <f t="shared" si="203"/>
        <v>07.08.25</v>
      </c>
      <c r="D13046" s="3">
        <v>287.2</v>
      </c>
      <c r="E13046" s="3" t="s">
        <v>129</v>
      </c>
      <c r="F13046" s="3" t="s">
        <v>13174</v>
      </c>
      <c r="G13046" s="3" t="s">
        <v>128</v>
      </c>
    </row>
    <row r="13047" spans="1:7" x14ac:dyDescent="0.2">
      <c r="A13047" s="3">
        <v>60642</v>
      </c>
      <c r="B13047" s="15">
        <v>45876.872916666667</v>
      </c>
      <c r="C13047" s="15" t="str">
        <f t="shared" si="203"/>
        <v>07.08.25</v>
      </c>
      <c r="D13047" s="3">
        <v>60</v>
      </c>
      <c r="E13047" s="3" t="s">
        <v>126</v>
      </c>
      <c r="F13047" s="3" t="s">
        <v>13175</v>
      </c>
      <c r="G13047" s="3" t="s">
        <v>131</v>
      </c>
    </row>
    <row r="13048" spans="1:7" x14ac:dyDescent="0.2">
      <c r="A13048" s="3">
        <v>60641</v>
      </c>
      <c r="B13048" s="15">
        <v>45876.872916666667</v>
      </c>
      <c r="C13048" s="15" t="str">
        <f t="shared" si="203"/>
        <v>07.08.25</v>
      </c>
      <c r="D13048" s="3">
        <v>89</v>
      </c>
      <c r="E13048" s="3" t="s">
        <v>126</v>
      </c>
      <c r="F13048" s="3" t="s">
        <v>13176</v>
      </c>
      <c r="G13048" s="3" t="s">
        <v>131</v>
      </c>
    </row>
    <row r="13049" spans="1:7" x14ac:dyDescent="0.2">
      <c r="A13049" s="3">
        <v>60640</v>
      </c>
      <c r="B13049" s="15">
        <v>45876.872916666667</v>
      </c>
      <c r="C13049" s="15" t="str">
        <f t="shared" si="203"/>
        <v>07.08.25</v>
      </c>
      <c r="D13049" s="3">
        <v>30</v>
      </c>
      <c r="E13049" s="3" t="s">
        <v>129</v>
      </c>
      <c r="F13049" s="3" t="s">
        <v>13177</v>
      </c>
      <c r="G13049" s="3" t="s">
        <v>131</v>
      </c>
    </row>
    <row r="13050" spans="1:7" x14ac:dyDescent="0.2">
      <c r="A13050" s="3">
        <v>60639</v>
      </c>
      <c r="B13050" s="15">
        <v>45876.87222222222</v>
      </c>
      <c r="C13050" s="15" t="str">
        <f t="shared" si="203"/>
        <v>07.08.25</v>
      </c>
      <c r="D13050" s="3">
        <v>192</v>
      </c>
      <c r="E13050" s="3" t="s">
        <v>126</v>
      </c>
      <c r="F13050" s="3" t="s">
        <v>13178</v>
      </c>
      <c r="G13050" s="3" t="s">
        <v>131</v>
      </c>
    </row>
    <row r="13051" spans="1:7" x14ac:dyDescent="0.2">
      <c r="A13051" s="3">
        <v>60638</v>
      </c>
      <c r="B13051" s="15">
        <v>45876.87222222222</v>
      </c>
      <c r="C13051" s="15" t="str">
        <f t="shared" si="203"/>
        <v>07.08.25</v>
      </c>
      <c r="D13051" s="3">
        <v>173</v>
      </c>
      <c r="E13051" s="3" t="s">
        <v>129</v>
      </c>
      <c r="F13051" s="3" t="s">
        <v>13179</v>
      </c>
      <c r="G13051" s="3" t="s">
        <v>131</v>
      </c>
    </row>
    <row r="13052" spans="1:7" x14ac:dyDescent="0.2">
      <c r="A13052" s="3">
        <v>60637</v>
      </c>
      <c r="B13052" s="15">
        <v>45876.871527777781</v>
      </c>
      <c r="C13052" s="15" t="str">
        <f t="shared" si="203"/>
        <v>07.08.25</v>
      </c>
      <c r="D13052" s="3">
        <v>459.42</v>
      </c>
      <c r="E13052" s="3" t="s">
        <v>126</v>
      </c>
      <c r="F13052" s="3" t="s">
        <v>13180</v>
      </c>
      <c r="G13052" s="3" t="s">
        <v>131</v>
      </c>
    </row>
    <row r="13053" spans="1:7" x14ac:dyDescent="0.2">
      <c r="A13053" s="3">
        <v>60636</v>
      </c>
      <c r="B13053" s="15">
        <v>45876.871527777781</v>
      </c>
      <c r="C13053" s="15" t="str">
        <f t="shared" si="203"/>
        <v>07.08.25</v>
      </c>
      <c r="D13053" s="3">
        <v>38.06</v>
      </c>
      <c r="E13053" s="3" t="s">
        <v>129</v>
      </c>
      <c r="F13053" s="3" t="s">
        <v>13181</v>
      </c>
      <c r="G13053" s="3" t="s">
        <v>131</v>
      </c>
    </row>
    <row r="13054" spans="1:7" x14ac:dyDescent="0.2">
      <c r="A13054" s="3">
        <v>60635</v>
      </c>
      <c r="B13054" s="15">
        <v>45876.870833333334</v>
      </c>
      <c r="C13054" s="15" t="str">
        <f t="shared" si="203"/>
        <v>07.08.25</v>
      </c>
      <c r="D13054" s="3">
        <v>136</v>
      </c>
      <c r="E13054" s="3" t="s">
        <v>129</v>
      </c>
      <c r="F13054" s="3" t="s">
        <v>13182</v>
      </c>
      <c r="G13054" s="3" t="s">
        <v>131</v>
      </c>
    </row>
    <row r="13055" spans="1:7" x14ac:dyDescent="0.2">
      <c r="A13055" s="17">
        <v>60634</v>
      </c>
      <c r="B13055" s="20">
        <v>45876.870833333334</v>
      </c>
      <c r="C13055" s="15" t="str">
        <f t="shared" si="203"/>
        <v>07.08.25</v>
      </c>
      <c r="D13055" s="17">
        <v>21</v>
      </c>
      <c r="E13055" s="17" t="s">
        <v>126</v>
      </c>
      <c r="F13055" s="17" t="s">
        <v>13183</v>
      </c>
      <c r="G13055" s="17" t="s">
        <v>128</v>
      </c>
    </row>
    <row r="13056" spans="1:7" x14ac:dyDescent="0.2">
      <c r="A13056" s="18">
        <v>60633</v>
      </c>
      <c r="B13056" s="26">
        <v>45876.868750000001</v>
      </c>
      <c r="C13056" s="15" t="str">
        <f t="shared" si="203"/>
        <v>07.08.25</v>
      </c>
      <c r="D13056" s="18">
        <v>313.10000000000002</v>
      </c>
      <c r="E13056" s="18" t="s">
        <v>129</v>
      </c>
      <c r="F13056" s="18" t="s">
        <v>13184</v>
      </c>
      <c r="G13056" s="18" t="s">
        <v>128</v>
      </c>
    </row>
    <row r="13057" spans="1:7" x14ac:dyDescent="0.2">
      <c r="A13057" s="3">
        <v>60632</v>
      </c>
      <c r="B13057" s="15">
        <v>45876.866666666669</v>
      </c>
      <c r="C13057" s="15" t="str">
        <f t="shared" si="203"/>
        <v>07.08.25</v>
      </c>
      <c r="D13057" s="3">
        <v>261</v>
      </c>
      <c r="E13057" s="3" t="s">
        <v>129</v>
      </c>
      <c r="F13057" s="3" t="s">
        <v>13185</v>
      </c>
      <c r="G13057" s="3" t="s">
        <v>131</v>
      </c>
    </row>
    <row r="13058" spans="1:7" x14ac:dyDescent="0.2">
      <c r="A13058" s="3">
        <v>60631</v>
      </c>
      <c r="B13058" s="15">
        <v>45876.865972222222</v>
      </c>
      <c r="C13058" s="15" t="str">
        <f t="shared" si="203"/>
        <v>07.08.25</v>
      </c>
      <c r="D13058" s="3">
        <v>144</v>
      </c>
      <c r="E13058" s="3" t="s">
        <v>129</v>
      </c>
      <c r="F13058" s="3" t="s">
        <v>13186</v>
      </c>
      <c r="G13058" s="3" t="s">
        <v>131</v>
      </c>
    </row>
    <row r="13059" spans="1:7" x14ac:dyDescent="0.2">
      <c r="A13059" s="3">
        <v>60630</v>
      </c>
      <c r="B13059" s="15">
        <v>45876.865972222222</v>
      </c>
      <c r="C13059" s="15" t="str">
        <f t="shared" ref="C13059:C13122" si="204">TEXT(B13059,"dd.mm.yy")</f>
        <v>07.08.25</v>
      </c>
      <c r="D13059" s="3">
        <v>260.48</v>
      </c>
      <c r="E13059" s="3" t="s">
        <v>126</v>
      </c>
      <c r="F13059" s="3" t="s">
        <v>13187</v>
      </c>
      <c r="G13059" s="3" t="s">
        <v>131</v>
      </c>
    </row>
    <row r="13060" spans="1:7" x14ac:dyDescent="0.2">
      <c r="A13060" s="3">
        <v>60629</v>
      </c>
      <c r="B13060" s="15">
        <v>45876.863194444442</v>
      </c>
      <c r="C13060" s="15" t="str">
        <f t="shared" si="204"/>
        <v>07.08.25</v>
      </c>
      <c r="D13060" s="3">
        <v>183.8</v>
      </c>
      <c r="E13060" s="3" t="s">
        <v>126</v>
      </c>
      <c r="F13060" s="3" t="s">
        <v>13188</v>
      </c>
      <c r="G13060" s="3" t="s">
        <v>128</v>
      </c>
    </row>
    <row r="13061" spans="1:7" x14ac:dyDescent="0.2">
      <c r="A13061" s="3">
        <v>60628</v>
      </c>
      <c r="B13061" s="15">
        <v>45876.862500000003</v>
      </c>
      <c r="C13061" s="15" t="str">
        <f t="shared" si="204"/>
        <v>07.08.25</v>
      </c>
      <c r="D13061" s="3">
        <v>128</v>
      </c>
      <c r="E13061" s="3" t="s">
        <v>129</v>
      </c>
      <c r="F13061" s="3" t="s">
        <v>13189</v>
      </c>
      <c r="G13061" s="3" t="s">
        <v>131</v>
      </c>
    </row>
    <row r="13062" spans="1:7" x14ac:dyDescent="0.2">
      <c r="A13062" s="3">
        <v>60627</v>
      </c>
      <c r="B13062" s="15">
        <v>45876.861805555556</v>
      </c>
      <c r="C13062" s="15" t="str">
        <f t="shared" si="204"/>
        <v>07.08.25</v>
      </c>
      <c r="D13062" s="3">
        <v>19</v>
      </c>
      <c r="E13062" s="3" t="s">
        <v>129</v>
      </c>
      <c r="F13062" s="3" t="s">
        <v>13190</v>
      </c>
      <c r="G13062" s="3" t="s">
        <v>131</v>
      </c>
    </row>
    <row r="13063" spans="1:7" x14ac:dyDescent="0.2">
      <c r="A13063" s="3">
        <v>60626</v>
      </c>
      <c r="B13063" s="15">
        <v>45876.86041666667</v>
      </c>
      <c r="C13063" s="15" t="str">
        <f t="shared" si="204"/>
        <v>07.08.25</v>
      </c>
      <c r="D13063" s="3">
        <v>306</v>
      </c>
      <c r="E13063" s="3" t="s">
        <v>129</v>
      </c>
      <c r="F13063" s="3" t="s">
        <v>13191</v>
      </c>
      <c r="G13063" s="3" t="s">
        <v>131</v>
      </c>
    </row>
    <row r="13064" spans="1:7" x14ac:dyDescent="0.2">
      <c r="A13064" s="3">
        <v>60625</v>
      </c>
      <c r="B13064" s="15">
        <v>45876.859722222223</v>
      </c>
      <c r="C13064" s="15" t="str">
        <f t="shared" si="204"/>
        <v>07.08.25</v>
      </c>
      <c r="D13064" s="3">
        <v>26</v>
      </c>
      <c r="E13064" s="3" t="s">
        <v>129</v>
      </c>
      <c r="F13064" s="3" t="s">
        <v>13192</v>
      </c>
      <c r="G13064" s="3" t="s">
        <v>131</v>
      </c>
    </row>
    <row r="13065" spans="1:7" x14ac:dyDescent="0.2">
      <c r="A13065" s="3">
        <v>60624</v>
      </c>
      <c r="B13065" s="15">
        <v>45876.85833333333</v>
      </c>
      <c r="C13065" s="15" t="str">
        <f t="shared" si="204"/>
        <v>07.08.25</v>
      </c>
      <c r="D13065" s="3">
        <v>55</v>
      </c>
      <c r="E13065" s="3" t="s">
        <v>129</v>
      </c>
      <c r="F13065" s="3" t="s">
        <v>13193</v>
      </c>
      <c r="G13065" s="3" t="s">
        <v>128</v>
      </c>
    </row>
    <row r="13066" spans="1:7" x14ac:dyDescent="0.2">
      <c r="A13066" s="3">
        <v>60623</v>
      </c>
      <c r="B13066" s="15">
        <v>45876.85833333333</v>
      </c>
      <c r="C13066" s="15" t="str">
        <f t="shared" si="204"/>
        <v>07.08.25</v>
      </c>
      <c r="D13066" s="3">
        <v>461.64</v>
      </c>
      <c r="E13066" s="3" t="s">
        <v>129</v>
      </c>
      <c r="F13066" s="3" t="s">
        <v>13194</v>
      </c>
      <c r="G13066" s="3" t="s">
        <v>131</v>
      </c>
    </row>
    <row r="13067" spans="1:7" x14ac:dyDescent="0.2">
      <c r="A13067" s="3">
        <v>60622</v>
      </c>
      <c r="B13067" s="15">
        <v>45876.856944444444</v>
      </c>
      <c r="C13067" s="15" t="str">
        <f t="shared" si="204"/>
        <v>07.08.25</v>
      </c>
      <c r="D13067" s="3">
        <v>182.5</v>
      </c>
      <c r="E13067" s="3" t="s">
        <v>126</v>
      </c>
      <c r="F13067" s="19" t="s">
        <v>13195</v>
      </c>
      <c r="G13067" s="3" t="s">
        <v>128</v>
      </c>
    </row>
    <row r="13068" spans="1:7" x14ac:dyDescent="0.2">
      <c r="A13068" s="3">
        <v>60621</v>
      </c>
      <c r="B13068" s="15">
        <v>45876.853472222225</v>
      </c>
      <c r="C13068" s="15" t="str">
        <f t="shared" si="204"/>
        <v>07.08.25</v>
      </c>
      <c r="D13068" s="3">
        <v>474.62</v>
      </c>
      <c r="E13068" s="3" t="s">
        <v>129</v>
      </c>
      <c r="F13068" s="3" t="s">
        <v>13196</v>
      </c>
      <c r="G13068" s="3" t="s">
        <v>131</v>
      </c>
    </row>
    <row r="13069" spans="1:7" x14ac:dyDescent="0.2">
      <c r="A13069" s="3">
        <v>60620</v>
      </c>
      <c r="B13069" s="15">
        <v>45876.852083333331</v>
      </c>
      <c r="C13069" s="15" t="str">
        <f t="shared" si="204"/>
        <v>07.08.25</v>
      </c>
      <c r="D13069" s="3">
        <v>66.599999999999994</v>
      </c>
      <c r="E13069" s="3" t="s">
        <v>129</v>
      </c>
      <c r="F13069" s="3" t="s">
        <v>13197</v>
      </c>
      <c r="G13069" s="3" t="s">
        <v>131</v>
      </c>
    </row>
    <row r="13070" spans="1:7" x14ac:dyDescent="0.2">
      <c r="A13070" s="3">
        <v>60619</v>
      </c>
      <c r="B13070" s="15">
        <v>45876.851388888892</v>
      </c>
      <c r="C13070" s="15" t="str">
        <f t="shared" si="204"/>
        <v>07.08.25</v>
      </c>
      <c r="D13070" s="3">
        <v>71.62</v>
      </c>
      <c r="E13070" s="3" t="s">
        <v>129</v>
      </c>
      <c r="F13070" s="3" t="s">
        <v>13198</v>
      </c>
      <c r="G13070" s="3" t="s">
        <v>131</v>
      </c>
    </row>
    <row r="13071" spans="1:7" x14ac:dyDescent="0.2">
      <c r="A13071" s="3">
        <v>60618</v>
      </c>
      <c r="B13071" s="15">
        <v>45876.851388888892</v>
      </c>
      <c r="C13071" s="15" t="str">
        <f t="shared" si="204"/>
        <v>07.08.25</v>
      </c>
      <c r="D13071" s="3">
        <v>245.89</v>
      </c>
      <c r="E13071" s="3" t="s">
        <v>126</v>
      </c>
      <c r="F13071" s="3" t="s">
        <v>13199</v>
      </c>
      <c r="G13071" s="3" t="s">
        <v>131</v>
      </c>
    </row>
    <row r="13072" spans="1:7" x14ac:dyDescent="0.2">
      <c r="A13072" s="3">
        <v>60617</v>
      </c>
      <c r="B13072" s="15">
        <v>45876.851388888892</v>
      </c>
      <c r="C13072" s="15" t="str">
        <f t="shared" si="204"/>
        <v>07.08.25</v>
      </c>
      <c r="D13072" s="3">
        <v>638.12</v>
      </c>
      <c r="E13072" s="3" t="s">
        <v>129</v>
      </c>
      <c r="F13072" s="3" t="s">
        <v>13200</v>
      </c>
      <c r="G13072" s="3" t="s">
        <v>131</v>
      </c>
    </row>
    <row r="13073" spans="1:7" x14ac:dyDescent="0.2">
      <c r="A13073" s="3">
        <v>60616</v>
      </c>
      <c r="B13073" s="15">
        <v>45876.851388888892</v>
      </c>
      <c r="C13073" s="15" t="str">
        <f t="shared" si="204"/>
        <v>07.08.25</v>
      </c>
      <c r="D13073" s="3">
        <v>436.14</v>
      </c>
      <c r="E13073" s="3" t="s">
        <v>126</v>
      </c>
      <c r="F13073" s="3" t="s">
        <v>13201</v>
      </c>
      <c r="G13073" s="3" t="s">
        <v>131</v>
      </c>
    </row>
    <row r="13074" spans="1:7" x14ac:dyDescent="0.2">
      <c r="A13074" s="3">
        <v>60615</v>
      </c>
      <c r="B13074" s="15">
        <v>45876.850694444445</v>
      </c>
      <c r="C13074" s="15" t="str">
        <f t="shared" si="204"/>
        <v>07.08.25</v>
      </c>
      <c r="D13074" s="3">
        <v>216.18</v>
      </c>
      <c r="E13074" s="3" t="s">
        <v>126</v>
      </c>
      <c r="F13074" s="3" t="s">
        <v>13202</v>
      </c>
      <c r="G13074" s="3" t="s">
        <v>131</v>
      </c>
    </row>
    <row r="13075" spans="1:7" x14ac:dyDescent="0.2">
      <c r="A13075" s="3">
        <v>60614</v>
      </c>
      <c r="B13075" s="15">
        <v>45876.85</v>
      </c>
      <c r="C13075" s="15" t="str">
        <f t="shared" si="204"/>
        <v>07.08.25</v>
      </c>
      <c r="D13075" s="3">
        <v>135</v>
      </c>
      <c r="E13075" s="3" t="s">
        <v>126</v>
      </c>
      <c r="F13075" s="3" t="s">
        <v>13203</v>
      </c>
      <c r="G13075" s="3" t="s">
        <v>128</v>
      </c>
    </row>
    <row r="13076" spans="1:7" x14ac:dyDescent="0.2">
      <c r="A13076" s="3">
        <v>60613</v>
      </c>
      <c r="B13076" s="15">
        <v>45876.849305555559</v>
      </c>
      <c r="C13076" s="15" t="str">
        <f t="shared" si="204"/>
        <v>07.08.25</v>
      </c>
      <c r="D13076" s="3">
        <v>594.70000000000005</v>
      </c>
      <c r="E13076" s="3" t="s">
        <v>126</v>
      </c>
      <c r="F13076" s="3" t="s">
        <v>13204</v>
      </c>
      <c r="G13076" s="3" t="s">
        <v>128</v>
      </c>
    </row>
    <row r="13077" spans="1:7" x14ac:dyDescent="0.2">
      <c r="A13077" s="3">
        <v>60612</v>
      </c>
      <c r="B13077" s="15">
        <v>45876.848611111112</v>
      </c>
      <c r="C13077" s="15" t="str">
        <f t="shared" si="204"/>
        <v>07.08.25</v>
      </c>
      <c r="D13077" s="3">
        <v>26.12</v>
      </c>
      <c r="E13077" s="3" t="s">
        <v>129</v>
      </c>
      <c r="F13077" s="3" t="s">
        <v>13205</v>
      </c>
      <c r="G13077" s="3" t="s">
        <v>131</v>
      </c>
    </row>
    <row r="13078" spans="1:7" x14ac:dyDescent="0.2">
      <c r="A13078" s="17">
        <v>60611</v>
      </c>
      <c r="B13078" s="20">
        <v>45876.847916666666</v>
      </c>
      <c r="C13078" s="15" t="str">
        <f t="shared" si="204"/>
        <v>07.08.25</v>
      </c>
      <c r="D13078" s="17">
        <v>196.3</v>
      </c>
      <c r="E13078" s="17" t="s">
        <v>129</v>
      </c>
      <c r="F13078" s="17" t="s">
        <v>13206</v>
      </c>
      <c r="G13078" s="17" t="s">
        <v>128</v>
      </c>
    </row>
    <row r="13079" spans="1:7" x14ac:dyDescent="0.2">
      <c r="A13079" s="18">
        <v>60610</v>
      </c>
      <c r="B13079" s="26">
        <v>45876.847916666666</v>
      </c>
      <c r="C13079" s="15" t="str">
        <f t="shared" si="204"/>
        <v>07.08.25</v>
      </c>
      <c r="D13079" s="18">
        <v>174</v>
      </c>
      <c r="E13079" s="18" t="s">
        <v>126</v>
      </c>
      <c r="F13079" s="18" t="s">
        <v>13207</v>
      </c>
      <c r="G13079" s="18" t="s">
        <v>131</v>
      </c>
    </row>
    <row r="13080" spans="1:7" x14ac:dyDescent="0.2">
      <c r="A13080" s="3">
        <v>60609</v>
      </c>
      <c r="B13080" s="15">
        <v>45876.84652777778</v>
      </c>
      <c r="C13080" s="15" t="str">
        <f t="shared" si="204"/>
        <v>07.08.25</v>
      </c>
      <c r="D13080" s="3">
        <v>121</v>
      </c>
      <c r="E13080" s="3" t="s">
        <v>129</v>
      </c>
      <c r="F13080" s="3" t="s">
        <v>13208</v>
      </c>
      <c r="G13080" s="3" t="s">
        <v>131</v>
      </c>
    </row>
    <row r="13081" spans="1:7" x14ac:dyDescent="0.2">
      <c r="A13081" s="17">
        <v>60608</v>
      </c>
      <c r="B13081" s="20">
        <v>45876.845833333333</v>
      </c>
      <c r="C13081" s="15" t="str">
        <f t="shared" si="204"/>
        <v>07.08.25</v>
      </c>
      <c r="D13081" s="17">
        <v>25</v>
      </c>
      <c r="E13081" s="17" t="s">
        <v>126</v>
      </c>
      <c r="F13081" s="17" t="s">
        <v>13209</v>
      </c>
      <c r="G13081" s="17" t="s">
        <v>131</v>
      </c>
    </row>
    <row r="13082" spans="1:7" x14ac:dyDescent="0.2">
      <c r="A13082" s="18">
        <v>60607</v>
      </c>
      <c r="B13082" s="26">
        <v>45876.845138888886</v>
      </c>
      <c r="C13082" s="15" t="str">
        <f t="shared" si="204"/>
        <v>07.08.25</v>
      </c>
      <c r="D13082" s="18">
        <v>144.68</v>
      </c>
      <c r="E13082" s="18" t="s">
        <v>126</v>
      </c>
      <c r="F13082" s="18" t="s">
        <v>13210</v>
      </c>
      <c r="G13082" s="18" t="s">
        <v>131</v>
      </c>
    </row>
    <row r="13083" spans="1:7" x14ac:dyDescent="0.2">
      <c r="A13083" s="3">
        <v>60606</v>
      </c>
      <c r="B13083" s="15">
        <v>45876.845138888886</v>
      </c>
      <c r="C13083" s="15" t="str">
        <f t="shared" si="204"/>
        <v>07.08.25</v>
      </c>
      <c r="D13083" s="3">
        <v>151</v>
      </c>
      <c r="E13083" s="3" t="s">
        <v>129</v>
      </c>
      <c r="F13083" s="3" t="s">
        <v>13211</v>
      </c>
      <c r="G13083" s="3" t="s">
        <v>131</v>
      </c>
    </row>
    <row r="13084" spans="1:7" x14ac:dyDescent="0.2">
      <c r="A13084" s="3">
        <v>60605</v>
      </c>
      <c r="B13084" s="15">
        <v>45876.842361111114</v>
      </c>
      <c r="C13084" s="15" t="str">
        <f t="shared" si="204"/>
        <v>07.08.25</v>
      </c>
      <c r="D13084" s="3">
        <v>125.43</v>
      </c>
      <c r="E13084" s="3" t="s">
        <v>126</v>
      </c>
      <c r="F13084" s="3" t="s">
        <v>13212</v>
      </c>
      <c r="G13084" s="3" t="s">
        <v>131</v>
      </c>
    </row>
    <row r="13085" spans="1:7" x14ac:dyDescent="0.2">
      <c r="A13085" s="3">
        <v>60604</v>
      </c>
      <c r="B13085" s="15">
        <v>45876.842361111114</v>
      </c>
      <c r="C13085" s="15" t="str">
        <f t="shared" si="204"/>
        <v>07.08.25</v>
      </c>
      <c r="D13085" s="3">
        <v>88</v>
      </c>
      <c r="E13085" s="3" t="s">
        <v>129</v>
      </c>
      <c r="F13085" s="3" t="s">
        <v>13213</v>
      </c>
      <c r="G13085" s="3" t="s">
        <v>131</v>
      </c>
    </row>
    <row r="13086" spans="1:7" x14ac:dyDescent="0.2">
      <c r="A13086" s="3">
        <v>60603</v>
      </c>
      <c r="B13086" s="15">
        <v>45876.841666666667</v>
      </c>
      <c r="C13086" s="15" t="str">
        <f t="shared" si="204"/>
        <v>07.08.25</v>
      </c>
      <c r="D13086" s="3">
        <v>192.01</v>
      </c>
      <c r="E13086" s="3" t="s">
        <v>126</v>
      </c>
      <c r="F13086" s="3" t="s">
        <v>13214</v>
      </c>
      <c r="G13086" s="3" t="s">
        <v>131</v>
      </c>
    </row>
    <row r="13087" spans="1:7" x14ac:dyDescent="0.2">
      <c r="A13087" s="3">
        <v>60602</v>
      </c>
      <c r="B13087" s="15">
        <v>45876.841666666667</v>
      </c>
      <c r="C13087" s="15" t="str">
        <f t="shared" si="204"/>
        <v>07.08.25</v>
      </c>
      <c r="D13087" s="3">
        <v>184</v>
      </c>
      <c r="E13087" s="3" t="s">
        <v>129</v>
      </c>
      <c r="F13087" s="3" t="s">
        <v>13215</v>
      </c>
      <c r="G13087" s="3" t="s">
        <v>128</v>
      </c>
    </row>
    <row r="13088" spans="1:7" x14ac:dyDescent="0.2">
      <c r="A13088" s="3">
        <v>60601</v>
      </c>
      <c r="B13088" s="15">
        <v>45876.838194444441</v>
      </c>
      <c r="C13088" s="15" t="str">
        <f t="shared" si="204"/>
        <v>07.08.25</v>
      </c>
      <c r="D13088" s="3">
        <v>172.9</v>
      </c>
      <c r="E13088" s="3" t="s">
        <v>129</v>
      </c>
      <c r="F13088" s="3" t="s">
        <v>13216</v>
      </c>
      <c r="G13088" s="3" t="s">
        <v>128</v>
      </c>
    </row>
    <row r="13089" spans="1:7" x14ac:dyDescent="0.2">
      <c r="A13089" s="3">
        <v>60600</v>
      </c>
      <c r="B13089" s="15">
        <v>45876.838194444441</v>
      </c>
      <c r="C13089" s="15" t="str">
        <f t="shared" si="204"/>
        <v>07.08.25</v>
      </c>
      <c r="D13089" s="3">
        <v>135.01</v>
      </c>
      <c r="E13089" s="3" t="s">
        <v>129</v>
      </c>
      <c r="F13089" s="3" t="s">
        <v>13217</v>
      </c>
      <c r="G13089" s="3" t="s">
        <v>131</v>
      </c>
    </row>
    <row r="13090" spans="1:7" x14ac:dyDescent="0.2">
      <c r="A13090" s="3">
        <v>60599</v>
      </c>
      <c r="B13090" s="15">
        <v>45876.837500000001</v>
      </c>
      <c r="C13090" s="15" t="str">
        <f t="shared" si="204"/>
        <v>07.08.25</v>
      </c>
      <c r="D13090" s="3">
        <v>206.05</v>
      </c>
      <c r="E13090" s="3" t="s">
        <v>129</v>
      </c>
      <c r="F13090" s="3" t="s">
        <v>13218</v>
      </c>
      <c r="G13090" s="3" t="s">
        <v>131</v>
      </c>
    </row>
    <row r="13091" spans="1:7" x14ac:dyDescent="0.2">
      <c r="A13091" s="3">
        <v>60598</v>
      </c>
      <c r="B13091" s="15">
        <v>45876.836111111108</v>
      </c>
      <c r="C13091" s="15" t="str">
        <f t="shared" si="204"/>
        <v>07.08.25</v>
      </c>
      <c r="D13091" s="3">
        <v>4</v>
      </c>
      <c r="E13091" s="3" t="s">
        <v>129</v>
      </c>
      <c r="F13091" s="3" t="s">
        <v>13219</v>
      </c>
      <c r="G13091" s="3" t="s">
        <v>131</v>
      </c>
    </row>
    <row r="13092" spans="1:7" x14ac:dyDescent="0.2">
      <c r="A13092" s="3">
        <v>60597</v>
      </c>
      <c r="B13092" s="15">
        <v>45876.836111111108</v>
      </c>
      <c r="C13092" s="15" t="str">
        <f t="shared" si="204"/>
        <v>07.08.25</v>
      </c>
      <c r="D13092" s="3">
        <v>49</v>
      </c>
      <c r="E13092" s="3" t="s">
        <v>126</v>
      </c>
      <c r="F13092" s="3" t="s">
        <v>13220</v>
      </c>
      <c r="G13092" s="3" t="s">
        <v>131</v>
      </c>
    </row>
    <row r="13093" spans="1:7" x14ac:dyDescent="0.2">
      <c r="A13093" s="3">
        <v>60596</v>
      </c>
      <c r="B13093" s="15">
        <v>45876.836111111108</v>
      </c>
      <c r="C13093" s="15" t="str">
        <f t="shared" si="204"/>
        <v>07.08.25</v>
      </c>
      <c r="D13093" s="3">
        <v>110</v>
      </c>
      <c r="E13093" s="3" t="s">
        <v>129</v>
      </c>
      <c r="F13093" s="3" t="s">
        <v>13221</v>
      </c>
      <c r="G13093" s="3" t="s">
        <v>131</v>
      </c>
    </row>
    <row r="13094" spans="1:7" x14ac:dyDescent="0.2">
      <c r="A13094" s="3">
        <v>60595</v>
      </c>
      <c r="B13094" s="15">
        <v>45876.836111111108</v>
      </c>
      <c r="C13094" s="15" t="str">
        <f t="shared" si="204"/>
        <v>07.08.25</v>
      </c>
      <c r="D13094" s="3">
        <v>59.39</v>
      </c>
      <c r="E13094" s="3" t="s">
        <v>126</v>
      </c>
      <c r="F13094" s="19" t="s">
        <v>13222</v>
      </c>
      <c r="G13094" s="3" t="s">
        <v>131</v>
      </c>
    </row>
    <row r="13095" spans="1:7" x14ac:dyDescent="0.2">
      <c r="A13095" s="3">
        <v>60594</v>
      </c>
      <c r="B13095" s="15">
        <v>45876.835416666669</v>
      </c>
      <c r="C13095" s="15" t="str">
        <f t="shared" si="204"/>
        <v>07.08.25</v>
      </c>
      <c r="D13095" s="3">
        <v>44</v>
      </c>
      <c r="E13095" s="3" t="s">
        <v>126</v>
      </c>
      <c r="F13095" s="3" t="s">
        <v>13223</v>
      </c>
      <c r="G13095" s="3" t="s">
        <v>128</v>
      </c>
    </row>
    <row r="13096" spans="1:7" x14ac:dyDescent="0.2">
      <c r="A13096" s="3">
        <v>60593</v>
      </c>
      <c r="B13096" s="15">
        <v>45876.834722222222</v>
      </c>
      <c r="C13096" s="15" t="str">
        <f t="shared" si="204"/>
        <v>07.08.25</v>
      </c>
      <c r="D13096" s="3">
        <v>452.37</v>
      </c>
      <c r="E13096" s="3" t="s">
        <v>129</v>
      </c>
      <c r="F13096" s="3" t="s">
        <v>13224</v>
      </c>
      <c r="G13096" s="3" t="s">
        <v>131</v>
      </c>
    </row>
    <row r="13097" spans="1:7" x14ac:dyDescent="0.2">
      <c r="A13097" s="3">
        <v>60592</v>
      </c>
      <c r="B13097" s="15">
        <v>45876.834722222222</v>
      </c>
      <c r="C13097" s="15" t="str">
        <f t="shared" si="204"/>
        <v>07.08.25</v>
      </c>
      <c r="D13097" s="3">
        <v>40</v>
      </c>
      <c r="E13097" s="3" t="s">
        <v>126</v>
      </c>
      <c r="F13097" s="3" t="s">
        <v>13225</v>
      </c>
      <c r="G13097" s="3" t="s">
        <v>131</v>
      </c>
    </row>
    <row r="13098" spans="1:7" x14ac:dyDescent="0.2">
      <c r="A13098" s="3">
        <v>60591</v>
      </c>
      <c r="B13098" s="15">
        <v>45876.834027777775</v>
      </c>
      <c r="C13098" s="15" t="str">
        <f t="shared" si="204"/>
        <v>07.08.25</v>
      </c>
      <c r="D13098" s="3">
        <v>115</v>
      </c>
      <c r="E13098" s="3" t="s">
        <v>129</v>
      </c>
      <c r="F13098" s="3" t="s">
        <v>13226</v>
      </c>
      <c r="G13098" s="3" t="s">
        <v>131</v>
      </c>
    </row>
    <row r="13099" spans="1:7" x14ac:dyDescent="0.2">
      <c r="A13099" s="3">
        <v>60590</v>
      </c>
      <c r="B13099" s="15">
        <v>45876.834027777775</v>
      </c>
      <c r="C13099" s="15" t="str">
        <f t="shared" si="204"/>
        <v>07.08.25</v>
      </c>
      <c r="D13099" s="3">
        <v>140</v>
      </c>
      <c r="E13099" s="3" t="s">
        <v>126</v>
      </c>
      <c r="F13099" s="3" t="s">
        <v>13227</v>
      </c>
      <c r="G13099" s="3" t="s">
        <v>128</v>
      </c>
    </row>
    <row r="13100" spans="1:7" x14ac:dyDescent="0.2">
      <c r="A13100" s="3">
        <v>60589</v>
      </c>
      <c r="B13100" s="15">
        <v>45876.831944444442</v>
      </c>
      <c r="C13100" s="15" t="str">
        <f t="shared" si="204"/>
        <v>07.08.25</v>
      </c>
      <c r="D13100" s="3">
        <v>84</v>
      </c>
      <c r="E13100" s="3" t="s">
        <v>126</v>
      </c>
      <c r="F13100" s="3" t="s">
        <v>13228</v>
      </c>
      <c r="G13100" s="3" t="s">
        <v>128</v>
      </c>
    </row>
    <row r="13101" spans="1:7" x14ac:dyDescent="0.2">
      <c r="A13101" s="3">
        <v>60588</v>
      </c>
      <c r="B13101" s="15">
        <v>45876.829861111109</v>
      </c>
      <c r="C13101" s="15" t="str">
        <f t="shared" si="204"/>
        <v>07.08.25</v>
      </c>
      <c r="D13101" s="3">
        <v>335.2</v>
      </c>
      <c r="E13101" s="3" t="s">
        <v>126</v>
      </c>
      <c r="F13101" s="3" t="s">
        <v>13229</v>
      </c>
      <c r="G13101" s="3" t="s">
        <v>131</v>
      </c>
    </row>
    <row r="13102" spans="1:7" x14ac:dyDescent="0.2">
      <c r="A13102" s="3">
        <v>60587</v>
      </c>
      <c r="B13102" s="15">
        <v>45876.828472222223</v>
      </c>
      <c r="C13102" s="15" t="str">
        <f t="shared" si="204"/>
        <v>07.08.25</v>
      </c>
      <c r="D13102" s="3">
        <v>60</v>
      </c>
      <c r="E13102" s="3" t="s">
        <v>129</v>
      </c>
      <c r="F13102" s="3" t="s">
        <v>13230</v>
      </c>
      <c r="G13102" s="3" t="s">
        <v>128</v>
      </c>
    </row>
    <row r="13103" spans="1:7" x14ac:dyDescent="0.2">
      <c r="A13103" s="3">
        <v>60586</v>
      </c>
      <c r="B13103" s="15">
        <v>45876.828472222223</v>
      </c>
      <c r="C13103" s="15" t="str">
        <f t="shared" si="204"/>
        <v>07.08.25</v>
      </c>
      <c r="D13103" s="3">
        <v>33</v>
      </c>
      <c r="E13103" s="3" t="s">
        <v>129</v>
      </c>
      <c r="F13103" s="3" t="s">
        <v>13231</v>
      </c>
      <c r="G13103" s="3" t="s">
        <v>131</v>
      </c>
    </row>
    <row r="13104" spans="1:7" x14ac:dyDescent="0.2">
      <c r="A13104" s="3">
        <v>60585</v>
      </c>
      <c r="B13104" s="15">
        <v>45876.828472222223</v>
      </c>
      <c r="C13104" s="15" t="str">
        <f t="shared" si="204"/>
        <v>07.08.25</v>
      </c>
      <c r="D13104" s="3">
        <v>66.2</v>
      </c>
      <c r="E13104" s="3" t="s">
        <v>126</v>
      </c>
      <c r="F13104" s="3" t="s">
        <v>13232</v>
      </c>
      <c r="G13104" s="3" t="s">
        <v>128</v>
      </c>
    </row>
    <row r="13105" spans="1:7" x14ac:dyDescent="0.2">
      <c r="A13105" s="3">
        <v>60584</v>
      </c>
      <c r="B13105" s="15">
        <v>45876.827777777777</v>
      </c>
      <c r="C13105" s="15" t="str">
        <f t="shared" si="204"/>
        <v>07.08.25</v>
      </c>
      <c r="D13105" s="3">
        <v>61</v>
      </c>
      <c r="E13105" s="3" t="s">
        <v>126</v>
      </c>
      <c r="F13105" s="3" t="s">
        <v>13233</v>
      </c>
      <c r="G13105" s="3" t="s">
        <v>131</v>
      </c>
    </row>
    <row r="13106" spans="1:7" x14ac:dyDescent="0.2">
      <c r="A13106" s="3">
        <v>60583</v>
      </c>
      <c r="B13106" s="15">
        <v>45876.827777777777</v>
      </c>
      <c r="C13106" s="15" t="str">
        <f t="shared" si="204"/>
        <v>07.08.25</v>
      </c>
      <c r="D13106" s="3">
        <v>106.83</v>
      </c>
      <c r="E13106" s="3" t="s">
        <v>129</v>
      </c>
      <c r="F13106" s="3" t="s">
        <v>13234</v>
      </c>
      <c r="G13106" s="3" t="s">
        <v>159</v>
      </c>
    </row>
    <row r="13107" spans="1:7" x14ac:dyDescent="0.2">
      <c r="A13107" s="3">
        <v>60582</v>
      </c>
      <c r="B13107" s="15">
        <v>45876.82708333333</v>
      </c>
      <c r="C13107" s="15" t="str">
        <f t="shared" si="204"/>
        <v>07.08.25</v>
      </c>
      <c r="D13107" s="3">
        <v>43</v>
      </c>
      <c r="E13107" s="3" t="s">
        <v>129</v>
      </c>
      <c r="F13107" s="3" t="s">
        <v>13235</v>
      </c>
      <c r="G13107" s="3" t="s">
        <v>128</v>
      </c>
    </row>
    <row r="13108" spans="1:7" x14ac:dyDescent="0.2">
      <c r="A13108" s="3">
        <v>60581</v>
      </c>
      <c r="B13108" s="15">
        <v>45876.825694444444</v>
      </c>
      <c r="C13108" s="15" t="str">
        <f t="shared" si="204"/>
        <v>07.08.25</v>
      </c>
      <c r="D13108" s="3">
        <v>80</v>
      </c>
      <c r="E13108" s="3" t="s">
        <v>126</v>
      </c>
      <c r="F13108" s="3" t="s">
        <v>13236</v>
      </c>
      <c r="G13108" s="3" t="s">
        <v>131</v>
      </c>
    </row>
    <row r="13109" spans="1:7" x14ac:dyDescent="0.2">
      <c r="A13109" s="3">
        <v>60580</v>
      </c>
      <c r="B13109" s="15">
        <v>45876.824999999997</v>
      </c>
      <c r="C13109" s="15" t="str">
        <f t="shared" si="204"/>
        <v>07.08.25</v>
      </c>
      <c r="D13109" s="3">
        <v>652.01</v>
      </c>
      <c r="E13109" s="3" t="s">
        <v>129</v>
      </c>
      <c r="F13109" s="3" t="s">
        <v>13237</v>
      </c>
      <c r="G13109" s="3" t="s">
        <v>131</v>
      </c>
    </row>
    <row r="13110" spans="1:7" x14ac:dyDescent="0.2">
      <c r="A13110" s="17">
        <v>60579</v>
      </c>
      <c r="B13110" s="20">
        <v>45876.824305555558</v>
      </c>
      <c r="C13110" s="15" t="str">
        <f t="shared" si="204"/>
        <v>07.08.25</v>
      </c>
      <c r="D13110" s="17">
        <v>283.3</v>
      </c>
      <c r="E13110" s="17" t="s">
        <v>126</v>
      </c>
      <c r="F13110" s="17" t="s">
        <v>13238</v>
      </c>
      <c r="G13110" s="17" t="s">
        <v>128</v>
      </c>
    </row>
    <row r="13111" spans="1:7" x14ac:dyDescent="0.2">
      <c r="A13111" s="18">
        <v>60578</v>
      </c>
      <c r="B13111" s="26">
        <v>45876.821527777778</v>
      </c>
      <c r="C13111" s="15" t="str">
        <f t="shared" si="204"/>
        <v>07.08.25</v>
      </c>
      <c r="D13111" s="18">
        <v>77</v>
      </c>
      <c r="E13111" s="18" t="s">
        <v>126</v>
      </c>
      <c r="F13111" s="18" t="s">
        <v>13239</v>
      </c>
      <c r="G13111" s="18" t="s">
        <v>128</v>
      </c>
    </row>
    <row r="13112" spans="1:7" x14ac:dyDescent="0.2">
      <c r="A13112" s="3">
        <v>60577</v>
      </c>
      <c r="B13112" s="15">
        <v>45876.821527777778</v>
      </c>
      <c r="C13112" s="15" t="str">
        <f t="shared" si="204"/>
        <v>07.08.25</v>
      </c>
      <c r="D13112" s="3">
        <v>180</v>
      </c>
      <c r="E13112" s="3" t="s">
        <v>126</v>
      </c>
      <c r="F13112" s="3" t="s">
        <v>13240</v>
      </c>
      <c r="G13112" s="3" t="s">
        <v>128</v>
      </c>
    </row>
    <row r="13113" spans="1:7" x14ac:dyDescent="0.2">
      <c r="A13113" s="17">
        <v>60576</v>
      </c>
      <c r="B13113" s="20">
        <v>45876.820138888892</v>
      </c>
      <c r="C13113" s="15" t="str">
        <f t="shared" si="204"/>
        <v>07.08.25</v>
      </c>
      <c r="D13113" s="17">
        <v>70</v>
      </c>
      <c r="E13113" s="17" t="s">
        <v>126</v>
      </c>
      <c r="F13113" s="17" t="s">
        <v>13241</v>
      </c>
      <c r="G13113" s="17" t="s">
        <v>128</v>
      </c>
    </row>
    <row r="13114" spans="1:7" x14ac:dyDescent="0.2">
      <c r="A13114" s="18">
        <v>60575</v>
      </c>
      <c r="B13114" s="26">
        <v>45876.817361111112</v>
      </c>
      <c r="C13114" s="15" t="str">
        <f t="shared" si="204"/>
        <v>07.08.25</v>
      </c>
      <c r="D13114" s="18">
        <v>424.82</v>
      </c>
      <c r="E13114" s="18" t="s">
        <v>126</v>
      </c>
      <c r="F13114" s="18" t="s">
        <v>13242</v>
      </c>
      <c r="G13114" s="18" t="s">
        <v>131</v>
      </c>
    </row>
    <row r="13115" spans="1:7" x14ac:dyDescent="0.2">
      <c r="A13115" s="3">
        <v>60574</v>
      </c>
      <c r="B13115" s="15">
        <v>45876.816666666666</v>
      </c>
      <c r="C13115" s="15" t="str">
        <f t="shared" si="204"/>
        <v>07.08.25</v>
      </c>
      <c r="D13115" s="3">
        <v>114</v>
      </c>
      <c r="E13115" s="3" t="s">
        <v>129</v>
      </c>
      <c r="F13115" s="3" t="s">
        <v>13243</v>
      </c>
      <c r="G13115" s="3" t="s">
        <v>131</v>
      </c>
    </row>
    <row r="13116" spans="1:7" x14ac:dyDescent="0.2">
      <c r="A13116" s="3">
        <v>60573</v>
      </c>
      <c r="B13116" s="15">
        <v>45876.814583333333</v>
      </c>
      <c r="C13116" s="15" t="str">
        <f t="shared" si="204"/>
        <v>07.08.25</v>
      </c>
      <c r="D13116" s="3">
        <v>33</v>
      </c>
      <c r="E13116" s="3" t="s">
        <v>129</v>
      </c>
      <c r="F13116" s="3" t="s">
        <v>13244</v>
      </c>
      <c r="G13116" s="3" t="s">
        <v>131</v>
      </c>
    </row>
    <row r="13117" spans="1:7" x14ac:dyDescent="0.2">
      <c r="A13117" s="3">
        <v>60572</v>
      </c>
      <c r="B13117" s="15">
        <v>45876.813888888886</v>
      </c>
      <c r="C13117" s="15" t="str">
        <f t="shared" si="204"/>
        <v>07.08.25</v>
      </c>
      <c r="D13117" s="3">
        <v>61.27</v>
      </c>
      <c r="E13117" s="3" t="s">
        <v>129</v>
      </c>
      <c r="F13117" s="3" t="s">
        <v>13245</v>
      </c>
      <c r="G13117" s="3" t="s">
        <v>131</v>
      </c>
    </row>
    <row r="13118" spans="1:7" x14ac:dyDescent="0.2">
      <c r="A13118" s="3">
        <v>60571</v>
      </c>
      <c r="B13118" s="15">
        <v>45876.813194444447</v>
      </c>
      <c r="C13118" s="15" t="str">
        <f t="shared" si="204"/>
        <v>07.08.25</v>
      </c>
      <c r="D13118" s="3">
        <v>915.46</v>
      </c>
      <c r="E13118" s="3" t="s">
        <v>129</v>
      </c>
      <c r="F13118" s="3" t="s">
        <v>13246</v>
      </c>
      <c r="G13118" s="3" t="s">
        <v>131</v>
      </c>
    </row>
    <row r="13119" spans="1:7" x14ac:dyDescent="0.2">
      <c r="A13119" s="3">
        <v>60570</v>
      </c>
      <c r="B13119" s="15">
        <v>45876.813194444447</v>
      </c>
      <c r="C13119" s="15" t="str">
        <f t="shared" si="204"/>
        <v>07.08.25</v>
      </c>
      <c r="D13119" s="3">
        <v>292.7</v>
      </c>
      <c r="E13119" s="3" t="s">
        <v>126</v>
      </c>
      <c r="F13119" s="3" t="s">
        <v>13247</v>
      </c>
      <c r="G13119" s="3" t="s">
        <v>128</v>
      </c>
    </row>
    <row r="13120" spans="1:7" x14ac:dyDescent="0.2">
      <c r="A13120" s="3">
        <v>60569</v>
      </c>
      <c r="B13120" s="15">
        <v>45876.810416666667</v>
      </c>
      <c r="C13120" s="15" t="str">
        <f t="shared" si="204"/>
        <v>07.08.25</v>
      </c>
      <c r="D13120" s="3">
        <v>176</v>
      </c>
      <c r="E13120" s="3" t="s">
        <v>129</v>
      </c>
      <c r="F13120" s="3" t="s">
        <v>13248</v>
      </c>
      <c r="G13120" s="3" t="s">
        <v>128</v>
      </c>
    </row>
    <row r="13121" spans="1:7" x14ac:dyDescent="0.2">
      <c r="A13121" s="3">
        <v>60568</v>
      </c>
      <c r="B13121" s="15">
        <v>45876.809027777781</v>
      </c>
      <c r="C13121" s="15" t="str">
        <f t="shared" si="204"/>
        <v>07.08.25</v>
      </c>
      <c r="D13121" s="3">
        <v>90</v>
      </c>
      <c r="E13121" s="3" t="s">
        <v>129</v>
      </c>
      <c r="F13121" s="3" t="s">
        <v>13249</v>
      </c>
      <c r="G13121" s="3" t="s">
        <v>128</v>
      </c>
    </row>
    <row r="13122" spans="1:7" x14ac:dyDescent="0.2">
      <c r="A13122" s="3">
        <v>60567</v>
      </c>
      <c r="B13122" s="15">
        <v>45876.808333333334</v>
      </c>
      <c r="C13122" s="15" t="str">
        <f t="shared" si="204"/>
        <v>07.08.25</v>
      </c>
      <c r="D13122" s="3">
        <v>195.1</v>
      </c>
      <c r="E13122" s="3" t="s">
        <v>126</v>
      </c>
      <c r="F13122" s="3" t="s">
        <v>13250</v>
      </c>
      <c r="G13122" s="3" t="s">
        <v>128</v>
      </c>
    </row>
    <row r="13123" spans="1:7" x14ac:dyDescent="0.2">
      <c r="A13123" s="3">
        <v>60566</v>
      </c>
      <c r="B13123" s="15">
        <v>45876.808333333334</v>
      </c>
      <c r="C13123" s="15" t="str">
        <f t="shared" ref="C13123:C13186" si="205">TEXT(B13123,"dd.mm.yy")</f>
        <v>07.08.25</v>
      </c>
      <c r="D13123" s="3">
        <v>86</v>
      </c>
      <c r="E13123" s="3" t="s">
        <v>129</v>
      </c>
      <c r="F13123" s="3" t="s">
        <v>13251</v>
      </c>
      <c r="G13123" s="3" t="s">
        <v>128</v>
      </c>
    </row>
    <row r="13124" spans="1:7" x14ac:dyDescent="0.2">
      <c r="A13124" s="3">
        <v>60565</v>
      </c>
      <c r="B13124" s="15">
        <v>45876.807638888888</v>
      </c>
      <c r="C13124" s="15" t="str">
        <f t="shared" si="205"/>
        <v>07.08.25</v>
      </c>
      <c r="D13124" s="3">
        <v>11.14</v>
      </c>
      <c r="E13124" s="3" t="s">
        <v>126</v>
      </c>
      <c r="F13124" s="3" t="s">
        <v>13252</v>
      </c>
      <c r="G13124" s="3" t="s">
        <v>131</v>
      </c>
    </row>
    <row r="13125" spans="1:7" x14ac:dyDescent="0.2">
      <c r="A13125" s="3">
        <v>60564</v>
      </c>
      <c r="B13125" s="15">
        <v>45876.807638888888</v>
      </c>
      <c r="C13125" s="15" t="str">
        <f t="shared" si="205"/>
        <v>07.08.25</v>
      </c>
      <c r="D13125" s="3">
        <v>405</v>
      </c>
      <c r="E13125" s="3" t="s">
        <v>129</v>
      </c>
      <c r="F13125" s="3" t="s">
        <v>13253</v>
      </c>
      <c r="G13125" s="3" t="s">
        <v>128</v>
      </c>
    </row>
    <row r="13126" spans="1:7" x14ac:dyDescent="0.2">
      <c r="A13126" s="3">
        <v>60563</v>
      </c>
      <c r="B13126" s="15">
        <v>45876.806944444441</v>
      </c>
      <c r="C13126" s="15" t="str">
        <f t="shared" si="205"/>
        <v>07.08.25</v>
      </c>
      <c r="D13126" s="3">
        <v>156</v>
      </c>
      <c r="E13126" s="3" t="s">
        <v>129</v>
      </c>
      <c r="F13126" s="3" t="s">
        <v>13254</v>
      </c>
      <c r="G13126" s="3" t="s">
        <v>131</v>
      </c>
    </row>
    <row r="13127" spans="1:7" x14ac:dyDescent="0.2">
      <c r="A13127" s="17">
        <v>60562</v>
      </c>
      <c r="B13127" s="20">
        <v>45876.806944444441</v>
      </c>
      <c r="C13127" s="15" t="str">
        <f t="shared" si="205"/>
        <v>07.08.25</v>
      </c>
      <c r="D13127" s="17">
        <v>180.72</v>
      </c>
      <c r="E13127" s="17" t="s">
        <v>126</v>
      </c>
      <c r="F13127" s="17" t="s">
        <v>13255</v>
      </c>
      <c r="G13127" s="17" t="s">
        <v>131</v>
      </c>
    </row>
    <row r="13128" spans="1:7" x14ac:dyDescent="0.2">
      <c r="A13128" s="18">
        <v>60561</v>
      </c>
      <c r="B13128" s="26">
        <v>45876.805555555555</v>
      </c>
      <c r="C13128" s="15" t="str">
        <f t="shared" si="205"/>
        <v>07.08.25</v>
      </c>
      <c r="D13128" s="18">
        <v>54.7</v>
      </c>
      <c r="E13128" s="18" t="s">
        <v>129</v>
      </c>
      <c r="F13128" s="18" t="s">
        <v>13256</v>
      </c>
      <c r="G13128" s="18" t="s">
        <v>128</v>
      </c>
    </row>
    <row r="13129" spans="1:7" x14ac:dyDescent="0.2">
      <c r="A13129" s="3">
        <v>60560</v>
      </c>
      <c r="B13129" s="15">
        <v>45876.803472222222</v>
      </c>
      <c r="C13129" s="15" t="str">
        <f t="shared" si="205"/>
        <v>07.08.25</v>
      </c>
      <c r="D13129" s="3">
        <v>320.08999999999997</v>
      </c>
      <c r="E13129" s="3" t="s">
        <v>126</v>
      </c>
      <c r="F13129" s="3" t="s">
        <v>13257</v>
      </c>
      <c r="G13129" s="3" t="s">
        <v>131</v>
      </c>
    </row>
    <row r="13130" spans="1:7" x14ac:dyDescent="0.2">
      <c r="A13130" s="3">
        <v>60559</v>
      </c>
      <c r="B13130" s="15">
        <v>45876.802083333336</v>
      </c>
      <c r="C13130" s="15" t="str">
        <f t="shared" si="205"/>
        <v>07.08.25</v>
      </c>
      <c r="D13130" s="3">
        <v>39</v>
      </c>
      <c r="E13130" s="3" t="s">
        <v>126</v>
      </c>
      <c r="F13130" s="3" t="s">
        <v>13258</v>
      </c>
      <c r="G13130" s="3" t="s">
        <v>131</v>
      </c>
    </row>
    <row r="13131" spans="1:7" x14ac:dyDescent="0.2">
      <c r="A13131" s="3">
        <v>60558</v>
      </c>
      <c r="B13131" s="15">
        <v>45876.802083333336</v>
      </c>
      <c r="C13131" s="15" t="str">
        <f t="shared" si="205"/>
        <v>07.08.25</v>
      </c>
      <c r="D13131" s="3">
        <v>290.5</v>
      </c>
      <c r="E13131" s="3" t="s">
        <v>129</v>
      </c>
      <c r="F13131" s="3" t="s">
        <v>13259</v>
      </c>
      <c r="G13131" s="3" t="s">
        <v>128</v>
      </c>
    </row>
    <row r="13132" spans="1:7" x14ac:dyDescent="0.2">
      <c r="A13132" s="3">
        <v>60557</v>
      </c>
      <c r="B13132" s="15">
        <v>45876.801388888889</v>
      </c>
      <c r="C13132" s="15" t="str">
        <f t="shared" si="205"/>
        <v>07.08.25</v>
      </c>
      <c r="D13132" s="3">
        <v>274</v>
      </c>
      <c r="E13132" s="3" t="s">
        <v>126</v>
      </c>
      <c r="F13132" s="3" t="s">
        <v>13260</v>
      </c>
      <c r="G13132" s="3" t="s">
        <v>131</v>
      </c>
    </row>
    <row r="13133" spans="1:7" x14ac:dyDescent="0.2">
      <c r="A13133" s="3">
        <v>60556</v>
      </c>
      <c r="B13133" s="15">
        <v>45876.801388888889</v>
      </c>
      <c r="C13133" s="15" t="str">
        <f t="shared" si="205"/>
        <v>07.08.25</v>
      </c>
      <c r="D13133" s="3">
        <v>100</v>
      </c>
      <c r="E13133" s="3" t="s">
        <v>129</v>
      </c>
      <c r="F13133" s="3" t="s">
        <v>13261</v>
      </c>
      <c r="G13133" s="3" t="s">
        <v>131</v>
      </c>
    </row>
    <row r="13134" spans="1:7" x14ac:dyDescent="0.2">
      <c r="A13134" s="3">
        <v>60555</v>
      </c>
      <c r="B13134" s="15">
        <v>45876.800000000003</v>
      </c>
      <c r="C13134" s="15" t="str">
        <f t="shared" si="205"/>
        <v>07.08.25</v>
      </c>
      <c r="D13134" s="3">
        <v>324.55</v>
      </c>
      <c r="E13134" s="3" t="s">
        <v>126</v>
      </c>
      <c r="F13134" s="3" t="s">
        <v>13262</v>
      </c>
      <c r="G13134" s="3" t="s">
        <v>131</v>
      </c>
    </row>
    <row r="13135" spans="1:7" x14ac:dyDescent="0.2">
      <c r="A13135" s="3">
        <v>60554</v>
      </c>
      <c r="B13135" s="15">
        <v>45876.799305555556</v>
      </c>
      <c r="C13135" s="15" t="str">
        <f t="shared" si="205"/>
        <v>07.08.25</v>
      </c>
      <c r="D13135" s="3">
        <v>60</v>
      </c>
      <c r="E13135" s="3" t="s">
        <v>129</v>
      </c>
      <c r="F13135" s="3" t="s">
        <v>13263</v>
      </c>
      <c r="G13135" s="3" t="s">
        <v>131</v>
      </c>
    </row>
    <row r="13136" spans="1:7" x14ac:dyDescent="0.2">
      <c r="A13136" s="3">
        <v>60553</v>
      </c>
      <c r="B13136" s="15">
        <v>45876.798611111109</v>
      </c>
      <c r="C13136" s="15" t="str">
        <f t="shared" si="205"/>
        <v>07.08.25</v>
      </c>
      <c r="D13136" s="3">
        <v>329.36</v>
      </c>
      <c r="E13136" s="3" t="s">
        <v>129</v>
      </c>
      <c r="F13136" s="3" t="s">
        <v>13264</v>
      </c>
      <c r="G13136" s="3" t="s">
        <v>131</v>
      </c>
    </row>
    <row r="13137" spans="1:7" x14ac:dyDescent="0.2">
      <c r="A13137" s="3">
        <v>60552</v>
      </c>
      <c r="B13137" s="15">
        <v>45876.798611111109</v>
      </c>
      <c r="C13137" s="15" t="str">
        <f t="shared" si="205"/>
        <v>07.08.25</v>
      </c>
      <c r="D13137" s="3">
        <v>74</v>
      </c>
      <c r="E13137" s="3" t="s">
        <v>126</v>
      </c>
      <c r="F13137" s="3" t="s">
        <v>13265</v>
      </c>
      <c r="G13137" s="3" t="s">
        <v>131</v>
      </c>
    </row>
    <row r="13138" spans="1:7" x14ac:dyDescent="0.2">
      <c r="A13138" s="3">
        <v>60551</v>
      </c>
      <c r="B13138" s="15">
        <v>45876.798611111109</v>
      </c>
      <c r="C13138" s="15" t="str">
        <f t="shared" si="205"/>
        <v>07.08.25</v>
      </c>
      <c r="D13138" s="3">
        <v>136</v>
      </c>
      <c r="E13138" s="3" t="s">
        <v>126</v>
      </c>
      <c r="F13138" s="3" t="s">
        <v>13266</v>
      </c>
      <c r="G13138" s="3" t="s">
        <v>131</v>
      </c>
    </row>
    <row r="13139" spans="1:7" x14ac:dyDescent="0.2">
      <c r="A13139" s="3">
        <v>60550</v>
      </c>
      <c r="B13139" s="15">
        <v>45876.796527777777</v>
      </c>
      <c r="C13139" s="15" t="str">
        <f t="shared" si="205"/>
        <v>07.08.25</v>
      </c>
      <c r="D13139" s="3">
        <v>309.55</v>
      </c>
      <c r="E13139" s="3" t="s">
        <v>129</v>
      </c>
      <c r="F13139" s="3" t="s">
        <v>13267</v>
      </c>
      <c r="G13139" s="3" t="s">
        <v>131</v>
      </c>
    </row>
    <row r="13140" spans="1:7" x14ac:dyDescent="0.2">
      <c r="A13140" s="3">
        <v>60549</v>
      </c>
      <c r="B13140" s="15">
        <v>45876.796527777777</v>
      </c>
      <c r="C13140" s="15" t="str">
        <f t="shared" si="205"/>
        <v>07.08.25</v>
      </c>
      <c r="D13140" s="3">
        <v>56.24</v>
      </c>
      <c r="E13140" s="3" t="s">
        <v>126</v>
      </c>
      <c r="F13140" s="3" t="s">
        <v>13268</v>
      </c>
      <c r="G13140" s="3" t="s">
        <v>131</v>
      </c>
    </row>
    <row r="13141" spans="1:7" x14ac:dyDescent="0.2">
      <c r="A13141" s="3">
        <v>60548</v>
      </c>
      <c r="B13141" s="15">
        <v>45876.794444444444</v>
      </c>
      <c r="C13141" s="15" t="str">
        <f t="shared" si="205"/>
        <v>07.08.25</v>
      </c>
      <c r="D13141" s="3">
        <v>75</v>
      </c>
      <c r="E13141" s="3" t="s">
        <v>129</v>
      </c>
      <c r="F13141" s="3" t="s">
        <v>13269</v>
      </c>
      <c r="G13141" s="3" t="s">
        <v>131</v>
      </c>
    </row>
    <row r="13142" spans="1:7" x14ac:dyDescent="0.2">
      <c r="A13142" s="3">
        <v>60547</v>
      </c>
      <c r="B13142" s="15">
        <v>45876.792361111111</v>
      </c>
      <c r="C13142" s="15" t="str">
        <f t="shared" si="205"/>
        <v>07.08.25</v>
      </c>
      <c r="D13142" s="3">
        <v>213</v>
      </c>
      <c r="E13142" s="3" t="s">
        <v>126</v>
      </c>
      <c r="F13142" s="3" t="s">
        <v>13270</v>
      </c>
      <c r="G13142" s="3" t="s">
        <v>131</v>
      </c>
    </row>
    <row r="13143" spans="1:7" x14ac:dyDescent="0.2">
      <c r="A13143" s="3">
        <v>60546</v>
      </c>
      <c r="B13143" s="15">
        <v>45876.791666666664</v>
      </c>
      <c r="C13143" s="15" t="str">
        <f t="shared" si="205"/>
        <v>07.08.25</v>
      </c>
      <c r="D13143" s="3">
        <v>243</v>
      </c>
      <c r="E13143" s="3" t="s">
        <v>129</v>
      </c>
      <c r="F13143" s="3" t="s">
        <v>13271</v>
      </c>
      <c r="G13143" s="3" t="s">
        <v>128</v>
      </c>
    </row>
    <row r="13144" spans="1:7" x14ac:dyDescent="0.2">
      <c r="A13144" s="3">
        <v>60545</v>
      </c>
      <c r="B13144" s="15">
        <v>45876.790277777778</v>
      </c>
      <c r="C13144" s="15" t="str">
        <f t="shared" si="205"/>
        <v>07.08.25</v>
      </c>
      <c r="D13144" s="3">
        <v>218</v>
      </c>
      <c r="E13144" s="3" t="s">
        <v>129</v>
      </c>
      <c r="F13144" s="3" t="s">
        <v>13272</v>
      </c>
      <c r="G13144" s="3" t="s">
        <v>131</v>
      </c>
    </row>
    <row r="13145" spans="1:7" x14ac:dyDescent="0.2">
      <c r="A13145" s="3">
        <v>60544</v>
      </c>
      <c r="B13145" s="15">
        <v>45876.786805555559</v>
      </c>
      <c r="C13145" s="15" t="str">
        <f t="shared" si="205"/>
        <v>07.08.25</v>
      </c>
      <c r="D13145" s="3">
        <v>122</v>
      </c>
      <c r="E13145" s="3" t="s">
        <v>129</v>
      </c>
      <c r="F13145" s="3" t="s">
        <v>13273</v>
      </c>
      <c r="G13145" s="3" t="s">
        <v>131</v>
      </c>
    </row>
    <row r="13146" spans="1:7" x14ac:dyDescent="0.2">
      <c r="A13146" s="3">
        <v>60543</v>
      </c>
      <c r="B13146" s="15">
        <v>45876.785416666666</v>
      </c>
      <c r="C13146" s="15" t="str">
        <f t="shared" si="205"/>
        <v>07.08.25</v>
      </c>
      <c r="D13146" s="3">
        <v>26</v>
      </c>
      <c r="E13146" s="3" t="s">
        <v>129</v>
      </c>
      <c r="F13146" s="3" t="s">
        <v>13274</v>
      </c>
      <c r="G13146" s="3" t="s">
        <v>131</v>
      </c>
    </row>
    <row r="13147" spans="1:7" x14ac:dyDescent="0.2">
      <c r="A13147" s="3">
        <v>60542</v>
      </c>
      <c r="B13147" s="15">
        <v>45876.785416666666</v>
      </c>
      <c r="C13147" s="15" t="str">
        <f t="shared" si="205"/>
        <v>07.08.25</v>
      </c>
      <c r="D13147" s="16">
        <v>1279.27</v>
      </c>
      <c r="E13147" s="3" t="s">
        <v>129</v>
      </c>
      <c r="F13147" s="3" t="s">
        <v>13275</v>
      </c>
      <c r="G13147" s="3" t="s">
        <v>131</v>
      </c>
    </row>
    <row r="13148" spans="1:7" x14ac:dyDescent="0.2">
      <c r="A13148" s="3">
        <v>60541</v>
      </c>
      <c r="B13148" s="15">
        <v>45876.78402777778</v>
      </c>
      <c r="C13148" s="15" t="str">
        <f t="shared" si="205"/>
        <v>07.08.25</v>
      </c>
      <c r="D13148" s="3">
        <v>329</v>
      </c>
      <c r="E13148" s="3" t="s">
        <v>126</v>
      </c>
      <c r="F13148" s="3" t="s">
        <v>13276</v>
      </c>
      <c r="G13148" s="3" t="s">
        <v>131</v>
      </c>
    </row>
    <row r="13149" spans="1:7" x14ac:dyDescent="0.2">
      <c r="A13149" s="3">
        <v>60540</v>
      </c>
      <c r="B13149" s="15">
        <v>45876.783333333333</v>
      </c>
      <c r="C13149" s="15" t="str">
        <f t="shared" si="205"/>
        <v>07.08.25</v>
      </c>
      <c r="D13149" s="3">
        <v>76</v>
      </c>
      <c r="E13149" s="3" t="s">
        <v>126</v>
      </c>
      <c r="F13149" s="3" t="s">
        <v>13277</v>
      </c>
      <c r="G13149" s="3" t="s">
        <v>128</v>
      </c>
    </row>
    <row r="13150" spans="1:7" x14ac:dyDescent="0.2">
      <c r="A13150" s="3">
        <v>60539</v>
      </c>
      <c r="B13150" s="15">
        <v>45876.782638888886</v>
      </c>
      <c r="C13150" s="15" t="str">
        <f t="shared" si="205"/>
        <v>07.08.25</v>
      </c>
      <c r="D13150" s="3">
        <v>45</v>
      </c>
      <c r="E13150" s="3" t="s">
        <v>129</v>
      </c>
      <c r="F13150" s="3" t="s">
        <v>13278</v>
      </c>
      <c r="G13150" s="3" t="s">
        <v>128</v>
      </c>
    </row>
    <row r="13151" spans="1:7" x14ac:dyDescent="0.2">
      <c r="A13151" s="3">
        <v>60538</v>
      </c>
      <c r="B13151" s="15">
        <v>45876.78125</v>
      </c>
      <c r="C13151" s="15" t="str">
        <f t="shared" si="205"/>
        <v>07.08.25</v>
      </c>
      <c r="D13151" s="3">
        <v>359.1</v>
      </c>
      <c r="E13151" s="3" t="s">
        <v>126</v>
      </c>
      <c r="F13151" s="3" t="s">
        <v>13279</v>
      </c>
      <c r="G13151" s="3" t="s">
        <v>128</v>
      </c>
    </row>
    <row r="13152" spans="1:7" x14ac:dyDescent="0.2">
      <c r="A13152" s="3">
        <v>60537</v>
      </c>
      <c r="B13152" s="15">
        <v>45876.779861111114</v>
      </c>
      <c r="C13152" s="15" t="str">
        <f t="shared" si="205"/>
        <v>07.08.25</v>
      </c>
      <c r="D13152" s="3">
        <v>199</v>
      </c>
      <c r="E13152" s="3" t="s">
        <v>129</v>
      </c>
      <c r="F13152" s="3" t="s">
        <v>13280</v>
      </c>
      <c r="G13152" s="3" t="s">
        <v>131</v>
      </c>
    </row>
    <row r="13153" spans="1:7" x14ac:dyDescent="0.2">
      <c r="A13153" s="3">
        <v>60536</v>
      </c>
      <c r="B13153" s="15">
        <v>45876.779166666667</v>
      </c>
      <c r="C13153" s="15" t="str">
        <f t="shared" si="205"/>
        <v>07.08.25</v>
      </c>
      <c r="D13153" s="3">
        <v>93.53</v>
      </c>
      <c r="E13153" s="3" t="s">
        <v>129</v>
      </c>
      <c r="F13153" s="3" t="s">
        <v>13281</v>
      </c>
      <c r="G13153" s="3" t="s">
        <v>131</v>
      </c>
    </row>
    <row r="13154" spans="1:7" x14ac:dyDescent="0.2">
      <c r="A13154" s="3">
        <v>60535</v>
      </c>
      <c r="B13154" s="15">
        <v>45876.77847222222</v>
      </c>
      <c r="C13154" s="15" t="str">
        <f t="shared" si="205"/>
        <v>07.08.25</v>
      </c>
      <c r="D13154" s="3">
        <v>844.77</v>
      </c>
      <c r="E13154" s="3" t="s">
        <v>129</v>
      </c>
      <c r="F13154" s="3" t="s">
        <v>13282</v>
      </c>
      <c r="G13154" s="3" t="s">
        <v>131</v>
      </c>
    </row>
    <row r="13155" spans="1:7" x14ac:dyDescent="0.2">
      <c r="A13155" s="3">
        <v>60534</v>
      </c>
      <c r="B13155" s="15">
        <v>45876.777083333334</v>
      </c>
      <c r="C13155" s="15" t="str">
        <f t="shared" si="205"/>
        <v>07.08.25</v>
      </c>
      <c r="D13155" s="3">
        <v>37</v>
      </c>
      <c r="E13155" s="3" t="s">
        <v>129</v>
      </c>
      <c r="F13155" s="3" t="s">
        <v>13283</v>
      </c>
      <c r="G13155" s="3" t="s">
        <v>131</v>
      </c>
    </row>
    <row r="13156" spans="1:7" x14ac:dyDescent="0.2">
      <c r="A13156" s="3">
        <v>60533</v>
      </c>
      <c r="B13156" s="15">
        <v>45876.777083333334</v>
      </c>
      <c r="C13156" s="15" t="str">
        <f t="shared" si="205"/>
        <v>07.08.25</v>
      </c>
      <c r="D13156" s="16">
        <v>1097.1400000000001</v>
      </c>
      <c r="E13156" s="3" t="s">
        <v>129</v>
      </c>
      <c r="F13156" s="3" t="s">
        <v>13284</v>
      </c>
      <c r="G13156" s="3" t="s">
        <v>131</v>
      </c>
    </row>
    <row r="13157" spans="1:7" x14ac:dyDescent="0.2">
      <c r="A13157" s="3">
        <v>60532</v>
      </c>
      <c r="B13157" s="15">
        <v>45876.776388888888</v>
      </c>
      <c r="C13157" s="15" t="str">
        <f t="shared" si="205"/>
        <v>07.08.25</v>
      </c>
      <c r="D13157" s="3">
        <v>72</v>
      </c>
      <c r="E13157" s="3" t="s">
        <v>126</v>
      </c>
      <c r="F13157" s="3" t="s">
        <v>13285</v>
      </c>
      <c r="G13157" s="3" t="s">
        <v>131</v>
      </c>
    </row>
    <row r="13158" spans="1:7" x14ac:dyDescent="0.2">
      <c r="A13158" s="3">
        <v>60531</v>
      </c>
      <c r="B13158" s="15">
        <v>45876.776388888888</v>
      </c>
      <c r="C13158" s="15" t="str">
        <f t="shared" si="205"/>
        <v>07.08.25</v>
      </c>
      <c r="D13158" s="3">
        <v>171</v>
      </c>
      <c r="E13158" s="3" t="s">
        <v>126</v>
      </c>
      <c r="F13158" s="3" t="s">
        <v>13286</v>
      </c>
      <c r="G13158" s="3" t="s">
        <v>159</v>
      </c>
    </row>
    <row r="13159" spans="1:7" x14ac:dyDescent="0.2">
      <c r="A13159" s="3">
        <v>60530</v>
      </c>
      <c r="B13159" s="15">
        <v>45876.775694444441</v>
      </c>
      <c r="C13159" s="15" t="str">
        <f t="shared" si="205"/>
        <v>07.08.25</v>
      </c>
      <c r="D13159" s="3">
        <v>21</v>
      </c>
      <c r="E13159" s="3" t="s">
        <v>126</v>
      </c>
      <c r="F13159" s="3" t="s">
        <v>13287</v>
      </c>
      <c r="G13159" s="3" t="s">
        <v>131</v>
      </c>
    </row>
    <row r="13160" spans="1:7" x14ac:dyDescent="0.2">
      <c r="A13160" s="3">
        <v>60529</v>
      </c>
      <c r="B13160" s="15">
        <v>45876.774305555555</v>
      </c>
      <c r="C13160" s="15" t="str">
        <f t="shared" si="205"/>
        <v>07.08.25</v>
      </c>
      <c r="D13160" s="3">
        <v>98</v>
      </c>
      <c r="E13160" s="3" t="s">
        <v>129</v>
      </c>
      <c r="F13160" s="3" t="s">
        <v>13288</v>
      </c>
      <c r="G13160" s="3" t="s">
        <v>128</v>
      </c>
    </row>
    <row r="13161" spans="1:7" x14ac:dyDescent="0.2">
      <c r="A13161" s="3">
        <v>60528</v>
      </c>
      <c r="B13161" s="15">
        <v>45876.772222222222</v>
      </c>
      <c r="C13161" s="15" t="str">
        <f t="shared" si="205"/>
        <v>07.08.25</v>
      </c>
      <c r="D13161" s="3">
        <v>42.3</v>
      </c>
      <c r="E13161" s="3" t="s">
        <v>126</v>
      </c>
      <c r="F13161" s="3" t="s">
        <v>13289</v>
      </c>
      <c r="G13161" s="3" t="s">
        <v>131</v>
      </c>
    </row>
    <row r="13162" spans="1:7" x14ac:dyDescent="0.2">
      <c r="A13162" s="3">
        <v>60527</v>
      </c>
      <c r="B13162" s="15">
        <v>45876.772222222222</v>
      </c>
      <c r="C13162" s="15" t="str">
        <f t="shared" si="205"/>
        <v>07.08.25</v>
      </c>
      <c r="D13162" s="3">
        <v>341.31</v>
      </c>
      <c r="E13162" s="3" t="s">
        <v>129</v>
      </c>
      <c r="F13162" s="3" t="s">
        <v>13290</v>
      </c>
      <c r="G13162" s="3" t="s">
        <v>131</v>
      </c>
    </row>
    <row r="13163" spans="1:7" x14ac:dyDescent="0.2">
      <c r="A13163" s="3">
        <v>60526</v>
      </c>
      <c r="B13163" s="15">
        <v>45876.768750000003</v>
      </c>
      <c r="C13163" s="15" t="str">
        <f t="shared" si="205"/>
        <v>07.08.25</v>
      </c>
      <c r="D13163" s="3">
        <v>40.26</v>
      </c>
      <c r="E13163" s="3" t="s">
        <v>129</v>
      </c>
      <c r="F13163" s="3" t="s">
        <v>13291</v>
      </c>
      <c r="G13163" s="3" t="s">
        <v>131</v>
      </c>
    </row>
    <row r="13164" spans="1:7" x14ac:dyDescent="0.2">
      <c r="A13164" s="3">
        <v>60525</v>
      </c>
      <c r="B13164" s="15">
        <v>45876.768055555556</v>
      </c>
      <c r="C13164" s="15" t="str">
        <f t="shared" si="205"/>
        <v>07.08.25</v>
      </c>
      <c r="D13164" s="3">
        <v>995.32</v>
      </c>
      <c r="E13164" s="3" t="s">
        <v>129</v>
      </c>
      <c r="F13164" s="3" t="s">
        <v>13292</v>
      </c>
      <c r="G13164" s="3" t="s">
        <v>131</v>
      </c>
    </row>
    <row r="13165" spans="1:7" x14ac:dyDescent="0.2">
      <c r="A13165" s="3">
        <v>60524</v>
      </c>
      <c r="B13165" s="15">
        <v>45876.767361111109</v>
      </c>
      <c r="C13165" s="15" t="str">
        <f t="shared" si="205"/>
        <v>07.08.25</v>
      </c>
      <c r="D13165" s="3">
        <v>84</v>
      </c>
      <c r="E13165" s="3" t="s">
        <v>126</v>
      </c>
      <c r="F13165" s="3" t="s">
        <v>13293</v>
      </c>
      <c r="G13165" s="3" t="s">
        <v>131</v>
      </c>
    </row>
    <row r="13166" spans="1:7" x14ac:dyDescent="0.2">
      <c r="A13166" s="3">
        <v>60523</v>
      </c>
      <c r="B13166" s="15">
        <v>45876.767361111109</v>
      </c>
      <c r="C13166" s="15" t="str">
        <f t="shared" si="205"/>
        <v>07.08.25</v>
      </c>
      <c r="D13166" s="3">
        <v>124.2</v>
      </c>
      <c r="E13166" s="3" t="s">
        <v>129</v>
      </c>
      <c r="F13166" s="3" t="s">
        <v>13294</v>
      </c>
      <c r="G13166" s="3" t="s">
        <v>159</v>
      </c>
    </row>
    <row r="13167" spans="1:7" x14ac:dyDescent="0.2">
      <c r="A13167" s="3">
        <v>60522</v>
      </c>
      <c r="B13167" s="15">
        <v>45876.76458333333</v>
      </c>
      <c r="C13167" s="15" t="str">
        <f t="shared" si="205"/>
        <v>07.08.25</v>
      </c>
      <c r="D13167" s="3">
        <v>31</v>
      </c>
      <c r="E13167" s="3" t="s">
        <v>126</v>
      </c>
      <c r="F13167" s="3" t="s">
        <v>13295</v>
      </c>
      <c r="G13167" s="3" t="s">
        <v>131</v>
      </c>
    </row>
    <row r="13168" spans="1:7" x14ac:dyDescent="0.2">
      <c r="A13168" s="3">
        <v>60521</v>
      </c>
      <c r="B13168" s="15">
        <v>45876.76458333333</v>
      </c>
      <c r="C13168" s="15" t="str">
        <f t="shared" si="205"/>
        <v>07.08.25</v>
      </c>
      <c r="D13168" s="3">
        <v>589</v>
      </c>
      <c r="E13168" s="3" t="s">
        <v>129</v>
      </c>
      <c r="F13168" s="3" t="s">
        <v>13296</v>
      </c>
      <c r="G13168" s="3" t="s">
        <v>128</v>
      </c>
    </row>
    <row r="13169" spans="1:7" x14ac:dyDescent="0.2">
      <c r="A13169" s="3">
        <v>60520</v>
      </c>
      <c r="B13169" s="15">
        <v>45876.761805555558</v>
      </c>
      <c r="C13169" s="15" t="str">
        <f t="shared" si="205"/>
        <v>07.08.25</v>
      </c>
      <c r="D13169" s="3">
        <v>136.96</v>
      </c>
      <c r="E13169" s="3" t="s">
        <v>126</v>
      </c>
      <c r="F13169" s="3" t="s">
        <v>13297</v>
      </c>
      <c r="G13169" s="3" t="s">
        <v>131</v>
      </c>
    </row>
    <row r="13170" spans="1:7" x14ac:dyDescent="0.2">
      <c r="A13170" s="3">
        <v>60519</v>
      </c>
      <c r="B13170" s="15">
        <v>45876.760416666664</v>
      </c>
      <c r="C13170" s="15" t="str">
        <f t="shared" si="205"/>
        <v>07.08.25</v>
      </c>
      <c r="D13170" s="3">
        <v>149.63999999999999</v>
      </c>
      <c r="E13170" s="3" t="s">
        <v>129</v>
      </c>
      <c r="F13170" s="3" t="s">
        <v>13298</v>
      </c>
      <c r="G13170" s="3" t="s">
        <v>131</v>
      </c>
    </row>
    <row r="13171" spans="1:7" x14ac:dyDescent="0.2">
      <c r="A13171" s="17">
        <v>60518</v>
      </c>
      <c r="B13171" s="20">
        <v>45876.760416666664</v>
      </c>
      <c r="C13171" s="15" t="str">
        <f t="shared" si="205"/>
        <v>07.08.25</v>
      </c>
      <c r="D13171" s="17">
        <v>61.88</v>
      </c>
      <c r="E13171" s="17" t="s">
        <v>129</v>
      </c>
      <c r="F13171" s="17" t="s">
        <v>13299</v>
      </c>
      <c r="G13171" s="17" t="s">
        <v>131</v>
      </c>
    </row>
    <row r="13172" spans="1:7" x14ac:dyDescent="0.2">
      <c r="A13172" s="18">
        <v>60517</v>
      </c>
      <c r="B13172" s="26">
        <v>45876.759722222225</v>
      </c>
      <c r="C13172" s="15" t="str">
        <f t="shared" si="205"/>
        <v>07.08.25</v>
      </c>
      <c r="D13172" s="18">
        <v>116.4</v>
      </c>
      <c r="E13172" s="18" t="s">
        <v>126</v>
      </c>
      <c r="F13172" s="18" t="s">
        <v>13300</v>
      </c>
      <c r="G13172" s="18" t="s">
        <v>131</v>
      </c>
    </row>
    <row r="13173" spans="1:7" x14ac:dyDescent="0.2">
      <c r="A13173" s="3">
        <v>60516</v>
      </c>
      <c r="B13173" s="15">
        <v>45876.759722222225</v>
      </c>
      <c r="C13173" s="15" t="str">
        <f t="shared" si="205"/>
        <v>07.08.25</v>
      </c>
      <c r="D13173" s="3">
        <v>22</v>
      </c>
      <c r="E13173" s="3" t="s">
        <v>129</v>
      </c>
      <c r="F13173" s="3" t="s">
        <v>13301</v>
      </c>
      <c r="G13173" s="3" t="s">
        <v>131</v>
      </c>
    </row>
    <row r="13174" spans="1:7" x14ac:dyDescent="0.2">
      <c r="A13174" s="3">
        <v>60515</v>
      </c>
      <c r="B13174" s="15">
        <v>45876.759722222225</v>
      </c>
      <c r="C13174" s="15" t="str">
        <f t="shared" si="205"/>
        <v>07.08.25</v>
      </c>
      <c r="D13174" s="3">
        <v>20</v>
      </c>
      <c r="E13174" s="3" t="s">
        <v>129</v>
      </c>
      <c r="F13174" s="3" t="s">
        <v>13302</v>
      </c>
      <c r="G13174" s="3" t="s">
        <v>131</v>
      </c>
    </row>
    <row r="13175" spans="1:7" x14ac:dyDescent="0.2">
      <c r="A13175" s="3">
        <v>60514</v>
      </c>
      <c r="B13175" s="15">
        <v>45876.759027777778</v>
      </c>
      <c r="C13175" s="15" t="str">
        <f t="shared" si="205"/>
        <v>07.08.25</v>
      </c>
      <c r="D13175" s="3">
        <v>217.9</v>
      </c>
      <c r="E13175" s="3" t="s">
        <v>126</v>
      </c>
      <c r="F13175" s="3" t="s">
        <v>13303</v>
      </c>
      <c r="G13175" s="3" t="s">
        <v>128</v>
      </c>
    </row>
    <row r="13176" spans="1:7" x14ac:dyDescent="0.2">
      <c r="A13176" s="3">
        <v>60513</v>
      </c>
      <c r="B13176" s="15">
        <v>45876.758333333331</v>
      </c>
      <c r="C13176" s="15" t="str">
        <f t="shared" si="205"/>
        <v>07.08.25</v>
      </c>
      <c r="D13176" s="3">
        <v>35.65</v>
      </c>
      <c r="E13176" s="3" t="s">
        <v>129</v>
      </c>
      <c r="F13176" s="3" t="s">
        <v>13304</v>
      </c>
      <c r="G13176" s="3" t="s">
        <v>131</v>
      </c>
    </row>
    <row r="13177" spans="1:7" x14ac:dyDescent="0.2">
      <c r="A13177" s="3">
        <v>60512</v>
      </c>
      <c r="B13177" s="15">
        <v>45876.758333333331</v>
      </c>
      <c r="C13177" s="15" t="str">
        <f t="shared" si="205"/>
        <v>07.08.25</v>
      </c>
      <c r="D13177" s="3">
        <v>535.21</v>
      </c>
      <c r="E13177" s="3" t="s">
        <v>126</v>
      </c>
      <c r="F13177" s="3" t="s">
        <v>13305</v>
      </c>
      <c r="G13177" s="3" t="s">
        <v>131</v>
      </c>
    </row>
    <row r="13178" spans="1:7" x14ac:dyDescent="0.2">
      <c r="A13178" s="3">
        <v>60511</v>
      </c>
      <c r="B13178" s="15">
        <v>45876.758333333331</v>
      </c>
      <c r="C13178" s="15" t="str">
        <f t="shared" si="205"/>
        <v>07.08.25</v>
      </c>
      <c r="D13178" s="3">
        <v>310.5</v>
      </c>
      <c r="E13178" s="3" t="s">
        <v>129</v>
      </c>
      <c r="F13178" s="3" t="s">
        <v>13306</v>
      </c>
      <c r="G13178" s="3" t="s">
        <v>131</v>
      </c>
    </row>
    <row r="13179" spans="1:7" x14ac:dyDescent="0.2">
      <c r="A13179" s="3">
        <v>60510</v>
      </c>
      <c r="B13179" s="15">
        <v>45876.757638888892</v>
      </c>
      <c r="C13179" s="15" t="str">
        <f t="shared" si="205"/>
        <v>07.08.25</v>
      </c>
      <c r="D13179" s="3">
        <v>260</v>
      </c>
      <c r="E13179" s="3" t="s">
        <v>129</v>
      </c>
      <c r="F13179" s="3" t="s">
        <v>13307</v>
      </c>
      <c r="G13179" s="3" t="s">
        <v>128</v>
      </c>
    </row>
    <row r="13180" spans="1:7" x14ac:dyDescent="0.2">
      <c r="A13180" s="17">
        <v>60509</v>
      </c>
      <c r="B13180" s="20">
        <v>45876.757638888892</v>
      </c>
      <c r="C13180" s="15" t="str">
        <f t="shared" si="205"/>
        <v>07.08.25</v>
      </c>
      <c r="D13180" s="17">
        <v>195.6</v>
      </c>
      <c r="E13180" s="17" t="s">
        <v>126</v>
      </c>
      <c r="F13180" s="17" t="s">
        <v>13308</v>
      </c>
      <c r="G13180" s="17" t="s">
        <v>128</v>
      </c>
    </row>
    <row r="13181" spans="1:7" x14ac:dyDescent="0.2">
      <c r="A13181" s="18">
        <v>60508</v>
      </c>
      <c r="B13181" s="26">
        <v>45876.756944444445</v>
      </c>
      <c r="C13181" s="15" t="str">
        <f t="shared" si="205"/>
        <v>07.08.25</v>
      </c>
      <c r="D13181" s="18">
        <v>391.27</v>
      </c>
      <c r="E13181" s="18" t="s">
        <v>129</v>
      </c>
      <c r="F13181" s="18" t="s">
        <v>13309</v>
      </c>
      <c r="G13181" s="18" t="s">
        <v>131</v>
      </c>
    </row>
    <row r="13182" spans="1:7" x14ac:dyDescent="0.2">
      <c r="A13182" s="17">
        <v>60507</v>
      </c>
      <c r="B13182" s="20">
        <v>45876.754861111112</v>
      </c>
      <c r="C13182" s="15" t="str">
        <f t="shared" si="205"/>
        <v>07.08.25</v>
      </c>
      <c r="D13182" s="17">
        <v>106</v>
      </c>
      <c r="E13182" s="17" t="s">
        <v>129</v>
      </c>
      <c r="F13182" s="17" t="s">
        <v>13310</v>
      </c>
      <c r="G13182" s="17" t="s">
        <v>131</v>
      </c>
    </row>
    <row r="13183" spans="1:7" x14ac:dyDescent="0.2">
      <c r="A13183" s="18">
        <v>60506</v>
      </c>
      <c r="B13183" s="26">
        <v>45876.754166666666</v>
      </c>
      <c r="C13183" s="15" t="str">
        <f t="shared" si="205"/>
        <v>07.08.25</v>
      </c>
      <c r="D13183" s="18">
        <v>365.2</v>
      </c>
      <c r="E13183" s="18" t="s">
        <v>129</v>
      </c>
      <c r="F13183" s="18" t="s">
        <v>13311</v>
      </c>
      <c r="G13183" s="18" t="s">
        <v>128</v>
      </c>
    </row>
    <row r="13184" spans="1:7" x14ac:dyDescent="0.2">
      <c r="A13184" s="3">
        <v>60505</v>
      </c>
      <c r="B13184" s="15">
        <v>45876.75277777778</v>
      </c>
      <c r="C13184" s="15" t="str">
        <f t="shared" si="205"/>
        <v>07.08.25</v>
      </c>
      <c r="D13184" s="3">
        <v>26</v>
      </c>
      <c r="E13184" s="3" t="s">
        <v>126</v>
      </c>
      <c r="F13184" s="3" t="s">
        <v>13312</v>
      </c>
      <c r="G13184" s="3" t="s">
        <v>131</v>
      </c>
    </row>
    <row r="13185" spans="1:7" x14ac:dyDescent="0.2">
      <c r="A13185" s="3">
        <v>60504</v>
      </c>
      <c r="B13185" s="15">
        <v>45876.75277777778</v>
      </c>
      <c r="C13185" s="15" t="str">
        <f t="shared" si="205"/>
        <v>07.08.25</v>
      </c>
      <c r="D13185" s="3">
        <v>395.5</v>
      </c>
      <c r="E13185" s="3" t="s">
        <v>129</v>
      </c>
      <c r="F13185" s="3" t="s">
        <v>13313</v>
      </c>
      <c r="G13185" s="3" t="s">
        <v>128</v>
      </c>
    </row>
    <row r="13186" spans="1:7" x14ac:dyDescent="0.2">
      <c r="A13186" s="3">
        <v>60503</v>
      </c>
      <c r="B13186" s="15">
        <v>45876.75277777778</v>
      </c>
      <c r="C13186" s="15" t="str">
        <f t="shared" si="205"/>
        <v>07.08.25</v>
      </c>
      <c r="D13186" s="3">
        <v>261</v>
      </c>
      <c r="E13186" s="3" t="s">
        <v>126</v>
      </c>
      <c r="F13186" s="3" t="s">
        <v>13314</v>
      </c>
      <c r="G13186" s="3" t="s">
        <v>131</v>
      </c>
    </row>
    <row r="13187" spans="1:7" x14ac:dyDescent="0.2">
      <c r="A13187" s="3">
        <v>60502</v>
      </c>
      <c r="B13187" s="15">
        <v>45876.752083333333</v>
      </c>
      <c r="C13187" s="15" t="str">
        <f t="shared" ref="C13187:C13250" si="206">TEXT(B13187,"dd.mm.yy")</f>
        <v>07.08.25</v>
      </c>
      <c r="D13187" s="3">
        <v>401</v>
      </c>
      <c r="E13187" s="3" t="s">
        <v>126</v>
      </c>
      <c r="F13187" s="3" t="s">
        <v>13315</v>
      </c>
      <c r="G13187" s="3" t="s">
        <v>131</v>
      </c>
    </row>
    <row r="13188" spans="1:7" x14ac:dyDescent="0.2">
      <c r="A13188" s="3">
        <v>60501</v>
      </c>
      <c r="B13188" s="15">
        <v>45876.752083333333</v>
      </c>
      <c r="C13188" s="15" t="str">
        <f t="shared" si="206"/>
        <v>07.08.25</v>
      </c>
      <c r="D13188" s="3">
        <v>197.8</v>
      </c>
      <c r="E13188" s="3" t="s">
        <v>129</v>
      </c>
      <c r="F13188" s="3" t="s">
        <v>13316</v>
      </c>
      <c r="G13188" s="3" t="s">
        <v>128</v>
      </c>
    </row>
    <row r="13189" spans="1:7" x14ac:dyDescent="0.2">
      <c r="A13189" s="3">
        <v>60500</v>
      </c>
      <c r="B13189" s="15">
        <v>45876.751388888886</v>
      </c>
      <c r="C13189" s="15" t="str">
        <f t="shared" si="206"/>
        <v>07.08.25</v>
      </c>
      <c r="D13189" s="3">
        <v>405.1</v>
      </c>
      <c r="E13189" s="3" t="s">
        <v>126</v>
      </c>
      <c r="F13189" s="3" t="s">
        <v>13317</v>
      </c>
      <c r="G13189" s="3" t="s">
        <v>128</v>
      </c>
    </row>
    <row r="13190" spans="1:7" x14ac:dyDescent="0.2">
      <c r="A13190" s="3">
        <v>60499</v>
      </c>
      <c r="B13190" s="15">
        <v>45876.75</v>
      </c>
      <c r="C13190" s="15" t="str">
        <f t="shared" si="206"/>
        <v>07.08.25</v>
      </c>
      <c r="D13190" s="3">
        <v>402.54</v>
      </c>
      <c r="E13190" s="3" t="s">
        <v>126</v>
      </c>
      <c r="F13190" s="3" t="s">
        <v>13318</v>
      </c>
      <c r="G13190" s="3" t="s">
        <v>131</v>
      </c>
    </row>
    <row r="13191" spans="1:7" x14ac:dyDescent="0.2">
      <c r="A13191" s="3">
        <v>60498</v>
      </c>
      <c r="B13191" s="15">
        <v>45876.749305555553</v>
      </c>
      <c r="C13191" s="15" t="str">
        <f t="shared" si="206"/>
        <v>07.08.25</v>
      </c>
      <c r="D13191" s="16">
        <v>1304.5999999999999</v>
      </c>
      <c r="E13191" s="3" t="s">
        <v>129</v>
      </c>
      <c r="F13191" s="3" t="s">
        <v>13319</v>
      </c>
      <c r="G13191" s="3" t="s">
        <v>128</v>
      </c>
    </row>
    <row r="13192" spans="1:7" x14ac:dyDescent="0.2">
      <c r="A13192" s="3">
        <v>60497</v>
      </c>
      <c r="B13192" s="15">
        <v>45876.74722222222</v>
      </c>
      <c r="C13192" s="15" t="str">
        <f t="shared" si="206"/>
        <v>07.08.25</v>
      </c>
      <c r="D13192" s="3">
        <v>53</v>
      </c>
      <c r="E13192" s="3" t="s">
        <v>129</v>
      </c>
      <c r="F13192" s="3" t="s">
        <v>13320</v>
      </c>
      <c r="G13192" s="3" t="s">
        <v>128</v>
      </c>
    </row>
    <row r="13193" spans="1:7" x14ac:dyDescent="0.2">
      <c r="A13193" s="3">
        <v>60496</v>
      </c>
      <c r="B13193" s="15">
        <v>45876.744444444441</v>
      </c>
      <c r="C13193" s="15" t="str">
        <f t="shared" si="206"/>
        <v>07.08.25</v>
      </c>
      <c r="D13193" s="3">
        <v>168.3</v>
      </c>
      <c r="E13193" s="3" t="s">
        <v>129</v>
      </c>
      <c r="F13193" s="3" t="s">
        <v>13321</v>
      </c>
      <c r="G13193" s="3" t="s">
        <v>128</v>
      </c>
    </row>
    <row r="13194" spans="1:7" x14ac:dyDescent="0.2">
      <c r="A13194" s="3">
        <v>60495</v>
      </c>
      <c r="B13194" s="15">
        <v>45876.744444444441</v>
      </c>
      <c r="C13194" s="15" t="str">
        <f t="shared" si="206"/>
        <v>07.08.25</v>
      </c>
      <c r="D13194" s="3">
        <v>48.2</v>
      </c>
      <c r="E13194" s="3" t="s">
        <v>129</v>
      </c>
      <c r="F13194" s="3" t="s">
        <v>13322</v>
      </c>
      <c r="G13194" s="3" t="s">
        <v>128</v>
      </c>
    </row>
    <row r="13195" spans="1:7" x14ac:dyDescent="0.2">
      <c r="A13195" s="3">
        <v>60494</v>
      </c>
      <c r="B13195" s="15">
        <v>45876.743055555555</v>
      </c>
      <c r="C13195" s="15" t="str">
        <f t="shared" si="206"/>
        <v>07.08.25</v>
      </c>
      <c r="D13195" s="3">
        <v>69.87</v>
      </c>
      <c r="E13195" s="3" t="s">
        <v>129</v>
      </c>
      <c r="F13195" s="3" t="s">
        <v>13323</v>
      </c>
      <c r="G13195" s="3" t="s">
        <v>131</v>
      </c>
    </row>
    <row r="13196" spans="1:7" x14ac:dyDescent="0.2">
      <c r="A13196" s="3">
        <v>60493</v>
      </c>
      <c r="B13196" s="15">
        <v>45876.740972222222</v>
      </c>
      <c r="C13196" s="15" t="str">
        <f t="shared" si="206"/>
        <v>07.08.25</v>
      </c>
      <c r="D13196" s="3">
        <v>18</v>
      </c>
      <c r="E13196" s="3" t="s">
        <v>129</v>
      </c>
      <c r="F13196" s="3" t="s">
        <v>13324</v>
      </c>
      <c r="G13196" s="3" t="s">
        <v>128</v>
      </c>
    </row>
    <row r="13197" spans="1:7" x14ac:dyDescent="0.2">
      <c r="A13197" s="3">
        <v>60492</v>
      </c>
      <c r="B13197" s="15">
        <v>45876.740972222222</v>
      </c>
      <c r="C13197" s="15" t="str">
        <f t="shared" si="206"/>
        <v>07.08.25</v>
      </c>
      <c r="D13197" s="3">
        <v>603.4</v>
      </c>
      <c r="E13197" s="3" t="s">
        <v>126</v>
      </c>
      <c r="F13197" s="3" t="s">
        <v>13325</v>
      </c>
      <c r="G13197" s="3" t="s">
        <v>131</v>
      </c>
    </row>
    <row r="13198" spans="1:7" x14ac:dyDescent="0.2">
      <c r="A13198" s="17">
        <v>60491</v>
      </c>
      <c r="B13198" s="20">
        <v>45876.740972222222</v>
      </c>
      <c r="C13198" s="15" t="str">
        <f t="shared" si="206"/>
        <v>07.08.25</v>
      </c>
      <c r="D13198" s="17">
        <v>30</v>
      </c>
      <c r="E13198" s="17" t="s">
        <v>129</v>
      </c>
      <c r="F13198" s="17" t="s">
        <v>13326</v>
      </c>
      <c r="G13198" s="17" t="s">
        <v>128</v>
      </c>
    </row>
    <row r="13199" spans="1:7" x14ac:dyDescent="0.2">
      <c r="A13199" s="18">
        <v>60490</v>
      </c>
      <c r="B13199" s="26">
        <v>45876.739583333336</v>
      </c>
      <c r="C13199" s="15" t="str">
        <f t="shared" si="206"/>
        <v>07.08.25</v>
      </c>
      <c r="D13199" s="18">
        <v>340.79</v>
      </c>
      <c r="E13199" s="18" t="s">
        <v>126</v>
      </c>
      <c r="F13199" s="18" t="s">
        <v>13327</v>
      </c>
      <c r="G13199" s="18" t="s">
        <v>131</v>
      </c>
    </row>
    <row r="13200" spans="1:7" x14ac:dyDescent="0.2">
      <c r="A13200" s="3">
        <v>60489</v>
      </c>
      <c r="B13200" s="15">
        <v>45876.738194444442</v>
      </c>
      <c r="C13200" s="15" t="str">
        <f t="shared" si="206"/>
        <v>07.08.25</v>
      </c>
      <c r="D13200" s="3">
        <v>110.66</v>
      </c>
      <c r="E13200" s="3" t="s">
        <v>126</v>
      </c>
      <c r="F13200" s="3" t="s">
        <v>13328</v>
      </c>
      <c r="G13200" s="3" t="s">
        <v>131</v>
      </c>
    </row>
    <row r="13201" spans="1:7" x14ac:dyDescent="0.2">
      <c r="A13201" s="17">
        <v>60488</v>
      </c>
      <c r="B13201" s="20">
        <v>45876.737500000003</v>
      </c>
      <c r="C13201" s="15" t="str">
        <f t="shared" si="206"/>
        <v>07.08.25</v>
      </c>
      <c r="D13201" s="17">
        <v>104.4</v>
      </c>
      <c r="E13201" s="17" t="s">
        <v>126</v>
      </c>
      <c r="F13201" s="17" t="s">
        <v>13329</v>
      </c>
      <c r="G13201" s="17" t="s">
        <v>131</v>
      </c>
    </row>
    <row r="13202" spans="1:7" x14ac:dyDescent="0.2">
      <c r="A13202" s="18">
        <v>60487</v>
      </c>
      <c r="B13202" s="26">
        <v>45876.737500000003</v>
      </c>
      <c r="C13202" s="15" t="str">
        <f t="shared" si="206"/>
        <v>07.08.25</v>
      </c>
      <c r="D13202" s="18">
        <v>48</v>
      </c>
      <c r="E13202" s="18" t="s">
        <v>126</v>
      </c>
      <c r="F13202" s="18" t="s">
        <v>13330</v>
      </c>
      <c r="G13202" s="18" t="s">
        <v>131</v>
      </c>
    </row>
    <row r="13203" spans="1:7" x14ac:dyDescent="0.2">
      <c r="A13203" s="3">
        <v>60486</v>
      </c>
      <c r="B13203" s="15">
        <v>45876.736805555556</v>
      </c>
      <c r="C13203" s="15" t="str">
        <f t="shared" si="206"/>
        <v>07.08.25</v>
      </c>
      <c r="D13203" s="3">
        <v>271</v>
      </c>
      <c r="E13203" s="3" t="s">
        <v>129</v>
      </c>
      <c r="F13203" s="3" t="s">
        <v>13331</v>
      </c>
      <c r="G13203" s="3" t="s">
        <v>128</v>
      </c>
    </row>
    <row r="13204" spans="1:7" x14ac:dyDescent="0.2">
      <c r="A13204" s="3">
        <v>60485</v>
      </c>
      <c r="B13204" s="15">
        <v>45876.736805555556</v>
      </c>
      <c r="C13204" s="15" t="str">
        <f t="shared" si="206"/>
        <v>07.08.25</v>
      </c>
      <c r="D13204" s="3">
        <v>343.2</v>
      </c>
      <c r="E13204" s="3" t="s">
        <v>126</v>
      </c>
      <c r="F13204" s="3" t="s">
        <v>13332</v>
      </c>
      <c r="G13204" s="3" t="s">
        <v>128</v>
      </c>
    </row>
    <row r="13205" spans="1:7" x14ac:dyDescent="0.2">
      <c r="A13205" s="3">
        <v>60484</v>
      </c>
      <c r="B13205" s="15">
        <v>45876.736111111109</v>
      </c>
      <c r="C13205" s="15" t="str">
        <f t="shared" si="206"/>
        <v>07.08.25</v>
      </c>
      <c r="D13205" s="3">
        <v>428.9</v>
      </c>
      <c r="E13205" s="3" t="s">
        <v>129</v>
      </c>
      <c r="F13205" s="3" t="s">
        <v>13333</v>
      </c>
      <c r="G13205" s="3" t="s">
        <v>128</v>
      </c>
    </row>
    <row r="13206" spans="1:7" x14ac:dyDescent="0.2">
      <c r="A13206" s="3">
        <v>60483</v>
      </c>
      <c r="B13206" s="15">
        <v>45876.73541666667</v>
      </c>
      <c r="C13206" s="15" t="str">
        <f t="shared" si="206"/>
        <v>07.08.25</v>
      </c>
      <c r="D13206" s="3">
        <v>377</v>
      </c>
      <c r="E13206" s="3" t="s">
        <v>126</v>
      </c>
      <c r="F13206" s="3" t="s">
        <v>13334</v>
      </c>
      <c r="G13206" s="3" t="s">
        <v>128</v>
      </c>
    </row>
    <row r="13207" spans="1:7" x14ac:dyDescent="0.2">
      <c r="A13207" s="3">
        <v>60482</v>
      </c>
      <c r="B13207" s="15">
        <v>45876.734027777777</v>
      </c>
      <c r="C13207" s="15" t="str">
        <f t="shared" si="206"/>
        <v>07.08.25</v>
      </c>
      <c r="D13207" s="3">
        <v>22</v>
      </c>
      <c r="E13207" s="3" t="s">
        <v>126</v>
      </c>
      <c r="F13207" s="3" t="s">
        <v>13335</v>
      </c>
      <c r="G13207" s="3" t="s">
        <v>131</v>
      </c>
    </row>
    <row r="13208" spans="1:7" x14ac:dyDescent="0.2">
      <c r="A13208" s="3">
        <v>60481</v>
      </c>
      <c r="B13208" s="15">
        <v>45876.73333333333</v>
      </c>
      <c r="C13208" s="15" t="str">
        <f t="shared" si="206"/>
        <v>07.08.25</v>
      </c>
      <c r="D13208" s="3">
        <v>355.02</v>
      </c>
      <c r="E13208" s="3" t="s">
        <v>126</v>
      </c>
      <c r="F13208" s="3" t="s">
        <v>13336</v>
      </c>
      <c r="G13208" s="3" t="s">
        <v>131</v>
      </c>
    </row>
    <row r="13209" spans="1:7" x14ac:dyDescent="0.2">
      <c r="A13209" s="3">
        <v>60480</v>
      </c>
      <c r="B13209" s="15">
        <v>45876.732638888891</v>
      </c>
      <c r="C13209" s="15" t="str">
        <f t="shared" si="206"/>
        <v>07.08.25</v>
      </c>
      <c r="D13209" s="3">
        <v>245</v>
      </c>
      <c r="E13209" s="3" t="s">
        <v>129</v>
      </c>
      <c r="F13209" s="3" t="s">
        <v>13337</v>
      </c>
      <c r="G13209" s="3" t="s">
        <v>131</v>
      </c>
    </row>
    <row r="13210" spans="1:7" x14ac:dyDescent="0.2">
      <c r="A13210" s="3">
        <v>60479</v>
      </c>
      <c r="B13210" s="15">
        <v>45876.731944444444</v>
      </c>
      <c r="C13210" s="15" t="str">
        <f t="shared" si="206"/>
        <v>07.08.25</v>
      </c>
      <c r="D13210" s="16">
        <v>1350.1</v>
      </c>
      <c r="E13210" s="3" t="s">
        <v>129</v>
      </c>
      <c r="F13210" s="3" t="s">
        <v>13338</v>
      </c>
      <c r="G13210" s="3" t="s">
        <v>131</v>
      </c>
    </row>
    <row r="13211" spans="1:7" x14ac:dyDescent="0.2">
      <c r="A13211" s="3">
        <v>60478</v>
      </c>
      <c r="B13211" s="15">
        <v>45876.731944444444</v>
      </c>
      <c r="C13211" s="15" t="str">
        <f t="shared" si="206"/>
        <v>07.08.25</v>
      </c>
      <c r="D13211" s="3">
        <v>296.39</v>
      </c>
      <c r="E13211" s="3" t="s">
        <v>129</v>
      </c>
      <c r="F13211" s="3" t="s">
        <v>13339</v>
      </c>
      <c r="G13211" s="3" t="s">
        <v>131</v>
      </c>
    </row>
    <row r="13212" spans="1:7" x14ac:dyDescent="0.2">
      <c r="A13212" s="3">
        <v>60477</v>
      </c>
      <c r="B13212" s="15">
        <v>45876.730555555558</v>
      </c>
      <c r="C13212" s="15" t="str">
        <f t="shared" si="206"/>
        <v>07.08.25</v>
      </c>
      <c r="D13212" s="3">
        <v>183</v>
      </c>
      <c r="E13212" s="3" t="s">
        <v>129</v>
      </c>
      <c r="F13212" s="3" t="s">
        <v>13340</v>
      </c>
      <c r="G13212" s="3" t="s">
        <v>128</v>
      </c>
    </row>
    <row r="13213" spans="1:7" x14ac:dyDescent="0.2">
      <c r="A13213" s="17">
        <v>60476</v>
      </c>
      <c r="B13213" s="20">
        <v>45876.730555555558</v>
      </c>
      <c r="C13213" s="15" t="str">
        <f t="shared" si="206"/>
        <v>07.08.25</v>
      </c>
      <c r="D13213" s="17">
        <v>27</v>
      </c>
      <c r="E13213" s="17" t="s">
        <v>129</v>
      </c>
      <c r="F13213" s="17" t="s">
        <v>13341</v>
      </c>
      <c r="G13213" s="17" t="s">
        <v>128</v>
      </c>
    </row>
    <row r="13214" spans="1:7" x14ac:dyDescent="0.2">
      <c r="A13214" s="18">
        <v>60475</v>
      </c>
      <c r="B13214" s="26">
        <v>45876.729861111111</v>
      </c>
      <c r="C13214" s="15" t="str">
        <f t="shared" si="206"/>
        <v>07.08.25</v>
      </c>
      <c r="D13214" s="18">
        <v>551.34</v>
      </c>
      <c r="E13214" s="18" t="s">
        <v>126</v>
      </c>
      <c r="F13214" s="18" t="s">
        <v>13342</v>
      </c>
      <c r="G13214" s="18" t="s">
        <v>131</v>
      </c>
    </row>
    <row r="13215" spans="1:7" x14ac:dyDescent="0.2">
      <c r="A13215" s="3">
        <v>60474</v>
      </c>
      <c r="B13215" s="15">
        <v>45876.729166666664</v>
      </c>
      <c r="C13215" s="15" t="str">
        <f t="shared" si="206"/>
        <v>07.08.25</v>
      </c>
      <c r="D13215" s="3">
        <v>22</v>
      </c>
      <c r="E13215" s="3" t="s">
        <v>129</v>
      </c>
      <c r="F13215" s="3" t="s">
        <v>13343</v>
      </c>
      <c r="G13215" s="3" t="s">
        <v>128</v>
      </c>
    </row>
    <row r="13216" spans="1:7" x14ac:dyDescent="0.2">
      <c r="A13216" s="3">
        <v>60473</v>
      </c>
      <c r="B13216" s="15">
        <v>45876.729166666664</v>
      </c>
      <c r="C13216" s="15" t="str">
        <f t="shared" si="206"/>
        <v>07.08.25</v>
      </c>
      <c r="D13216" s="3">
        <v>280</v>
      </c>
      <c r="E13216" s="3" t="s">
        <v>129</v>
      </c>
      <c r="F13216" s="3" t="s">
        <v>13344</v>
      </c>
      <c r="G13216" s="3" t="s">
        <v>131</v>
      </c>
    </row>
    <row r="13217" spans="1:7" x14ac:dyDescent="0.2">
      <c r="A13217" s="3">
        <v>60472</v>
      </c>
      <c r="B13217" s="15">
        <v>45876.728472222225</v>
      </c>
      <c r="C13217" s="15" t="str">
        <f t="shared" si="206"/>
        <v>07.08.25</v>
      </c>
      <c r="D13217" s="3">
        <v>470</v>
      </c>
      <c r="E13217" s="3" t="s">
        <v>129</v>
      </c>
      <c r="F13217" s="3" t="s">
        <v>13345</v>
      </c>
      <c r="G13217" s="3" t="s">
        <v>128</v>
      </c>
    </row>
    <row r="13218" spans="1:7" x14ac:dyDescent="0.2">
      <c r="A13218" s="3">
        <v>60471</v>
      </c>
      <c r="B13218" s="15">
        <v>45876.726388888892</v>
      </c>
      <c r="C13218" s="15" t="str">
        <f t="shared" si="206"/>
        <v>07.08.25</v>
      </c>
      <c r="D13218" s="3">
        <v>160.99</v>
      </c>
      <c r="E13218" s="3" t="s">
        <v>126</v>
      </c>
      <c r="F13218" s="3" t="s">
        <v>13346</v>
      </c>
      <c r="G13218" s="3" t="s">
        <v>131</v>
      </c>
    </row>
    <row r="13219" spans="1:7" x14ac:dyDescent="0.2">
      <c r="A13219" s="3">
        <v>60470</v>
      </c>
      <c r="B13219" s="15">
        <v>45876.725694444445</v>
      </c>
      <c r="C13219" s="15" t="str">
        <f t="shared" si="206"/>
        <v>07.08.25</v>
      </c>
      <c r="D13219" s="3">
        <v>458.77</v>
      </c>
      <c r="E13219" s="3" t="s">
        <v>126</v>
      </c>
      <c r="F13219" s="3" t="s">
        <v>13347</v>
      </c>
      <c r="G13219" s="3" t="s">
        <v>131</v>
      </c>
    </row>
    <row r="13220" spans="1:7" x14ac:dyDescent="0.2">
      <c r="A13220" s="3">
        <v>60469</v>
      </c>
      <c r="B13220" s="15">
        <v>45876.725694444445</v>
      </c>
      <c r="C13220" s="15" t="str">
        <f t="shared" si="206"/>
        <v>07.08.25</v>
      </c>
      <c r="D13220" s="3">
        <v>145.19999999999999</v>
      </c>
      <c r="E13220" s="3" t="s">
        <v>126</v>
      </c>
      <c r="F13220" s="3" t="s">
        <v>13348</v>
      </c>
      <c r="G13220" s="3" t="s">
        <v>131</v>
      </c>
    </row>
    <row r="13221" spans="1:7" x14ac:dyDescent="0.2">
      <c r="A13221" s="3">
        <v>60468</v>
      </c>
      <c r="B13221" s="15">
        <v>45876.724999999999</v>
      </c>
      <c r="C13221" s="15" t="str">
        <f t="shared" si="206"/>
        <v>07.08.25</v>
      </c>
      <c r="D13221" s="3">
        <v>174</v>
      </c>
      <c r="E13221" s="3" t="s">
        <v>126</v>
      </c>
      <c r="F13221" s="3" t="s">
        <v>13349</v>
      </c>
      <c r="G13221" s="3" t="s">
        <v>128</v>
      </c>
    </row>
    <row r="13222" spans="1:7" x14ac:dyDescent="0.2">
      <c r="A13222" s="3">
        <v>60467</v>
      </c>
      <c r="B13222" s="15">
        <v>45876.724305555559</v>
      </c>
      <c r="C13222" s="15" t="str">
        <f t="shared" si="206"/>
        <v>07.08.25</v>
      </c>
      <c r="D13222" s="3">
        <v>179.03</v>
      </c>
      <c r="E13222" s="3" t="s">
        <v>126</v>
      </c>
      <c r="F13222" s="3" t="s">
        <v>13350</v>
      </c>
      <c r="G13222" s="3" t="s">
        <v>131</v>
      </c>
    </row>
    <row r="13223" spans="1:7" x14ac:dyDescent="0.2">
      <c r="A13223" s="3">
        <v>60466</v>
      </c>
      <c r="B13223" s="15">
        <v>45876.723611111112</v>
      </c>
      <c r="C13223" s="15" t="str">
        <f t="shared" si="206"/>
        <v>07.08.25</v>
      </c>
      <c r="D13223" s="16">
        <v>1122.3399999999999</v>
      </c>
      <c r="E13223" s="3" t="s">
        <v>126</v>
      </c>
      <c r="F13223" s="3" t="s">
        <v>13351</v>
      </c>
      <c r="G13223" s="3" t="s">
        <v>131</v>
      </c>
    </row>
    <row r="13224" spans="1:7" x14ac:dyDescent="0.2">
      <c r="A13224" s="17">
        <v>60465</v>
      </c>
      <c r="B13224" s="20">
        <v>45876.72152777778</v>
      </c>
      <c r="C13224" s="15" t="str">
        <f t="shared" si="206"/>
        <v>07.08.25</v>
      </c>
      <c r="D13224" s="17">
        <v>522</v>
      </c>
      <c r="E13224" s="17" t="s">
        <v>126</v>
      </c>
      <c r="F13224" s="17" t="s">
        <v>13352</v>
      </c>
      <c r="G13224" s="17" t="s">
        <v>131</v>
      </c>
    </row>
    <row r="13225" spans="1:7" x14ac:dyDescent="0.2">
      <c r="A13225" s="18">
        <v>60464</v>
      </c>
      <c r="B13225" s="26">
        <v>45876.72152777778</v>
      </c>
      <c r="C13225" s="15" t="str">
        <f t="shared" si="206"/>
        <v>07.08.25</v>
      </c>
      <c r="D13225" s="18">
        <v>38</v>
      </c>
      <c r="E13225" s="18" t="s">
        <v>126</v>
      </c>
      <c r="F13225" s="23" t="s">
        <v>13353</v>
      </c>
      <c r="G13225" s="18" t="s">
        <v>131</v>
      </c>
    </row>
    <row r="13226" spans="1:7" x14ac:dyDescent="0.2">
      <c r="A13226" s="3">
        <v>60463</v>
      </c>
      <c r="B13226" s="15">
        <v>45876.720138888886</v>
      </c>
      <c r="C13226" s="15" t="str">
        <f t="shared" si="206"/>
        <v>07.08.25</v>
      </c>
      <c r="D13226" s="3">
        <v>293</v>
      </c>
      <c r="E13226" s="3" t="s">
        <v>126</v>
      </c>
      <c r="F13226" s="3" t="s">
        <v>13354</v>
      </c>
      <c r="G13226" s="3" t="s">
        <v>128</v>
      </c>
    </row>
    <row r="13227" spans="1:7" x14ac:dyDescent="0.2">
      <c r="A13227" s="3">
        <v>60462</v>
      </c>
      <c r="B13227" s="15">
        <v>45876.719444444447</v>
      </c>
      <c r="C13227" s="15" t="str">
        <f t="shared" si="206"/>
        <v>07.08.25</v>
      </c>
      <c r="D13227" s="3">
        <v>278.01</v>
      </c>
      <c r="E13227" s="3" t="s">
        <v>129</v>
      </c>
      <c r="F13227" s="3" t="s">
        <v>13355</v>
      </c>
      <c r="G13227" s="3" t="s">
        <v>131</v>
      </c>
    </row>
    <row r="13228" spans="1:7" x14ac:dyDescent="0.2">
      <c r="A13228" s="3">
        <v>60461</v>
      </c>
      <c r="B13228" s="15">
        <v>45876.719444444447</v>
      </c>
      <c r="C13228" s="15" t="str">
        <f t="shared" si="206"/>
        <v>07.08.25</v>
      </c>
      <c r="D13228" s="3">
        <v>879.8</v>
      </c>
      <c r="E13228" s="3" t="s">
        <v>126</v>
      </c>
      <c r="F13228" s="3" t="s">
        <v>13356</v>
      </c>
      <c r="G13228" s="3" t="s">
        <v>131</v>
      </c>
    </row>
    <row r="13229" spans="1:7" x14ac:dyDescent="0.2">
      <c r="A13229" s="3">
        <v>60460</v>
      </c>
      <c r="B13229" s="15">
        <v>45876.71875</v>
      </c>
      <c r="C13229" s="15" t="str">
        <f t="shared" si="206"/>
        <v>07.08.25</v>
      </c>
      <c r="D13229" s="3">
        <v>28</v>
      </c>
      <c r="E13229" s="3" t="s">
        <v>129</v>
      </c>
      <c r="F13229" s="3" t="s">
        <v>13357</v>
      </c>
      <c r="G13229" s="3" t="s">
        <v>128</v>
      </c>
    </row>
    <row r="13230" spans="1:7" x14ac:dyDescent="0.2">
      <c r="A13230" s="3">
        <v>60459</v>
      </c>
      <c r="B13230" s="15">
        <v>45876.71875</v>
      </c>
      <c r="C13230" s="15" t="str">
        <f t="shared" si="206"/>
        <v>07.08.25</v>
      </c>
      <c r="D13230" s="3">
        <v>159</v>
      </c>
      <c r="E13230" s="3" t="s">
        <v>126</v>
      </c>
      <c r="F13230" s="3" t="s">
        <v>13358</v>
      </c>
      <c r="G13230" s="3" t="s">
        <v>131</v>
      </c>
    </row>
    <row r="13231" spans="1:7" x14ac:dyDescent="0.2">
      <c r="A13231" s="3">
        <v>60458</v>
      </c>
      <c r="B13231" s="15">
        <v>45876.718055555553</v>
      </c>
      <c r="C13231" s="15" t="str">
        <f t="shared" si="206"/>
        <v>07.08.25</v>
      </c>
      <c r="D13231" s="3">
        <v>67</v>
      </c>
      <c r="E13231" s="3" t="s">
        <v>129</v>
      </c>
      <c r="F13231" s="3" t="s">
        <v>13359</v>
      </c>
      <c r="G13231" s="3" t="s">
        <v>131</v>
      </c>
    </row>
    <row r="13232" spans="1:7" x14ac:dyDescent="0.2">
      <c r="A13232" s="3">
        <v>60457</v>
      </c>
      <c r="B13232" s="15">
        <v>45876.717361111114</v>
      </c>
      <c r="C13232" s="15" t="str">
        <f t="shared" si="206"/>
        <v>07.08.25</v>
      </c>
      <c r="D13232" s="3">
        <v>103.39</v>
      </c>
      <c r="E13232" s="3" t="s">
        <v>129</v>
      </c>
      <c r="F13232" s="3" t="s">
        <v>13360</v>
      </c>
      <c r="G13232" s="3" t="s">
        <v>131</v>
      </c>
    </row>
    <row r="13233" spans="1:7" x14ac:dyDescent="0.2">
      <c r="A13233" s="3">
        <v>60456</v>
      </c>
      <c r="B13233" s="15">
        <v>45876.716666666667</v>
      </c>
      <c r="C13233" s="15" t="str">
        <f t="shared" si="206"/>
        <v>07.08.25</v>
      </c>
      <c r="D13233" s="3">
        <v>175.13</v>
      </c>
      <c r="E13233" s="3" t="s">
        <v>129</v>
      </c>
      <c r="F13233" s="3" t="s">
        <v>13361</v>
      </c>
      <c r="G13233" s="3" t="s">
        <v>131</v>
      </c>
    </row>
    <row r="13234" spans="1:7" x14ac:dyDescent="0.2">
      <c r="A13234" s="3">
        <v>60455</v>
      </c>
      <c r="B13234" s="15">
        <v>45876.71597222222</v>
      </c>
      <c r="C13234" s="15" t="str">
        <f t="shared" si="206"/>
        <v>07.08.25</v>
      </c>
      <c r="D13234" s="3">
        <v>45</v>
      </c>
      <c r="E13234" s="3" t="s">
        <v>129</v>
      </c>
      <c r="F13234" s="3" t="s">
        <v>13362</v>
      </c>
      <c r="G13234" s="3" t="s">
        <v>128</v>
      </c>
    </row>
    <row r="13235" spans="1:7" x14ac:dyDescent="0.2">
      <c r="A13235" s="3">
        <v>60454</v>
      </c>
      <c r="B13235" s="15">
        <v>45876.715277777781</v>
      </c>
      <c r="C13235" s="15" t="str">
        <f t="shared" si="206"/>
        <v>07.08.25</v>
      </c>
      <c r="D13235" s="3">
        <v>142.25</v>
      </c>
      <c r="E13235" s="3" t="s">
        <v>126</v>
      </c>
      <c r="F13235" s="3" t="s">
        <v>13363</v>
      </c>
      <c r="G13235" s="3" t="s">
        <v>131</v>
      </c>
    </row>
    <row r="13236" spans="1:7" x14ac:dyDescent="0.2">
      <c r="A13236" s="3">
        <v>60453</v>
      </c>
      <c r="B13236" s="15">
        <v>45876.715277777781</v>
      </c>
      <c r="C13236" s="15" t="str">
        <f t="shared" si="206"/>
        <v>07.08.25</v>
      </c>
      <c r="D13236" s="3">
        <v>80</v>
      </c>
      <c r="E13236" s="3" t="s">
        <v>129</v>
      </c>
      <c r="F13236" s="3" t="s">
        <v>13364</v>
      </c>
      <c r="G13236" s="3" t="s">
        <v>131</v>
      </c>
    </row>
    <row r="13237" spans="1:7" x14ac:dyDescent="0.2">
      <c r="A13237" s="3">
        <v>60452</v>
      </c>
      <c r="B13237" s="15">
        <v>45876.715277777781</v>
      </c>
      <c r="C13237" s="15" t="str">
        <f t="shared" si="206"/>
        <v>07.08.25</v>
      </c>
      <c r="D13237" s="3">
        <v>236.99</v>
      </c>
      <c r="E13237" s="3" t="s">
        <v>126</v>
      </c>
      <c r="F13237" s="3" t="s">
        <v>13365</v>
      </c>
      <c r="G13237" s="3" t="s">
        <v>131</v>
      </c>
    </row>
    <row r="13238" spans="1:7" x14ac:dyDescent="0.2">
      <c r="A13238" s="3">
        <v>60451</v>
      </c>
      <c r="B13238" s="15">
        <v>45876.714583333334</v>
      </c>
      <c r="C13238" s="15" t="str">
        <f t="shared" si="206"/>
        <v>07.08.25</v>
      </c>
      <c r="D13238" s="3">
        <v>60</v>
      </c>
      <c r="E13238" s="3" t="s">
        <v>129</v>
      </c>
      <c r="F13238" s="3" t="s">
        <v>13366</v>
      </c>
      <c r="G13238" s="3" t="s">
        <v>128</v>
      </c>
    </row>
    <row r="13239" spans="1:7" x14ac:dyDescent="0.2">
      <c r="A13239" s="3">
        <v>60450</v>
      </c>
      <c r="B13239" s="15">
        <v>45876.714583333334</v>
      </c>
      <c r="C13239" s="15" t="str">
        <f t="shared" si="206"/>
        <v>07.08.25</v>
      </c>
      <c r="D13239" s="3">
        <v>409</v>
      </c>
      <c r="E13239" s="3" t="s">
        <v>129</v>
      </c>
      <c r="F13239" s="3" t="s">
        <v>13367</v>
      </c>
      <c r="G13239" s="3" t="s">
        <v>128</v>
      </c>
    </row>
    <row r="13240" spans="1:7" x14ac:dyDescent="0.2">
      <c r="A13240" s="17">
        <v>60449</v>
      </c>
      <c r="B13240" s="20">
        <v>45876.713888888888</v>
      </c>
      <c r="C13240" s="15" t="str">
        <f t="shared" si="206"/>
        <v>07.08.25</v>
      </c>
      <c r="D13240" s="17">
        <v>445.22</v>
      </c>
      <c r="E13240" s="17" t="s">
        <v>129</v>
      </c>
      <c r="F13240" s="17" t="s">
        <v>13368</v>
      </c>
      <c r="G13240" s="17" t="s">
        <v>131</v>
      </c>
    </row>
    <row r="13241" spans="1:7" x14ac:dyDescent="0.2">
      <c r="A13241" s="18">
        <v>60448</v>
      </c>
      <c r="B13241" s="26">
        <v>45876.713194444441</v>
      </c>
      <c r="C13241" s="15" t="str">
        <f t="shared" si="206"/>
        <v>07.08.25</v>
      </c>
      <c r="D13241" s="18">
        <v>22</v>
      </c>
      <c r="E13241" s="18" t="s">
        <v>129</v>
      </c>
      <c r="F13241" s="18" t="s">
        <v>13369</v>
      </c>
      <c r="G13241" s="18" t="s">
        <v>128</v>
      </c>
    </row>
    <row r="13242" spans="1:7" x14ac:dyDescent="0.2">
      <c r="A13242" s="3">
        <v>60447</v>
      </c>
      <c r="B13242" s="15">
        <v>45876.713194444441</v>
      </c>
      <c r="C13242" s="15" t="str">
        <f t="shared" si="206"/>
        <v>07.08.25</v>
      </c>
      <c r="D13242" s="3">
        <v>125</v>
      </c>
      <c r="E13242" s="3" t="s">
        <v>129</v>
      </c>
      <c r="F13242" s="3" t="s">
        <v>13370</v>
      </c>
      <c r="G13242" s="3" t="s">
        <v>128</v>
      </c>
    </row>
    <row r="13243" spans="1:7" x14ac:dyDescent="0.2">
      <c r="A13243" s="3">
        <v>60446</v>
      </c>
      <c r="B13243" s="15">
        <v>45876.711805555555</v>
      </c>
      <c r="C13243" s="15" t="str">
        <f t="shared" si="206"/>
        <v>07.08.25</v>
      </c>
      <c r="D13243" s="3">
        <v>552.19000000000005</v>
      </c>
      <c r="E13243" s="3" t="s">
        <v>129</v>
      </c>
      <c r="F13243" s="3" t="s">
        <v>13371</v>
      </c>
      <c r="G13243" s="3" t="s">
        <v>131</v>
      </c>
    </row>
    <row r="13244" spans="1:7" x14ac:dyDescent="0.2">
      <c r="A13244" s="3">
        <v>60445</v>
      </c>
      <c r="B13244" s="15">
        <v>45876.711111111108</v>
      </c>
      <c r="C13244" s="15" t="str">
        <f t="shared" si="206"/>
        <v>07.08.25</v>
      </c>
      <c r="D13244" s="3">
        <v>26</v>
      </c>
      <c r="E13244" s="3" t="s">
        <v>129</v>
      </c>
      <c r="F13244" s="3" t="s">
        <v>13372</v>
      </c>
      <c r="G13244" s="3" t="s">
        <v>128</v>
      </c>
    </row>
    <row r="13245" spans="1:7" x14ac:dyDescent="0.2">
      <c r="A13245" s="3">
        <v>60444</v>
      </c>
      <c r="B13245" s="15">
        <v>45876.710416666669</v>
      </c>
      <c r="C13245" s="15" t="str">
        <f t="shared" si="206"/>
        <v>07.08.25</v>
      </c>
      <c r="D13245" s="3">
        <v>116</v>
      </c>
      <c r="E13245" s="3" t="s">
        <v>129</v>
      </c>
      <c r="F13245" s="3" t="s">
        <v>13373</v>
      </c>
      <c r="G13245" s="3" t="s">
        <v>131</v>
      </c>
    </row>
    <row r="13246" spans="1:7" x14ac:dyDescent="0.2">
      <c r="A13246" s="3">
        <v>60443</v>
      </c>
      <c r="B13246" s="15">
        <v>45876.710416666669</v>
      </c>
      <c r="C13246" s="15" t="str">
        <f t="shared" si="206"/>
        <v>07.08.25</v>
      </c>
      <c r="D13246" s="3">
        <v>39</v>
      </c>
      <c r="E13246" s="3" t="s">
        <v>129</v>
      </c>
      <c r="F13246" s="3" t="s">
        <v>13374</v>
      </c>
      <c r="G13246" s="3" t="s">
        <v>128</v>
      </c>
    </row>
    <row r="13247" spans="1:7" x14ac:dyDescent="0.2">
      <c r="A13247" s="3">
        <v>60442</v>
      </c>
      <c r="B13247" s="15">
        <v>45876.709027777775</v>
      </c>
      <c r="C13247" s="15" t="str">
        <f t="shared" si="206"/>
        <v>07.08.25</v>
      </c>
      <c r="D13247" s="3">
        <v>50</v>
      </c>
      <c r="E13247" s="3" t="s">
        <v>129</v>
      </c>
      <c r="F13247" s="3" t="s">
        <v>13375</v>
      </c>
      <c r="G13247" s="3" t="s">
        <v>131</v>
      </c>
    </row>
    <row r="13248" spans="1:7" x14ac:dyDescent="0.2">
      <c r="A13248" s="3">
        <v>60441</v>
      </c>
      <c r="B13248" s="15">
        <v>45876.709027777775</v>
      </c>
      <c r="C13248" s="15" t="str">
        <f t="shared" si="206"/>
        <v>07.08.25</v>
      </c>
      <c r="D13248" s="3">
        <v>106</v>
      </c>
      <c r="E13248" s="3" t="s">
        <v>129</v>
      </c>
      <c r="F13248" s="3" t="s">
        <v>13376</v>
      </c>
      <c r="G13248" s="3" t="s">
        <v>131</v>
      </c>
    </row>
    <row r="13249" spans="1:7" x14ac:dyDescent="0.2">
      <c r="A13249" s="3">
        <v>60440</v>
      </c>
      <c r="B13249" s="15">
        <v>45876.709027777775</v>
      </c>
      <c r="C13249" s="15" t="str">
        <f t="shared" si="206"/>
        <v>07.08.25</v>
      </c>
      <c r="D13249" s="3">
        <v>75</v>
      </c>
      <c r="E13249" s="3" t="s">
        <v>129</v>
      </c>
      <c r="F13249" s="3" t="s">
        <v>13377</v>
      </c>
      <c r="G13249" s="3" t="s">
        <v>128</v>
      </c>
    </row>
    <row r="13250" spans="1:7" x14ac:dyDescent="0.2">
      <c r="A13250" s="3">
        <v>60439</v>
      </c>
      <c r="B13250" s="15">
        <v>45876.708333333336</v>
      </c>
      <c r="C13250" s="15" t="str">
        <f t="shared" si="206"/>
        <v>07.08.25</v>
      </c>
      <c r="D13250" s="3">
        <v>39</v>
      </c>
      <c r="E13250" s="3" t="s">
        <v>129</v>
      </c>
      <c r="F13250" s="3" t="s">
        <v>13378</v>
      </c>
      <c r="G13250" s="3" t="s">
        <v>128</v>
      </c>
    </row>
    <row r="13251" spans="1:7" x14ac:dyDescent="0.2">
      <c r="A13251" s="3">
        <v>60438</v>
      </c>
      <c r="B13251" s="15">
        <v>45876.706250000003</v>
      </c>
      <c r="C13251" s="15" t="str">
        <f t="shared" ref="C13251:C13314" si="207">TEXT(B13251,"dd.mm.yy")</f>
        <v>07.08.25</v>
      </c>
      <c r="D13251" s="3">
        <v>152</v>
      </c>
      <c r="E13251" s="3" t="s">
        <v>129</v>
      </c>
      <c r="F13251" s="3" t="s">
        <v>13379</v>
      </c>
      <c r="G13251" s="3" t="s">
        <v>131</v>
      </c>
    </row>
    <row r="13252" spans="1:7" x14ac:dyDescent="0.2">
      <c r="A13252" s="3">
        <v>60437</v>
      </c>
      <c r="B13252" s="15">
        <v>45876.706250000003</v>
      </c>
      <c r="C13252" s="15" t="str">
        <f t="shared" si="207"/>
        <v>07.08.25</v>
      </c>
      <c r="D13252" s="3">
        <v>307</v>
      </c>
      <c r="E13252" s="3" t="s">
        <v>129</v>
      </c>
      <c r="F13252" s="3" t="s">
        <v>13380</v>
      </c>
      <c r="G13252" s="3" t="s">
        <v>159</v>
      </c>
    </row>
    <row r="13253" spans="1:7" x14ac:dyDescent="0.2">
      <c r="A13253" s="3">
        <v>60436</v>
      </c>
      <c r="B13253" s="15">
        <v>45876.705555555556</v>
      </c>
      <c r="C13253" s="15" t="str">
        <f t="shared" si="207"/>
        <v>07.08.25</v>
      </c>
      <c r="D13253" s="3">
        <v>36</v>
      </c>
      <c r="E13253" s="3" t="s">
        <v>129</v>
      </c>
      <c r="F13253" s="3" t="s">
        <v>13381</v>
      </c>
      <c r="G13253" s="3" t="s">
        <v>131</v>
      </c>
    </row>
    <row r="13254" spans="1:7" x14ac:dyDescent="0.2">
      <c r="A13254" s="3">
        <v>60435</v>
      </c>
      <c r="B13254" s="15">
        <v>45876.705555555556</v>
      </c>
      <c r="C13254" s="15" t="str">
        <f t="shared" si="207"/>
        <v>07.08.25</v>
      </c>
      <c r="D13254" s="3">
        <v>65</v>
      </c>
      <c r="E13254" s="3" t="s">
        <v>129</v>
      </c>
      <c r="F13254" s="3" t="s">
        <v>13382</v>
      </c>
      <c r="G13254" s="3" t="s">
        <v>128</v>
      </c>
    </row>
    <row r="13255" spans="1:7" x14ac:dyDescent="0.2">
      <c r="A13255" s="3">
        <v>60434</v>
      </c>
      <c r="B13255" s="15">
        <v>45876.704861111109</v>
      </c>
      <c r="C13255" s="15" t="str">
        <f t="shared" si="207"/>
        <v>07.08.25</v>
      </c>
      <c r="D13255" s="3">
        <v>109.5</v>
      </c>
      <c r="E13255" s="3" t="s">
        <v>129</v>
      </c>
      <c r="F13255" s="3" t="s">
        <v>13383</v>
      </c>
      <c r="G13255" s="3" t="s">
        <v>128</v>
      </c>
    </row>
    <row r="13256" spans="1:7" x14ac:dyDescent="0.2">
      <c r="A13256" s="3">
        <v>60433</v>
      </c>
      <c r="B13256" s="15">
        <v>45876.703472222223</v>
      </c>
      <c r="C13256" s="15" t="str">
        <f t="shared" si="207"/>
        <v>07.08.25</v>
      </c>
      <c r="D13256" s="3">
        <v>258.55</v>
      </c>
      <c r="E13256" s="3" t="s">
        <v>129</v>
      </c>
      <c r="F13256" s="3" t="s">
        <v>13384</v>
      </c>
      <c r="G13256" s="3" t="s">
        <v>131</v>
      </c>
    </row>
    <row r="13257" spans="1:7" x14ac:dyDescent="0.2">
      <c r="A13257" s="3">
        <v>60432</v>
      </c>
      <c r="B13257" s="15">
        <v>45876.702777777777</v>
      </c>
      <c r="C13257" s="15" t="str">
        <f t="shared" si="207"/>
        <v>07.08.25</v>
      </c>
      <c r="D13257" s="3">
        <v>158</v>
      </c>
      <c r="E13257" s="3" t="s">
        <v>129</v>
      </c>
      <c r="F13257" s="3" t="s">
        <v>13385</v>
      </c>
      <c r="G13257" s="3" t="s">
        <v>131</v>
      </c>
    </row>
    <row r="13258" spans="1:7" x14ac:dyDescent="0.2">
      <c r="A13258" s="3">
        <v>60431</v>
      </c>
      <c r="B13258" s="15">
        <v>45876.701388888891</v>
      </c>
      <c r="C13258" s="15" t="str">
        <f t="shared" si="207"/>
        <v>07.08.25</v>
      </c>
      <c r="D13258" s="3">
        <v>68</v>
      </c>
      <c r="E13258" s="3" t="s">
        <v>126</v>
      </c>
      <c r="F13258" s="3" t="s">
        <v>13386</v>
      </c>
      <c r="G13258" s="3" t="s">
        <v>128</v>
      </c>
    </row>
    <row r="13259" spans="1:7" x14ac:dyDescent="0.2">
      <c r="A13259" s="3">
        <v>60430</v>
      </c>
      <c r="B13259" s="15">
        <v>45876.700694444444</v>
      </c>
      <c r="C13259" s="15" t="str">
        <f t="shared" si="207"/>
        <v>07.08.25</v>
      </c>
      <c r="D13259" s="3">
        <v>732.78</v>
      </c>
      <c r="E13259" s="3" t="s">
        <v>129</v>
      </c>
      <c r="F13259" s="3" t="s">
        <v>13387</v>
      </c>
      <c r="G13259" s="3" t="s">
        <v>131</v>
      </c>
    </row>
    <row r="13260" spans="1:7" x14ac:dyDescent="0.2">
      <c r="A13260" s="3">
        <v>60429</v>
      </c>
      <c r="B13260" s="15">
        <v>45876.700694444444</v>
      </c>
      <c r="C13260" s="15" t="str">
        <f t="shared" si="207"/>
        <v>07.08.25</v>
      </c>
      <c r="D13260" s="3">
        <v>502.81</v>
      </c>
      <c r="E13260" s="3" t="s">
        <v>126</v>
      </c>
      <c r="F13260" s="3" t="s">
        <v>13388</v>
      </c>
      <c r="G13260" s="3" t="s">
        <v>131</v>
      </c>
    </row>
    <row r="13261" spans="1:7" x14ac:dyDescent="0.2">
      <c r="A13261" s="3">
        <v>60428</v>
      </c>
      <c r="B13261" s="15">
        <v>45876.7</v>
      </c>
      <c r="C13261" s="15" t="str">
        <f t="shared" si="207"/>
        <v>07.08.25</v>
      </c>
      <c r="D13261" s="3">
        <v>391</v>
      </c>
      <c r="E13261" s="3" t="s">
        <v>129</v>
      </c>
      <c r="F13261" s="3" t="s">
        <v>13389</v>
      </c>
      <c r="G13261" s="3" t="s">
        <v>128</v>
      </c>
    </row>
    <row r="13262" spans="1:7" x14ac:dyDescent="0.2">
      <c r="A13262" s="3">
        <v>60427</v>
      </c>
      <c r="B13262" s="15">
        <v>45876.7</v>
      </c>
      <c r="C13262" s="15" t="str">
        <f t="shared" si="207"/>
        <v>07.08.25</v>
      </c>
      <c r="D13262" s="16">
        <v>1877.93</v>
      </c>
      <c r="E13262" s="3" t="s">
        <v>126</v>
      </c>
      <c r="F13262" s="3" t="s">
        <v>13390</v>
      </c>
      <c r="G13262" s="3" t="s">
        <v>131</v>
      </c>
    </row>
    <row r="13263" spans="1:7" x14ac:dyDescent="0.2">
      <c r="A13263" s="3">
        <v>60426</v>
      </c>
      <c r="B13263" s="15">
        <v>45876.7</v>
      </c>
      <c r="C13263" s="15" t="str">
        <f t="shared" si="207"/>
        <v>07.08.25</v>
      </c>
      <c r="D13263" s="3">
        <v>247.4</v>
      </c>
      <c r="E13263" s="3" t="s">
        <v>129</v>
      </c>
      <c r="F13263" s="3" t="s">
        <v>13391</v>
      </c>
      <c r="G13263" s="3" t="s">
        <v>128</v>
      </c>
    </row>
    <row r="13264" spans="1:7" x14ac:dyDescent="0.2">
      <c r="A13264" s="3">
        <v>60425</v>
      </c>
      <c r="B13264" s="15">
        <v>45876.698611111111</v>
      </c>
      <c r="C13264" s="15" t="str">
        <f t="shared" si="207"/>
        <v>07.08.25</v>
      </c>
      <c r="D13264" s="3">
        <v>25</v>
      </c>
      <c r="E13264" s="3" t="s">
        <v>129</v>
      </c>
      <c r="F13264" s="3" t="s">
        <v>13392</v>
      </c>
      <c r="G13264" s="3" t="s">
        <v>131</v>
      </c>
    </row>
    <row r="13265" spans="1:7" x14ac:dyDescent="0.2">
      <c r="A13265" s="3">
        <v>60424</v>
      </c>
      <c r="B13265" s="15">
        <v>45876.698611111111</v>
      </c>
      <c r="C13265" s="15" t="str">
        <f t="shared" si="207"/>
        <v>07.08.25</v>
      </c>
      <c r="D13265" s="3">
        <v>228.6</v>
      </c>
      <c r="E13265" s="3" t="s">
        <v>129</v>
      </c>
      <c r="F13265" s="3" t="s">
        <v>13393</v>
      </c>
      <c r="G13265" s="3" t="s">
        <v>131</v>
      </c>
    </row>
    <row r="13266" spans="1:7" x14ac:dyDescent="0.2">
      <c r="A13266" s="17">
        <v>60423</v>
      </c>
      <c r="B13266" s="20">
        <v>45876.697916666664</v>
      </c>
      <c r="C13266" s="15" t="str">
        <f t="shared" si="207"/>
        <v>07.08.25</v>
      </c>
      <c r="D13266" s="17">
        <v>565</v>
      </c>
      <c r="E13266" s="17" t="s">
        <v>129</v>
      </c>
      <c r="F13266" s="17" t="s">
        <v>13394</v>
      </c>
      <c r="G13266" s="17" t="s">
        <v>128</v>
      </c>
    </row>
    <row r="13267" spans="1:7" x14ac:dyDescent="0.2">
      <c r="A13267" s="18">
        <v>60422</v>
      </c>
      <c r="B13267" s="26">
        <v>45876.697916666664</v>
      </c>
      <c r="C13267" s="15" t="str">
        <f t="shared" si="207"/>
        <v>07.08.25</v>
      </c>
      <c r="D13267" s="18">
        <v>137</v>
      </c>
      <c r="E13267" s="18" t="s">
        <v>126</v>
      </c>
      <c r="F13267" s="18" t="s">
        <v>13395</v>
      </c>
      <c r="G13267" s="18" t="s">
        <v>131</v>
      </c>
    </row>
    <row r="13268" spans="1:7" x14ac:dyDescent="0.2">
      <c r="A13268" s="3">
        <v>60421</v>
      </c>
      <c r="B13268" s="15">
        <v>45876.697222222225</v>
      </c>
      <c r="C13268" s="15" t="str">
        <f t="shared" si="207"/>
        <v>07.08.25</v>
      </c>
      <c r="D13268" s="3">
        <v>70.459999999999994</v>
      </c>
      <c r="E13268" s="3" t="s">
        <v>126</v>
      </c>
      <c r="F13268" s="3" t="s">
        <v>13396</v>
      </c>
      <c r="G13268" s="3" t="s">
        <v>131</v>
      </c>
    </row>
    <row r="13269" spans="1:7" x14ac:dyDescent="0.2">
      <c r="A13269" s="3">
        <v>60420</v>
      </c>
      <c r="B13269" s="15">
        <v>45876.696527777778</v>
      </c>
      <c r="C13269" s="15" t="str">
        <f t="shared" si="207"/>
        <v>07.08.25</v>
      </c>
      <c r="D13269" s="3">
        <v>292.10000000000002</v>
      </c>
      <c r="E13269" s="3" t="s">
        <v>126</v>
      </c>
      <c r="F13269" s="3" t="s">
        <v>13397</v>
      </c>
      <c r="G13269" s="3" t="s">
        <v>128</v>
      </c>
    </row>
    <row r="13270" spans="1:7" x14ac:dyDescent="0.2">
      <c r="A13270" s="3">
        <v>60419</v>
      </c>
      <c r="B13270" s="15">
        <v>45876.693055555559</v>
      </c>
      <c r="C13270" s="15" t="str">
        <f t="shared" si="207"/>
        <v>07.08.25</v>
      </c>
      <c r="D13270" s="3">
        <v>119.99</v>
      </c>
      <c r="E13270" s="3" t="s">
        <v>129</v>
      </c>
      <c r="F13270" s="3" t="s">
        <v>13398</v>
      </c>
      <c r="G13270" s="3" t="s">
        <v>159</v>
      </c>
    </row>
    <row r="13271" spans="1:7" x14ac:dyDescent="0.2">
      <c r="A13271" s="3">
        <v>60418</v>
      </c>
      <c r="B13271" s="15">
        <v>45876.692361111112</v>
      </c>
      <c r="C13271" s="15" t="str">
        <f t="shared" si="207"/>
        <v>07.08.25</v>
      </c>
      <c r="D13271" s="3">
        <v>381.9</v>
      </c>
      <c r="E13271" s="3" t="s">
        <v>126</v>
      </c>
      <c r="F13271" s="3" t="s">
        <v>13399</v>
      </c>
      <c r="G13271" s="3" t="s">
        <v>128</v>
      </c>
    </row>
    <row r="13272" spans="1:7" x14ac:dyDescent="0.2">
      <c r="A13272" s="3">
        <v>60417</v>
      </c>
      <c r="B13272" s="15">
        <v>45876.691666666666</v>
      </c>
      <c r="C13272" s="15" t="str">
        <f t="shared" si="207"/>
        <v>07.08.25</v>
      </c>
      <c r="D13272" s="3">
        <v>243.8</v>
      </c>
      <c r="E13272" s="3" t="s">
        <v>126</v>
      </c>
      <c r="F13272" s="3" t="s">
        <v>13400</v>
      </c>
      <c r="G13272" s="3" t="s">
        <v>131</v>
      </c>
    </row>
    <row r="13273" spans="1:7" x14ac:dyDescent="0.2">
      <c r="A13273" s="3">
        <v>60416</v>
      </c>
      <c r="B13273" s="15">
        <v>45876.690972222219</v>
      </c>
      <c r="C13273" s="15" t="str">
        <f t="shared" si="207"/>
        <v>07.08.25</v>
      </c>
      <c r="D13273" s="3">
        <v>25</v>
      </c>
      <c r="E13273" s="3" t="s">
        <v>126</v>
      </c>
      <c r="F13273" s="3" t="s">
        <v>13401</v>
      </c>
      <c r="G13273" s="3" t="s">
        <v>131</v>
      </c>
    </row>
    <row r="13274" spans="1:7" x14ac:dyDescent="0.2">
      <c r="A13274" s="3">
        <v>60415</v>
      </c>
      <c r="B13274" s="15">
        <v>45876.690972222219</v>
      </c>
      <c r="C13274" s="15" t="str">
        <f t="shared" si="207"/>
        <v>07.08.25</v>
      </c>
      <c r="D13274" s="3">
        <v>80</v>
      </c>
      <c r="E13274" s="3" t="s">
        <v>126</v>
      </c>
      <c r="F13274" s="19" t="s">
        <v>13402</v>
      </c>
      <c r="G13274" s="3" t="s">
        <v>128</v>
      </c>
    </row>
    <row r="13275" spans="1:7" x14ac:dyDescent="0.2">
      <c r="A13275" s="3">
        <v>60414</v>
      </c>
      <c r="B13275" s="15">
        <v>45876.689583333333</v>
      </c>
      <c r="C13275" s="15" t="str">
        <f t="shared" si="207"/>
        <v>07.08.25</v>
      </c>
      <c r="D13275" s="3">
        <v>84.73</v>
      </c>
      <c r="E13275" s="3" t="s">
        <v>126</v>
      </c>
      <c r="F13275" s="3" t="s">
        <v>13403</v>
      </c>
      <c r="G13275" s="3" t="s">
        <v>131</v>
      </c>
    </row>
    <row r="13276" spans="1:7" x14ac:dyDescent="0.2">
      <c r="A13276" s="3">
        <v>60413</v>
      </c>
      <c r="B13276" s="15">
        <v>45876.689583333333</v>
      </c>
      <c r="C13276" s="15" t="str">
        <f t="shared" si="207"/>
        <v>07.08.25</v>
      </c>
      <c r="D13276" s="3">
        <v>94</v>
      </c>
      <c r="E13276" s="3" t="s">
        <v>126</v>
      </c>
      <c r="F13276" s="3" t="s">
        <v>13404</v>
      </c>
      <c r="G13276" s="3" t="s">
        <v>131</v>
      </c>
    </row>
    <row r="13277" spans="1:7" x14ac:dyDescent="0.2">
      <c r="A13277" s="3">
        <v>60412</v>
      </c>
      <c r="B13277" s="15">
        <v>45876.688888888886</v>
      </c>
      <c r="C13277" s="15" t="str">
        <f t="shared" si="207"/>
        <v>07.08.25</v>
      </c>
      <c r="D13277" s="3">
        <v>319.10000000000002</v>
      </c>
      <c r="E13277" s="3" t="s">
        <v>129</v>
      </c>
      <c r="F13277" s="3" t="s">
        <v>13405</v>
      </c>
      <c r="G13277" s="3" t="s">
        <v>128</v>
      </c>
    </row>
    <row r="13278" spans="1:7" x14ac:dyDescent="0.2">
      <c r="A13278" s="3">
        <v>60411</v>
      </c>
      <c r="B13278" s="15">
        <v>45876.688888888886</v>
      </c>
      <c r="C13278" s="15" t="str">
        <f t="shared" si="207"/>
        <v>07.08.25</v>
      </c>
      <c r="D13278" s="3">
        <v>50.9</v>
      </c>
      <c r="E13278" s="3" t="s">
        <v>126</v>
      </c>
      <c r="F13278" s="3" t="s">
        <v>13406</v>
      </c>
      <c r="G13278" s="3" t="s">
        <v>128</v>
      </c>
    </row>
    <row r="13279" spans="1:7" x14ac:dyDescent="0.2">
      <c r="A13279" s="3">
        <v>60410</v>
      </c>
      <c r="B13279" s="15">
        <v>45876.6875</v>
      </c>
      <c r="C13279" s="15" t="str">
        <f t="shared" si="207"/>
        <v>07.08.25</v>
      </c>
      <c r="D13279" s="3">
        <v>675.1</v>
      </c>
      <c r="E13279" s="3" t="s">
        <v>129</v>
      </c>
      <c r="F13279" s="3" t="s">
        <v>13407</v>
      </c>
      <c r="G13279" s="3" t="s">
        <v>128</v>
      </c>
    </row>
    <row r="13280" spans="1:7" x14ac:dyDescent="0.2">
      <c r="A13280" s="3">
        <v>60409</v>
      </c>
      <c r="B13280" s="15">
        <v>45876.6875</v>
      </c>
      <c r="C13280" s="15" t="str">
        <f t="shared" si="207"/>
        <v>07.08.25</v>
      </c>
      <c r="D13280" s="3">
        <v>120</v>
      </c>
      <c r="E13280" s="3" t="s">
        <v>126</v>
      </c>
      <c r="F13280" s="3" t="s">
        <v>13408</v>
      </c>
      <c r="G13280" s="3" t="s">
        <v>131</v>
      </c>
    </row>
    <row r="13281" spans="1:7" x14ac:dyDescent="0.2">
      <c r="A13281" s="3">
        <v>60408</v>
      </c>
      <c r="B13281" s="15">
        <v>45876.686805555553</v>
      </c>
      <c r="C13281" s="15" t="str">
        <f t="shared" si="207"/>
        <v>07.08.25</v>
      </c>
      <c r="D13281" s="16">
        <v>1028.4000000000001</v>
      </c>
      <c r="E13281" s="3" t="s">
        <v>129</v>
      </c>
      <c r="F13281" s="3" t="s">
        <v>13409</v>
      </c>
      <c r="G13281" s="3" t="s">
        <v>128</v>
      </c>
    </row>
    <row r="13282" spans="1:7" x14ac:dyDescent="0.2">
      <c r="A13282" s="3">
        <v>60407</v>
      </c>
      <c r="B13282" s="15">
        <v>45876.684027777781</v>
      </c>
      <c r="C13282" s="15" t="str">
        <f t="shared" si="207"/>
        <v>07.08.25</v>
      </c>
      <c r="D13282" s="3">
        <v>130</v>
      </c>
      <c r="E13282" s="3" t="s">
        <v>129</v>
      </c>
      <c r="F13282" s="3" t="s">
        <v>13410</v>
      </c>
      <c r="G13282" s="3" t="s">
        <v>131</v>
      </c>
    </row>
    <row r="13283" spans="1:7" x14ac:dyDescent="0.2">
      <c r="A13283" s="3">
        <v>60406</v>
      </c>
      <c r="B13283" s="15">
        <v>45876.683333333334</v>
      </c>
      <c r="C13283" s="15" t="str">
        <f t="shared" si="207"/>
        <v>07.08.25</v>
      </c>
      <c r="D13283" s="3">
        <v>240</v>
      </c>
      <c r="E13283" s="3" t="s">
        <v>129</v>
      </c>
      <c r="F13283" s="3" t="s">
        <v>13411</v>
      </c>
      <c r="G13283" s="3" t="s">
        <v>128</v>
      </c>
    </row>
    <row r="13284" spans="1:7" x14ac:dyDescent="0.2">
      <c r="A13284" s="3">
        <v>60405</v>
      </c>
      <c r="B13284" s="15">
        <v>45876.682638888888</v>
      </c>
      <c r="C13284" s="15" t="str">
        <f t="shared" si="207"/>
        <v>07.08.25</v>
      </c>
      <c r="D13284" s="3">
        <v>166</v>
      </c>
      <c r="E13284" s="3" t="s">
        <v>129</v>
      </c>
      <c r="F13284" s="3" t="s">
        <v>13412</v>
      </c>
      <c r="G13284" s="3" t="s">
        <v>131</v>
      </c>
    </row>
    <row r="13285" spans="1:7" x14ac:dyDescent="0.2">
      <c r="A13285" s="3">
        <v>60404</v>
      </c>
      <c r="B13285" s="15">
        <v>45876.681250000001</v>
      </c>
      <c r="C13285" s="15" t="str">
        <f t="shared" si="207"/>
        <v>07.08.25</v>
      </c>
      <c r="D13285" s="3">
        <v>150</v>
      </c>
      <c r="E13285" s="3" t="s">
        <v>129</v>
      </c>
      <c r="F13285" s="3" t="s">
        <v>13413</v>
      </c>
      <c r="G13285" s="3" t="s">
        <v>131</v>
      </c>
    </row>
    <row r="13286" spans="1:7" x14ac:dyDescent="0.2">
      <c r="A13286" s="3">
        <v>60403</v>
      </c>
      <c r="B13286" s="15">
        <v>45876.680555555555</v>
      </c>
      <c r="C13286" s="15" t="str">
        <f t="shared" si="207"/>
        <v>07.08.25</v>
      </c>
      <c r="D13286" s="3">
        <v>778.56</v>
      </c>
      <c r="E13286" s="3" t="s">
        <v>129</v>
      </c>
      <c r="F13286" s="3" t="s">
        <v>13414</v>
      </c>
      <c r="G13286" s="3" t="s">
        <v>131</v>
      </c>
    </row>
    <row r="13287" spans="1:7" x14ac:dyDescent="0.2">
      <c r="A13287" s="3">
        <v>60402</v>
      </c>
      <c r="B13287" s="15">
        <v>45876.679861111108</v>
      </c>
      <c r="C13287" s="15" t="str">
        <f t="shared" si="207"/>
        <v>07.08.25</v>
      </c>
      <c r="D13287" s="3">
        <v>286.98</v>
      </c>
      <c r="E13287" s="3" t="s">
        <v>129</v>
      </c>
      <c r="F13287" s="3" t="s">
        <v>13415</v>
      </c>
      <c r="G13287" s="3" t="s">
        <v>131</v>
      </c>
    </row>
    <row r="13288" spans="1:7" x14ac:dyDescent="0.2">
      <c r="A13288" s="3">
        <v>60401</v>
      </c>
      <c r="B13288" s="15">
        <v>45876.678472222222</v>
      </c>
      <c r="C13288" s="15" t="str">
        <f t="shared" si="207"/>
        <v>07.08.25</v>
      </c>
      <c r="D13288" s="3">
        <v>250</v>
      </c>
      <c r="E13288" s="3" t="s">
        <v>129</v>
      </c>
      <c r="F13288" s="3" t="s">
        <v>13416</v>
      </c>
      <c r="G13288" s="3" t="s">
        <v>128</v>
      </c>
    </row>
    <row r="13289" spans="1:7" x14ac:dyDescent="0.2">
      <c r="A13289" s="3">
        <v>60400</v>
      </c>
      <c r="B13289" s="15">
        <v>45876.677777777775</v>
      </c>
      <c r="C13289" s="15" t="str">
        <f t="shared" si="207"/>
        <v>07.08.25</v>
      </c>
      <c r="D13289" s="3">
        <v>239.98</v>
      </c>
      <c r="E13289" s="3" t="s">
        <v>129</v>
      </c>
      <c r="F13289" s="3" t="s">
        <v>13417</v>
      </c>
      <c r="G13289" s="3" t="s">
        <v>131</v>
      </c>
    </row>
    <row r="13290" spans="1:7" x14ac:dyDescent="0.2">
      <c r="A13290" s="3">
        <v>60399</v>
      </c>
      <c r="B13290" s="15">
        <v>45876.677083333336</v>
      </c>
      <c r="C13290" s="15" t="str">
        <f t="shared" si="207"/>
        <v>07.08.25</v>
      </c>
      <c r="D13290" s="3">
        <v>78</v>
      </c>
      <c r="E13290" s="3" t="s">
        <v>129</v>
      </c>
      <c r="F13290" s="3" t="s">
        <v>13418</v>
      </c>
      <c r="G13290" s="3" t="s">
        <v>131</v>
      </c>
    </row>
    <row r="13291" spans="1:7" x14ac:dyDescent="0.2">
      <c r="A13291" s="3">
        <v>60398</v>
      </c>
      <c r="B13291" s="15">
        <v>45876.677083333336</v>
      </c>
      <c r="C13291" s="15" t="str">
        <f t="shared" si="207"/>
        <v>07.08.25</v>
      </c>
      <c r="D13291" s="3">
        <v>28</v>
      </c>
      <c r="E13291" s="3" t="s">
        <v>129</v>
      </c>
      <c r="F13291" s="3" t="s">
        <v>13419</v>
      </c>
      <c r="G13291" s="3" t="s">
        <v>131</v>
      </c>
    </row>
    <row r="13292" spans="1:7" x14ac:dyDescent="0.2">
      <c r="A13292" s="3">
        <v>60397</v>
      </c>
      <c r="B13292" s="15">
        <v>45876.676388888889</v>
      </c>
      <c r="C13292" s="15" t="str">
        <f t="shared" si="207"/>
        <v>07.08.25</v>
      </c>
      <c r="D13292" s="3">
        <v>40</v>
      </c>
      <c r="E13292" s="3" t="s">
        <v>129</v>
      </c>
      <c r="F13292" s="3" t="s">
        <v>13420</v>
      </c>
      <c r="G13292" s="3" t="s">
        <v>131</v>
      </c>
    </row>
    <row r="13293" spans="1:7" x14ac:dyDescent="0.2">
      <c r="A13293" s="3">
        <v>60396</v>
      </c>
      <c r="B13293" s="15">
        <v>45876.676388888889</v>
      </c>
      <c r="C13293" s="15" t="str">
        <f t="shared" si="207"/>
        <v>07.08.25</v>
      </c>
      <c r="D13293" s="3">
        <v>90</v>
      </c>
      <c r="E13293" s="3" t="s">
        <v>129</v>
      </c>
      <c r="F13293" s="3" t="s">
        <v>13421</v>
      </c>
      <c r="G13293" s="3" t="s">
        <v>128</v>
      </c>
    </row>
    <row r="13294" spans="1:7" x14ac:dyDescent="0.2">
      <c r="A13294" s="3">
        <v>60395</v>
      </c>
      <c r="B13294" s="15">
        <v>45876.674305555556</v>
      </c>
      <c r="C13294" s="15" t="str">
        <f t="shared" si="207"/>
        <v>07.08.25</v>
      </c>
      <c r="D13294" s="3">
        <v>130.5</v>
      </c>
      <c r="E13294" s="3" t="s">
        <v>129</v>
      </c>
      <c r="F13294" s="3" t="s">
        <v>13422</v>
      </c>
      <c r="G13294" s="3" t="s">
        <v>128</v>
      </c>
    </row>
    <row r="13295" spans="1:7" x14ac:dyDescent="0.2">
      <c r="A13295" s="3">
        <v>60394</v>
      </c>
      <c r="B13295" s="15">
        <v>45876.673611111109</v>
      </c>
      <c r="C13295" s="15" t="str">
        <f t="shared" si="207"/>
        <v>07.08.25</v>
      </c>
      <c r="D13295" s="3">
        <v>239</v>
      </c>
      <c r="E13295" s="3" t="s">
        <v>129</v>
      </c>
      <c r="F13295" s="3" t="s">
        <v>13423</v>
      </c>
      <c r="G13295" s="3" t="s">
        <v>131</v>
      </c>
    </row>
    <row r="13296" spans="1:7" x14ac:dyDescent="0.2">
      <c r="A13296" s="3">
        <v>60393</v>
      </c>
      <c r="B13296" s="15">
        <v>45876.668749999997</v>
      </c>
      <c r="C13296" s="15" t="str">
        <f t="shared" si="207"/>
        <v>07.08.25</v>
      </c>
      <c r="D13296" s="3">
        <v>85</v>
      </c>
      <c r="E13296" s="3" t="s">
        <v>129</v>
      </c>
      <c r="F13296" s="3" t="s">
        <v>13424</v>
      </c>
      <c r="G13296" s="3" t="s">
        <v>128</v>
      </c>
    </row>
    <row r="13297" spans="1:7" x14ac:dyDescent="0.2">
      <c r="A13297" s="3">
        <v>60392</v>
      </c>
      <c r="B13297" s="15">
        <v>45876.668749999997</v>
      </c>
      <c r="C13297" s="15" t="str">
        <f t="shared" si="207"/>
        <v>07.08.25</v>
      </c>
      <c r="D13297" s="3">
        <v>123.27</v>
      </c>
      <c r="E13297" s="3" t="s">
        <v>126</v>
      </c>
      <c r="F13297" s="3" t="s">
        <v>13425</v>
      </c>
      <c r="G13297" s="3" t="s">
        <v>131</v>
      </c>
    </row>
    <row r="13298" spans="1:7" x14ac:dyDescent="0.2">
      <c r="A13298" s="3">
        <v>60391</v>
      </c>
      <c r="B13298" s="15">
        <v>45876.668055555558</v>
      </c>
      <c r="C13298" s="15" t="str">
        <f t="shared" si="207"/>
        <v>07.08.25</v>
      </c>
      <c r="D13298" s="3">
        <v>765.01</v>
      </c>
      <c r="E13298" s="3" t="s">
        <v>129</v>
      </c>
      <c r="F13298" s="3" t="s">
        <v>13426</v>
      </c>
      <c r="G13298" s="3" t="s">
        <v>131</v>
      </c>
    </row>
    <row r="13299" spans="1:7" x14ac:dyDescent="0.2">
      <c r="A13299" s="3">
        <v>60390</v>
      </c>
      <c r="B13299" s="15">
        <v>45876.665277777778</v>
      </c>
      <c r="C13299" s="15" t="str">
        <f t="shared" si="207"/>
        <v>07.08.25</v>
      </c>
      <c r="D13299" s="3">
        <v>22</v>
      </c>
      <c r="E13299" s="3" t="s">
        <v>129</v>
      </c>
      <c r="F13299" s="3" t="s">
        <v>13427</v>
      </c>
      <c r="G13299" s="3" t="s">
        <v>131</v>
      </c>
    </row>
    <row r="13300" spans="1:7" x14ac:dyDescent="0.2">
      <c r="A13300" s="3">
        <v>60389</v>
      </c>
      <c r="B13300" s="15">
        <v>45876.663888888892</v>
      </c>
      <c r="C13300" s="15" t="str">
        <f t="shared" si="207"/>
        <v>07.08.25</v>
      </c>
      <c r="D13300" s="3">
        <v>48</v>
      </c>
      <c r="E13300" s="3" t="s">
        <v>129</v>
      </c>
      <c r="F13300" s="3" t="s">
        <v>13428</v>
      </c>
      <c r="G13300" s="3" t="s">
        <v>131</v>
      </c>
    </row>
    <row r="13301" spans="1:7" x14ac:dyDescent="0.2">
      <c r="A13301" s="3">
        <v>60388</v>
      </c>
      <c r="B13301" s="15">
        <v>45876.663888888892</v>
      </c>
      <c r="C13301" s="15" t="str">
        <f t="shared" si="207"/>
        <v>07.08.25</v>
      </c>
      <c r="D13301" s="3">
        <v>190.99</v>
      </c>
      <c r="E13301" s="3" t="s">
        <v>129</v>
      </c>
      <c r="F13301" s="3" t="s">
        <v>13429</v>
      </c>
      <c r="G13301" s="3" t="s">
        <v>131</v>
      </c>
    </row>
    <row r="13302" spans="1:7" x14ac:dyDescent="0.2">
      <c r="A13302" s="3">
        <v>60387</v>
      </c>
      <c r="B13302" s="15">
        <v>45876.663194444445</v>
      </c>
      <c r="C13302" s="15" t="str">
        <f t="shared" si="207"/>
        <v>07.08.25</v>
      </c>
      <c r="D13302" s="3">
        <v>43</v>
      </c>
      <c r="E13302" s="3" t="s">
        <v>129</v>
      </c>
      <c r="F13302" s="3" t="s">
        <v>13430</v>
      </c>
      <c r="G13302" s="3" t="s">
        <v>128</v>
      </c>
    </row>
    <row r="13303" spans="1:7" x14ac:dyDescent="0.2">
      <c r="A13303" s="3">
        <v>60386</v>
      </c>
      <c r="B13303" s="15">
        <v>45876.662499999999</v>
      </c>
      <c r="C13303" s="15" t="str">
        <f t="shared" si="207"/>
        <v>07.08.25</v>
      </c>
      <c r="D13303" s="3">
        <v>75</v>
      </c>
      <c r="E13303" s="3" t="s">
        <v>129</v>
      </c>
      <c r="F13303" s="3" t="s">
        <v>13431</v>
      </c>
      <c r="G13303" s="3" t="s">
        <v>128</v>
      </c>
    </row>
    <row r="13304" spans="1:7" x14ac:dyDescent="0.2">
      <c r="A13304" s="3">
        <v>60385</v>
      </c>
      <c r="B13304" s="15">
        <v>45876.661805555559</v>
      </c>
      <c r="C13304" s="15" t="str">
        <f t="shared" si="207"/>
        <v>07.08.25</v>
      </c>
      <c r="D13304" s="3">
        <v>104</v>
      </c>
      <c r="E13304" s="3" t="s">
        <v>129</v>
      </c>
      <c r="F13304" s="3" t="s">
        <v>13432</v>
      </c>
      <c r="G13304" s="3" t="s">
        <v>128</v>
      </c>
    </row>
    <row r="13305" spans="1:7" x14ac:dyDescent="0.2">
      <c r="A13305" s="3">
        <v>60384</v>
      </c>
      <c r="B13305" s="15">
        <v>45876.661805555559</v>
      </c>
      <c r="C13305" s="15" t="str">
        <f t="shared" si="207"/>
        <v>07.08.25</v>
      </c>
      <c r="D13305" s="3">
        <v>336.6</v>
      </c>
      <c r="E13305" s="3" t="s">
        <v>129</v>
      </c>
      <c r="F13305" s="3" t="s">
        <v>13433</v>
      </c>
      <c r="G13305" s="3" t="s">
        <v>128</v>
      </c>
    </row>
    <row r="13306" spans="1:7" x14ac:dyDescent="0.2">
      <c r="A13306" s="3">
        <v>60383</v>
      </c>
      <c r="B13306" s="15">
        <v>45876.661111111112</v>
      </c>
      <c r="C13306" s="15" t="str">
        <f t="shared" si="207"/>
        <v>07.08.25</v>
      </c>
      <c r="D13306" s="3">
        <v>397.5</v>
      </c>
      <c r="E13306" s="3" t="s">
        <v>126</v>
      </c>
      <c r="F13306" s="3" t="s">
        <v>13434</v>
      </c>
      <c r="G13306" s="3" t="s">
        <v>128</v>
      </c>
    </row>
    <row r="13307" spans="1:7" x14ac:dyDescent="0.2">
      <c r="A13307" s="17">
        <v>60382</v>
      </c>
      <c r="B13307" s="20">
        <v>45876.661111111112</v>
      </c>
      <c r="C13307" s="15" t="str">
        <f t="shared" si="207"/>
        <v>07.08.25</v>
      </c>
      <c r="D13307" s="17">
        <v>733.56</v>
      </c>
      <c r="E13307" s="17" t="s">
        <v>129</v>
      </c>
      <c r="F13307" s="17" t="s">
        <v>13435</v>
      </c>
      <c r="G13307" s="17" t="s">
        <v>131</v>
      </c>
    </row>
    <row r="13308" spans="1:7" x14ac:dyDescent="0.2">
      <c r="A13308" s="18">
        <v>60381</v>
      </c>
      <c r="B13308" s="26">
        <v>45876.659722222219</v>
      </c>
      <c r="C13308" s="15" t="str">
        <f t="shared" si="207"/>
        <v>07.08.25</v>
      </c>
      <c r="D13308" s="18">
        <v>492.6</v>
      </c>
      <c r="E13308" s="18" t="s">
        <v>129</v>
      </c>
      <c r="F13308" s="18" t="s">
        <v>13436</v>
      </c>
      <c r="G13308" s="18" t="s">
        <v>128</v>
      </c>
    </row>
    <row r="13309" spans="1:7" x14ac:dyDescent="0.2">
      <c r="A13309" s="3">
        <v>60380</v>
      </c>
      <c r="B13309" s="15">
        <v>45876.657638888886</v>
      </c>
      <c r="C13309" s="15" t="str">
        <f t="shared" si="207"/>
        <v>07.08.25</v>
      </c>
      <c r="D13309" s="3">
        <v>36</v>
      </c>
      <c r="E13309" s="3" t="s">
        <v>129</v>
      </c>
      <c r="F13309" s="3" t="s">
        <v>13437</v>
      </c>
      <c r="G13309" s="3" t="s">
        <v>128</v>
      </c>
    </row>
    <row r="13310" spans="1:7" x14ac:dyDescent="0.2">
      <c r="A13310" s="3">
        <v>60379</v>
      </c>
      <c r="B13310" s="15">
        <v>45876.656944444447</v>
      </c>
      <c r="C13310" s="15" t="str">
        <f t="shared" si="207"/>
        <v>07.08.25</v>
      </c>
      <c r="D13310" s="3">
        <v>297.89999999999998</v>
      </c>
      <c r="E13310" s="3" t="s">
        <v>129</v>
      </c>
      <c r="F13310" s="3" t="s">
        <v>13438</v>
      </c>
      <c r="G13310" s="3" t="s">
        <v>131</v>
      </c>
    </row>
    <row r="13311" spans="1:7" x14ac:dyDescent="0.2">
      <c r="A13311" s="3">
        <v>60378</v>
      </c>
      <c r="B13311" s="15">
        <v>45876.65625</v>
      </c>
      <c r="C13311" s="15" t="str">
        <f t="shared" si="207"/>
        <v>07.08.25</v>
      </c>
      <c r="D13311" s="3">
        <v>120</v>
      </c>
      <c r="E13311" s="3" t="s">
        <v>129</v>
      </c>
      <c r="F13311" s="3" t="s">
        <v>13439</v>
      </c>
      <c r="G13311" s="3" t="s">
        <v>131</v>
      </c>
    </row>
    <row r="13312" spans="1:7" x14ac:dyDescent="0.2">
      <c r="A13312" s="3">
        <v>60377</v>
      </c>
      <c r="B13312" s="15">
        <v>45876.655555555553</v>
      </c>
      <c r="C13312" s="15" t="str">
        <f t="shared" si="207"/>
        <v>07.08.25</v>
      </c>
      <c r="D13312" s="3">
        <v>43</v>
      </c>
      <c r="E13312" s="3" t="s">
        <v>129</v>
      </c>
      <c r="F13312" s="3" t="s">
        <v>13440</v>
      </c>
      <c r="G13312" s="3" t="s">
        <v>131</v>
      </c>
    </row>
    <row r="13313" spans="1:7" x14ac:dyDescent="0.2">
      <c r="A13313" s="3">
        <v>60376</v>
      </c>
      <c r="B13313" s="15">
        <v>45876.654166666667</v>
      </c>
      <c r="C13313" s="15" t="str">
        <f t="shared" si="207"/>
        <v>07.08.25</v>
      </c>
      <c r="D13313" s="3">
        <v>453.2</v>
      </c>
      <c r="E13313" s="3" t="s">
        <v>126</v>
      </c>
      <c r="F13313" s="3" t="s">
        <v>13441</v>
      </c>
      <c r="G13313" s="3" t="s">
        <v>128</v>
      </c>
    </row>
    <row r="13314" spans="1:7" x14ac:dyDescent="0.2">
      <c r="A13314" s="3">
        <v>60375</v>
      </c>
      <c r="B13314" s="15">
        <v>45876.65347222222</v>
      </c>
      <c r="C13314" s="15" t="str">
        <f t="shared" si="207"/>
        <v>07.08.25</v>
      </c>
      <c r="D13314" s="3">
        <v>77.98</v>
      </c>
      <c r="E13314" s="3" t="s">
        <v>129</v>
      </c>
      <c r="F13314" s="3" t="s">
        <v>13442</v>
      </c>
      <c r="G13314" s="3" t="s">
        <v>131</v>
      </c>
    </row>
    <row r="13315" spans="1:7" x14ac:dyDescent="0.2">
      <c r="A13315" s="3">
        <v>60374</v>
      </c>
      <c r="B13315" s="15">
        <v>45876.652777777781</v>
      </c>
      <c r="C13315" s="15" t="str">
        <f t="shared" ref="C13315:C13378" si="208">TEXT(B13315,"dd.mm.yy")</f>
        <v>07.08.25</v>
      </c>
      <c r="D13315" s="3">
        <v>114</v>
      </c>
      <c r="E13315" s="3" t="s">
        <v>129</v>
      </c>
      <c r="F13315" s="3" t="s">
        <v>13443</v>
      </c>
      <c r="G13315" s="3" t="s">
        <v>128</v>
      </c>
    </row>
    <row r="13316" spans="1:7" x14ac:dyDescent="0.2">
      <c r="A13316" s="3">
        <v>60373</v>
      </c>
      <c r="B13316" s="15">
        <v>45876.650694444441</v>
      </c>
      <c r="C13316" s="15" t="str">
        <f t="shared" si="208"/>
        <v>07.08.25</v>
      </c>
      <c r="D13316" s="3">
        <v>78</v>
      </c>
      <c r="E13316" s="3" t="s">
        <v>129</v>
      </c>
      <c r="F13316" s="3" t="s">
        <v>13444</v>
      </c>
      <c r="G13316" s="3" t="s">
        <v>128</v>
      </c>
    </row>
    <row r="13317" spans="1:7" x14ac:dyDescent="0.2">
      <c r="A13317" s="3">
        <v>60372</v>
      </c>
      <c r="B13317" s="15">
        <v>45876.648611111108</v>
      </c>
      <c r="C13317" s="15" t="str">
        <f t="shared" si="208"/>
        <v>07.08.25</v>
      </c>
      <c r="D13317" s="3">
        <v>47</v>
      </c>
      <c r="E13317" s="3" t="s">
        <v>129</v>
      </c>
      <c r="F13317" s="3" t="s">
        <v>13445</v>
      </c>
      <c r="G13317" s="3" t="s">
        <v>131</v>
      </c>
    </row>
    <row r="13318" spans="1:7" x14ac:dyDescent="0.2">
      <c r="A13318" s="3">
        <v>60371</v>
      </c>
      <c r="B13318" s="15">
        <v>45876.647916666669</v>
      </c>
      <c r="C13318" s="15" t="str">
        <f t="shared" si="208"/>
        <v>07.08.25</v>
      </c>
      <c r="D13318" s="3">
        <v>253</v>
      </c>
      <c r="E13318" s="3" t="s">
        <v>129</v>
      </c>
      <c r="F13318" s="3" t="s">
        <v>13446</v>
      </c>
      <c r="G13318" s="3" t="s">
        <v>131</v>
      </c>
    </row>
    <row r="13319" spans="1:7" x14ac:dyDescent="0.2">
      <c r="A13319" s="3">
        <v>60370</v>
      </c>
      <c r="B13319" s="15">
        <v>45876.647222222222</v>
      </c>
      <c r="C13319" s="15" t="str">
        <f t="shared" si="208"/>
        <v>07.08.25</v>
      </c>
      <c r="D13319" s="3">
        <v>98</v>
      </c>
      <c r="E13319" s="3" t="s">
        <v>129</v>
      </c>
      <c r="F13319" s="3" t="s">
        <v>13447</v>
      </c>
      <c r="G13319" s="3" t="s">
        <v>128</v>
      </c>
    </row>
    <row r="13320" spans="1:7" x14ac:dyDescent="0.2">
      <c r="A13320" s="3">
        <v>60369</v>
      </c>
      <c r="B13320" s="15">
        <v>45876.645138888889</v>
      </c>
      <c r="C13320" s="15" t="str">
        <f t="shared" si="208"/>
        <v>07.08.25</v>
      </c>
      <c r="D13320" s="3">
        <v>72</v>
      </c>
      <c r="E13320" s="3" t="s">
        <v>129</v>
      </c>
      <c r="F13320" s="3" t="s">
        <v>13448</v>
      </c>
      <c r="G13320" s="3" t="s">
        <v>131</v>
      </c>
    </row>
    <row r="13321" spans="1:7" x14ac:dyDescent="0.2">
      <c r="A13321" s="3">
        <v>60368</v>
      </c>
      <c r="B13321" s="15">
        <v>45876.643055555556</v>
      </c>
      <c r="C13321" s="15" t="str">
        <f t="shared" si="208"/>
        <v>07.08.25</v>
      </c>
      <c r="D13321" s="3">
        <v>797</v>
      </c>
      <c r="E13321" s="3" t="s">
        <v>129</v>
      </c>
      <c r="F13321" s="3" t="s">
        <v>13449</v>
      </c>
      <c r="G13321" s="3" t="s">
        <v>131</v>
      </c>
    </row>
    <row r="13322" spans="1:7" x14ac:dyDescent="0.2">
      <c r="A13322" s="3">
        <v>60367</v>
      </c>
      <c r="B13322" s="15">
        <v>45876.642361111109</v>
      </c>
      <c r="C13322" s="15" t="str">
        <f t="shared" si="208"/>
        <v>07.08.25</v>
      </c>
      <c r="D13322" s="3">
        <v>204</v>
      </c>
      <c r="E13322" s="3" t="s">
        <v>129</v>
      </c>
      <c r="F13322" s="3" t="s">
        <v>13450</v>
      </c>
      <c r="G13322" s="3" t="s">
        <v>128</v>
      </c>
    </row>
    <row r="13323" spans="1:7" x14ac:dyDescent="0.2">
      <c r="A13323" s="3">
        <v>60366</v>
      </c>
      <c r="B13323" s="15">
        <v>45876.640972222223</v>
      </c>
      <c r="C13323" s="15" t="str">
        <f t="shared" si="208"/>
        <v>07.08.25</v>
      </c>
      <c r="D13323" s="3">
        <v>66</v>
      </c>
      <c r="E13323" s="3" t="s">
        <v>129</v>
      </c>
      <c r="F13323" s="3" t="s">
        <v>13451</v>
      </c>
      <c r="G13323" s="3" t="s">
        <v>131</v>
      </c>
    </row>
    <row r="13324" spans="1:7" x14ac:dyDescent="0.2">
      <c r="A13324" s="3">
        <v>60365</v>
      </c>
      <c r="B13324" s="15">
        <v>45876.640972222223</v>
      </c>
      <c r="C13324" s="15" t="str">
        <f t="shared" si="208"/>
        <v>07.08.25</v>
      </c>
      <c r="D13324" s="3">
        <v>174</v>
      </c>
      <c r="E13324" s="3" t="s">
        <v>129</v>
      </c>
      <c r="F13324" s="3" t="s">
        <v>13452</v>
      </c>
      <c r="G13324" s="3" t="s">
        <v>131</v>
      </c>
    </row>
    <row r="13325" spans="1:7" x14ac:dyDescent="0.2">
      <c r="A13325" s="3">
        <v>60364</v>
      </c>
      <c r="B13325" s="15">
        <v>45876.638888888891</v>
      </c>
      <c r="C13325" s="15" t="str">
        <f t="shared" si="208"/>
        <v>07.08.25</v>
      </c>
      <c r="D13325" s="3">
        <v>25</v>
      </c>
      <c r="E13325" s="3" t="s">
        <v>129</v>
      </c>
      <c r="F13325" s="3" t="s">
        <v>13453</v>
      </c>
      <c r="G13325" s="3" t="s">
        <v>131</v>
      </c>
    </row>
    <row r="13326" spans="1:7" x14ac:dyDescent="0.2">
      <c r="A13326" s="3">
        <v>60363</v>
      </c>
      <c r="B13326" s="15">
        <v>45876.637499999997</v>
      </c>
      <c r="C13326" s="15" t="str">
        <f t="shared" si="208"/>
        <v>07.08.25</v>
      </c>
      <c r="D13326" s="3">
        <v>35</v>
      </c>
      <c r="E13326" s="3" t="s">
        <v>129</v>
      </c>
      <c r="F13326" s="3" t="s">
        <v>13454</v>
      </c>
      <c r="G13326" s="3" t="s">
        <v>128</v>
      </c>
    </row>
    <row r="13327" spans="1:7" x14ac:dyDescent="0.2">
      <c r="A13327" s="3">
        <v>60362</v>
      </c>
      <c r="B13327" s="15">
        <v>45876.637499999997</v>
      </c>
      <c r="C13327" s="15" t="str">
        <f t="shared" si="208"/>
        <v>07.08.25</v>
      </c>
      <c r="D13327" s="3">
        <v>38</v>
      </c>
      <c r="E13327" s="3" t="s">
        <v>129</v>
      </c>
      <c r="F13327" s="3" t="s">
        <v>13455</v>
      </c>
      <c r="G13327" s="3" t="s">
        <v>128</v>
      </c>
    </row>
    <row r="13328" spans="1:7" x14ac:dyDescent="0.2">
      <c r="A13328" s="3">
        <v>60361</v>
      </c>
      <c r="B13328" s="15">
        <v>45876.636805555558</v>
      </c>
      <c r="C13328" s="15" t="str">
        <f t="shared" si="208"/>
        <v>07.08.25</v>
      </c>
      <c r="D13328" s="3">
        <v>456.7</v>
      </c>
      <c r="E13328" s="3" t="s">
        <v>126</v>
      </c>
      <c r="F13328" s="3" t="s">
        <v>13456</v>
      </c>
      <c r="G13328" s="3" t="s">
        <v>128</v>
      </c>
    </row>
    <row r="13329" spans="1:7" x14ac:dyDescent="0.2">
      <c r="A13329" s="3">
        <v>60360</v>
      </c>
      <c r="B13329" s="15">
        <v>45876.635416666664</v>
      </c>
      <c r="C13329" s="15" t="str">
        <f t="shared" si="208"/>
        <v>07.08.25</v>
      </c>
      <c r="D13329" s="3">
        <v>24</v>
      </c>
      <c r="E13329" s="3" t="s">
        <v>126</v>
      </c>
      <c r="F13329" s="3" t="s">
        <v>13457</v>
      </c>
      <c r="G13329" s="3" t="s">
        <v>131</v>
      </c>
    </row>
    <row r="13330" spans="1:7" x14ac:dyDescent="0.2">
      <c r="A13330" s="3">
        <v>60359</v>
      </c>
      <c r="B13330" s="15">
        <v>45876.635416666664</v>
      </c>
      <c r="C13330" s="15" t="str">
        <f t="shared" si="208"/>
        <v>07.08.25</v>
      </c>
      <c r="D13330" s="3">
        <v>112</v>
      </c>
      <c r="E13330" s="3" t="s">
        <v>126</v>
      </c>
      <c r="F13330" s="3" t="s">
        <v>13458</v>
      </c>
      <c r="G13330" s="3" t="s">
        <v>131</v>
      </c>
    </row>
    <row r="13331" spans="1:7" x14ac:dyDescent="0.2">
      <c r="A13331" s="3">
        <v>60358</v>
      </c>
      <c r="B13331" s="15">
        <v>45876.633333333331</v>
      </c>
      <c r="C13331" s="15" t="str">
        <f t="shared" si="208"/>
        <v>07.08.25</v>
      </c>
      <c r="D13331" s="3">
        <v>246.8</v>
      </c>
      <c r="E13331" s="3" t="s">
        <v>126</v>
      </c>
      <c r="F13331" s="3" t="s">
        <v>13459</v>
      </c>
      <c r="G13331" s="3" t="s">
        <v>128</v>
      </c>
    </row>
    <row r="13332" spans="1:7" x14ac:dyDescent="0.2">
      <c r="A13332" s="3">
        <v>60357</v>
      </c>
      <c r="B13332" s="15">
        <v>45876.631249999999</v>
      </c>
      <c r="C13332" s="15" t="str">
        <f t="shared" si="208"/>
        <v>07.08.25</v>
      </c>
      <c r="D13332" s="3">
        <v>57.8</v>
      </c>
      <c r="E13332" s="3" t="s">
        <v>126</v>
      </c>
      <c r="F13332" s="3" t="s">
        <v>13460</v>
      </c>
      <c r="G13332" s="3" t="s">
        <v>128</v>
      </c>
    </row>
    <row r="13333" spans="1:7" x14ac:dyDescent="0.2">
      <c r="A13333" s="3">
        <v>60356</v>
      </c>
      <c r="B13333" s="15">
        <v>45876.629861111112</v>
      </c>
      <c r="C13333" s="15" t="str">
        <f t="shared" si="208"/>
        <v>07.08.25</v>
      </c>
      <c r="D13333" s="3">
        <v>80.099999999999994</v>
      </c>
      <c r="E13333" s="3" t="s">
        <v>126</v>
      </c>
      <c r="F13333" s="3" t="s">
        <v>13461</v>
      </c>
      <c r="G13333" s="3" t="s">
        <v>131</v>
      </c>
    </row>
    <row r="13334" spans="1:7" x14ac:dyDescent="0.2">
      <c r="A13334" s="3">
        <v>60355</v>
      </c>
      <c r="B13334" s="15">
        <v>45876.627083333333</v>
      </c>
      <c r="C13334" s="15" t="str">
        <f t="shared" si="208"/>
        <v>07.08.25</v>
      </c>
      <c r="D13334" s="3">
        <v>20</v>
      </c>
      <c r="E13334" s="3" t="s">
        <v>126</v>
      </c>
      <c r="F13334" s="3" t="s">
        <v>13462</v>
      </c>
      <c r="G13334" s="3" t="s">
        <v>131</v>
      </c>
    </row>
    <row r="13335" spans="1:7" x14ac:dyDescent="0.2">
      <c r="A13335" s="3">
        <v>60354</v>
      </c>
      <c r="B13335" s="15">
        <v>45876.626388888886</v>
      </c>
      <c r="C13335" s="15" t="str">
        <f t="shared" si="208"/>
        <v>07.08.25</v>
      </c>
      <c r="D13335" s="3">
        <v>193.7</v>
      </c>
      <c r="E13335" s="3" t="s">
        <v>126</v>
      </c>
      <c r="F13335" s="3" t="s">
        <v>13463</v>
      </c>
      <c r="G13335" s="3" t="s">
        <v>128</v>
      </c>
    </row>
    <row r="13336" spans="1:7" x14ac:dyDescent="0.2">
      <c r="A13336" s="3">
        <v>60353</v>
      </c>
      <c r="B13336" s="15">
        <v>45876.624305555553</v>
      </c>
      <c r="C13336" s="15" t="str">
        <f t="shared" si="208"/>
        <v>07.08.25</v>
      </c>
      <c r="D13336" s="3">
        <v>100</v>
      </c>
      <c r="E13336" s="3" t="s">
        <v>126</v>
      </c>
      <c r="F13336" s="3" t="s">
        <v>13464</v>
      </c>
      <c r="G13336" s="3" t="s">
        <v>128</v>
      </c>
    </row>
    <row r="13337" spans="1:7" x14ac:dyDescent="0.2">
      <c r="A13337" s="3">
        <v>60352</v>
      </c>
      <c r="B13337" s="15">
        <v>45876.623611111114</v>
      </c>
      <c r="C13337" s="15" t="str">
        <f t="shared" si="208"/>
        <v>07.08.25</v>
      </c>
      <c r="D13337" s="3">
        <v>51.04</v>
      </c>
      <c r="E13337" s="3" t="s">
        <v>126</v>
      </c>
      <c r="F13337" s="3" t="s">
        <v>13465</v>
      </c>
      <c r="G13337" s="3" t="s">
        <v>131</v>
      </c>
    </row>
    <row r="13338" spans="1:7" x14ac:dyDescent="0.2">
      <c r="A13338" s="3">
        <v>60351</v>
      </c>
      <c r="B13338" s="15">
        <v>45876.623611111114</v>
      </c>
      <c r="C13338" s="15" t="str">
        <f t="shared" si="208"/>
        <v>07.08.25</v>
      </c>
      <c r="D13338" s="3">
        <v>35</v>
      </c>
      <c r="E13338" s="3" t="s">
        <v>126</v>
      </c>
      <c r="F13338" s="3" t="s">
        <v>13466</v>
      </c>
      <c r="G13338" s="3" t="s">
        <v>128</v>
      </c>
    </row>
    <row r="13339" spans="1:7" x14ac:dyDescent="0.2">
      <c r="A13339" s="3">
        <v>60350</v>
      </c>
      <c r="B13339" s="15">
        <v>45876.622916666667</v>
      </c>
      <c r="C13339" s="15" t="str">
        <f t="shared" si="208"/>
        <v>07.08.25</v>
      </c>
      <c r="D13339" s="3">
        <v>203.1</v>
      </c>
      <c r="E13339" s="3" t="s">
        <v>126</v>
      </c>
      <c r="F13339" s="3" t="s">
        <v>13467</v>
      </c>
      <c r="G13339" s="3" t="s">
        <v>128</v>
      </c>
    </row>
    <row r="13340" spans="1:7" x14ac:dyDescent="0.2">
      <c r="A13340" s="3">
        <v>60349</v>
      </c>
      <c r="B13340" s="15">
        <v>45876.62222222222</v>
      </c>
      <c r="C13340" s="15" t="str">
        <f t="shared" si="208"/>
        <v>07.08.25</v>
      </c>
      <c r="D13340" s="3">
        <v>138</v>
      </c>
      <c r="E13340" s="3" t="s">
        <v>129</v>
      </c>
      <c r="F13340" s="3" t="s">
        <v>13468</v>
      </c>
      <c r="G13340" s="3" t="s">
        <v>128</v>
      </c>
    </row>
    <row r="13341" spans="1:7" x14ac:dyDescent="0.2">
      <c r="A13341" s="3">
        <v>60348</v>
      </c>
      <c r="B13341" s="15">
        <v>45876.620138888888</v>
      </c>
      <c r="C13341" s="15" t="str">
        <f t="shared" si="208"/>
        <v>07.08.25</v>
      </c>
      <c r="D13341" s="3">
        <v>79.489999999999995</v>
      </c>
      <c r="E13341" s="3" t="s">
        <v>129</v>
      </c>
      <c r="F13341" s="3" t="s">
        <v>13469</v>
      </c>
      <c r="G13341" s="3" t="s">
        <v>131</v>
      </c>
    </row>
    <row r="13342" spans="1:7" x14ac:dyDescent="0.2">
      <c r="A13342" s="17">
        <v>60347</v>
      </c>
      <c r="B13342" s="20">
        <v>45876.620138888888</v>
      </c>
      <c r="C13342" s="15" t="str">
        <f t="shared" si="208"/>
        <v>07.08.25</v>
      </c>
      <c r="D13342" s="17">
        <v>449.7</v>
      </c>
      <c r="E13342" s="17" t="s">
        <v>126</v>
      </c>
      <c r="F13342" s="17" t="s">
        <v>13470</v>
      </c>
      <c r="G13342" s="17" t="s">
        <v>128</v>
      </c>
    </row>
    <row r="13343" spans="1:7" x14ac:dyDescent="0.2">
      <c r="A13343" s="18">
        <v>60346</v>
      </c>
      <c r="B13343" s="26">
        <v>45876.615972222222</v>
      </c>
      <c r="C13343" s="15" t="str">
        <f t="shared" si="208"/>
        <v>07.08.25</v>
      </c>
      <c r="D13343" s="18">
        <v>19</v>
      </c>
      <c r="E13343" s="18" t="s">
        <v>126</v>
      </c>
      <c r="F13343" s="18" t="s">
        <v>13471</v>
      </c>
      <c r="G13343" s="18" t="s">
        <v>131</v>
      </c>
    </row>
    <row r="13344" spans="1:7" x14ac:dyDescent="0.2">
      <c r="A13344" s="3">
        <v>60345</v>
      </c>
      <c r="B13344" s="15">
        <v>45876.615277777775</v>
      </c>
      <c r="C13344" s="15" t="str">
        <f t="shared" si="208"/>
        <v>07.08.25</v>
      </c>
      <c r="D13344" s="3">
        <v>128</v>
      </c>
      <c r="E13344" s="3" t="s">
        <v>126</v>
      </c>
      <c r="F13344" s="3" t="s">
        <v>13472</v>
      </c>
      <c r="G13344" s="3" t="s">
        <v>131</v>
      </c>
    </row>
    <row r="13345" spans="1:7" x14ac:dyDescent="0.2">
      <c r="A13345" s="3">
        <v>60344</v>
      </c>
      <c r="B13345" s="15">
        <v>45876.613194444442</v>
      </c>
      <c r="C13345" s="15" t="str">
        <f t="shared" si="208"/>
        <v>07.08.25</v>
      </c>
      <c r="D13345" s="3">
        <v>196.68</v>
      </c>
      <c r="E13345" s="3" t="s">
        <v>126</v>
      </c>
      <c r="F13345" s="3" t="s">
        <v>13473</v>
      </c>
      <c r="G13345" s="3" t="s">
        <v>131</v>
      </c>
    </row>
    <row r="13346" spans="1:7" x14ac:dyDescent="0.2">
      <c r="A13346" s="3">
        <v>60343</v>
      </c>
      <c r="B13346" s="15">
        <v>45876.612500000003</v>
      </c>
      <c r="C13346" s="15" t="str">
        <f t="shared" si="208"/>
        <v>07.08.25</v>
      </c>
      <c r="D13346" s="3">
        <v>65</v>
      </c>
      <c r="E13346" s="3" t="s">
        <v>126</v>
      </c>
      <c r="F13346" s="3" t="s">
        <v>13474</v>
      </c>
      <c r="G13346" s="3" t="s">
        <v>128</v>
      </c>
    </row>
    <row r="13347" spans="1:7" x14ac:dyDescent="0.2">
      <c r="A13347" s="3">
        <v>60342</v>
      </c>
      <c r="B13347" s="15">
        <v>45876.612500000003</v>
      </c>
      <c r="C13347" s="15" t="str">
        <f t="shared" si="208"/>
        <v>07.08.25</v>
      </c>
      <c r="D13347" s="3">
        <v>38</v>
      </c>
      <c r="E13347" s="3" t="s">
        <v>126</v>
      </c>
      <c r="F13347" s="3" t="s">
        <v>13475</v>
      </c>
      <c r="G13347" s="3" t="s">
        <v>128</v>
      </c>
    </row>
    <row r="13348" spans="1:7" x14ac:dyDescent="0.2">
      <c r="A13348" s="3">
        <v>60341</v>
      </c>
      <c r="B13348" s="15">
        <v>45876.611805555556</v>
      </c>
      <c r="C13348" s="15" t="str">
        <f t="shared" si="208"/>
        <v>07.08.25</v>
      </c>
      <c r="D13348" s="3">
        <v>23</v>
      </c>
      <c r="E13348" s="3" t="s">
        <v>126</v>
      </c>
      <c r="F13348" s="3" t="s">
        <v>13476</v>
      </c>
      <c r="G13348" s="3" t="s">
        <v>128</v>
      </c>
    </row>
    <row r="13349" spans="1:7" x14ac:dyDescent="0.2">
      <c r="A13349" s="3">
        <v>60340</v>
      </c>
      <c r="B13349" s="15">
        <v>45876.611111111109</v>
      </c>
      <c r="C13349" s="15" t="str">
        <f t="shared" si="208"/>
        <v>07.08.25</v>
      </c>
      <c r="D13349" s="3">
        <v>225.6</v>
      </c>
      <c r="E13349" s="3" t="s">
        <v>126</v>
      </c>
      <c r="F13349" s="3" t="s">
        <v>13477</v>
      </c>
      <c r="G13349" s="3" t="s">
        <v>128</v>
      </c>
    </row>
    <row r="13350" spans="1:7" x14ac:dyDescent="0.2">
      <c r="A13350" s="3">
        <v>60339</v>
      </c>
      <c r="B13350" s="15">
        <v>45876.61041666667</v>
      </c>
      <c r="C13350" s="15" t="str">
        <f t="shared" si="208"/>
        <v>07.08.25</v>
      </c>
      <c r="D13350" s="3">
        <v>124</v>
      </c>
      <c r="E13350" s="3" t="s">
        <v>129</v>
      </c>
      <c r="F13350" s="3" t="s">
        <v>13478</v>
      </c>
      <c r="G13350" s="3" t="s">
        <v>128</v>
      </c>
    </row>
    <row r="13351" spans="1:7" x14ac:dyDescent="0.2">
      <c r="A13351" s="3">
        <v>60338</v>
      </c>
      <c r="B13351" s="15">
        <v>45876.607638888891</v>
      </c>
      <c r="C13351" s="15" t="str">
        <f t="shared" si="208"/>
        <v>07.08.25</v>
      </c>
      <c r="D13351" s="3">
        <v>247.6</v>
      </c>
      <c r="E13351" s="3" t="s">
        <v>126</v>
      </c>
      <c r="F13351" s="3" t="s">
        <v>13479</v>
      </c>
      <c r="G13351" s="3" t="s">
        <v>128</v>
      </c>
    </row>
    <row r="13352" spans="1:7" x14ac:dyDescent="0.2">
      <c r="A13352" s="3">
        <v>60337</v>
      </c>
      <c r="B13352" s="15">
        <v>45876.607638888891</v>
      </c>
      <c r="C13352" s="15" t="str">
        <f t="shared" si="208"/>
        <v>07.08.25</v>
      </c>
      <c r="D13352" s="3">
        <v>145</v>
      </c>
      <c r="E13352" s="3" t="s">
        <v>129</v>
      </c>
      <c r="F13352" s="3" t="s">
        <v>13480</v>
      </c>
      <c r="G13352" s="3" t="s">
        <v>128</v>
      </c>
    </row>
    <row r="13353" spans="1:7" x14ac:dyDescent="0.2">
      <c r="A13353" s="3">
        <v>60336</v>
      </c>
      <c r="B13353" s="15">
        <v>45876.606944444444</v>
      </c>
      <c r="C13353" s="15" t="str">
        <f t="shared" si="208"/>
        <v>07.08.25</v>
      </c>
      <c r="D13353" s="3">
        <v>109</v>
      </c>
      <c r="E13353" s="3" t="s">
        <v>129</v>
      </c>
      <c r="F13353" s="3" t="s">
        <v>13481</v>
      </c>
      <c r="G13353" s="3" t="s">
        <v>131</v>
      </c>
    </row>
    <row r="13354" spans="1:7" x14ac:dyDescent="0.2">
      <c r="A13354" s="3">
        <v>60335</v>
      </c>
      <c r="B13354" s="15">
        <v>45876.606249999997</v>
      </c>
      <c r="C13354" s="15" t="str">
        <f t="shared" si="208"/>
        <v>07.08.25</v>
      </c>
      <c r="D13354" s="3">
        <v>28.7</v>
      </c>
      <c r="E13354" s="3" t="s">
        <v>129</v>
      </c>
      <c r="F13354" s="3" t="s">
        <v>13482</v>
      </c>
      <c r="G13354" s="3" t="s">
        <v>128</v>
      </c>
    </row>
    <row r="13355" spans="1:7" x14ac:dyDescent="0.2">
      <c r="A13355" s="3">
        <v>60334</v>
      </c>
      <c r="B13355" s="15">
        <v>45876.605555555558</v>
      </c>
      <c r="C13355" s="15" t="str">
        <f t="shared" si="208"/>
        <v>07.08.25</v>
      </c>
      <c r="D13355" s="3">
        <v>38</v>
      </c>
      <c r="E13355" s="3" t="s">
        <v>129</v>
      </c>
      <c r="F13355" s="3" t="s">
        <v>13483</v>
      </c>
      <c r="G13355" s="3" t="s">
        <v>131</v>
      </c>
    </row>
    <row r="13356" spans="1:7" x14ac:dyDescent="0.2">
      <c r="A13356" s="3">
        <v>60333</v>
      </c>
      <c r="B13356" s="15">
        <v>45876.604166666664</v>
      </c>
      <c r="C13356" s="15" t="str">
        <f t="shared" si="208"/>
        <v>07.08.25</v>
      </c>
      <c r="D13356" s="3">
        <v>25</v>
      </c>
      <c r="E13356" s="3" t="s">
        <v>126</v>
      </c>
      <c r="F13356" s="3" t="s">
        <v>13484</v>
      </c>
      <c r="G13356" s="3" t="s">
        <v>128</v>
      </c>
    </row>
    <row r="13357" spans="1:7" x14ac:dyDescent="0.2">
      <c r="A13357" s="3">
        <v>60332</v>
      </c>
      <c r="B13357" s="15">
        <v>45876.604166666664</v>
      </c>
      <c r="C13357" s="15" t="str">
        <f t="shared" si="208"/>
        <v>07.08.25</v>
      </c>
      <c r="D13357" s="3">
        <v>36</v>
      </c>
      <c r="E13357" s="3" t="s">
        <v>126</v>
      </c>
      <c r="F13357" s="3" t="s">
        <v>13485</v>
      </c>
      <c r="G13357" s="3" t="s">
        <v>131</v>
      </c>
    </row>
    <row r="13358" spans="1:7" x14ac:dyDescent="0.2">
      <c r="A13358" s="3">
        <v>60331</v>
      </c>
      <c r="B13358" s="15">
        <v>45876.603472222225</v>
      </c>
      <c r="C13358" s="15" t="str">
        <f t="shared" si="208"/>
        <v>07.08.25</v>
      </c>
      <c r="D13358" s="3">
        <v>115.1</v>
      </c>
      <c r="E13358" s="3" t="s">
        <v>126</v>
      </c>
      <c r="F13358" s="3" t="s">
        <v>13486</v>
      </c>
      <c r="G13358" s="3" t="s">
        <v>128</v>
      </c>
    </row>
    <row r="13359" spans="1:7" x14ac:dyDescent="0.2">
      <c r="A13359" s="3">
        <v>60330</v>
      </c>
      <c r="B13359" s="15">
        <v>45876.601388888892</v>
      </c>
      <c r="C13359" s="15" t="str">
        <f t="shared" si="208"/>
        <v>07.08.25</v>
      </c>
      <c r="D13359" s="3">
        <v>51</v>
      </c>
      <c r="E13359" s="3" t="s">
        <v>126</v>
      </c>
      <c r="F13359" s="3" t="s">
        <v>13487</v>
      </c>
      <c r="G13359" s="3" t="s">
        <v>131</v>
      </c>
    </row>
    <row r="13360" spans="1:7" x14ac:dyDescent="0.2">
      <c r="A13360" s="3">
        <v>60329</v>
      </c>
      <c r="B13360" s="15">
        <v>45876.601388888892</v>
      </c>
      <c r="C13360" s="15" t="str">
        <f t="shared" si="208"/>
        <v>07.08.25</v>
      </c>
      <c r="D13360" s="3">
        <v>422.82</v>
      </c>
      <c r="E13360" s="3" t="s">
        <v>129</v>
      </c>
      <c r="F13360" s="3" t="s">
        <v>13488</v>
      </c>
      <c r="G13360" s="3" t="s">
        <v>131</v>
      </c>
    </row>
    <row r="13361" spans="1:7" x14ac:dyDescent="0.2">
      <c r="A13361" s="3">
        <v>60328</v>
      </c>
      <c r="B13361" s="15">
        <v>45876.6</v>
      </c>
      <c r="C13361" s="15" t="str">
        <f t="shared" si="208"/>
        <v>07.08.25</v>
      </c>
      <c r="D13361" s="3">
        <v>125</v>
      </c>
      <c r="E13361" s="3" t="s">
        <v>129</v>
      </c>
      <c r="F13361" s="3" t="s">
        <v>13489</v>
      </c>
      <c r="G13361" s="3" t="s">
        <v>131</v>
      </c>
    </row>
    <row r="13362" spans="1:7" x14ac:dyDescent="0.2">
      <c r="A13362" s="17">
        <v>60327</v>
      </c>
      <c r="B13362" s="20">
        <v>45876.599305555559</v>
      </c>
      <c r="C13362" s="15" t="str">
        <f t="shared" si="208"/>
        <v>07.08.25</v>
      </c>
      <c r="D13362" s="17">
        <v>38</v>
      </c>
      <c r="E13362" s="17" t="s">
        <v>129</v>
      </c>
      <c r="F13362" s="17" t="s">
        <v>13490</v>
      </c>
      <c r="G13362" s="17" t="s">
        <v>131</v>
      </c>
    </row>
    <row r="13363" spans="1:7" x14ac:dyDescent="0.2">
      <c r="A13363" s="18">
        <v>60326</v>
      </c>
      <c r="B13363" s="26">
        <v>45876.598611111112</v>
      </c>
      <c r="C13363" s="15" t="str">
        <f t="shared" si="208"/>
        <v>07.08.25</v>
      </c>
      <c r="D13363" s="18">
        <v>142</v>
      </c>
      <c r="E13363" s="18" t="s">
        <v>129</v>
      </c>
      <c r="F13363" s="18" t="s">
        <v>13491</v>
      </c>
      <c r="G13363" s="18" t="s">
        <v>131</v>
      </c>
    </row>
    <row r="13364" spans="1:7" x14ac:dyDescent="0.2">
      <c r="A13364" s="3">
        <v>60325</v>
      </c>
      <c r="B13364" s="15">
        <v>45876.597916666666</v>
      </c>
      <c r="C13364" s="15" t="str">
        <f t="shared" si="208"/>
        <v>07.08.25</v>
      </c>
      <c r="D13364" s="16">
        <v>1650</v>
      </c>
      <c r="E13364" s="3" t="s">
        <v>129</v>
      </c>
      <c r="F13364" s="3" t="s">
        <v>13492</v>
      </c>
      <c r="G13364" s="3" t="s">
        <v>131</v>
      </c>
    </row>
    <row r="13365" spans="1:7" x14ac:dyDescent="0.2">
      <c r="A13365" s="3">
        <v>60324</v>
      </c>
      <c r="B13365" s="15">
        <v>45876.597916666666</v>
      </c>
      <c r="C13365" s="15" t="str">
        <f t="shared" si="208"/>
        <v>07.08.25</v>
      </c>
      <c r="D13365" s="3">
        <v>44</v>
      </c>
      <c r="E13365" s="3" t="s">
        <v>126</v>
      </c>
      <c r="F13365" s="3" t="s">
        <v>13493</v>
      </c>
      <c r="G13365" s="3" t="s">
        <v>128</v>
      </c>
    </row>
    <row r="13366" spans="1:7" x14ac:dyDescent="0.2">
      <c r="A13366" s="3">
        <v>60323</v>
      </c>
      <c r="B13366" s="15">
        <v>45876.597222222219</v>
      </c>
      <c r="C13366" s="15" t="str">
        <f t="shared" si="208"/>
        <v>07.08.25</v>
      </c>
      <c r="D13366" s="3">
        <v>125</v>
      </c>
      <c r="E13366" s="3" t="s">
        <v>126</v>
      </c>
      <c r="F13366" s="3" t="s">
        <v>13494</v>
      </c>
      <c r="G13366" s="3" t="s">
        <v>131</v>
      </c>
    </row>
    <row r="13367" spans="1:7" x14ac:dyDescent="0.2">
      <c r="A13367" s="3">
        <v>60322</v>
      </c>
      <c r="B13367" s="15">
        <v>45876.59652777778</v>
      </c>
      <c r="C13367" s="15" t="str">
        <f t="shared" si="208"/>
        <v>07.08.25</v>
      </c>
      <c r="D13367" s="3">
        <v>36</v>
      </c>
      <c r="E13367" s="3" t="s">
        <v>129</v>
      </c>
      <c r="F13367" s="3" t="s">
        <v>13495</v>
      </c>
      <c r="G13367" s="3" t="s">
        <v>131</v>
      </c>
    </row>
    <row r="13368" spans="1:7" x14ac:dyDescent="0.2">
      <c r="A13368" s="3">
        <v>60321</v>
      </c>
      <c r="B13368" s="15">
        <v>45876.59652777778</v>
      </c>
      <c r="C13368" s="15" t="str">
        <f t="shared" si="208"/>
        <v>07.08.25</v>
      </c>
      <c r="D13368" s="3">
        <v>302.20999999999998</v>
      </c>
      <c r="E13368" s="3" t="s">
        <v>129</v>
      </c>
      <c r="F13368" s="3" t="s">
        <v>13496</v>
      </c>
      <c r="G13368" s="3" t="s">
        <v>131</v>
      </c>
    </row>
    <row r="13369" spans="1:7" x14ac:dyDescent="0.2">
      <c r="A13369" s="3">
        <v>60320</v>
      </c>
      <c r="B13369" s="15">
        <v>45876.595138888886</v>
      </c>
      <c r="C13369" s="15" t="str">
        <f t="shared" si="208"/>
        <v>07.08.25</v>
      </c>
      <c r="D13369" s="3">
        <v>259.8</v>
      </c>
      <c r="E13369" s="3" t="s">
        <v>129</v>
      </c>
      <c r="F13369" s="3" t="s">
        <v>13497</v>
      </c>
      <c r="G13369" s="3" t="s">
        <v>131</v>
      </c>
    </row>
    <row r="13370" spans="1:7" x14ac:dyDescent="0.2">
      <c r="A13370" s="3">
        <v>60319</v>
      </c>
      <c r="B13370" s="15">
        <v>45876.59375</v>
      </c>
      <c r="C13370" s="15" t="str">
        <f t="shared" si="208"/>
        <v>07.08.25</v>
      </c>
      <c r="D13370" s="3">
        <v>346.4</v>
      </c>
      <c r="E13370" s="3" t="s">
        <v>126</v>
      </c>
      <c r="F13370" s="3" t="s">
        <v>13498</v>
      </c>
      <c r="G13370" s="3" t="s">
        <v>128</v>
      </c>
    </row>
    <row r="13371" spans="1:7" x14ac:dyDescent="0.2">
      <c r="A13371" s="3">
        <v>60318</v>
      </c>
      <c r="B13371" s="15">
        <v>45876.59375</v>
      </c>
      <c r="C13371" s="15" t="str">
        <f t="shared" si="208"/>
        <v>07.08.25</v>
      </c>
      <c r="D13371" s="3">
        <v>32</v>
      </c>
      <c r="E13371" s="3" t="s">
        <v>129</v>
      </c>
      <c r="F13371" s="3" t="s">
        <v>13499</v>
      </c>
      <c r="G13371" s="3" t="s">
        <v>131</v>
      </c>
    </row>
    <row r="13372" spans="1:7" x14ac:dyDescent="0.2">
      <c r="A13372" s="3">
        <v>60317</v>
      </c>
      <c r="B13372" s="15">
        <v>45876.593055555553</v>
      </c>
      <c r="C13372" s="15" t="str">
        <f t="shared" si="208"/>
        <v>07.08.25</v>
      </c>
      <c r="D13372" s="3">
        <v>60</v>
      </c>
      <c r="E13372" s="3" t="s">
        <v>129</v>
      </c>
      <c r="F13372" s="3" t="s">
        <v>13500</v>
      </c>
      <c r="G13372" s="3" t="s">
        <v>131</v>
      </c>
    </row>
    <row r="13373" spans="1:7" x14ac:dyDescent="0.2">
      <c r="A13373" s="3">
        <v>60316</v>
      </c>
      <c r="B13373" s="15">
        <v>45876.593055555553</v>
      </c>
      <c r="C13373" s="15" t="str">
        <f t="shared" si="208"/>
        <v>07.08.25</v>
      </c>
      <c r="D13373" s="3">
        <v>257.41000000000003</v>
      </c>
      <c r="E13373" s="3" t="s">
        <v>129</v>
      </c>
      <c r="F13373" s="3" t="s">
        <v>13501</v>
      </c>
      <c r="G13373" s="3" t="s">
        <v>131</v>
      </c>
    </row>
    <row r="13374" spans="1:7" x14ac:dyDescent="0.2">
      <c r="A13374" s="3">
        <v>60315</v>
      </c>
      <c r="B13374" s="15">
        <v>45876.588888888888</v>
      </c>
      <c r="C13374" s="15" t="str">
        <f t="shared" si="208"/>
        <v>07.08.25</v>
      </c>
      <c r="D13374" s="3">
        <v>138.31</v>
      </c>
      <c r="E13374" s="3" t="s">
        <v>126</v>
      </c>
      <c r="F13374" s="3" t="s">
        <v>13502</v>
      </c>
      <c r="G13374" s="3" t="s">
        <v>131</v>
      </c>
    </row>
    <row r="13375" spans="1:7" x14ac:dyDescent="0.2">
      <c r="A13375" s="3">
        <v>60314</v>
      </c>
      <c r="B13375" s="15">
        <v>45876.588194444441</v>
      </c>
      <c r="C13375" s="15" t="str">
        <f t="shared" si="208"/>
        <v>07.08.25</v>
      </c>
      <c r="D13375" s="3">
        <v>14</v>
      </c>
      <c r="E13375" s="3" t="s">
        <v>126</v>
      </c>
      <c r="F13375" s="3" t="s">
        <v>13503</v>
      </c>
      <c r="G13375" s="3" t="s">
        <v>128</v>
      </c>
    </row>
    <row r="13376" spans="1:7" x14ac:dyDescent="0.2">
      <c r="A13376" s="3">
        <v>60313</v>
      </c>
      <c r="B13376" s="15">
        <v>45876.587500000001</v>
      </c>
      <c r="C13376" s="15" t="str">
        <f t="shared" si="208"/>
        <v>07.08.25</v>
      </c>
      <c r="D13376" s="3">
        <v>384.37</v>
      </c>
      <c r="E13376" s="3" t="s">
        <v>126</v>
      </c>
      <c r="F13376" s="3" t="s">
        <v>13504</v>
      </c>
      <c r="G13376" s="3" t="s">
        <v>131</v>
      </c>
    </row>
    <row r="13377" spans="1:7" x14ac:dyDescent="0.2">
      <c r="A13377" s="3">
        <v>60312</v>
      </c>
      <c r="B13377" s="15">
        <v>45876.586111111108</v>
      </c>
      <c r="C13377" s="15" t="str">
        <f t="shared" si="208"/>
        <v>07.08.25</v>
      </c>
      <c r="D13377" s="3">
        <v>29</v>
      </c>
      <c r="E13377" s="3" t="s">
        <v>126</v>
      </c>
      <c r="F13377" s="3" t="s">
        <v>13505</v>
      </c>
      <c r="G13377" s="3" t="s">
        <v>128</v>
      </c>
    </row>
    <row r="13378" spans="1:7" x14ac:dyDescent="0.2">
      <c r="A13378" s="3">
        <v>60311</v>
      </c>
      <c r="B13378" s="15">
        <v>45876.586111111108</v>
      </c>
      <c r="C13378" s="15" t="str">
        <f t="shared" si="208"/>
        <v>07.08.25</v>
      </c>
      <c r="D13378" s="3">
        <v>72</v>
      </c>
      <c r="E13378" s="3" t="s">
        <v>126</v>
      </c>
      <c r="F13378" s="3" t="s">
        <v>13506</v>
      </c>
      <c r="G13378" s="3" t="s">
        <v>131</v>
      </c>
    </row>
    <row r="13379" spans="1:7" x14ac:dyDescent="0.2">
      <c r="A13379" s="3">
        <v>60310</v>
      </c>
      <c r="B13379" s="15">
        <v>45876.585416666669</v>
      </c>
      <c r="C13379" s="15" t="str">
        <f t="shared" ref="C13379:C13442" si="209">TEXT(B13379,"dd.mm.yy")</f>
        <v>07.08.25</v>
      </c>
      <c r="D13379" s="3">
        <v>154.86000000000001</v>
      </c>
      <c r="E13379" s="3" t="s">
        <v>126</v>
      </c>
      <c r="F13379" s="3" t="s">
        <v>13507</v>
      </c>
      <c r="G13379" s="3" t="s">
        <v>131</v>
      </c>
    </row>
    <row r="13380" spans="1:7" x14ac:dyDescent="0.2">
      <c r="A13380" s="3">
        <v>60309</v>
      </c>
      <c r="B13380" s="15">
        <v>45876.583333333336</v>
      </c>
      <c r="C13380" s="15" t="str">
        <f t="shared" si="209"/>
        <v>07.08.25</v>
      </c>
      <c r="D13380" s="3">
        <v>561.29</v>
      </c>
      <c r="E13380" s="3" t="s">
        <v>126</v>
      </c>
      <c r="F13380" s="3" t="s">
        <v>13508</v>
      </c>
      <c r="G13380" s="3" t="s">
        <v>131</v>
      </c>
    </row>
    <row r="13381" spans="1:7" x14ac:dyDescent="0.2">
      <c r="A13381" s="3">
        <v>60308</v>
      </c>
      <c r="B13381" s="15">
        <v>45876.578472222223</v>
      </c>
      <c r="C13381" s="15" t="str">
        <f t="shared" si="209"/>
        <v>07.08.25</v>
      </c>
      <c r="D13381" s="3">
        <v>161</v>
      </c>
      <c r="E13381" s="3" t="s">
        <v>129</v>
      </c>
      <c r="F13381" s="3" t="s">
        <v>13509</v>
      </c>
      <c r="G13381" s="3" t="s">
        <v>128</v>
      </c>
    </row>
    <row r="13382" spans="1:7" x14ac:dyDescent="0.2">
      <c r="A13382" s="3">
        <v>60307</v>
      </c>
      <c r="B13382" s="15">
        <v>45876.577777777777</v>
      </c>
      <c r="C13382" s="15" t="str">
        <f t="shared" si="209"/>
        <v>07.08.25</v>
      </c>
      <c r="D13382" s="3">
        <v>348.58</v>
      </c>
      <c r="E13382" s="3" t="s">
        <v>126</v>
      </c>
      <c r="F13382" s="3" t="s">
        <v>13510</v>
      </c>
      <c r="G13382" s="3" t="s">
        <v>131</v>
      </c>
    </row>
    <row r="13383" spans="1:7" x14ac:dyDescent="0.2">
      <c r="A13383" s="3">
        <v>60306</v>
      </c>
      <c r="B13383" s="15">
        <v>45876.577777777777</v>
      </c>
      <c r="C13383" s="15" t="str">
        <f t="shared" si="209"/>
        <v>07.08.25</v>
      </c>
      <c r="D13383" s="3">
        <v>563.20000000000005</v>
      </c>
      <c r="E13383" s="3" t="s">
        <v>129</v>
      </c>
      <c r="F13383" s="3" t="s">
        <v>13511</v>
      </c>
      <c r="G13383" s="3" t="s">
        <v>128</v>
      </c>
    </row>
    <row r="13384" spans="1:7" x14ac:dyDescent="0.2">
      <c r="A13384" s="3">
        <v>60305</v>
      </c>
      <c r="B13384" s="15">
        <v>45876.575694444444</v>
      </c>
      <c r="C13384" s="15" t="str">
        <f t="shared" si="209"/>
        <v>07.08.25</v>
      </c>
      <c r="D13384" s="3">
        <v>68</v>
      </c>
      <c r="E13384" s="3" t="s">
        <v>126</v>
      </c>
      <c r="F13384" s="3" t="s">
        <v>13512</v>
      </c>
      <c r="G13384" s="3" t="s">
        <v>131</v>
      </c>
    </row>
    <row r="13385" spans="1:7" x14ac:dyDescent="0.2">
      <c r="A13385" s="3">
        <v>60304</v>
      </c>
      <c r="B13385" s="15">
        <v>45876.574999999997</v>
      </c>
      <c r="C13385" s="15" t="str">
        <f t="shared" si="209"/>
        <v>07.08.25</v>
      </c>
      <c r="D13385" s="3">
        <v>171.8</v>
      </c>
      <c r="E13385" s="3" t="s">
        <v>126</v>
      </c>
      <c r="F13385" s="3" t="s">
        <v>13513</v>
      </c>
      <c r="G13385" s="3" t="s">
        <v>131</v>
      </c>
    </row>
    <row r="13386" spans="1:7" x14ac:dyDescent="0.2">
      <c r="A13386" s="3">
        <v>60303</v>
      </c>
      <c r="B13386" s="15">
        <v>45876.574999999997</v>
      </c>
      <c r="C13386" s="15" t="str">
        <f t="shared" si="209"/>
        <v>07.08.25</v>
      </c>
      <c r="D13386" s="3">
        <v>217</v>
      </c>
      <c r="E13386" s="3" t="s">
        <v>129</v>
      </c>
      <c r="F13386" s="3" t="s">
        <v>13514</v>
      </c>
      <c r="G13386" s="3" t="s">
        <v>131</v>
      </c>
    </row>
    <row r="13387" spans="1:7" x14ac:dyDescent="0.2">
      <c r="A13387" s="3">
        <v>60302</v>
      </c>
      <c r="B13387" s="15">
        <v>45876.574999999997</v>
      </c>
      <c r="C13387" s="15" t="str">
        <f t="shared" si="209"/>
        <v>07.08.25</v>
      </c>
      <c r="D13387" s="3">
        <v>71</v>
      </c>
      <c r="E13387" s="3" t="s">
        <v>126</v>
      </c>
      <c r="F13387" s="3" t="s">
        <v>13515</v>
      </c>
      <c r="G13387" s="3" t="s">
        <v>128</v>
      </c>
    </row>
    <row r="13388" spans="1:7" x14ac:dyDescent="0.2">
      <c r="A13388" s="3">
        <v>60301</v>
      </c>
      <c r="B13388" s="15">
        <v>45876.572916666664</v>
      </c>
      <c r="C13388" s="15" t="str">
        <f t="shared" si="209"/>
        <v>07.08.25</v>
      </c>
      <c r="D13388" s="3">
        <v>828.68</v>
      </c>
      <c r="E13388" s="3" t="s">
        <v>126</v>
      </c>
      <c r="F13388" s="3" t="s">
        <v>13516</v>
      </c>
      <c r="G13388" s="3" t="s">
        <v>131</v>
      </c>
    </row>
    <row r="13389" spans="1:7" x14ac:dyDescent="0.2">
      <c r="A13389" s="3">
        <v>60300</v>
      </c>
      <c r="B13389" s="15">
        <v>45876.572222222225</v>
      </c>
      <c r="C13389" s="15" t="str">
        <f t="shared" si="209"/>
        <v>07.08.25</v>
      </c>
      <c r="D13389" s="3">
        <v>141.94999999999999</v>
      </c>
      <c r="E13389" s="3" t="s">
        <v>129</v>
      </c>
      <c r="F13389" s="3" t="s">
        <v>13517</v>
      </c>
      <c r="G13389" s="3" t="s">
        <v>131</v>
      </c>
    </row>
    <row r="13390" spans="1:7" x14ac:dyDescent="0.2">
      <c r="A13390" s="3">
        <v>60299</v>
      </c>
      <c r="B13390" s="15">
        <v>45876.570138888892</v>
      </c>
      <c r="C13390" s="15" t="str">
        <f t="shared" si="209"/>
        <v>07.08.25</v>
      </c>
      <c r="D13390" s="3">
        <v>253.9</v>
      </c>
      <c r="E13390" s="3" t="s">
        <v>129</v>
      </c>
      <c r="F13390" s="3" t="s">
        <v>13518</v>
      </c>
      <c r="G13390" s="3" t="s">
        <v>128</v>
      </c>
    </row>
    <row r="13391" spans="1:7" x14ac:dyDescent="0.2">
      <c r="A13391" s="3">
        <v>60298</v>
      </c>
      <c r="B13391" s="15">
        <v>45876.569444444445</v>
      </c>
      <c r="C13391" s="15" t="str">
        <f t="shared" si="209"/>
        <v>07.08.25</v>
      </c>
      <c r="D13391" s="3">
        <v>48.35</v>
      </c>
      <c r="E13391" s="3" t="s">
        <v>126</v>
      </c>
      <c r="F13391" s="3" t="s">
        <v>13519</v>
      </c>
      <c r="G13391" s="3" t="s">
        <v>131</v>
      </c>
    </row>
    <row r="13392" spans="1:7" x14ac:dyDescent="0.2">
      <c r="A13392" s="3">
        <v>60297</v>
      </c>
      <c r="B13392" s="15">
        <v>45876.568055555559</v>
      </c>
      <c r="C13392" s="15" t="str">
        <f t="shared" si="209"/>
        <v>07.08.25</v>
      </c>
      <c r="D13392" s="3">
        <v>163</v>
      </c>
      <c r="E13392" s="3" t="s">
        <v>126</v>
      </c>
      <c r="F13392" s="3" t="s">
        <v>13520</v>
      </c>
      <c r="G13392" s="3" t="s">
        <v>131</v>
      </c>
    </row>
    <row r="13393" spans="1:7" x14ac:dyDescent="0.2">
      <c r="A13393" s="3">
        <v>60296</v>
      </c>
      <c r="B13393" s="15">
        <v>45876.567361111112</v>
      </c>
      <c r="C13393" s="15" t="str">
        <f t="shared" si="209"/>
        <v>07.08.25</v>
      </c>
      <c r="D13393" s="3">
        <v>252</v>
      </c>
      <c r="E13393" s="3" t="s">
        <v>126</v>
      </c>
      <c r="F13393" s="3" t="s">
        <v>13521</v>
      </c>
      <c r="G13393" s="3" t="s">
        <v>131</v>
      </c>
    </row>
    <row r="13394" spans="1:7" x14ac:dyDescent="0.2">
      <c r="A13394" s="3">
        <v>60295</v>
      </c>
      <c r="B13394" s="15">
        <v>45876.567361111112</v>
      </c>
      <c r="C13394" s="15" t="str">
        <f t="shared" si="209"/>
        <v>07.08.25</v>
      </c>
      <c r="D13394" s="3">
        <v>563.41999999999996</v>
      </c>
      <c r="E13394" s="3" t="s">
        <v>129</v>
      </c>
      <c r="F13394" s="3" t="s">
        <v>13522</v>
      </c>
      <c r="G13394" s="3" t="s">
        <v>131</v>
      </c>
    </row>
    <row r="13395" spans="1:7" x14ac:dyDescent="0.2">
      <c r="A13395" s="17">
        <v>60294</v>
      </c>
      <c r="B13395" s="20">
        <v>45876.565972222219</v>
      </c>
      <c r="C13395" s="15" t="str">
        <f t="shared" si="209"/>
        <v>07.08.25</v>
      </c>
      <c r="D13395" s="17">
        <v>107.8</v>
      </c>
      <c r="E13395" s="17" t="s">
        <v>126</v>
      </c>
      <c r="F13395" s="17" t="s">
        <v>13523</v>
      </c>
      <c r="G13395" s="17" t="s">
        <v>128</v>
      </c>
    </row>
    <row r="13396" spans="1:7" x14ac:dyDescent="0.2">
      <c r="A13396" s="18">
        <v>60293</v>
      </c>
      <c r="B13396" s="26">
        <v>45876.565972222219</v>
      </c>
      <c r="C13396" s="15" t="str">
        <f t="shared" si="209"/>
        <v>07.08.25</v>
      </c>
      <c r="D13396" s="18">
        <v>269.89999999999998</v>
      </c>
      <c r="E13396" s="18" t="s">
        <v>126</v>
      </c>
      <c r="F13396" s="18" t="s">
        <v>13524</v>
      </c>
      <c r="G13396" s="18" t="s">
        <v>128</v>
      </c>
    </row>
    <row r="13397" spans="1:7" x14ac:dyDescent="0.2">
      <c r="A13397" s="3">
        <v>60292</v>
      </c>
      <c r="B13397" s="15">
        <v>45876.564583333333</v>
      </c>
      <c r="C13397" s="15" t="str">
        <f t="shared" si="209"/>
        <v>07.08.25</v>
      </c>
      <c r="D13397" s="3">
        <v>41.47</v>
      </c>
      <c r="E13397" s="3" t="s">
        <v>129</v>
      </c>
      <c r="F13397" s="3" t="s">
        <v>13525</v>
      </c>
      <c r="G13397" s="3" t="s">
        <v>131</v>
      </c>
    </row>
    <row r="13398" spans="1:7" x14ac:dyDescent="0.2">
      <c r="A13398" s="3">
        <v>60291</v>
      </c>
      <c r="B13398" s="15">
        <v>45876.563888888886</v>
      </c>
      <c r="C13398" s="15" t="str">
        <f t="shared" si="209"/>
        <v>07.08.25</v>
      </c>
      <c r="D13398" s="3">
        <v>466.18</v>
      </c>
      <c r="E13398" s="3" t="s">
        <v>129</v>
      </c>
      <c r="F13398" s="3" t="s">
        <v>13526</v>
      </c>
      <c r="G13398" s="3" t="s">
        <v>131</v>
      </c>
    </row>
    <row r="13399" spans="1:7" x14ac:dyDescent="0.2">
      <c r="A13399" s="3">
        <v>60290</v>
      </c>
      <c r="B13399" s="15">
        <v>45876.55972222222</v>
      </c>
      <c r="C13399" s="15" t="str">
        <f t="shared" si="209"/>
        <v>07.08.25</v>
      </c>
      <c r="D13399" s="3">
        <v>77.2</v>
      </c>
      <c r="E13399" s="3" t="s">
        <v>126</v>
      </c>
      <c r="F13399" s="3" t="s">
        <v>13527</v>
      </c>
      <c r="G13399" s="3" t="s">
        <v>128</v>
      </c>
    </row>
    <row r="13400" spans="1:7" x14ac:dyDescent="0.2">
      <c r="A13400" s="3">
        <v>60289</v>
      </c>
      <c r="B13400" s="15">
        <v>45876.559027777781</v>
      </c>
      <c r="C13400" s="15" t="str">
        <f t="shared" si="209"/>
        <v>07.08.25</v>
      </c>
      <c r="D13400" s="3">
        <v>181.7</v>
      </c>
      <c r="E13400" s="3" t="s">
        <v>126</v>
      </c>
      <c r="F13400" s="19" t="s">
        <v>13528</v>
      </c>
      <c r="G13400" s="3" t="s">
        <v>128</v>
      </c>
    </row>
    <row r="13401" spans="1:7" x14ac:dyDescent="0.2">
      <c r="A13401" s="3">
        <v>60288</v>
      </c>
      <c r="B13401" s="15">
        <v>45876.558333333334</v>
      </c>
      <c r="C13401" s="15" t="str">
        <f t="shared" si="209"/>
        <v>07.08.25</v>
      </c>
      <c r="D13401" s="3">
        <v>41</v>
      </c>
      <c r="E13401" s="3" t="s">
        <v>126</v>
      </c>
      <c r="F13401" s="3" t="s">
        <v>13529</v>
      </c>
      <c r="G13401" s="3" t="s">
        <v>131</v>
      </c>
    </row>
    <row r="13402" spans="1:7" x14ac:dyDescent="0.2">
      <c r="A13402" s="3">
        <v>60287</v>
      </c>
      <c r="B13402" s="15">
        <v>45876.556250000001</v>
      </c>
      <c r="C13402" s="15" t="str">
        <f t="shared" si="209"/>
        <v>07.08.25</v>
      </c>
      <c r="D13402" s="3">
        <v>165</v>
      </c>
      <c r="E13402" s="3" t="s">
        <v>126</v>
      </c>
      <c r="F13402" s="3" t="s">
        <v>13530</v>
      </c>
      <c r="G13402" s="3" t="s">
        <v>131</v>
      </c>
    </row>
    <row r="13403" spans="1:7" x14ac:dyDescent="0.2">
      <c r="A13403" s="3">
        <v>60286</v>
      </c>
      <c r="B13403" s="15">
        <v>45876.554861111108</v>
      </c>
      <c r="C13403" s="15" t="str">
        <f t="shared" si="209"/>
        <v>07.08.25</v>
      </c>
      <c r="D13403" s="3">
        <v>105</v>
      </c>
      <c r="E13403" s="3" t="s">
        <v>126</v>
      </c>
      <c r="F13403" s="3" t="s">
        <v>13531</v>
      </c>
      <c r="G13403" s="3" t="s">
        <v>131</v>
      </c>
    </row>
    <row r="13404" spans="1:7" x14ac:dyDescent="0.2">
      <c r="A13404" s="3">
        <v>60285</v>
      </c>
      <c r="B13404" s="15">
        <v>45876.554861111108</v>
      </c>
      <c r="C13404" s="15" t="str">
        <f t="shared" si="209"/>
        <v>07.08.25</v>
      </c>
      <c r="D13404" s="3">
        <v>24</v>
      </c>
      <c r="E13404" s="3" t="s">
        <v>129</v>
      </c>
      <c r="F13404" s="3" t="s">
        <v>13532</v>
      </c>
      <c r="G13404" s="3" t="s">
        <v>128</v>
      </c>
    </row>
    <row r="13405" spans="1:7" x14ac:dyDescent="0.2">
      <c r="A13405" s="3">
        <v>60284</v>
      </c>
      <c r="B13405" s="15">
        <v>45876.553472222222</v>
      </c>
      <c r="C13405" s="15" t="str">
        <f t="shared" si="209"/>
        <v>07.08.25</v>
      </c>
      <c r="D13405" s="3">
        <v>149.69999999999999</v>
      </c>
      <c r="E13405" s="3" t="s">
        <v>126</v>
      </c>
      <c r="F13405" s="3" t="s">
        <v>13533</v>
      </c>
      <c r="G13405" s="3" t="s">
        <v>128</v>
      </c>
    </row>
    <row r="13406" spans="1:7" x14ac:dyDescent="0.2">
      <c r="A13406" s="3">
        <v>60283</v>
      </c>
      <c r="B13406" s="15">
        <v>45876.552083333336</v>
      </c>
      <c r="C13406" s="15" t="str">
        <f t="shared" si="209"/>
        <v>07.08.25</v>
      </c>
      <c r="D13406" s="3">
        <v>26</v>
      </c>
      <c r="E13406" s="3" t="s">
        <v>129</v>
      </c>
      <c r="F13406" s="3" t="s">
        <v>13534</v>
      </c>
      <c r="G13406" s="3" t="s">
        <v>128</v>
      </c>
    </row>
    <row r="13407" spans="1:7" x14ac:dyDescent="0.2">
      <c r="A13407" s="3">
        <v>60282</v>
      </c>
      <c r="B13407" s="15">
        <v>45876.550694444442</v>
      </c>
      <c r="C13407" s="15" t="str">
        <f t="shared" si="209"/>
        <v>07.08.25</v>
      </c>
      <c r="D13407" s="3">
        <v>43</v>
      </c>
      <c r="E13407" s="3" t="s">
        <v>129</v>
      </c>
      <c r="F13407" s="3" t="s">
        <v>13535</v>
      </c>
      <c r="G13407" s="3" t="s">
        <v>128</v>
      </c>
    </row>
    <row r="13408" spans="1:7" x14ac:dyDescent="0.2">
      <c r="A13408" s="3">
        <v>60281</v>
      </c>
      <c r="B13408" s="15">
        <v>45876.55</v>
      </c>
      <c r="C13408" s="15" t="str">
        <f t="shared" si="209"/>
        <v>07.08.25</v>
      </c>
      <c r="D13408" s="3">
        <v>149</v>
      </c>
      <c r="E13408" s="3" t="s">
        <v>129</v>
      </c>
      <c r="F13408" s="3" t="s">
        <v>13536</v>
      </c>
      <c r="G13408" s="3" t="s">
        <v>131</v>
      </c>
    </row>
    <row r="13409" spans="1:7" x14ac:dyDescent="0.2">
      <c r="A13409" s="3">
        <v>60280</v>
      </c>
      <c r="B13409" s="15">
        <v>45876.548611111109</v>
      </c>
      <c r="C13409" s="15" t="str">
        <f t="shared" si="209"/>
        <v>07.08.25</v>
      </c>
      <c r="D13409" s="3">
        <v>152</v>
      </c>
      <c r="E13409" s="3" t="s">
        <v>129</v>
      </c>
      <c r="F13409" s="3" t="s">
        <v>13537</v>
      </c>
      <c r="G13409" s="3" t="s">
        <v>128</v>
      </c>
    </row>
    <row r="13410" spans="1:7" x14ac:dyDescent="0.2">
      <c r="A13410" s="3">
        <v>60279</v>
      </c>
      <c r="B13410" s="15">
        <v>45876.548611111109</v>
      </c>
      <c r="C13410" s="15" t="str">
        <f t="shared" si="209"/>
        <v>07.08.25</v>
      </c>
      <c r="D13410" s="3">
        <v>37</v>
      </c>
      <c r="E13410" s="3" t="s">
        <v>126</v>
      </c>
      <c r="F13410" s="3" t="s">
        <v>13538</v>
      </c>
      <c r="G13410" s="3" t="s">
        <v>131</v>
      </c>
    </row>
    <row r="13411" spans="1:7" x14ac:dyDescent="0.2">
      <c r="A13411" s="3">
        <v>60278</v>
      </c>
      <c r="B13411" s="15">
        <v>45876.54791666667</v>
      </c>
      <c r="C13411" s="15" t="str">
        <f t="shared" si="209"/>
        <v>07.08.25</v>
      </c>
      <c r="D13411" s="3">
        <v>68</v>
      </c>
      <c r="E13411" s="3" t="s">
        <v>129</v>
      </c>
      <c r="F13411" s="3" t="s">
        <v>13539</v>
      </c>
      <c r="G13411" s="3" t="s">
        <v>128</v>
      </c>
    </row>
    <row r="13412" spans="1:7" x14ac:dyDescent="0.2">
      <c r="A13412" s="3">
        <v>60277</v>
      </c>
      <c r="B13412" s="15">
        <v>45876.54791666667</v>
      </c>
      <c r="C13412" s="15" t="str">
        <f t="shared" si="209"/>
        <v>07.08.25</v>
      </c>
      <c r="D13412" s="3">
        <v>207</v>
      </c>
      <c r="E13412" s="3" t="s">
        <v>126</v>
      </c>
      <c r="F13412" s="3" t="s">
        <v>13540</v>
      </c>
      <c r="G13412" s="3" t="s">
        <v>131</v>
      </c>
    </row>
    <row r="13413" spans="1:7" x14ac:dyDescent="0.2">
      <c r="A13413" s="3">
        <v>60276</v>
      </c>
      <c r="B13413" s="15">
        <v>45876.547222222223</v>
      </c>
      <c r="C13413" s="15" t="str">
        <f t="shared" si="209"/>
        <v>07.08.25</v>
      </c>
      <c r="D13413" s="3">
        <v>697.1</v>
      </c>
      <c r="E13413" s="3" t="s">
        <v>129</v>
      </c>
      <c r="F13413" s="3" t="s">
        <v>13541</v>
      </c>
      <c r="G13413" s="3" t="s">
        <v>128</v>
      </c>
    </row>
    <row r="13414" spans="1:7" x14ac:dyDescent="0.2">
      <c r="A13414" s="3">
        <v>60275</v>
      </c>
      <c r="B13414" s="15">
        <v>45876.546527777777</v>
      </c>
      <c r="C13414" s="15" t="str">
        <f t="shared" si="209"/>
        <v>07.08.25</v>
      </c>
      <c r="D13414" s="3">
        <v>125</v>
      </c>
      <c r="E13414" s="3" t="s">
        <v>126</v>
      </c>
      <c r="F13414" s="3" t="s">
        <v>13542</v>
      </c>
      <c r="G13414" s="3" t="s">
        <v>128</v>
      </c>
    </row>
    <row r="13415" spans="1:7" x14ac:dyDescent="0.2">
      <c r="A13415" s="3">
        <v>60274</v>
      </c>
      <c r="B13415" s="15">
        <v>45876.546527777777</v>
      </c>
      <c r="C13415" s="15" t="str">
        <f t="shared" si="209"/>
        <v>07.08.25</v>
      </c>
      <c r="D13415" s="3">
        <v>508</v>
      </c>
      <c r="E13415" s="3" t="s">
        <v>126</v>
      </c>
      <c r="F13415" s="3" t="s">
        <v>13543</v>
      </c>
      <c r="G13415" s="3" t="s">
        <v>128</v>
      </c>
    </row>
    <row r="13416" spans="1:7" x14ac:dyDescent="0.2">
      <c r="A13416" s="3">
        <v>60273</v>
      </c>
      <c r="B13416" s="15">
        <v>45876.54583333333</v>
      </c>
      <c r="C13416" s="15" t="str">
        <f t="shared" si="209"/>
        <v>07.08.25</v>
      </c>
      <c r="D13416" s="3">
        <v>56</v>
      </c>
      <c r="E13416" s="3" t="s">
        <v>129</v>
      </c>
      <c r="F13416" s="3" t="s">
        <v>13544</v>
      </c>
      <c r="G13416" s="3" t="s">
        <v>128</v>
      </c>
    </row>
    <row r="13417" spans="1:7" x14ac:dyDescent="0.2">
      <c r="A13417" s="3">
        <v>60272</v>
      </c>
      <c r="B13417" s="15">
        <v>45876.543749999997</v>
      </c>
      <c r="C13417" s="15" t="str">
        <f t="shared" si="209"/>
        <v>07.08.25</v>
      </c>
      <c r="D13417" s="3">
        <v>249</v>
      </c>
      <c r="E13417" s="3" t="s">
        <v>126</v>
      </c>
      <c r="F13417" s="3" t="s">
        <v>13545</v>
      </c>
      <c r="G13417" s="3" t="s">
        <v>128</v>
      </c>
    </row>
    <row r="13418" spans="1:7" x14ac:dyDescent="0.2">
      <c r="A13418" s="3">
        <v>60271</v>
      </c>
      <c r="B13418" s="15">
        <v>45876.543749999997</v>
      </c>
      <c r="C13418" s="15" t="str">
        <f t="shared" si="209"/>
        <v>07.08.25</v>
      </c>
      <c r="D13418" s="3">
        <v>146.30000000000001</v>
      </c>
      <c r="E13418" s="3" t="s">
        <v>129</v>
      </c>
      <c r="F13418" s="3" t="s">
        <v>13546</v>
      </c>
      <c r="G13418" s="3" t="s">
        <v>128</v>
      </c>
    </row>
    <row r="13419" spans="1:7" x14ac:dyDescent="0.2">
      <c r="A13419" s="3">
        <v>60270</v>
      </c>
      <c r="B13419" s="15">
        <v>45876.543055555558</v>
      </c>
      <c r="C13419" s="15" t="str">
        <f t="shared" si="209"/>
        <v>07.08.25</v>
      </c>
      <c r="D13419" s="3">
        <v>68</v>
      </c>
      <c r="E13419" s="3" t="s">
        <v>129</v>
      </c>
      <c r="F13419" s="3" t="s">
        <v>13547</v>
      </c>
      <c r="G13419" s="3" t="s">
        <v>128</v>
      </c>
    </row>
    <row r="13420" spans="1:7" x14ac:dyDescent="0.2">
      <c r="A13420" s="3">
        <v>60269</v>
      </c>
      <c r="B13420" s="15">
        <v>45876.542361111111</v>
      </c>
      <c r="C13420" s="15" t="str">
        <f t="shared" si="209"/>
        <v>07.08.25</v>
      </c>
      <c r="D13420" s="3">
        <v>70</v>
      </c>
      <c r="E13420" s="3" t="s">
        <v>129</v>
      </c>
      <c r="F13420" s="3" t="s">
        <v>13548</v>
      </c>
      <c r="G13420" s="3" t="s">
        <v>128</v>
      </c>
    </row>
    <row r="13421" spans="1:7" x14ac:dyDescent="0.2">
      <c r="A13421" s="3">
        <v>60268</v>
      </c>
      <c r="B13421" s="15">
        <v>45876.541666666664</v>
      </c>
      <c r="C13421" s="15" t="str">
        <f t="shared" si="209"/>
        <v>07.08.25</v>
      </c>
      <c r="D13421" s="3">
        <v>252</v>
      </c>
      <c r="E13421" s="3" t="s">
        <v>129</v>
      </c>
      <c r="F13421" s="3" t="s">
        <v>13549</v>
      </c>
      <c r="G13421" s="3" t="s">
        <v>128</v>
      </c>
    </row>
    <row r="13422" spans="1:7" x14ac:dyDescent="0.2">
      <c r="A13422" s="3">
        <v>60267</v>
      </c>
      <c r="B13422" s="15">
        <v>45876.538888888892</v>
      </c>
      <c r="C13422" s="15" t="str">
        <f t="shared" si="209"/>
        <v>07.08.25</v>
      </c>
      <c r="D13422" s="3">
        <v>335.45</v>
      </c>
      <c r="E13422" s="3" t="s">
        <v>126</v>
      </c>
      <c r="F13422" s="3" t="s">
        <v>13550</v>
      </c>
      <c r="G13422" s="3" t="s">
        <v>131</v>
      </c>
    </row>
    <row r="13423" spans="1:7" x14ac:dyDescent="0.2">
      <c r="A13423" s="3">
        <v>60266</v>
      </c>
      <c r="B13423" s="15">
        <v>45876.538194444445</v>
      </c>
      <c r="C13423" s="15" t="str">
        <f t="shared" si="209"/>
        <v>07.08.25</v>
      </c>
      <c r="D13423" s="3">
        <v>16</v>
      </c>
      <c r="E13423" s="3" t="s">
        <v>126</v>
      </c>
      <c r="F13423" s="3" t="s">
        <v>13551</v>
      </c>
      <c r="G13423" s="3" t="s">
        <v>128</v>
      </c>
    </row>
    <row r="13424" spans="1:7" x14ac:dyDescent="0.2">
      <c r="A13424" s="3">
        <v>60265</v>
      </c>
      <c r="B13424" s="15">
        <v>45876.537499999999</v>
      </c>
      <c r="C13424" s="15" t="str">
        <f t="shared" si="209"/>
        <v>07.08.25</v>
      </c>
      <c r="D13424" s="3">
        <v>114</v>
      </c>
      <c r="E13424" s="3" t="s">
        <v>126</v>
      </c>
      <c r="F13424" s="3" t="s">
        <v>13552</v>
      </c>
      <c r="G13424" s="3" t="s">
        <v>131</v>
      </c>
    </row>
    <row r="13425" spans="1:7" x14ac:dyDescent="0.2">
      <c r="A13425" s="3">
        <v>60264</v>
      </c>
      <c r="B13425" s="15">
        <v>45876.536805555559</v>
      </c>
      <c r="C13425" s="15" t="str">
        <f t="shared" si="209"/>
        <v>07.08.25</v>
      </c>
      <c r="D13425" s="3">
        <v>32</v>
      </c>
      <c r="E13425" s="3" t="s">
        <v>126</v>
      </c>
      <c r="F13425" s="19" t="s">
        <v>13553</v>
      </c>
      <c r="G13425" s="3" t="s">
        <v>128</v>
      </c>
    </row>
    <row r="13426" spans="1:7" x14ac:dyDescent="0.2">
      <c r="A13426" s="17">
        <v>60263</v>
      </c>
      <c r="B13426" s="20">
        <v>45876.535416666666</v>
      </c>
      <c r="C13426" s="15" t="str">
        <f t="shared" si="209"/>
        <v>07.08.25</v>
      </c>
      <c r="D13426" s="17">
        <v>127</v>
      </c>
      <c r="E13426" s="17" t="s">
        <v>126</v>
      </c>
      <c r="F13426" s="17" t="s">
        <v>13554</v>
      </c>
      <c r="G13426" s="17" t="s">
        <v>131</v>
      </c>
    </row>
    <row r="13427" spans="1:7" x14ac:dyDescent="0.2">
      <c r="A13427" s="18">
        <v>60262</v>
      </c>
      <c r="B13427" s="26">
        <v>45876.53402777778</v>
      </c>
      <c r="C13427" s="15" t="str">
        <f t="shared" si="209"/>
        <v>07.08.25</v>
      </c>
      <c r="D13427" s="18">
        <v>268.95</v>
      </c>
      <c r="E13427" s="18" t="s">
        <v>126</v>
      </c>
      <c r="F13427" s="18" t="s">
        <v>13555</v>
      </c>
      <c r="G13427" s="18" t="s">
        <v>131</v>
      </c>
    </row>
    <row r="13428" spans="1:7" x14ac:dyDescent="0.2">
      <c r="A13428" s="17">
        <v>60261</v>
      </c>
      <c r="B13428" s="20">
        <v>45876.533333333333</v>
      </c>
      <c r="C13428" s="15" t="str">
        <f t="shared" si="209"/>
        <v>07.08.25</v>
      </c>
      <c r="D13428" s="17">
        <v>78.55</v>
      </c>
      <c r="E13428" s="17" t="s">
        <v>126</v>
      </c>
      <c r="F13428" s="17" t="s">
        <v>13556</v>
      </c>
      <c r="G13428" s="17" t="s">
        <v>131</v>
      </c>
    </row>
    <row r="13429" spans="1:7" x14ac:dyDescent="0.2">
      <c r="A13429" s="18">
        <v>60260</v>
      </c>
      <c r="B13429" s="26">
        <v>45876.533333333333</v>
      </c>
      <c r="C13429" s="15" t="str">
        <f t="shared" si="209"/>
        <v>07.08.25</v>
      </c>
      <c r="D13429" s="18">
        <v>217.54</v>
      </c>
      <c r="E13429" s="18" t="s">
        <v>129</v>
      </c>
      <c r="F13429" s="18" t="s">
        <v>13557</v>
      </c>
      <c r="G13429" s="18" t="s">
        <v>131</v>
      </c>
    </row>
    <row r="13430" spans="1:7" x14ac:dyDescent="0.2">
      <c r="A13430" s="3">
        <v>60259</v>
      </c>
      <c r="B13430" s="15">
        <v>45876.532638888886</v>
      </c>
      <c r="C13430" s="15" t="str">
        <f t="shared" si="209"/>
        <v>07.08.25</v>
      </c>
      <c r="D13430" s="3">
        <v>36</v>
      </c>
      <c r="E13430" s="3" t="s">
        <v>126</v>
      </c>
      <c r="F13430" s="3" t="s">
        <v>13558</v>
      </c>
      <c r="G13430" s="3" t="s">
        <v>128</v>
      </c>
    </row>
    <row r="13431" spans="1:7" x14ac:dyDescent="0.2">
      <c r="A13431" s="3">
        <v>60258</v>
      </c>
      <c r="B13431" s="15">
        <v>45876.532638888886</v>
      </c>
      <c r="C13431" s="15" t="str">
        <f t="shared" si="209"/>
        <v>07.08.25</v>
      </c>
      <c r="D13431" s="3">
        <v>73.3</v>
      </c>
      <c r="E13431" s="3" t="s">
        <v>126</v>
      </c>
      <c r="F13431" s="3" t="s">
        <v>13559</v>
      </c>
      <c r="G13431" s="3" t="s">
        <v>128</v>
      </c>
    </row>
    <row r="13432" spans="1:7" x14ac:dyDescent="0.2">
      <c r="A13432" s="3">
        <v>60257</v>
      </c>
      <c r="B13432" s="15">
        <v>45876.530555555553</v>
      </c>
      <c r="C13432" s="15" t="str">
        <f t="shared" si="209"/>
        <v>07.08.25</v>
      </c>
      <c r="D13432" s="3">
        <v>76</v>
      </c>
      <c r="E13432" s="3" t="s">
        <v>126</v>
      </c>
      <c r="F13432" s="3" t="s">
        <v>13560</v>
      </c>
      <c r="G13432" s="3" t="s">
        <v>128</v>
      </c>
    </row>
    <row r="13433" spans="1:7" x14ac:dyDescent="0.2">
      <c r="A13433" s="3">
        <v>60256</v>
      </c>
      <c r="B13433" s="15">
        <v>45876.529166666667</v>
      </c>
      <c r="C13433" s="15" t="str">
        <f t="shared" si="209"/>
        <v>07.08.25</v>
      </c>
      <c r="D13433" s="3">
        <v>97.82</v>
      </c>
      <c r="E13433" s="3" t="s">
        <v>126</v>
      </c>
      <c r="F13433" s="3" t="s">
        <v>13561</v>
      </c>
      <c r="G13433" s="3" t="s">
        <v>131</v>
      </c>
    </row>
    <row r="13434" spans="1:7" x14ac:dyDescent="0.2">
      <c r="A13434" s="17">
        <v>60255</v>
      </c>
      <c r="B13434" s="20">
        <v>45876.525694444441</v>
      </c>
      <c r="C13434" s="15" t="str">
        <f t="shared" si="209"/>
        <v>07.08.25</v>
      </c>
      <c r="D13434" s="17">
        <v>68</v>
      </c>
      <c r="E13434" s="17" t="s">
        <v>126</v>
      </c>
      <c r="F13434" s="17" t="s">
        <v>13562</v>
      </c>
      <c r="G13434" s="17" t="s">
        <v>128</v>
      </c>
    </row>
    <row r="13435" spans="1:7" x14ac:dyDescent="0.2">
      <c r="A13435" s="18">
        <v>60254</v>
      </c>
      <c r="B13435" s="26">
        <v>45876.525000000001</v>
      </c>
      <c r="C13435" s="15" t="str">
        <f t="shared" si="209"/>
        <v>07.08.25</v>
      </c>
      <c r="D13435" s="18">
        <v>92</v>
      </c>
      <c r="E13435" s="18" t="s">
        <v>129</v>
      </c>
      <c r="F13435" s="18" t="s">
        <v>13563</v>
      </c>
      <c r="G13435" s="18" t="s">
        <v>128</v>
      </c>
    </row>
    <row r="13436" spans="1:7" x14ac:dyDescent="0.2">
      <c r="A13436" s="3">
        <v>60253</v>
      </c>
      <c r="B13436" s="15">
        <v>45876.525000000001</v>
      </c>
      <c r="C13436" s="15" t="str">
        <f t="shared" si="209"/>
        <v>07.08.25</v>
      </c>
      <c r="D13436" s="3">
        <v>137</v>
      </c>
      <c r="E13436" s="3" t="s">
        <v>126</v>
      </c>
      <c r="F13436" s="3" t="s">
        <v>13564</v>
      </c>
      <c r="G13436" s="3" t="s">
        <v>131</v>
      </c>
    </row>
    <row r="13437" spans="1:7" x14ac:dyDescent="0.2">
      <c r="A13437" s="3">
        <v>60252</v>
      </c>
      <c r="B13437" s="15">
        <v>45876.522222222222</v>
      </c>
      <c r="C13437" s="15" t="str">
        <f t="shared" si="209"/>
        <v>07.08.25</v>
      </c>
      <c r="D13437" s="3">
        <v>145.01</v>
      </c>
      <c r="E13437" s="3" t="s">
        <v>126</v>
      </c>
      <c r="F13437" s="3" t="s">
        <v>13565</v>
      </c>
      <c r="G13437" s="3" t="s">
        <v>131</v>
      </c>
    </row>
    <row r="13438" spans="1:7" x14ac:dyDescent="0.2">
      <c r="A13438" s="3">
        <v>60251</v>
      </c>
      <c r="B13438" s="15">
        <v>45876.521527777775</v>
      </c>
      <c r="C13438" s="15" t="str">
        <f t="shared" si="209"/>
        <v>07.08.25</v>
      </c>
      <c r="D13438" s="3">
        <v>102</v>
      </c>
      <c r="E13438" s="3" t="s">
        <v>126</v>
      </c>
      <c r="F13438" s="3" t="s">
        <v>13566</v>
      </c>
      <c r="G13438" s="3" t="s">
        <v>128</v>
      </c>
    </row>
    <row r="13439" spans="1:7" x14ac:dyDescent="0.2">
      <c r="A13439" s="3">
        <v>60250</v>
      </c>
      <c r="B13439" s="15">
        <v>45876.520833333336</v>
      </c>
      <c r="C13439" s="15" t="str">
        <f t="shared" si="209"/>
        <v>07.08.25</v>
      </c>
      <c r="D13439" s="3">
        <v>713.71</v>
      </c>
      <c r="E13439" s="3" t="s">
        <v>126</v>
      </c>
      <c r="F13439" s="3" t="s">
        <v>13567</v>
      </c>
      <c r="G13439" s="3" t="s">
        <v>131</v>
      </c>
    </row>
    <row r="13440" spans="1:7" x14ac:dyDescent="0.2">
      <c r="A13440" s="17">
        <v>60249</v>
      </c>
      <c r="B13440" s="20">
        <v>45876.520138888889</v>
      </c>
      <c r="C13440" s="15" t="str">
        <f t="shared" si="209"/>
        <v>07.08.25</v>
      </c>
      <c r="D13440" s="17">
        <v>184.37</v>
      </c>
      <c r="E13440" s="17" t="s">
        <v>126</v>
      </c>
      <c r="F13440" s="17" t="s">
        <v>13568</v>
      </c>
      <c r="G13440" s="17" t="s">
        <v>131</v>
      </c>
    </row>
    <row r="13441" spans="1:7" x14ac:dyDescent="0.2">
      <c r="A13441" s="18">
        <v>60248</v>
      </c>
      <c r="B13441" s="26">
        <v>45876.519444444442</v>
      </c>
      <c r="C13441" s="15" t="str">
        <f t="shared" si="209"/>
        <v>07.08.25</v>
      </c>
      <c r="D13441" s="18">
        <v>128.6</v>
      </c>
      <c r="E13441" s="18" t="s">
        <v>129</v>
      </c>
      <c r="F13441" s="23" t="s">
        <v>13569</v>
      </c>
      <c r="G13441" s="18" t="s">
        <v>128</v>
      </c>
    </row>
    <row r="13442" spans="1:7" x14ac:dyDescent="0.2">
      <c r="A13442" s="3">
        <v>60247</v>
      </c>
      <c r="B13442" s="15">
        <v>45876.519444444442</v>
      </c>
      <c r="C13442" s="15" t="str">
        <f t="shared" si="209"/>
        <v>07.08.25</v>
      </c>
      <c r="D13442" s="3">
        <v>75</v>
      </c>
      <c r="E13442" s="3" t="s">
        <v>126</v>
      </c>
      <c r="F13442" s="3" t="s">
        <v>13570</v>
      </c>
      <c r="G13442" s="3" t="s">
        <v>128</v>
      </c>
    </row>
    <row r="13443" spans="1:7" x14ac:dyDescent="0.2">
      <c r="A13443" s="3">
        <v>60246</v>
      </c>
      <c r="B13443" s="15">
        <v>45876.519444444442</v>
      </c>
      <c r="C13443" s="15" t="str">
        <f t="shared" ref="C13443:C13506" si="210">TEXT(B13443,"dd.mm.yy")</f>
        <v>07.08.25</v>
      </c>
      <c r="D13443" s="3">
        <v>347.03</v>
      </c>
      <c r="E13443" s="3" t="s">
        <v>129</v>
      </c>
      <c r="F13443" s="3" t="s">
        <v>13571</v>
      </c>
      <c r="G13443" s="3" t="s">
        <v>131</v>
      </c>
    </row>
    <row r="13444" spans="1:7" x14ac:dyDescent="0.2">
      <c r="A13444" s="3">
        <v>60245</v>
      </c>
      <c r="B13444" s="15">
        <v>45876.518055555556</v>
      </c>
      <c r="C13444" s="15" t="str">
        <f t="shared" si="210"/>
        <v>07.08.25</v>
      </c>
      <c r="D13444" s="3">
        <v>18</v>
      </c>
      <c r="E13444" s="3" t="s">
        <v>126</v>
      </c>
      <c r="F13444" s="3" t="s">
        <v>13572</v>
      </c>
      <c r="G13444" s="3" t="s">
        <v>131</v>
      </c>
    </row>
    <row r="13445" spans="1:7" x14ac:dyDescent="0.2">
      <c r="A13445" s="3">
        <v>60244</v>
      </c>
      <c r="B13445" s="15">
        <v>45876.518055555556</v>
      </c>
      <c r="C13445" s="15" t="str">
        <f t="shared" si="210"/>
        <v>07.08.25</v>
      </c>
      <c r="D13445" s="3">
        <v>325</v>
      </c>
      <c r="E13445" s="3" t="s">
        <v>126</v>
      </c>
      <c r="F13445" s="3" t="s">
        <v>13573</v>
      </c>
      <c r="G13445" s="3" t="s">
        <v>131</v>
      </c>
    </row>
    <row r="13446" spans="1:7" x14ac:dyDescent="0.2">
      <c r="A13446" s="3">
        <v>60243</v>
      </c>
      <c r="B13446" s="15">
        <v>45876.51666666667</v>
      </c>
      <c r="C13446" s="15" t="str">
        <f t="shared" si="210"/>
        <v>07.08.25</v>
      </c>
      <c r="D13446" s="3">
        <v>160.27000000000001</v>
      </c>
      <c r="E13446" s="3" t="s">
        <v>126</v>
      </c>
      <c r="F13446" s="3" t="s">
        <v>13574</v>
      </c>
      <c r="G13446" s="3" t="s">
        <v>131</v>
      </c>
    </row>
    <row r="13447" spans="1:7" x14ac:dyDescent="0.2">
      <c r="A13447" s="3">
        <v>60242</v>
      </c>
      <c r="B13447" s="15">
        <v>45876.515277777777</v>
      </c>
      <c r="C13447" s="15" t="str">
        <f t="shared" si="210"/>
        <v>07.08.25</v>
      </c>
      <c r="D13447" s="3">
        <v>146.19999999999999</v>
      </c>
      <c r="E13447" s="3" t="s">
        <v>129</v>
      </c>
      <c r="F13447" s="3" t="s">
        <v>13575</v>
      </c>
      <c r="G13447" s="3" t="s">
        <v>128</v>
      </c>
    </row>
    <row r="13448" spans="1:7" x14ac:dyDescent="0.2">
      <c r="A13448" s="3">
        <v>60241</v>
      </c>
      <c r="B13448" s="15">
        <v>45876.513194444444</v>
      </c>
      <c r="C13448" s="15" t="str">
        <f t="shared" si="210"/>
        <v>07.08.25</v>
      </c>
      <c r="D13448" s="3">
        <v>73.8</v>
      </c>
      <c r="E13448" s="3" t="s">
        <v>129</v>
      </c>
      <c r="F13448" s="3" t="s">
        <v>13576</v>
      </c>
      <c r="G13448" s="3" t="s">
        <v>131</v>
      </c>
    </row>
    <row r="13449" spans="1:7" x14ac:dyDescent="0.2">
      <c r="A13449" s="3">
        <v>60240</v>
      </c>
      <c r="B13449" s="15">
        <v>45876.512499999997</v>
      </c>
      <c r="C13449" s="15" t="str">
        <f t="shared" si="210"/>
        <v>07.08.25</v>
      </c>
      <c r="D13449" s="3">
        <v>343</v>
      </c>
      <c r="E13449" s="3" t="s">
        <v>126</v>
      </c>
      <c r="F13449" s="3" t="s">
        <v>13577</v>
      </c>
      <c r="G13449" s="3" t="s">
        <v>128</v>
      </c>
    </row>
    <row r="13450" spans="1:7" x14ac:dyDescent="0.2">
      <c r="A13450" s="3">
        <v>60239</v>
      </c>
      <c r="B13450" s="15">
        <v>45876.511111111111</v>
      </c>
      <c r="C13450" s="15" t="str">
        <f t="shared" si="210"/>
        <v>07.08.25</v>
      </c>
      <c r="D13450" s="3">
        <v>178.01</v>
      </c>
      <c r="E13450" s="3" t="s">
        <v>126</v>
      </c>
      <c r="F13450" s="3" t="s">
        <v>13578</v>
      </c>
      <c r="G13450" s="3" t="s">
        <v>159</v>
      </c>
    </row>
    <row r="13451" spans="1:7" x14ac:dyDescent="0.2">
      <c r="A13451" s="17">
        <v>60238</v>
      </c>
      <c r="B13451" s="20">
        <v>45876.510416666664</v>
      </c>
      <c r="C13451" s="15" t="str">
        <f t="shared" si="210"/>
        <v>07.08.25</v>
      </c>
      <c r="D13451" s="17">
        <v>155.80000000000001</v>
      </c>
      <c r="E13451" s="17" t="s">
        <v>126</v>
      </c>
      <c r="F13451" s="17" t="s">
        <v>13579</v>
      </c>
      <c r="G13451" s="17" t="s">
        <v>128</v>
      </c>
    </row>
    <row r="13452" spans="1:7" x14ac:dyDescent="0.2">
      <c r="A13452" s="18">
        <v>60237</v>
      </c>
      <c r="B13452" s="26">
        <v>45876.510416666664</v>
      </c>
      <c r="C13452" s="15" t="str">
        <f t="shared" si="210"/>
        <v>07.08.25</v>
      </c>
      <c r="D13452" s="18">
        <v>50</v>
      </c>
      <c r="E13452" s="18" t="s">
        <v>129</v>
      </c>
      <c r="F13452" s="18" t="s">
        <v>13580</v>
      </c>
      <c r="G13452" s="18" t="s">
        <v>128</v>
      </c>
    </row>
    <row r="13453" spans="1:7" x14ac:dyDescent="0.2">
      <c r="A13453" s="3">
        <v>60236</v>
      </c>
      <c r="B13453" s="15">
        <v>45876.509722222225</v>
      </c>
      <c r="C13453" s="15" t="str">
        <f t="shared" si="210"/>
        <v>07.08.25</v>
      </c>
      <c r="D13453" s="3">
        <v>29</v>
      </c>
      <c r="E13453" s="3" t="s">
        <v>126</v>
      </c>
      <c r="F13453" s="3" t="s">
        <v>13581</v>
      </c>
      <c r="G13453" s="3" t="s">
        <v>128</v>
      </c>
    </row>
    <row r="13454" spans="1:7" x14ac:dyDescent="0.2">
      <c r="A13454" s="3">
        <v>60235</v>
      </c>
      <c r="B13454" s="15">
        <v>45876.509722222225</v>
      </c>
      <c r="C13454" s="15" t="str">
        <f t="shared" si="210"/>
        <v>07.08.25</v>
      </c>
      <c r="D13454" s="3">
        <v>91.6</v>
      </c>
      <c r="E13454" s="3" t="s">
        <v>129</v>
      </c>
      <c r="F13454" s="3" t="s">
        <v>13582</v>
      </c>
      <c r="G13454" s="3" t="s">
        <v>131</v>
      </c>
    </row>
    <row r="13455" spans="1:7" x14ac:dyDescent="0.2">
      <c r="A13455" s="3">
        <v>60234</v>
      </c>
      <c r="B13455" s="15">
        <v>45876.509027777778</v>
      </c>
      <c r="C13455" s="15" t="str">
        <f t="shared" si="210"/>
        <v>07.08.25</v>
      </c>
      <c r="D13455" s="3">
        <v>195</v>
      </c>
      <c r="E13455" s="3" t="s">
        <v>126</v>
      </c>
      <c r="F13455" s="3" t="s">
        <v>13583</v>
      </c>
      <c r="G13455" s="3" t="s">
        <v>128</v>
      </c>
    </row>
    <row r="13456" spans="1:7" x14ac:dyDescent="0.2">
      <c r="A13456" s="3">
        <v>60233</v>
      </c>
      <c r="B13456" s="15">
        <v>45876.508333333331</v>
      </c>
      <c r="C13456" s="15" t="str">
        <f t="shared" si="210"/>
        <v>07.08.25</v>
      </c>
      <c r="D13456" s="3">
        <v>102</v>
      </c>
      <c r="E13456" s="3" t="s">
        <v>129</v>
      </c>
      <c r="F13456" s="3" t="s">
        <v>13584</v>
      </c>
      <c r="G13456" s="3" t="s">
        <v>128</v>
      </c>
    </row>
    <row r="13457" spans="1:7" x14ac:dyDescent="0.2">
      <c r="A13457" s="3">
        <v>60232</v>
      </c>
      <c r="B13457" s="15">
        <v>45876.508333333331</v>
      </c>
      <c r="C13457" s="15" t="str">
        <f t="shared" si="210"/>
        <v>07.08.25</v>
      </c>
      <c r="D13457" s="3">
        <v>146.80000000000001</v>
      </c>
      <c r="E13457" s="3" t="s">
        <v>126</v>
      </c>
      <c r="F13457" s="3" t="s">
        <v>13585</v>
      </c>
      <c r="G13457" s="3" t="s">
        <v>131</v>
      </c>
    </row>
    <row r="13458" spans="1:7" x14ac:dyDescent="0.2">
      <c r="A13458" s="3">
        <v>60231</v>
      </c>
      <c r="B13458" s="15">
        <v>45876.506249999999</v>
      </c>
      <c r="C13458" s="15" t="str">
        <f t="shared" si="210"/>
        <v>07.08.25</v>
      </c>
      <c r="D13458" s="3">
        <v>75</v>
      </c>
      <c r="E13458" s="3" t="s">
        <v>126</v>
      </c>
      <c r="F13458" s="3" t="s">
        <v>13586</v>
      </c>
      <c r="G13458" s="3" t="s">
        <v>131</v>
      </c>
    </row>
    <row r="13459" spans="1:7" x14ac:dyDescent="0.2">
      <c r="A13459" s="3">
        <v>60230</v>
      </c>
      <c r="B13459" s="15">
        <v>45876.506249999999</v>
      </c>
      <c r="C13459" s="15" t="str">
        <f t="shared" si="210"/>
        <v>07.08.25</v>
      </c>
      <c r="D13459" s="3">
        <v>852.6</v>
      </c>
      <c r="E13459" s="3" t="s">
        <v>126</v>
      </c>
      <c r="F13459" s="3" t="s">
        <v>13587</v>
      </c>
      <c r="G13459" s="3" t="s">
        <v>128</v>
      </c>
    </row>
    <row r="13460" spans="1:7" x14ac:dyDescent="0.2">
      <c r="A13460" s="3">
        <v>60229</v>
      </c>
      <c r="B13460" s="15">
        <v>45876.503472222219</v>
      </c>
      <c r="C13460" s="15" t="str">
        <f t="shared" si="210"/>
        <v>07.08.25</v>
      </c>
      <c r="D13460" s="3">
        <v>95</v>
      </c>
      <c r="E13460" s="3" t="s">
        <v>126</v>
      </c>
      <c r="F13460" s="3" t="s">
        <v>13588</v>
      </c>
      <c r="G13460" s="3" t="s">
        <v>131</v>
      </c>
    </row>
    <row r="13461" spans="1:7" x14ac:dyDescent="0.2">
      <c r="A13461" s="3">
        <v>60228</v>
      </c>
      <c r="B13461" s="15">
        <v>45876.503472222219</v>
      </c>
      <c r="C13461" s="15" t="str">
        <f t="shared" si="210"/>
        <v>07.08.25</v>
      </c>
      <c r="D13461" s="3">
        <v>270</v>
      </c>
      <c r="E13461" s="3" t="s">
        <v>126</v>
      </c>
      <c r="F13461" s="3" t="s">
        <v>13589</v>
      </c>
      <c r="G13461" s="3" t="s">
        <v>131</v>
      </c>
    </row>
    <row r="13462" spans="1:7" x14ac:dyDescent="0.2">
      <c r="A13462" s="3">
        <v>60227</v>
      </c>
      <c r="B13462" s="15">
        <v>45876.50277777778</v>
      </c>
      <c r="C13462" s="15" t="str">
        <f t="shared" si="210"/>
        <v>07.08.25</v>
      </c>
      <c r="D13462" s="3">
        <v>27</v>
      </c>
      <c r="E13462" s="3" t="s">
        <v>129</v>
      </c>
      <c r="F13462" s="19" t="s">
        <v>13590</v>
      </c>
      <c r="G13462" s="3" t="s">
        <v>128</v>
      </c>
    </row>
    <row r="13463" spans="1:7" x14ac:dyDescent="0.2">
      <c r="A13463" s="3">
        <v>60226</v>
      </c>
      <c r="B13463" s="15">
        <v>45876.50277777778</v>
      </c>
      <c r="C13463" s="15" t="str">
        <f t="shared" si="210"/>
        <v>07.08.25</v>
      </c>
      <c r="D13463" s="3">
        <v>124</v>
      </c>
      <c r="E13463" s="3" t="s">
        <v>126</v>
      </c>
      <c r="F13463" s="3" t="s">
        <v>13591</v>
      </c>
      <c r="G13463" s="3" t="s">
        <v>128</v>
      </c>
    </row>
    <row r="13464" spans="1:7" x14ac:dyDescent="0.2">
      <c r="A13464" s="3">
        <v>60225</v>
      </c>
      <c r="B13464" s="15">
        <v>45876.502083333333</v>
      </c>
      <c r="C13464" s="15" t="str">
        <f t="shared" si="210"/>
        <v>07.08.25</v>
      </c>
      <c r="D13464" s="3">
        <v>180</v>
      </c>
      <c r="E13464" s="3" t="s">
        <v>129</v>
      </c>
      <c r="F13464" s="3" t="s">
        <v>13592</v>
      </c>
      <c r="G13464" s="3" t="s">
        <v>131</v>
      </c>
    </row>
    <row r="13465" spans="1:7" x14ac:dyDescent="0.2">
      <c r="A13465" s="3">
        <v>60224</v>
      </c>
      <c r="B13465" s="15">
        <v>45876.502083333333</v>
      </c>
      <c r="C13465" s="15" t="str">
        <f t="shared" si="210"/>
        <v>07.08.25</v>
      </c>
      <c r="D13465" s="3">
        <v>890.94</v>
      </c>
      <c r="E13465" s="3" t="s">
        <v>129</v>
      </c>
      <c r="F13465" s="3" t="s">
        <v>13593</v>
      </c>
      <c r="G13465" s="3" t="s">
        <v>131</v>
      </c>
    </row>
    <row r="13466" spans="1:7" x14ac:dyDescent="0.2">
      <c r="A13466" s="3">
        <v>60223</v>
      </c>
      <c r="B13466" s="15">
        <v>45876.501388888886</v>
      </c>
      <c r="C13466" s="15" t="str">
        <f t="shared" si="210"/>
        <v>07.08.25</v>
      </c>
      <c r="D13466" s="3">
        <v>63</v>
      </c>
      <c r="E13466" s="3" t="s">
        <v>126</v>
      </c>
      <c r="F13466" s="3" t="s">
        <v>13594</v>
      </c>
      <c r="G13466" s="3" t="s">
        <v>128</v>
      </c>
    </row>
    <row r="13467" spans="1:7" x14ac:dyDescent="0.2">
      <c r="A13467" s="3">
        <v>60222</v>
      </c>
      <c r="B13467" s="15">
        <v>45876.500694444447</v>
      </c>
      <c r="C13467" s="15" t="str">
        <f t="shared" si="210"/>
        <v>07.08.25</v>
      </c>
      <c r="D13467" s="3">
        <v>165.3</v>
      </c>
      <c r="E13467" s="3" t="s">
        <v>126</v>
      </c>
      <c r="F13467" s="3" t="s">
        <v>13595</v>
      </c>
      <c r="G13467" s="3" t="s">
        <v>131</v>
      </c>
    </row>
    <row r="13468" spans="1:7" x14ac:dyDescent="0.2">
      <c r="A13468" s="3">
        <v>60221</v>
      </c>
      <c r="B13468" s="15">
        <v>45876.500694444447</v>
      </c>
      <c r="C13468" s="15" t="str">
        <f t="shared" si="210"/>
        <v>07.08.25</v>
      </c>
      <c r="D13468" s="3">
        <v>32</v>
      </c>
      <c r="E13468" s="3" t="s">
        <v>126</v>
      </c>
      <c r="F13468" s="3" t="s">
        <v>13596</v>
      </c>
      <c r="G13468" s="3" t="s">
        <v>131</v>
      </c>
    </row>
    <row r="13469" spans="1:7" x14ac:dyDescent="0.2">
      <c r="A13469" s="3">
        <v>60220</v>
      </c>
      <c r="B13469" s="15">
        <v>45876.500694444447</v>
      </c>
      <c r="C13469" s="15" t="str">
        <f t="shared" si="210"/>
        <v>07.08.25</v>
      </c>
      <c r="D13469" s="3">
        <v>141.49</v>
      </c>
      <c r="E13469" s="3" t="s">
        <v>129</v>
      </c>
      <c r="F13469" s="3" t="s">
        <v>13597</v>
      </c>
      <c r="G13469" s="3" t="s">
        <v>131</v>
      </c>
    </row>
    <row r="13470" spans="1:7" x14ac:dyDescent="0.2">
      <c r="A13470" s="3">
        <v>60219</v>
      </c>
      <c r="B13470" s="15">
        <v>45876.500694444447</v>
      </c>
      <c r="C13470" s="15" t="str">
        <f t="shared" si="210"/>
        <v>07.08.25</v>
      </c>
      <c r="D13470" s="3">
        <v>42</v>
      </c>
      <c r="E13470" s="3" t="s">
        <v>126</v>
      </c>
      <c r="F13470" s="3" t="s">
        <v>13598</v>
      </c>
      <c r="G13470" s="3" t="s">
        <v>128</v>
      </c>
    </row>
    <row r="13471" spans="1:7" x14ac:dyDescent="0.2">
      <c r="A13471" s="17">
        <v>60218</v>
      </c>
      <c r="B13471" s="20">
        <v>45876.5</v>
      </c>
      <c r="C13471" s="15" t="str">
        <f t="shared" si="210"/>
        <v>07.08.25</v>
      </c>
      <c r="D13471" s="17">
        <v>130</v>
      </c>
      <c r="E13471" s="17" t="s">
        <v>126</v>
      </c>
      <c r="F13471" s="21" t="s">
        <v>13599</v>
      </c>
      <c r="G13471" s="17" t="s">
        <v>131</v>
      </c>
    </row>
    <row r="13472" spans="1:7" x14ac:dyDescent="0.2">
      <c r="A13472" s="18">
        <v>60217</v>
      </c>
      <c r="B13472" s="26">
        <v>45876.499305555553</v>
      </c>
      <c r="C13472" s="15" t="str">
        <f t="shared" si="210"/>
        <v>07.08.25</v>
      </c>
      <c r="D13472" s="18">
        <v>204.03</v>
      </c>
      <c r="E13472" s="18" t="s">
        <v>126</v>
      </c>
      <c r="F13472" s="18" t="s">
        <v>13600</v>
      </c>
      <c r="G13472" s="18" t="s">
        <v>131</v>
      </c>
    </row>
    <row r="13473" spans="1:7" x14ac:dyDescent="0.2">
      <c r="A13473" s="3">
        <v>60216</v>
      </c>
      <c r="B13473" s="15">
        <v>45876.498611111114</v>
      </c>
      <c r="C13473" s="15" t="str">
        <f t="shared" si="210"/>
        <v>07.08.25</v>
      </c>
      <c r="D13473" s="3">
        <v>64.5</v>
      </c>
      <c r="E13473" s="3" t="s">
        <v>126</v>
      </c>
      <c r="F13473" s="3" t="s">
        <v>13601</v>
      </c>
      <c r="G13473" s="3" t="s">
        <v>128</v>
      </c>
    </row>
    <row r="13474" spans="1:7" x14ac:dyDescent="0.2">
      <c r="A13474" s="3">
        <v>60215</v>
      </c>
      <c r="B13474" s="15">
        <v>45876.495833333334</v>
      </c>
      <c r="C13474" s="15" t="str">
        <f t="shared" si="210"/>
        <v>07.08.25</v>
      </c>
      <c r="D13474" s="3">
        <v>13.09</v>
      </c>
      <c r="E13474" s="3" t="s">
        <v>126</v>
      </c>
      <c r="F13474" s="3" t="s">
        <v>13602</v>
      </c>
      <c r="G13474" s="3" t="s">
        <v>131</v>
      </c>
    </row>
    <row r="13475" spans="1:7" x14ac:dyDescent="0.2">
      <c r="A13475" s="3">
        <v>60214</v>
      </c>
      <c r="B13475" s="15">
        <v>45876.494444444441</v>
      </c>
      <c r="C13475" s="15" t="str">
        <f t="shared" si="210"/>
        <v>07.08.25</v>
      </c>
      <c r="D13475" s="3">
        <v>516.79</v>
      </c>
      <c r="E13475" s="3" t="s">
        <v>129</v>
      </c>
      <c r="F13475" s="3" t="s">
        <v>13603</v>
      </c>
      <c r="G13475" s="3" t="s">
        <v>131</v>
      </c>
    </row>
    <row r="13476" spans="1:7" x14ac:dyDescent="0.2">
      <c r="A13476" s="3">
        <v>60213</v>
      </c>
      <c r="B13476" s="15">
        <v>45876.493750000001</v>
      </c>
      <c r="C13476" s="15" t="str">
        <f t="shared" si="210"/>
        <v>07.08.25</v>
      </c>
      <c r="D13476" s="3">
        <v>78</v>
      </c>
      <c r="E13476" s="3" t="s">
        <v>126</v>
      </c>
      <c r="F13476" s="3" t="s">
        <v>13604</v>
      </c>
      <c r="G13476" s="3" t="s">
        <v>128</v>
      </c>
    </row>
    <row r="13477" spans="1:7" x14ac:dyDescent="0.2">
      <c r="A13477" s="3">
        <v>60212</v>
      </c>
      <c r="B13477" s="15">
        <v>45876.492361111108</v>
      </c>
      <c r="C13477" s="15" t="str">
        <f t="shared" si="210"/>
        <v>07.08.25</v>
      </c>
      <c r="D13477" s="3">
        <v>41.98</v>
      </c>
      <c r="E13477" s="3" t="s">
        <v>129</v>
      </c>
      <c r="F13477" s="3" t="s">
        <v>13605</v>
      </c>
      <c r="G13477" s="3" t="s">
        <v>131</v>
      </c>
    </row>
    <row r="13478" spans="1:7" x14ac:dyDescent="0.2">
      <c r="A13478" s="3">
        <v>60211</v>
      </c>
      <c r="B13478" s="15">
        <v>45876.491666666669</v>
      </c>
      <c r="C13478" s="15" t="str">
        <f t="shared" si="210"/>
        <v>07.08.25</v>
      </c>
      <c r="D13478" s="3">
        <v>651.49</v>
      </c>
      <c r="E13478" s="3" t="s">
        <v>129</v>
      </c>
      <c r="F13478" s="3" t="s">
        <v>13606</v>
      </c>
      <c r="G13478" s="3" t="s">
        <v>131</v>
      </c>
    </row>
    <row r="13479" spans="1:7" x14ac:dyDescent="0.2">
      <c r="A13479" s="3">
        <v>60210</v>
      </c>
      <c r="B13479" s="15">
        <v>45876.489583333336</v>
      </c>
      <c r="C13479" s="15" t="str">
        <f t="shared" si="210"/>
        <v>07.08.25</v>
      </c>
      <c r="D13479" s="3">
        <v>78</v>
      </c>
      <c r="E13479" s="3" t="s">
        <v>129</v>
      </c>
      <c r="F13479" s="3" t="s">
        <v>13607</v>
      </c>
      <c r="G13479" s="3" t="s">
        <v>131</v>
      </c>
    </row>
    <row r="13480" spans="1:7" x14ac:dyDescent="0.2">
      <c r="A13480" s="17">
        <v>60209</v>
      </c>
      <c r="B13480" s="20">
        <v>45876.486805555556</v>
      </c>
      <c r="C13480" s="15" t="str">
        <f t="shared" si="210"/>
        <v>07.08.25</v>
      </c>
      <c r="D13480" s="17">
        <v>278.7</v>
      </c>
      <c r="E13480" s="17" t="s">
        <v>126</v>
      </c>
      <c r="F13480" s="17" t="s">
        <v>13608</v>
      </c>
      <c r="G13480" s="17" t="s">
        <v>128</v>
      </c>
    </row>
    <row r="13481" spans="1:7" x14ac:dyDescent="0.2">
      <c r="A13481" s="18">
        <v>60208</v>
      </c>
      <c r="B13481" s="26">
        <v>45876.48541666667</v>
      </c>
      <c r="C13481" s="15" t="str">
        <f t="shared" si="210"/>
        <v>07.08.25</v>
      </c>
      <c r="D13481" s="18">
        <v>102</v>
      </c>
      <c r="E13481" s="18" t="s">
        <v>126</v>
      </c>
      <c r="F13481" s="18" t="s">
        <v>13609</v>
      </c>
      <c r="G13481" s="18" t="s">
        <v>131</v>
      </c>
    </row>
    <row r="13482" spans="1:7" x14ac:dyDescent="0.2">
      <c r="A13482" s="3">
        <v>60207</v>
      </c>
      <c r="B13482" s="15">
        <v>45876.484027777777</v>
      </c>
      <c r="C13482" s="15" t="str">
        <f t="shared" si="210"/>
        <v>07.08.25</v>
      </c>
      <c r="D13482" s="3">
        <v>50</v>
      </c>
      <c r="E13482" s="3" t="s">
        <v>126</v>
      </c>
      <c r="F13482" s="3" t="s">
        <v>13610</v>
      </c>
      <c r="G13482" s="3" t="s">
        <v>128</v>
      </c>
    </row>
    <row r="13483" spans="1:7" x14ac:dyDescent="0.2">
      <c r="A13483" s="3">
        <v>60206</v>
      </c>
      <c r="B13483" s="15">
        <v>45876.484027777777</v>
      </c>
      <c r="C13483" s="15" t="str">
        <f t="shared" si="210"/>
        <v>07.08.25</v>
      </c>
      <c r="D13483" s="3">
        <v>36</v>
      </c>
      <c r="E13483" s="3" t="s">
        <v>126</v>
      </c>
      <c r="F13483" s="3" t="s">
        <v>13611</v>
      </c>
      <c r="G13483" s="3" t="s">
        <v>131</v>
      </c>
    </row>
    <row r="13484" spans="1:7" x14ac:dyDescent="0.2">
      <c r="A13484" s="3">
        <v>60205</v>
      </c>
      <c r="B13484" s="15">
        <v>45876.482638888891</v>
      </c>
      <c r="C13484" s="15" t="str">
        <f t="shared" si="210"/>
        <v>07.08.25</v>
      </c>
      <c r="D13484" s="3">
        <v>98.47</v>
      </c>
      <c r="E13484" s="3" t="s">
        <v>129</v>
      </c>
      <c r="F13484" s="3" t="s">
        <v>13612</v>
      </c>
      <c r="G13484" s="3" t="s">
        <v>131</v>
      </c>
    </row>
    <row r="13485" spans="1:7" x14ac:dyDescent="0.2">
      <c r="A13485" s="17">
        <v>60204</v>
      </c>
      <c r="B13485" s="20">
        <v>45876.480555555558</v>
      </c>
      <c r="C13485" s="15" t="str">
        <f t="shared" si="210"/>
        <v>07.08.25</v>
      </c>
      <c r="D13485" s="17">
        <v>108</v>
      </c>
      <c r="E13485" s="17" t="s">
        <v>126</v>
      </c>
      <c r="F13485" s="17" t="s">
        <v>13613</v>
      </c>
      <c r="G13485" s="17" t="s">
        <v>128</v>
      </c>
    </row>
    <row r="13486" spans="1:7" x14ac:dyDescent="0.2">
      <c r="A13486" s="18">
        <v>60203</v>
      </c>
      <c r="B13486" s="26">
        <v>45876.480555555558</v>
      </c>
      <c r="C13486" s="15" t="str">
        <f t="shared" si="210"/>
        <v>07.08.25</v>
      </c>
      <c r="D13486" s="18">
        <v>253</v>
      </c>
      <c r="E13486" s="18" t="s">
        <v>126</v>
      </c>
      <c r="F13486" s="18" t="s">
        <v>13614</v>
      </c>
      <c r="G13486" s="18" t="s">
        <v>128</v>
      </c>
    </row>
    <row r="13487" spans="1:7" x14ac:dyDescent="0.2">
      <c r="A13487" s="3">
        <v>60202</v>
      </c>
      <c r="B13487" s="15">
        <v>45876.480555555558</v>
      </c>
      <c r="C13487" s="15" t="str">
        <f t="shared" si="210"/>
        <v>07.08.25</v>
      </c>
      <c r="D13487" s="3">
        <v>24</v>
      </c>
      <c r="E13487" s="3" t="s">
        <v>129</v>
      </c>
      <c r="F13487" s="3" t="s">
        <v>13615</v>
      </c>
      <c r="G13487" s="3" t="s">
        <v>128</v>
      </c>
    </row>
    <row r="13488" spans="1:7" x14ac:dyDescent="0.2">
      <c r="A13488" s="3">
        <v>60201</v>
      </c>
      <c r="B13488" s="15">
        <v>45876.479861111111</v>
      </c>
      <c r="C13488" s="15" t="str">
        <f t="shared" si="210"/>
        <v>07.08.25</v>
      </c>
      <c r="D13488" s="3">
        <v>114</v>
      </c>
      <c r="E13488" s="3" t="s">
        <v>126</v>
      </c>
      <c r="F13488" s="3" t="s">
        <v>13616</v>
      </c>
      <c r="G13488" s="3" t="s">
        <v>131</v>
      </c>
    </row>
    <row r="13489" spans="1:7" x14ac:dyDescent="0.2">
      <c r="A13489" s="3">
        <v>60200</v>
      </c>
      <c r="B13489" s="15">
        <v>45876.478472222225</v>
      </c>
      <c r="C13489" s="15" t="str">
        <f t="shared" si="210"/>
        <v>07.08.25</v>
      </c>
      <c r="D13489" s="3">
        <v>38</v>
      </c>
      <c r="E13489" s="3" t="s">
        <v>126</v>
      </c>
      <c r="F13489" s="3" t="s">
        <v>13617</v>
      </c>
      <c r="G13489" s="3" t="s">
        <v>128</v>
      </c>
    </row>
    <row r="13490" spans="1:7" x14ac:dyDescent="0.2">
      <c r="A13490" s="3">
        <v>60199</v>
      </c>
      <c r="B13490" s="15">
        <v>45876.477777777778</v>
      </c>
      <c r="C13490" s="15" t="str">
        <f t="shared" si="210"/>
        <v>07.08.25</v>
      </c>
      <c r="D13490" s="3">
        <v>72</v>
      </c>
      <c r="E13490" s="3" t="s">
        <v>126</v>
      </c>
      <c r="F13490" s="3" t="s">
        <v>13618</v>
      </c>
      <c r="G13490" s="3" t="s">
        <v>131</v>
      </c>
    </row>
    <row r="13491" spans="1:7" x14ac:dyDescent="0.2">
      <c r="A13491" s="3">
        <v>60198</v>
      </c>
      <c r="B13491" s="15">
        <v>45876.477083333331</v>
      </c>
      <c r="C13491" s="15" t="str">
        <f t="shared" si="210"/>
        <v>07.08.25</v>
      </c>
      <c r="D13491" s="3">
        <v>455.6</v>
      </c>
      <c r="E13491" s="3" t="s">
        <v>126</v>
      </c>
      <c r="F13491" s="3" t="s">
        <v>13619</v>
      </c>
      <c r="G13491" s="3" t="s">
        <v>128</v>
      </c>
    </row>
    <row r="13492" spans="1:7" x14ac:dyDescent="0.2">
      <c r="A13492" s="3">
        <v>60197</v>
      </c>
      <c r="B13492" s="15">
        <v>45876.476388888892</v>
      </c>
      <c r="C13492" s="15" t="str">
        <f t="shared" si="210"/>
        <v>07.08.25</v>
      </c>
      <c r="D13492" s="3">
        <v>212.4</v>
      </c>
      <c r="E13492" s="3" t="s">
        <v>126</v>
      </c>
      <c r="F13492" s="3" t="s">
        <v>13620</v>
      </c>
      <c r="G13492" s="3" t="s">
        <v>128</v>
      </c>
    </row>
    <row r="13493" spans="1:7" x14ac:dyDescent="0.2">
      <c r="A13493" s="3">
        <v>60196</v>
      </c>
      <c r="B13493" s="15">
        <v>45876.474305555559</v>
      </c>
      <c r="C13493" s="15" t="str">
        <f t="shared" si="210"/>
        <v>07.08.25</v>
      </c>
      <c r="D13493" s="3">
        <v>168</v>
      </c>
      <c r="E13493" s="3" t="s">
        <v>126</v>
      </c>
      <c r="F13493" s="3" t="s">
        <v>13621</v>
      </c>
      <c r="G13493" s="3" t="s">
        <v>128</v>
      </c>
    </row>
    <row r="13494" spans="1:7" x14ac:dyDescent="0.2">
      <c r="A13494" s="3">
        <v>60195</v>
      </c>
      <c r="B13494" s="15">
        <v>45876.473611111112</v>
      </c>
      <c r="C13494" s="15" t="str">
        <f t="shared" si="210"/>
        <v>07.08.25</v>
      </c>
      <c r="D13494" s="3">
        <v>322.87</v>
      </c>
      <c r="E13494" s="3" t="s">
        <v>129</v>
      </c>
      <c r="F13494" s="3" t="s">
        <v>13622</v>
      </c>
      <c r="G13494" s="3" t="s">
        <v>131</v>
      </c>
    </row>
    <row r="13495" spans="1:7" x14ac:dyDescent="0.2">
      <c r="A13495" s="17">
        <v>60194</v>
      </c>
      <c r="B13495" s="20">
        <v>45876.473611111112</v>
      </c>
      <c r="C13495" s="15" t="str">
        <f t="shared" si="210"/>
        <v>07.08.25</v>
      </c>
      <c r="D13495" s="17">
        <v>626.15</v>
      </c>
      <c r="E13495" s="17" t="s">
        <v>126</v>
      </c>
      <c r="F13495" s="17" t="s">
        <v>13623</v>
      </c>
      <c r="G13495" s="17" t="s">
        <v>131</v>
      </c>
    </row>
    <row r="13496" spans="1:7" x14ac:dyDescent="0.2">
      <c r="A13496" s="18">
        <v>60193</v>
      </c>
      <c r="B13496" s="26">
        <v>45876.472916666666</v>
      </c>
      <c r="C13496" s="15" t="str">
        <f t="shared" si="210"/>
        <v>07.08.25</v>
      </c>
      <c r="D13496" s="18">
        <v>183.9</v>
      </c>
      <c r="E13496" s="18" t="s">
        <v>126</v>
      </c>
      <c r="F13496" s="18" t="s">
        <v>13624</v>
      </c>
      <c r="G13496" s="18" t="s">
        <v>128</v>
      </c>
    </row>
    <row r="13497" spans="1:7" x14ac:dyDescent="0.2">
      <c r="A13497" s="3">
        <v>60192</v>
      </c>
      <c r="B13497" s="15">
        <v>45876.472222222219</v>
      </c>
      <c r="C13497" s="15" t="str">
        <f t="shared" si="210"/>
        <v>07.08.25</v>
      </c>
      <c r="D13497" s="3">
        <v>187.7</v>
      </c>
      <c r="E13497" s="3" t="s">
        <v>126</v>
      </c>
      <c r="F13497" s="3" t="s">
        <v>13625</v>
      </c>
      <c r="G13497" s="3" t="s">
        <v>128</v>
      </c>
    </row>
    <row r="13498" spans="1:7" x14ac:dyDescent="0.2">
      <c r="A13498" s="3">
        <v>60191</v>
      </c>
      <c r="B13498" s="15">
        <v>45876.472222222219</v>
      </c>
      <c r="C13498" s="15" t="str">
        <f t="shared" si="210"/>
        <v>07.08.25</v>
      </c>
      <c r="D13498" s="3">
        <v>818.88</v>
      </c>
      <c r="E13498" s="3" t="s">
        <v>126</v>
      </c>
      <c r="F13498" s="3" t="s">
        <v>13626</v>
      </c>
      <c r="G13498" s="3" t="s">
        <v>131</v>
      </c>
    </row>
    <row r="13499" spans="1:7" x14ac:dyDescent="0.2">
      <c r="A13499" s="3">
        <v>60190</v>
      </c>
      <c r="B13499" s="15">
        <v>45876.46875</v>
      </c>
      <c r="C13499" s="15" t="str">
        <f t="shared" si="210"/>
        <v>07.08.25</v>
      </c>
      <c r="D13499" s="3">
        <v>162</v>
      </c>
      <c r="E13499" s="3" t="s">
        <v>126</v>
      </c>
      <c r="F13499" s="3" t="s">
        <v>13627</v>
      </c>
      <c r="G13499" s="3" t="s">
        <v>131</v>
      </c>
    </row>
    <row r="13500" spans="1:7" x14ac:dyDescent="0.2">
      <c r="A13500" s="3">
        <v>60189</v>
      </c>
      <c r="B13500" s="15">
        <v>45876.46875</v>
      </c>
      <c r="C13500" s="15" t="str">
        <f t="shared" si="210"/>
        <v>07.08.25</v>
      </c>
      <c r="D13500" s="3">
        <v>116</v>
      </c>
      <c r="E13500" s="3" t="s">
        <v>129</v>
      </c>
      <c r="F13500" s="3" t="s">
        <v>13628</v>
      </c>
      <c r="G13500" s="3" t="s">
        <v>128</v>
      </c>
    </row>
    <row r="13501" spans="1:7" x14ac:dyDescent="0.2">
      <c r="A13501" s="3">
        <v>60188</v>
      </c>
      <c r="B13501" s="15">
        <v>45876.46875</v>
      </c>
      <c r="C13501" s="15" t="str">
        <f t="shared" si="210"/>
        <v>07.08.25</v>
      </c>
      <c r="D13501" s="3">
        <v>90</v>
      </c>
      <c r="E13501" s="3" t="s">
        <v>126</v>
      </c>
      <c r="F13501" s="3" t="s">
        <v>13629</v>
      </c>
      <c r="G13501" s="3" t="s">
        <v>131</v>
      </c>
    </row>
    <row r="13502" spans="1:7" x14ac:dyDescent="0.2">
      <c r="A13502" s="3">
        <v>60187</v>
      </c>
      <c r="B13502" s="15">
        <v>45876.468055555553</v>
      </c>
      <c r="C13502" s="15" t="str">
        <f t="shared" si="210"/>
        <v>07.08.25</v>
      </c>
      <c r="D13502" s="3">
        <v>58.8</v>
      </c>
      <c r="E13502" s="3" t="s">
        <v>129</v>
      </c>
      <c r="F13502" s="3" t="s">
        <v>13630</v>
      </c>
      <c r="G13502" s="3" t="s">
        <v>131</v>
      </c>
    </row>
    <row r="13503" spans="1:7" x14ac:dyDescent="0.2">
      <c r="A13503" s="3">
        <v>60186</v>
      </c>
      <c r="B13503" s="15">
        <v>45876.468055555553</v>
      </c>
      <c r="C13503" s="15" t="str">
        <f t="shared" si="210"/>
        <v>07.08.25</v>
      </c>
      <c r="D13503" s="3">
        <v>182.9</v>
      </c>
      <c r="E13503" s="3" t="s">
        <v>129</v>
      </c>
      <c r="F13503" s="3" t="s">
        <v>13631</v>
      </c>
      <c r="G13503" s="3" t="s">
        <v>128</v>
      </c>
    </row>
    <row r="13504" spans="1:7" x14ac:dyDescent="0.2">
      <c r="A13504" s="3">
        <v>60185</v>
      </c>
      <c r="B13504" s="15">
        <v>45876.467361111114</v>
      </c>
      <c r="C13504" s="15" t="str">
        <f t="shared" si="210"/>
        <v>07.08.25</v>
      </c>
      <c r="D13504" s="3">
        <v>76</v>
      </c>
      <c r="E13504" s="3" t="s">
        <v>126</v>
      </c>
      <c r="F13504" s="3" t="s">
        <v>13632</v>
      </c>
      <c r="G13504" s="3" t="s">
        <v>128</v>
      </c>
    </row>
    <row r="13505" spans="1:7" x14ac:dyDescent="0.2">
      <c r="A13505" s="3">
        <v>60184</v>
      </c>
      <c r="B13505" s="15">
        <v>45876.464583333334</v>
      </c>
      <c r="C13505" s="15" t="str">
        <f t="shared" si="210"/>
        <v>07.08.25</v>
      </c>
      <c r="D13505" s="3">
        <v>90</v>
      </c>
      <c r="E13505" s="3" t="s">
        <v>126</v>
      </c>
      <c r="F13505" s="3" t="s">
        <v>13633</v>
      </c>
      <c r="G13505" s="3" t="s">
        <v>128</v>
      </c>
    </row>
    <row r="13506" spans="1:7" x14ac:dyDescent="0.2">
      <c r="A13506" s="3">
        <v>60183</v>
      </c>
      <c r="B13506" s="15">
        <v>45876.463194444441</v>
      </c>
      <c r="C13506" s="15" t="str">
        <f t="shared" si="210"/>
        <v>07.08.25</v>
      </c>
      <c r="D13506" s="3">
        <v>503.36</v>
      </c>
      <c r="E13506" s="3" t="s">
        <v>126</v>
      </c>
      <c r="F13506" s="3" t="s">
        <v>13634</v>
      </c>
      <c r="G13506" s="3" t="s">
        <v>131</v>
      </c>
    </row>
    <row r="13507" spans="1:7" x14ac:dyDescent="0.2">
      <c r="A13507" s="3">
        <v>60182</v>
      </c>
      <c r="B13507" s="15">
        <v>45876.461805555555</v>
      </c>
      <c r="C13507" s="15" t="str">
        <f t="shared" ref="C13507:C13570" si="211">TEXT(B13507,"dd.mm.yy")</f>
        <v>07.08.25</v>
      </c>
      <c r="D13507" s="3">
        <v>132.74</v>
      </c>
      <c r="E13507" s="3" t="s">
        <v>126</v>
      </c>
      <c r="F13507" s="3" t="s">
        <v>13635</v>
      </c>
      <c r="G13507" s="3" t="s">
        <v>131</v>
      </c>
    </row>
    <row r="13508" spans="1:7" x14ac:dyDescent="0.2">
      <c r="A13508" s="3">
        <v>60181</v>
      </c>
      <c r="B13508" s="15">
        <v>45876.461111111108</v>
      </c>
      <c r="C13508" s="15" t="str">
        <f t="shared" si="211"/>
        <v>07.08.25</v>
      </c>
      <c r="D13508" s="3">
        <v>603.29999999999995</v>
      </c>
      <c r="E13508" s="3" t="s">
        <v>126</v>
      </c>
      <c r="F13508" s="3" t="s">
        <v>13636</v>
      </c>
      <c r="G13508" s="3" t="s">
        <v>131</v>
      </c>
    </row>
    <row r="13509" spans="1:7" x14ac:dyDescent="0.2">
      <c r="A13509" s="3">
        <v>60180</v>
      </c>
      <c r="B13509" s="15">
        <v>45876.456250000003</v>
      </c>
      <c r="C13509" s="15" t="str">
        <f t="shared" si="211"/>
        <v>07.08.25</v>
      </c>
      <c r="D13509" s="3">
        <v>338.7</v>
      </c>
      <c r="E13509" s="3" t="s">
        <v>126</v>
      </c>
      <c r="F13509" s="3" t="s">
        <v>13637</v>
      </c>
      <c r="G13509" s="3" t="s">
        <v>131</v>
      </c>
    </row>
    <row r="13510" spans="1:7" x14ac:dyDescent="0.2">
      <c r="A13510" s="3">
        <v>60179</v>
      </c>
      <c r="B13510" s="15">
        <v>45876.45416666667</v>
      </c>
      <c r="C13510" s="15" t="str">
        <f t="shared" si="211"/>
        <v>07.08.25</v>
      </c>
      <c r="D13510" s="3">
        <v>184.03</v>
      </c>
      <c r="E13510" s="3" t="s">
        <v>126</v>
      </c>
      <c r="F13510" s="3" t="s">
        <v>13638</v>
      </c>
      <c r="G13510" s="3" t="s">
        <v>131</v>
      </c>
    </row>
    <row r="13511" spans="1:7" x14ac:dyDescent="0.2">
      <c r="A13511" s="3">
        <v>60178</v>
      </c>
      <c r="B13511" s="15">
        <v>45876.452777777777</v>
      </c>
      <c r="C13511" s="15" t="str">
        <f t="shared" si="211"/>
        <v>07.08.25</v>
      </c>
      <c r="D13511" s="3">
        <v>22</v>
      </c>
      <c r="E13511" s="3" t="s">
        <v>126</v>
      </c>
      <c r="F13511" s="3" t="s">
        <v>13639</v>
      </c>
      <c r="G13511" s="3" t="s">
        <v>128</v>
      </c>
    </row>
    <row r="13512" spans="1:7" x14ac:dyDescent="0.2">
      <c r="A13512" s="3">
        <v>60177</v>
      </c>
      <c r="B13512" s="15">
        <v>45876.449305555558</v>
      </c>
      <c r="C13512" s="15" t="str">
        <f t="shared" si="211"/>
        <v>07.08.25</v>
      </c>
      <c r="D13512" s="3">
        <v>116.9</v>
      </c>
      <c r="E13512" s="3" t="s">
        <v>129</v>
      </c>
      <c r="F13512" s="3" t="s">
        <v>13640</v>
      </c>
      <c r="G13512" s="3" t="s">
        <v>128</v>
      </c>
    </row>
    <row r="13513" spans="1:7" x14ac:dyDescent="0.2">
      <c r="A13513" s="3">
        <v>60176</v>
      </c>
      <c r="B13513" s="15">
        <v>45876.449305555558</v>
      </c>
      <c r="C13513" s="15" t="str">
        <f t="shared" si="211"/>
        <v>07.08.25</v>
      </c>
      <c r="D13513" s="3">
        <v>127.72</v>
      </c>
      <c r="E13513" s="3" t="s">
        <v>126</v>
      </c>
      <c r="F13513" s="3" t="s">
        <v>13641</v>
      </c>
      <c r="G13513" s="3" t="s">
        <v>131</v>
      </c>
    </row>
    <row r="13514" spans="1:7" x14ac:dyDescent="0.2">
      <c r="A13514" s="3">
        <v>60175</v>
      </c>
      <c r="B13514" s="15">
        <v>45876.449305555558</v>
      </c>
      <c r="C13514" s="15" t="str">
        <f t="shared" si="211"/>
        <v>07.08.25</v>
      </c>
      <c r="D13514" s="3">
        <v>87</v>
      </c>
      <c r="E13514" s="3" t="s">
        <v>129</v>
      </c>
      <c r="F13514" s="3" t="s">
        <v>13642</v>
      </c>
      <c r="G13514" s="3" t="s">
        <v>128</v>
      </c>
    </row>
    <row r="13515" spans="1:7" x14ac:dyDescent="0.2">
      <c r="A13515" s="3">
        <v>60174</v>
      </c>
      <c r="B13515" s="15">
        <v>45876.448611111111</v>
      </c>
      <c r="C13515" s="15" t="str">
        <f t="shared" si="211"/>
        <v>07.08.25</v>
      </c>
      <c r="D13515" s="3">
        <v>90</v>
      </c>
      <c r="E13515" s="3" t="s">
        <v>126</v>
      </c>
      <c r="F13515" s="3" t="s">
        <v>13643</v>
      </c>
      <c r="G13515" s="3" t="s">
        <v>128</v>
      </c>
    </row>
    <row r="13516" spans="1:7" x14ac:dyDescent="0.2">
      <c r="A13516" s="3">
        <v>60173</v>
      </c>
      <c r="B13516" s="15">
        <v>45876.447222222225</v>
      </c>
      <c r="C13516" s="15" t="str">
        <f t="shared" si="211"/>
        <v>07.08.25</v>
      </c>
      <c r="D13516" s="3">
        <v>709</v>
      </c>
      <c r="E13516" s="3" t="s">
        <v>126</v>
      </c>
      <c r="F13516" s="3" t="s">
        <v>13644</v>
      </c>
      <c r="G13516" s="3" t="s">
        <v>128</v>
      </c>
    </row>
    <row r="13517" spans="1:7" x14ac:dyDescent="0.2">
      <c r="A13517" s="3">
        <v>60172</v>
      </c>
      <c r="B13517" s="15">
        <v>45876.447222222225</v>
      </c>
      <c r="C13517" s="15" t="str">
        <f t="shared" si="211"/>
        <v>07.08.25</v>
      </c>
      <c r="D13517" s="3">
        <v>288</v>
      </c>
      <c r="E13517" s="3" t="s">
        <v>129</v>
      </c>
      <c r="F13517" s="3" t="s">
        <v>13645</v>
      </c>
      <c r="G13517" s="3" t="s">
        <v>128</v>
      </c>
    </row>
    <row r="13518" spans="1:7" x14ac:dyDescent="0.2">
      <c r="A13518" s="3">
        <v>60171</v>
      </c>
      <c r="B13518" s="15">
        <v>45876.446527777778</v>
      </c>
      <c r="C13518" s="15" t="str">
        <f t="shared" si="211"/>
        <v>07.08.25</v>
      </c>
      <c r="D13518" s="3">
        <v>235.96</v>
      </c>
      <c r="E13518" s="3" t="s">
        <v>129</v>
      </c>
      <c r="F13518" s="3" t="s">
        <v>13646</v>
      </c>
      <c r="G13518" s="3" t="s">
        <v>131</v>
      </c>
    </row>
    <row r="13519" spans="1:7" x14ac:dyDescent="0.2">
      <c r="A13519" s="3">
        <v>60170</v>
      </c>
      <c r="B13519" s="15">
        <v>45876.445833333331</v>
      </c>
      <c r="C13519" s="15" t="str">
        <f t="shared" si="211"/>
        <v>07.08.25</v>
      </c>
      <c r="D13519" s="3">
        <v>211</v>
      </c>
      <c r="E13519" s="3" t="s">
        <v>129</v>
      </c>
      <c r="F13519" s="3" t="s">
        <v>13647</v>
      </c>
      <c r="G13519" s="3" t="s">
        <v>128</v>
      </c>
    </row>
    <row r="13520" spans="1:7" x14ac:dyDescent="0.2">
      <c r="A13520" s="3">
        <v>60169</v>
      </c>
      <c r="B13520" s="15">
        <v>45876.445138888892</v>
      </c>
      <c r="C13520" s="15" t="str">
        <f t="shared" si="211"/>
        <v>07.08.25</v>
      </c>
      <c r="D13520" s="3">
        <v>30</v>
      </c>
      <c r="E13520" s="3" t="s">
        <v>129</v>
      </c>
      <c r="F13520" s="3" t="s">
        <v>13648</v>
      </c>
      <c r="G13520" s="3" t="s">
        <v>128</v>
      </c>
    </row>
    <row r="13521" spans="1:7" x14ac:dyDescent="0.2">
      <c r="A13521" s="3">
        <v>60168</v>
      </c>
      <c r="B13521" s="15">
        <v>45876.444444444445</v>
      </c>
      <c r="C13521" s="15" t="str">
        <f t="shared" si="211"/>
        <v>07.08.25</v>
      </c>
      <c r="D13521" s="3">
        <v>23</v>
      </c>
      <c r="E13521" s="3" t="s">
        <v>129</v>
      </c>
      <c r="F13521" s="3" t="s">
        <v>13649</v>
      </c>
      <c r="G13521" s="3" t="s">
        <v>131</v>
      </c>
    </row>
    <row r="13522" spans="1:7" x14ac:dyDescent="0.2">
      <c r="A13522" s="3">
        <v>60167</v>
      </c>
      <c r="B13522" s="15">
        <v>45876.444444444445</v>
      </c>
      <c r="C13522" s="15" t="str">
        <f t="shared" si="211"/>
        <v>07.08.25</v>
      </c>
      <c r="D13522" s="3">
        <v>76</v>
      </c>
      <c r="E13522" s="3" t="s">
        <v>129</v>
      </c>
      <c r="F13522" s="3" t="s">
        <v>13650</v>
      </c>
      <c r="G13522" s="3" t="s">
        <v>131</v>
      </c>
    </row>
    <row r="13523" spans="1:7" x14ac:dyDescent="0.2">
      <c r="A13523" s="3">
        <v>60166</v>
      </c>
      <c r="B13523" s="15">
        <v>45876.440972222219</v>
      </c>
      <c r="C13523" s="15" t="str">
        <f t="shared" si="211"/>
        <v>07.08.25</v>
      </c>
      <c r="D13523" s="3">
        <v>26</v>
      </c>
      <c r="E13523" s="3" t="s">
        <v>129</v>
      </c>
      <c r="F13523" s="3" t="s">
        <v>13651</v>
      </c>
      <c r="G13523" s="3" t="s">
        <v>131</v>
      </c>
    </row>
    <row r="13524" spans="1:7" x14ac:dyDescent="0.2">
      <c r="A13524" s="3">
        <v>60165</v>
      </c>
      <c r="B13524" s="15">
        <v>45876.440972222219</v>
      </c>
      <c r="C13524" s="15" t="str">
        <f t="shared" si="211"/>
        <v>07.08.25</v>
      </c>
      <c r="D13524" s="3">
        <v>24</v>
      </c>
      <c r="E13524" s="3" t="s">
        <v>129</v>
      </c>
      <c r="F13524" s="3" t="s">
        <v>13652</v>
      </c>
      <c r="G13524" s="3" t="s">
        <v>128</v>
      </c>
    </row>
    <row r="13525" spans="1:7" x14ac:dyDescent="0.2">
      <c r="A13525" s="3">
        <v>60164</v>
      </c>
      <c r="B13525" s="15">
        <v>45876.44027777778</v>
      </c>
      <c r="C13525" s="15" t="str">
        <f t="shared" si="211"/>
        <v>07.08.25</v>
      </c>
      <c r="D13525" s="3">
        <v>43</v>
      </c>
      <c r="E13525" s="3" t="s">
        <v>129</v>
      </c>
      <c r="F13525" s="3" t="s">
        <v>13653</v>
      </c>
      <c r="G13525" s="3" t="s">
        <v>128</v>
      </c>
    </row>
    <row r="13526" spans="1:7" x14ac:dyDescent="0.2">
      <c r="A13526" s="3">
        <v>60163</v>
      </c>
      <c r="B13526" s="15">
        <v>45876.44027777778</v>
      </c>
      <c r="C13526" s="15" t="str">
        <f t="shared" si="211"/>
        <v>07.08.25</v>
      </c>
      <c r="D13526" s="3">
        <v>134.99</v>
      </c>
      <c r="E13526" s="3" t="s">
        <v>129</v>
      </c>
      <c r="F13526" s="3" t="s">
        <v>13654</v>
      </c>
      <c r="G13526" s="3" t="s">
        <v>131</v>
      </c>
    </row>
    <row r="13527" spans="1:7" x14ac:dyDescent="0.2">
      <c r="A13527" s="3">
        <v>60162</v>
      </c>
      <c r="B13527" s="15">
        <v>45876.44027777778</v>
      </c>
      <c r="C13527" s="15" t="str">
        <f t="shared" si="211"/>
        <v>07.08.25</v>
      </c>
      <c r="D13527" s="3">
        <v>43</v>
      </c>
      <c r="E13527" s="3" t="s">
        <v>129</v>
      </c>
      <c r="F13527" s="3" t="s">
        <v>13655</v>
      </c>
      <c r="G13527" s="3" t="s">
        <v>131</v>
      </c>
    </row>
    <row r="13528" spans="1:7" x14ac:dyDescent="0.2">
      <c r="A13528" s="3">
        <v>60161</v>
      </c>
      <c r="B13528" s="15">
        <v>45876.438194444447</v>
      </c>
      <c r="C13528" s="15" t="str">
        <f t="shared" si="211"/>
        <v>07.08.25</v>
      </c>
      <c r="D13528" s="3">
        <v>324</v>
      </c>
      <c r="E13528" s="3" t="s">
        <v>126</v>
      </c>
      <c r="F13528" s="3" t="s">
        <v>13656</v>
      </c>
      <c r="G13528" s="3" t="s">
        <v>128</v>
      </c>
    </row>
    <row r="13529" spans="1:7" x14ac:dyDescent="0.2">
      <c r="A13529" s="3">
        <v>60160</v>
      </c>
      <c r="B13529" s="15">
        <v>45876.435416666667</v>
      </c>
      <c r="C13529" s="15" t="str">
        <f t="shared" si="211"/>
        <v>07.08.25</v>
      </c>
      <c r="D13529" s="3">
        <v>414</v>
      </c>
      <c r="E13529" s="3" t="s">
        <v>129</v>
      </c>
      <c r="F13529" s="3" t="s">
        <v>13657</v>
      </c>
      <c r="G13529" s="3" t="s">
        <v>128</v>
      </c>
    </row>
    <row r="13530" spans="1:7" x14ac:dyDescent="0.2">
      <c r="A13530" s="3">
        <v>60159</v>
      </c>
      <c r="B13530" s="15">
        <v>45876.43472222222</v>
      </c>
      <c r="C13530" s="15" t="str">
        <f t="shared" si="211"/>
        <v>07.08.25</v>
      </c>
      <c r="D13530" s="3">
        <v>32</v>
      </c>
      <c r="E13530" s="3" t="s">
        <v>129</v>
      </c>
      <c r="F13530" s="3" t="s">
        <v>13658</v>
      </c>
      <c r="G13530" s="3" t="s">
        <v>128</v>
      </c>
    </row>
    <row r="13531" spans="1:7" x14ac:dyDescent="0.2">
      <c r="A13531" s="3">
        <v>60158</v>
      </c>
      <c r="B13531" s="15">
        <v>45876.433333333334</v>
      </c>
      <c r="C13531" s="15" t="str">
        <f t="shared" si="211"/>
        <v>07.08.25</v>
      </c>
      <c r="D13531" s="3">
        <v>115</v>
      </c>
      <c r="E13531" s="3" t="s">
        <v>126</v>
      </c>
      <c r="F13531" s="3" t="s">
        <v>13659</v>
      </c>
      <c r="G13531" s="3" t="s">
        <v>128</v>
      </c>
    </row>
    <row r="13532" spans="1:7" x14ac:dyDescent="0.2">
      <c r="A13532" s="3">
        <v>60157</v>
      </c>
      <c r="B13532" s="15">
        <v>45876.432638888888</v>
      </c>
      <c r="C13532" s="15" t="str">
        <f t="shared" si="211"/>
        <v>07.08.25</v>
      </c>
      <c r="D13532" s="3">
        <v>125</v>
      </c>
      <c r="E13532" s="3" t="s">
        <v>126</v>
      </c>
      <c r="F13532" s="3" t="s">
        <v>13660</v>
      </c>
      <c r="G13532" s="3" t="s">
        <v>128</v>
      </c>
    </row>
    <row r="13533" spans="1:7" x14ac:dyDescent="0.2">
      <c r="A13533" s="3">
        <v>60156</v>
      </c>
      <c r="B13533" s="15">
        <v>45876.431944444441</v>
      </c>
      <c r="C13533" s="15" t="str">
        <f t="shared" si="211"/>
        <v>07.08.25</v>
      </c>
      <c r="D13533" s="3">
        <v>607.91</v>
      </c>
      <c r="E13533" s="3" t="s">
        <v>129</v>
      </c>
      <c r="F13533" s="3" t="s">
        <v>13661</v>
      </c>
      <c r="G13533" s="3" t="s">
        <v>159</v>
      </c>
    </row>
    <row r="13534" spans="1:7" x14ac:dyDescent="0.2">
      <c r="A13534" s="3">
        <v>60155</v>
      </c>
      <c r="B13534" s="15">
        <v>45876.431250000001</v>
      </c>
      <c r="C13534" s="15" t="str">
        <f t="shared" si="211"/>
        <v>07.08.25</v>
      </c>
      <c r="D13534" s="3">
        <v>131.5</v>
      </c>
      <c r="E13534" s="3" t="s">
        <v>126</v>
      </c>
      <c r="F13534" s="3" t="s">
        <v>13662</v>
      </c>
      <c r="G13534" s="3" t="s">
        <v>131</v>
      </c>
    </row>
    <row r="13535" spans="1:7" x14ac:dyDescent="0.2">
      <c r="A13535" s="3">
        <v>60154</v>
      </c>
      <c r="B13535" s="15">
        <v>45876.431250000001</v>
      </c>
      <c r="C13535" s="15" t="str">
        <f t="shared" si="211"/>
        <v>07.08.25</v>
      </c>
      <c r="D13535" s="3">
        <v>25</v>
      </c>
      <c r="E13535" s="3" t="s">
        <v>126</v>
      </c>
      <c r="F13535" s="3" t="s">
        <v>13663</v>
      </c>
      <c r="G13535" s="3" t="s">
        <v>128</v>
      </c>
    </row>
    <row r="13536" spans="1:7" x14ac:dyDescent="0.2">
      <c r="A13536" s="3">
        <v>60153</v>
      </c>
      <c r="B13536" s="15">
        <v>45876.431250000001</v>
      </c>
      <c r="C13536" s="15" t="str">
        <f t="shared" si="211"/>
        <v>07.08.25</v>
      </c>
      <c r="D13536" s="3">
        <v>72.8</v>
      </c>
      <c r="E13536" s="3" t="s">
        <v>126</v>
      </c>
      <c r="F13536" s="3" t="s">
        <v>13664</v>
      </c>
      <c r="G13536" s="3" t="s">
        <v>128</v>
      </c>
    </row>
    <row r="13537" spans="1:7" x14ac:dyDescent="0.2">
      <c r="A13537" s="3">
        <v>60152</v>
      </c>
      <c r="B13537" s="15">
        <v>45876.429166666669</v>
      </c>
      <c r="C13537" s="15" t="str">
        <f t="shared" si="211"/>
        <v>07.08.25</v>
      </c>
      <c r="D13537" s="3">
        <v>270.02</v>
      </c>
      <c r="E13537" s="3" t="s">
        <v>129</v>
      </c>
      <c r="F13537" s="3" t="s">
        <v>13665</v>
      </c>
      <c r="G13537" s="3" t="s">
        <v>131</v>
      </c>
    </row>
    <row r="13538" spans="1:7" x14ac:dyDescent="0.2">
      <c r="A13538" s="3">
        <v>60151</v>
      </c>
      <c r="B13538" s="15">
        <v>45876.428472222222</v>
      </c>
      <c r="C13538" s="15" t="str">
        <f t="shared" si="211"/>
        <v>07.08.25</v>
      </c>
      <c r="D13538" s="3">
        <v>150</v>
      </c>
      <c r="E13538" s="3" t="s">
        <v>129</v>
      </c>
      <c r="F13538" s="3" t="s">
        <v>13666</v>
      </c>
      <c r="G13538" s="3" t="s">
        <v>128</v>
      </c>
    </row>
    <row r="13539" spans="1:7" x14ac:dyDescent="0.2">
      <c r="A13539" s="3">
        <v>60150</v>
      </c>
      <c r="B13539" s="15">
        <v>45876.427777777775</v>
      </c>
      <c r="C13539" s="15" t="str">
        <f t="shared" si="211"/>
        <v>07.08.25</v>
      </c>
      <c r="D13539" s="3">
        <v>813.1</v>
      </c>
      <c r="E13539" s="3" t="s">
        <v>126</v>
      </c>
      <c r="F13539" s="3" t="s">
        <v>13667</v>
      </c>
      <c r="G13539" s="3" t="s">
        <v>128</v>
      </c>
    </row>
    <row r="13540" spans="1:7" x14ac:dyDescent="0.2">
      <c r="A13540" s="17">
        <v>60149</v>
      </c>
      <c r="B13540" s="20">
        <v>45876.427777777775</v>
      </c>
      <c r="C13540" s="15" t="str">
        <f t="shared" si="211"/>
        <v>07.08.25</v>
      </c>
      <c r="D13540" s="17">
        <v>218.99</v>
      </c>
      <c r="E13540" s="17" t="s">
        <v>129</v>
      </c>
      <c r="F13540" s="17" t="s">
        <v>13668</v>
      </c>
      <c r="G13540" s="17" t="s">
        <v>131</v>
      </c>
    </row>
    <row r="13541" spans="1:7" x14ac:dyDescent="0.2">
      <c r="A13541" s="18">
        <v>60148</v>
      </c>
      <c r="B13541" s="26">
        <v>45876.426388888889</v>
      </c>
      <c r="C13541" s="15" t="str">
        <f t="shared" si="211"/>
        <v>07.08.25</v>
      </c>
      <c r="D13541" s="18">
        <v>240.99</v>
      </c>
      <c r="E13541" s="18" t="s">
        <v>126</v>
      </c>
      <c r="F13541" s="18" t="s">
        <v>13669</v>
      </c>
      <c r="G13541" s="18" t="s">
        <v>131</v>
      </c>
    </row>
    <row r="13542" spans="1:7" x14ac:dyDescent="0.2">
      <c r="A13542" s="3">
        <v>60147</v>
      </c>
      <c r="B13542" s="15">
        <v>45876.426388888889</v>
      </c>
      <c r="C13542" s="15" t="str">
        <f t="shared" si="211"/>
        <v>07.08.25</v>
      </c>
      <c r="D13542" s="3">
        <v>222</v>
      </c>
      <c r="E13542" s="3" t="s">
        <v>129</v>
      </c>
      <c r="F13542" s="3" t="s">
        <v>13670</v>
      </c>
      <c r="G13542" s="3" t="s">
        <v>131</v>
      </c>
    </row>
    <row r="13543" spans="1:7" x14ac:dyDescent="0.2">
      <c r="A13543" s="3">
        <v>60146</v>
      </c>
      <c r="B13543" s="15">
        <v>45876.425694444442</v>
      </c>
      <c r="C13543" s="15" t="str">
        <f t="shared" si="211"/>
        <v>07.08.25</v>
      </c>
      <c r="D13543" s="16">
        <v>1256.8</v>
      </c>
      <c r="E13543" s="3" t="s">
        <v>126</v>
      </c>
      <c r="F13543" s="3" t="s">
        <v>13671</v>
      </c>
      <c r="G13543" s="3" t="s">
        <v>128</v>
      </c>
    </row>
    <row r="13544" spans="1:7" x14ac:dyDescent="0.2">
      <c r="A13544" s="3">
        <v>60145</v>
      </c>
      <c r="B13544" s="15">
        <v>45876.425694444442</v>
      </c>
      <c r="C13544" s="15" t="str">
        <f t="shared" si="211"/>
        <v>07.08.25</v>
      </c>
      <c r="D13544" s="3">
        <v>35</v>
      </c>
      <c r="E13544" s="3" t="s">
        <v>129</v>
      </c>
      <c r="F13544" s="3" t="s">
        <v>13672</v>
      </c>
      <c r="G13544" s="3" t="s">
        <v>131</v>
      </c>
    </row>
    <row r="13545" spans="1:7" x14ac:dyDescent="0.2">
      <c r="A13545" s="3">
        <v>60144</v>
      </c>
      <c r="B13545" s="15">
        <v>45876.424305555556</v>
      </c>
      <c r="C13545" s="15" t="str">
        <f t="shared" si="211"/>
        <v>07.08.25</v>
      </c>
      <c r="D13545" s="3">
        <v>25.7</v>
      </c>
      <c r="E13545" s="3" t="s">
        <v>129</v>
      </c>
      <c r="F13545" s="3" t="s">
        <v>13673</v>
      </c>
      <c r="G13545" s="3" t="s">
        <v>128</v>
      </c>
    </row>
    <row r="13546" spans="1:7" x14ac:dyDescent="0.2">
      <c r="A13546" s="3">
        <v>60143</v>
      </c>
      <c r="B13546" s="15">
        <v>45876.423611111109</v>
      </c>
      <c r="C13546" s="15" t="str">
        <f t="shared" si="211"/>
        <v>07.08.25</v>
      </c>
      <c r="D13546" s="3">
        <v>26</v>
      </c>
      <c r="E13546" s="3" t="s">
        <v>126</v>
      </c>
      <c r="F13546" s="3" t="s">
        <v>13674</v>
      </c>
      <c r="G13546" s="3" t="s">
        <v>131</v>
      </c>
    </row>
    <row r="13547" spans="1:7" x14ac:dyDescent="0.2">
      <c r="A13547" s="3">
        <v>60142</v>
      </c>
      <c r="B13547" s="15">
        <v>45876.42291666667</v>
      </c>
      <c r="C13547" s="15" t="str">
        <f t="shared" si="211"/>
        <v>07.08.25</v>
      </c>
      <c r="D13547" s="3">
        <v>62</v>
      </c>
      <c r="E13547" s="3" t="s">
        <v>126</v>
      </c>
      <c r="F13547" s="3" t="s">
        <v>13675</v>
      </c>
      <c r="G13547" s="3" t="s">
        <v>128</v>
      </c>
    </row>
    <row r="13548" spans="1:7" x14ac:dyDescent="0.2">
      <c r="A13548" s="3">
        <v>60141</v>
      </c>
      <c r="B13548" s="15">
        <v>45876.42291666667</v>
      </c>
      <c r="C13548" s="15" t="str">
        <f t="shared" si="211"/>
        <v>07.08.25</v>
      </c>
      <c r="D13548" s="3">
        <v>21</v>
      </c>
      <c r="E13548" s="3" t="s">
        <v>129</v>
      </c>
      <c r="F13548" s="3" t="s">
        <v>13676</v>
      </c>
      <c r="G13548" s="3" t="s">
        <v>128</v>
      </c>
    </row>
    <row r="13549" spans="1:7" x14ac:dyDescent="0.2">
      <c r="A13549" s="3">
        <v>60140</v>
      </c>
      <c r="B13549" s="15">
        <v>45876.422222222223</v>
      </c>
      <c r="C13549" s="15" t="str">
        <f t="shared" si="211"/>
        <v>07.08.25</v>
      </c>
      <c r="D13549" s="3">
        <v>70</v>
      </c>
      <c r="E13549" s="3" t="s">
        <v>129</v>
      </c>
      <c r="F13549" s="3" t="s">
        <v>13677</v>
      </c>
      <c r="G13549" s="3" t="s">
        <v>128</v>
      </c>
    </row>
    <row r="13550" spans="1:7" x14ac:dyDescent="0.2">
      <c r="A13550" s="3">
        <v>60139</v>
      </c>
      <c r="B13550" s="15">
        <v>45876.421527777777</v>
      </c>
      <c r="C13550" s="15" t="str">
        <f t="shared" si="211"/>
        <v>07.08.25</v>
      </c>
      <c r="D13550" s="3">
        <v>72.599999999999994</v>
      </c>
      <c r="E13550" s="3" t="s">
        <v>129</v>
      </c>
      <c r="F13550" s="3" t="s">
        <v>13678</v>
      </c>
      <c r="G13550" s="3" t="s">
        <v>131</v>
      </c>
    </row>
    <row r="13551" spans="1:7" x14ac:dyDescent="0.2">
      <c r="A13551" s="3">
        <v>60138</v>
      </c>
      <c r="B13551" s="15">
        <v>45876.420138888891</v>
      </c>
      <c r="C13551" s="15" t="str">
        <f t="shared" si="211"/>
        <v>07.08.25</v>
      </c>
      <c r="D13551" s="3">
        <v>126.24</v>
      </c>
      <c r="E13551" s="3" t="s">
        <v>126</v>
      </c>
      <c r="F13551" s="3" t="s">
        <v>13679</v>
      </c>
      <c r="G13551" s="3" t="s">
        <v>131</v>
      </c>
    </row>
    <row r="13552" spans="1:7" x14ac:dyDescent="0.2">
      <c r="A13552" s="3">
        <v>60137</v>
      </c>
      <c r="B13552" s="15">
        <v>45876.420138888891</v>
      </c>
      <c r="C13552" s="15" t="str">
        <f t="shared" si="211"/>
        <v>07.08.25</v>
      </c>
      <c r="D13552" s="3">
        <v>122</v>
      </c>
      <c r="E13552" s="3" t="s">
        <v>129</v>
      </c>
      <c r="F13552" s="3" t="s">
        <v>13680</v>
      </c>
      <c r="G13552" s="3" t="s">
        <v>131</v>
      </c>
    </row>
    <row r="13553" spans="1:7" x14ac:dyDescent="0.2">
      <c r="A13553" s="3">
        <v>60136</v>
      </c>
      <c r="B13553" s="15">
        <v>45876.417361111111</v>
      </c>
      <c r="C13553" s="15" t="str">
        <f t="shared" si="211"/>
        <v>07.08.25</v>
      </c>
      <c r="D13553" s="3">
        <v>68</v>
      </c>
      <c r="E13553" s="3" t="s">
        <v>126</v>
      </c>
      <c r="F13553" s="3" t="s">
        <v>13681</v>
      </c>
      <c r="G13553" s="3" t="s">
        <v>128</v>
      </c>
    </row>
    <row r="13554" spans="1:7" x14ac:dyDescent="0.2">
      <c r="A13554" s="3">
        <v>60135</v>
      </c>
      <c r="B13554" s="15">
        <v>45876.416666666664</v>
      </c>
      <c r="C13554" s="15" t="str">
        <f t="shared" si="211"/>
        <v>07.08.25</v>
      </c>
      <c r="D13554" s="3">
        <v>354.3</v>
      </c>
      <c r="E13554" s="3" t="s">
        <v>126</v>
      </c>
      <c r="F13554" s="3" t="s">
        <v>13682</v>
      </c>
      <c r="G13554" s="3" t="s">
        <v>128</v>
      </c>
    </row>
    <row r="13555" spans="1:7" x14ac:dyDescent="0.2">
      <c r="A13555" s="3">
        <v>60134</v>
      </c>
      <c r="B13555" s="15">
        <v>45876.415972222225</v>
      </c>
      <c r="C13555" s="15" t="str">
        <f t="shared" si="211"/>
        <v>07.08.25</v>
      </c>
      <c r="D13555" s="3">
        <v>194</v>
      </c>
      <c r="E13555" s="3" t="s">
        <v>126</v>
      </c>
      <c r="F13555" s="3" t="s">
        <v>13683</v>
      </c>
      <c r="G13555" s="3" t="s">
        <v>128</v>
      </c>
    </row>
    <row r="13556" spans="1:7" x14ac:dyDescent="0.2">
      <c r="A13556" s="3">
        <v>60133</v>
      </c>
      <c r="B13556" s="15">
        <v>45876.415972222225</v>
      </c>
      <c r="C13556" s="15" t="str">
        <f t="shared" si="211"/>
        <v>07.08.25</v>
      </c>
      <c r="D13556" s="3">
        <v>29</v>
      </c>
      <c r="E13556" s="3" t="s">
        <v>126</v>
      </c>
      <c r="F13556" s="3" t="s">
        <v>13684</v>
      </c>
      <c r="G13556" s="3" t="s">
        <v>128</v>
      </c>
    </row>
    <row r="13557" spans="1:7" x14ac:dyDescent="0.2">
      <c r="A13557" s="3">
        <v>60132</v>
      </c>
      <c r="B13557" s="15">
        <v>45876.415277777778</v>
      </c>
      <c r="C13557" s="15" t="str">
        <f t="shared" si="211"/>
        <v>07.08.25</v>
      </c>
      <c r="D13557" s="3">
        <v>35</v>
      </c>
      <c r="E13557" s="3" t="s">
        <v>126</v>
      </c>
      <c r="F13557" s="3" t="s">
        <v>13685</v>
      </c>
      <c r="G13557" s="3" t="s">
        <v>128</v>
      </c>
    </row>
    <row r="13558" spans="1:7" x14ac:dyDescent="0.2">
      <c r="A13558" s="3">
        <v>60131</v>
      </c>
      <c r="B13558" s="15">
        <v>45876.414583333331</v>
      </c>
      <c r="C13558" s="15" t="str">
        <f t="shared" si="211"/>
        <v>07.08.25</v>
      </c>
      <c r="D13558" s="16">
        <v>1506.1</v>
      </c>
      <c r="E13558" s="3" t="s">
        <v>126</v>
      </c>
      <c r="F13558" s="3" t="s">
        <v>13686</v>
      </c>
      <c r="G13558" s="3" t="s">
        <v>131</v>
      </c>
    </row>
    <row r="13559" spans="1:7" x14ac:dyDescent="0.2">
      <c r="A13559" s="3">
        <v>60130</v>
      </c>
      <c r="B13559" s="15">
        <v>45876.413888888892</v>
      </c>
      <c r="C13559" s="15" t="str">
        <f t="shared" si="211"/>
        <v>07.08.25</v>
      </c>
      <c r="D13559" s="3">
        <v>336.72</v>
      </c>
      <c r="E13559" s="3" t="s">
        <v>129</v>
      </c>
      <c r="F13559" s="3" t="s">
        <v>13687</v>
      </c>
      <c r="G13559" s="3" t="s">
        <v>131</v>
      </c>
    </row>
    <row r="13560" spans="1:7" x14ac:dyDescent="0.2">
      <c r="A13560" s="3">
        <v>60129</v>
      </c>
      <c r="B13560" s="15">
        <v>45876.413888888892</v>
      </c>
      <c r="C13560" s="15" t="str">
        <f t="shared" si="211"/>
        <v>07.08.25</v>
      </c>
      <c r="D13560" s="3">
        <v>43</v>
      </c>
      <c r="E13560" s="3" t="s">
        <v>129</v>
      </c>
      <c r="F13560" s="3" t="s">
        <v>13688</v>
      </c>
      <c r="G13560" s="3" t="s">
        <v>128</v>
      </c>
    </row>
    <row r="13561" spans="1:7" x14ac:dyDescent="0.2">
      <c r="A13561" s="3">
        <v>60128</v>
      </c>
      <c r="B13561" s="15">
        <v>45876.413194444445</v>
      </c>
      <c r="C13561" s="15" t="str">
        <f t="shared" si="211"/>
        <v>07.08.25</v>
      </c>
      <c r="D13561" s="3">
        <v>45</v>
      </c>
      <c r="E13561" s="3" t="s">
        <v>126</v>
      </c>
      <c r="F13561" s="3" t="s">
        <v>13689</v>
      </c>
      <c r="G13561" s="3" t="s">
        <v>131</v>
      </c>
    </row>
    <row r="13562" spans="1:7" x14ac:dyDescent="0.2">
      <c r="A13562" s="3">
        <v>60127</v>
      </c>
      <c r="B13562" s="15">
        <v>45876.412499999999</v>
      </c>
      <c r="C13562" s="15" t="str">
        <f t="shared" si="211"/>
        <v>07.08.25</v>
      </c>
      <c r="D13562" s="3">
        <v>60</v>
      </c>
      <c r="E13562" s="3" t="s">
        <v>126</v>
      </c>
      <c r="F13562" s="3" t="s">
        <v>13690</v>
      </c>
      <c r="G13562" s="3" t="s">
        <v>131</v>
      </c>
    </row>
    <row r="13563" spans="1:7" x14ac:dyDescent="0.2">
      <c r="A13563" s="3">
        <v>60126</v>
      </c>
      <c r="B13563" s="15">
        <v>45876.412499999999</v>
      </c>
      <c r="C13563" s="15" t="str">
        <f t="shared" si="211"/>
        <v>07.08.25</v>
      </c>
      <c r="D13563" s="3">
        <v>793.81</v>
      </c>
      <c r="E13563" s="3" t="s">
        <v>126</v>
      </c>
      <c r="F13563" s="3" t="s">
        <v>13691</v>
      </c>
      <c r="G13563" s="3" t="s">
        <v>131</v>
      </c>
    </row>
    <row r="13564" spans="1:7" x14ac:dyDescent="0.2">
      <c r="A13564" s="3">
        <v>60125</v>
      </c>
      <c r="B13564" s="15">
        <v>45876.410416666666</v>
      </c>
      <c r="C13564" s="15" t="str">
        <f t="shared" si="211"/>
        <v>07.08.25</v>
      </c>
      <c r="D13564" s="3">
        <v>190</v>
      </c>
      <c r="E13564" s="3" t="s">
        <v>126</v>
      </c>
      <c r="F13564" s="3" t="s">
        <v>13692</v>
      </c>
      <c r="G13564" s="3" t="s">
        <v>131</v>
      </c>
    </row>
    <row r="13565" spans="1:7" x14ac:dyDescent="0.2">
      <c r="A13565" s="3">
        <v>60124</v>
      </c>
      <c r="B13565" s="15">
        <v>45876.405555555553</v>
      </c>
      <c r="C13565" s="15" t="str">
        <f t="shared" si="211"/>
        <v>07.08.25</v>
      </c>
      <c r="D13565" s="3">
        <v>184</v>
      </c>
      <c r="E13565" s="3" t="s">
        <v>129</v>
      </c>
      <c r="F13565" s="3" t="s">
        <v>13693</v>
      </c>
      <c r="G13565" s="3" t="s">
        <v>131</v>
      </c>
    </row>
    <row r="13566" spans="1:7" x14ac:dyDescent="0.2">
      <c r="A13566" s="3">
        <v>60123</v>
      </c>
      <c r="B13566" s="15">
        <v>45876.404861111114</v>
      </c>
      <c r="C13566" s="15" t="str">
        <f t="shared" si="211"/>
        <v>07.08.25</v>
      </c>
      <c r="D13566" s="16">
        <v>1130.83</v>
      </c>
      <c r="E13566" s="3" t="s">
        <v>129</v>
      </c>
      <c r="F13566" s="3" t="s">
        <v>13694</v>
      </c>
      <c r="G13566" s="3" t="s">
        <v>131</v>
      </c>
    </row>
    <row r="13567" spans="1:7" x14ac:dyDescent="0.2">
      <c r="A13567" s="3">
        <v>60122</v>
      </c>
      <c r="B13567" s="15">
        <v>45876.404166666667</v>
      </c>
      <c r="C13567" s="15" t="str">
        <f t="shared" si="211"/>
        <v>07.08.25</v>
      </c>
      <c r="D13567" s="3">
        <v>68</v>
      </c>
      <c r="E13567" s="3" t="s">
        <v>129</v>
      </c>
      <c r="F13567" s="3" t="s">
        <v>13695</v>
      </c>
      <c r="G13567" s="3" t="s">
        <v>128</v>
      </c>
    </row>
    <row r="13568" spans="1:7" x14ac:dyDescent="0.2">
      <c r="A13568" s="3">
        <v>60121</v>
      </c>
      <c r="B13568" s="15">
        <v>45876.40347222222</v>
      </c>
      <c r="C13568" s="15" t="str">
        <f t="shared" si="211"/>
        <v>07.08.25</v>
      </c>
      <c r="D13568" s="3">
        <v>161</v>
      </c>
      <c r="E13568" s="3" t="s">
        <v>129</v>
      </c>
      <c r="F13568" s="3" t="s">
        <v>13696</v>
      </c>
      <c r="G13568" s="3" t="s">
        <v>128</v>
      </c>
    </row>
    <row r="13569" spans="1:7" x14ac:dyDescent="0.2">
      <c r="A13569" s="3">
        <v>60120</v>
      </c>
      <c r="B13569" s="15">
        <v>45876.402083333334</v>
      </c>
      <c r="C13569" s="15" t="str">
        <f t="shared" si="211"/>
        <v>07.08.25</v>
      </c>
      <c r="D13569" s="16">
        <v>1160.08</v>
      </c>
      <c r="E13569" s="3" t="s">
        <v>129</v>
      </c>
      <c r="F13569" s="3" t="s">
        <v>13697</v>
      </c>
      <c r="G13569" s="3" t="s">
        <v>131</v>
      </c>
    </row>
    <row r="13570" spans="1:7" x14ac:dyDescent="0.2">
      <c r="A13570" s="3">
        <v>60119</v>
      </c>
      <c r="B13570" s="15">
        <v>45876.401388888888</v>
      </c>
      <c r="C13570" s="15" t="str">
        <f t="shared" si="211"/>
        <v>07.08.25</v>
      </c>
      <c r="D13570" s="3">
        <v>68</v>
      </c>
      <c r="E13570" s="3" t="s">
        <v>129</v>
      </c>
      <c r="F13570" s="3" t="s">
        <v>13698</v>
      </c>
      <c r="G13570" s="3" t="s">
        <v>131</v>
      </c>
    </row>
    <row r="13571" spans="1:7" x14ac:dyDescent="0.2">
      <c r="A13571" s="3">
        <v>60118</v>
      </c>
      <c r="B13571" s="15">
        <v>45876.400694444441</v>
      </c>
      <c r="C13571" s="15" t="str">
        <f t="shared" ref="C13571:C13634" si="212">TEXT(B13571,"dd.mm.yy")</f>
        <v>07.08.25</v>
      </c>
      <c r="D13571" s="3">
        <v>52</v>
      </c>
      <c r="E13571" s="3" t="s">
        <v>129</v>
      </c>
      <c r="F13571" s="3" t="s">
        <v>13699</v>
      </c>
      <c r="G13571" s="3" t="s">
        <v>131</v>
      </c>
    </row>
    <row r="13572" spans="1:7" x14ac:dyDescent="0.2">
      <c r="A13572" s="3">
        <v>60117</v>
      </c>
      <c r="B13572" s="15">
        <v>45876.4</v>
      </c>
      <c r="C13572" s="15" t="str">
        <f t="shared" si="212"/>
        <v>07.08.25</v>
      </c>
      <c r="D13572" s="3">
        <v>558</v>
      </c>
      <c r="E13572" s="3" t="s">
        <v>129</v>
      </c>
      <c r="F13572" s="3" t="s">
        <v>13700</v>
      </c>
      <c r="G13572" s="3" t="s">
        <v>128</v>
      </c>
    </row>
    <row r="13573" spans="1:7" x14ac:dyDescent="0.2">
      <c r="A13573" s="3">
        <v>60116</v>
      </c>
      <c r="B13573" s="15">
        <v>45876.4</v>
      </c>
      <c r="C13573" s="15" t="str">
        <f t="shared" si="212"/>
        <v>07.08.25</v>
      </c>
      <c r="D13573" s="3">
        <v>11</v>
      </c>
      <c r="E13573" s="3" t="s">
        <v>126</v>
      </c>
      <c r="F13573" s="3" t="s">
        <v>13701</v>
      </c>
      <c r="G13573" s="3" t="s">
        <v>128</v>
      </c>
    </row>
    <row r="13574" spans="1:7" x14ac:dyDescent="0.2">
      <c r="A13574" s="3">
        <v>60115</v>
      </c>
      <c r="B13574" s="15">
        <v>45876.399305555555</v>
      </c>
      <c r="C13574" s="15" t="str">
        <f t="shared" si="212"/>
        <v>07.08.25</v>
      </c>
      <c r="D13574" s="3">
        <v>341.2</v>
      </c>
      <c r="E13574" s="3" t="s">
        <v>126</v>
      </c>
      <c r="F13574" s="3" t="s">
        <v>13702</v>
      </c>
      <c r="G13574" s="3" t="s">
        <v>128</v>
      </c>
    </row>
    <row r="13575" spans="1:7" x14ac:dyDescent="0.2">
      <c r="A13575" s="3">
        <v>60114</v>
      </c>
      <c r="B13575" s="15">
        <v>45876.397916666669</v>
      </c>
      <c r="C13575" s="15" t="str">
        <f t="shared" si="212"/>
        <v>07.08.25</v>
      </c>
      <c r="D13575" s="3">
        <v>45</v>
      </c>
      <c r="E13575" s="3" t="s">
        <v>126</v>
      </c>
      <c r="F13575" s="3" t="s">
        <v>13703</v>
      </c>
      <c r="G13575" s="3" t="s">
        <v>131</v>
      </c>
    </row>
    <row r="13576" spans="1:7" x14ac:dyDescent="0.2">
      <c r="A13576" s="3">
        <v>60113</v>
      </c>
      <c r="B13576" s="15">
        <v>45876.397916666669</v>
      </c>
      <c r="C13576" s="15" t="str">
        <f t="shared" si="212"/>
        <v>07.08.25</v>
      </c>
      <c r="D13576" s="3">
        <v>736.4</v>
      </c>
      <c r="E13576" s="3" t="s">
        <v>129</v>
      </c>
      <c r="F13576" s="3" t="s">
        <v>13704</v>
      </c>
      <c r="G13576" s="3" t="s">
        <v>128</v>
      </c>
    </row>
    <row r="13577" spans="1:7" x14ac:dyDescent="0.2">
      <c r="A13577" s="3">
        <v>60112</v>
      </c>
      <c r="B13577" s="15">
        <v>45876.396527777775</v>
      </c>
      <c r="C13577" s="15" t="str">
        <f t="shared" si="212"/>
        <v>07.08.25</v>
      </c>
      <c r="D13577" s="3">
        <v>192</v>
      </c>
      <c r="E13577" s="3" t="s">
        <v>126</v>
      </c>
      <c r="F13577" s="3" t="s">
        <v>13705</v>
      </c>
      <c r="G13577" s="3" t="s">
        <v>128</v>
      </c>
    </row>
    <row r="13578" spans="1:7" x14ac:dyDescent="0.2">
      <c r="A13578" s="3">
        <v>60111</v>
      </c>
      <c r="B13578" s="15">
        <v>45876.396527777775</v>
      </c>
      <c r="C13578" s="15" t="str">
        <f t="shared" si="212"/>
        <v>07.08.25</v>
      </c>
      <c r="D13578" s="3">
        <v>54.4</v>
      </c>
      <c r="E13578" s="3" t="s">
        <v>129</v>
      </c>
      <c r="F13578" s="3" t="s">
        <v>13706</v>
      </c>
      <c r="G13578" s="3" t="s">
        <v>128</v>
      </c>
    </row>
    <row r="13579" spans="1:7" x14ac:dyDescent="0.2">
      <c r="A13579" s="3">
        <v>60110</v>
      </c>
      <c r="B13579" s="15">
        <v>45876.395833333336</v>
      </c>
      <c r="C13579" s="15" t="str">
        <f t="shared" si="212"/>
        <v>07.08.25</v>
      </c>
      <c r="D13579" s="3">
        <v>147</v>
      </c>
      <c r="E13579" s="3" t="s">
        <v>129</v>
      </c>
      <c r="F13579" s="3" t="s">
        <v>13707</v>
      </c>
      <c r="G13579" s="3" t="s">
        <v>131</v>
      </c>
    </row>
    <row r="13580" spans="1:7" x14ac:dyDescent="0.2">
      <c r="A13580" s="3">
        <v>60109</v>
      </c>
      <c r="B13580" s="15">
        <v>45876.393055555556</v>
      </c>
      <c r="C13580" s="15" t="str">
        <f t="shared" si="212"/>
        <v>07.08.25</v>
      </c>
      <c r="D13580" s="3">
        <v>194</v>
      </c>
      <c r="E13580" s="3" t="s">
        <v>129</v>
      </c>
      <c r="F13580" s="3" t="s">
        <v>13708</v>
      </c>
      <c r="G13580" s="3" t="s">
        <v>131</v>
      </c>
    </row>
    <row r="13581" spans="1:7" x14ac:dyDescent="0.2">
      <c r="A13581" s="3">
        <v>60108</v>
      </c>
      <c r="B13581" s="15">
        <v>45876.392361111109</v>
      </c>
      <c r="C13581" s="15" t="str">
        <f t="shared" si="212"/>
        <v>07.08.25</v>
      </c>
      <c r="D13581" s="3">
        <v>209.94</v>
      </c>
      <c r="E13581" s="3" t="s">
        <v>126</v>
      </c>
      <c r="F13581" s="3" t="s">
        <v>13709</v>
      </c>
      <c r="G13581" s="3" t="s">
        <v>131</v>
      </c>
    </row>
    <row r="13582" spans="1:7" x14ac:dyDescent="0.2">
      <c r="A13582" s="3">
        <v>60107</v>
      </c>
      <c r="B13582" s="15">
        <v>45876.39166666667</v>
      </c>
      <c r="C13582" s="15" t="str">
        <f t="shared" si="212"/>
        <v>07.08.25</v>
      </c>
      <c r="D13582" s="3">
        <v>96</v>
      </c>
      <c r="E13582" s="3" t="s">
        <v>129</v>
      </c>
      <c r="F13582" s="3" t="s">
        <v>13710</v>
      </c>
      <c r="G13582" s="3" t="s">
        <v>131</v>
      </c>
    </row>
    <row r="13583" spans="1:7" x14ac:dyDescent="0.2">
      <c r="A13583" s="3">
        <v>60106</v>
      </c>
      <c r="B13583" s="15">
        <v>45876.39166666667</v>
      </c>
      <c r="C13583" s="15" t="str">
        <f t="shared" si="212"/>
        <v>07.08.25</v>
      </c>
      <c r="D13583" s="3">
        <v>399</v>
      </c>
      <c r="E13583" s="3" t="s">
        <v>129</v>
      </c>
      <c r="F13583" s="3" t="s">
        <v>13711</v>
      </c>
      <c r="G13583" s="3" t="s">
        <v>128</v>
      </c>
    </row>
    <row r="13584" spans="1:7" x14ac:dyDescent="0.2">
      <c r="A13584" s="3">
        <v>60105</v>
      </c>
      <c r="B13584" s="15">
        <v>45876.390972222223</v>
      </c>
      <c r="C13584" s="15" t="str">
        <f t="shared" si="212"/>
        <v>07.08.25</v>
      </c>
      <c r="D13584" s="3">
        <v>25</v>
      </c>
      <c r="E13584" s="3" t="s">
        <v>126</v>
      </c>
      <c r="F13584" s="3" t="s">
        <v>13712</v>
      </c>
      <c r="G13584" s="3" t="s">
        <v>128</v>
      </c>
    </row>
    <row r="13585" spans="1:7" x14ac:dyDescent="0.2">
      <c r="A13585" s="3">
        <v>60104</v>
      </c>
      <c r="B13585" s="15">
        <v>45876.390277777777</v>
      </c>
      <c r="C13585" s="15" t="str">
        <f t="shared" si="212"/>
        <v>07.08.25</v>
      </c>
      <c r="D13585" s="3">
        <v>861.6</v>
      </c>
      <c r="E13585" s="3" t="s">
        <v>129</v>
      </c>
      <c r="F13585" s="3" t="s">
        <v>13713</v>
      </c>
      <c r="G13585" s="3" t="s">
        <v>128</v>
      </c>
    </row>
    <row r="13586" spans="1:7" x14ac:dyDescent="0.2">
      <c r="A13586" s="3">
        <v>60103</v>
      </c>
      <c r="B13586" s="15">
        <v>45876.38958333333</v>
      </c>
      <c r="C13586" s="15" t="str">
        <f t="shared" si="212"/>
        <v>07.08.25</v>
      </c>
      <c r="D13586" s="3">
        <v>196.12</v>
      </c>
      <c r="E13586" s="3" t="s">
        <v>126</v>
      </c>
      <c r="F13586" s="3" t="s">
        <v>13714</v>
      </c>
      <c r="G13586" s="3" t="s">
        <v>131</v>
      </c>
    </row>
    <row r="13587" spans="1:7" x14ac:dyDescent="0.2">
      <c r="A13587" s="3">
        <v>60102</v>
      </c>
      <c r="B13587" s="15">
        <v>45876.388888888891</v>
      </c>
      <c r="C13587" s="15" t="str">
        <f t="shared" si="212"/>
        <v>07.08.25</v>
      </c>
      <c r="D13587" s="3">
        <v>69</v>
      </c>
      <c r="E13587" s="3" t="s">
        <v>126</v>
      </c>
      <c r="F13587" s="3" t="s">
        <v>13715</v>
      </c>
      <c r="G13587" s="3" t="s">
        <v>131</v>
      </c>
    </row>
    <row r="13588" spans="1:7" x14ac:dyDescent="0.2">
      <c r="A13588" s="3">
        <v>60101</v>
      </c>
      <c r="B13588" s="15">
        <v>45876.386805555558</v>
      </c>
      <c r="C13588" s="15" t="str">
        <f t="shared" si="212"/>
        <v>07.08.25</v>
      </c>
      <c r="D13588" s="3">
        <v>129.1</v>
      </c>
      <c r="E13588" s="3" t="s">
        <v>129</v>
      </c>
      <c r="F13588" s="3" t="s">
        <v>13716</v>
      </c>
      <c r="G13588" s="3" t="s">
        <v>128</v>
      </c>
    </row>
    <row r="13589" spans="1:7" x14ac:dyDescent="0.2">
      <c r="A13589" s="3">
        <v>60100</v>
      </c>
      <c r="B13589" s="15">
        <v>45876.383333333331</v>
      </c>
      <c r="C13589" s="15" t="str">
        <f t="shared" si="212"/>
        <v>07.08.25</v>
      </c>
      <c r="D13589" s="3">
        <v>457</v>
      </c>
      <c r="E13589" s="3" t="s">
        <v>126</v>
      </c>
      <c r="F13589" s="3" t="s">
        <v>13717</v>
      </c>
      <c r="G13589" s="3" t="s">
        <v>128</v>
      </c>
    </row>
    <row r="13590" spans="1:7" x14ac:dyDescent="0.2">
      <c r="A13590" s="3">
        <v>60099</v>
      </c>
      <c r="B13590" s="15">
        <v>45876.381944444445</v>
      </c>
      <c r="C13590" s="15" t="str">
        <f t="shared" si="212"/>
        <v>07.08.25</v>
      </c>
      <c r="D13590" s="3">
        <v>267</v>
      </c>
      <c r="E13590" s="3" t="s">
        <v>126</v>
      </c>
      <c r="F13590" s="3" t="s">
        <v>13718</v>
      </c>
      <c r="G13590" s="3" t="s">
        <v>128</v>
      </c>
    </row>
    <row r="13591" spans="1:7" x14ac:dyDescent="0.2">
      <c r="A13591" s="3">
        <v>60098</v>
      </c>
      <c r="B13591" s="15">
        <v>45876.381249999999</v>
      </c>
      <c r="C13591" s="15" t="str">
        <f t="shared" si="212"/>
        <v>07.08.25</v>
      </c>
      <c r="D13591" s="3">
        <v>163</v>
      </c>
      <c r="E13591" s="3" t="s">
        <v>126</v>
      </c>
      <c r="F13591" s="3" t="s">
        <v>13719</v>
      </c>
      <c r="G13591" s="3" t="s">
        <v>131</v>
      </c>
    </row>
    <row r="13592" spans="1:7" x14ac:dyDescent="0.2">
      <c r="A13592" s="3">
        <v>60097</v>
      </c>
      <c r="B13592" s="15">
        <v>45876.381249999999</v>
      </c>
      <c r="C13592" s="15" t="str">
        <f t="shared" si="212"/>
        <v>07.08.25</v>
      </c>
      <c r="D13592" s="3">
        <v>72</v>
      </c>
      <c r="E13592" s="3" t="s">
        <v>126</v>
      </c>
      <c r="F13592" s="3" t="s">
        <v>13720</v>
      </c>
      <c r="G13592" s="3" t="s">
        <v>131</v>
      </c>
    </row>
    <row r="13593" spans="1:7" x14ac:dyDescent="0.2">
      <c r="A13593" s="3">
        <v>60096</v>
      </c>
      <c r="B13593" s="15">
        <v>45876.376388888886</v>
      </c>
      <c r="C13593" s="15" t="str">
        <f t="shared" si="212"/>
        <v>07.08.25</v>
      </c>
      <c r="D13593" s="3">
        <v>320.60000000000002</v>
      </c>
      <c r="E13593" s="3" t="s">
        <v>129</v>
      </c>
      <c r="F13593" s="3" t="s">
        <v>13721</v>
      </c>
      <c r="G13593" s="3" t="s">
        <v>131</v>
      </c>
    </row>
    <row r="13594" spans="1:7" x14ac:dyDescent="0.2">
      <c r="A13594" s="17">
        <v>60095</v>
      </c>
      <c r="B13594" s="20">
        <v>45876.376388888886</v>
      </c>
      <c r="C13594" s="15" t="str">
        <f t="shared" si="212"/>
        <v>07.08.25</v>
      </c>
      <c r="D13594" s="17">
        <v>94.7</v>
      </c>
      <c r="E13594" s="17" t="s">
        <v>126</v>
      </c>
      <c r="F13594" s="17" t="s">
        <v>13722</v>
      </c>
      <c r="G13594" s="17" t="s">
        <v>128</v>
      </c>
    </row>
    <row r="13595" spans="1:7" x14ac:dyDescent="0.2">
      <c r="A13595" s="18">
        <v>60094</v>
      </c>
      <c r="B13595" s="26">
        <v>45876.375694444447</v>
      </c>
      <c r="C13595" s="15" t="str">
        <f t="shared" si="212"/>
        <v>07.08.25</v>
      </c>
      <c r="D13595" s="18">
        <v>40.44</v>
      </c>
      <c r="E13595" s="18" t="s">
        <v>126</v>
      </c>
      <c r="F13595" s="18" t="s">
        <v>13723</v>
      </c>
      <c r="G13595" s="18" t="s">
        <v>131</v>
      </c>
    </row>
    <row r="13596" spans="1:7" x14ac:dyDescent="0.2">
      <c r="A13596" s="3">
        <v>60093</v>
      </c>
      <c r="B13596" s="15">
        <v>45876.370833333334</v>
      </c>
      <c r="C13596" s="15" t="str">
        <f t="shared" si="212"/>
        <v>07.08.25</v>
      </c>
      <c r="D13596" s="3">
        <v>215.07</v>
      </c>
      <c r="E13596" s="3" t="s">
        <v>129</v>
      </c>
      <c r="F13596" s="3" t="s">
        <v>13724</v>
      </c>
      <c r="G13596" s="3" t="s">
        <v>131</v>
      </c>
    </row>
    <row r="13597" spans="1:7" x14ac:dyDescent="0.2">
      <c r="A13597" s="3">
        <v>60092</v>
      </c>
      <c r="B13597" s="15">
        <v>45876.370138888888</v>
      </c>
      <c r="C13597" s="15" t="str">
        <f t="shared" si="212"/>
        <v>07.08.25</v>
      </c>
      <c r="D13597" s="3">
        <v>41</v>
      </c>
      <c r="E13597" s="3" t="s">
        <v>129</v>
      </c>
      <c r="F13597" s="3" t="s">
        <v>13725</v>
      </c>
      <c r="G13597" s="3" t="s">
        <v>131</v>
      </c>
    </row>
    <row r="13598" spans="1:7" x14ac:dyDescent="0.2">
      <c r="A13598" s="3">
        <v>60091</v>
      </c>
      <c r="B13598" s="15">
        <v>45876.370138888888</v>
      </c>
      <c r="C13598" s="15" t="str">
        <f t="shared" si="212"/>
        <v>07.08.25</v>
      </c>
      <c r="D13598" s="3">
        <v>62.31</v>
      </c>
      <c r="E13598" s="3" t="s">
        <v>129</v>
      </c>
      <c r="F13598" s="3" t="s">
        <v>13726</v>
      </c>
      <c r="G13598" s="3" t="s">
        <v>131</v>
      </c>
    </row>
    <row r="13599" spans="1:7" x14ac:dyDescent="0.2">
      <c r="A13599" s="3">
        <v>60090</v>
      </c>
      <c r="B13599" s="15">
        <v>45876.366666666669</v>
      </c>
      <c r="C13599" s="15" t="str">
        <f t="shared" si="212"/>
        <v>07.08.25</v>
      </c>
      <c r="D13599" s="3">
        <v>158.4</v>
      </c>
      <c r="E13599" s="3" t="s">
        <v>129</v>
      </c>
      <c r="F13599" s="3" t="s">
        <v>13727</v>
      </c>
      <c r="G13599" s="3" t="s">
        <v>128</v>
      </c>
    </row>
    <row r="13600" spans="1:7" x14ac:dyDescent="0.2">
      <c r="A13600" s="3">
        <v>60089</v>
      </c>
      <c r="B13600" s="15">
        <v>45876.362500000003</v>
      </c>
      <c r="C13600" s="15" t="str">
        <f t="shared" si="212"/>
        <v>07.08.25</v>
      </c>
      <c r="D13600" s="3">
        <v>168</v>
      </c>
      <c r="E13600" s="3" t="s">
        <v>129</v>
      </c>
      <c r="F13600" s="3" t="s">
        <v>13728</v>
      </c>
      <c r="G13600" s="3" t="s">
        <v>131</v>
      </c>
    </row>
    <row r="13601" spans="1:7" x14ac:dyDescent="0.2">
      <c r="A13601" s="3">
        <v>60088</v>
      </c>
      <c r="B13601" s="15">
        <v>45876.361111111109</v>
      </c>
      <c r="C13601" s="15" t="str">
        <f t="shared" si="212"/>
        <v>07.08.25</v>
      </c>
      <c r="D13601" s="3">
        <v>36</v>
      </c>
      <c r="E13601" s="3" t="s">
        <v>126</v>
      </c>
      <c r="F13601" s="3" t="s">
        <v>13729</v>
      </c>
      <c r="G13601" s="3" t="s">
        <v>131</v>
      </c>
    </row>
    <row r="13602" spans="1:7" x14ac:dyDescent="0.2">
      <c r="A13602" s="3">
        <v>60087</v>
      </c>
      <c r="B13602" s="15">
        <v>45876.36041666667</v>
      </c>
      <c r="C13602" s="15" t="str">
        <f t="shared" si="212"/>
        <v>07.08.25</v>
      </c>
      <c r="D13602" s="3">
        <v>74</v>
      </c>
      <c r="E13602" s="3" t="s">
        <v>129</v>
      </c>
      <c r="F13602" s="3" t="s">
        <v>13730</v>
      </c>
      <c r="G13602" s="3" t="s">
        <v>131</v>
      </c>
    </row>
    <row r="13603" spans="1:7" x14ac:dyDescent="0.2">
      <c r="A13603" s="3">
        <v>60086</v>
      </c>
      <c r="B13603" s="15">
        <v>45876.359722222223</v>
      </c>
      <c r="C13603" s="15" t="str">
        <f t="shared" si="212"/>
        <v>07.08.25</v>
      </c>
      <c r="D13603" s="3">
        <v>78</v>
      </c>
      <c r="E13603" s="3" t="s">
        <v>126</v>
      </c>
      <c r="F13603" s="3" t="s">
        <v>13731</v>
      </c>
      <c r="G13603" s="3" t="s">
        <v>131</v>
      </c>
    </row>
    <row r="13604" spans="1:7" x14ac:dyDescent="0.2">
      <c r="A13604" s="3">
        <v>60085</v>
      </c>
      <c r="B13604" s="15">
        <v>45876.359027777777</v>
      </c>
      <c r="C13604" s="15" t="str">
        <f t="shared" si="212"/>
        <v>07.08.25</v>
      </c>
      <c r="D13604" s="3">
        <v>69</v>
      </c>
      <c r="E13604" s="3" t="s">
        <v>126</v>
      </c>
      <c r="F13604" s="3" t="s">
        <v>13732</v>
      </c>
      <c r="G13604" s="3" t="s">
        <v>131</v>
      </c>
    </row>
    <row r="13605" spans="1:7" x14ac:dyDescent="0.2">
      <c r="A13605" s="3">
        <v>60084</v>
      </c>
      <c r="B13605" s="15">
        <v>45876.359027777777</v>
      </c>
      <c r="C13605" s="15" t="str">
        <f t="shared" si="212"/>
        <v>07.08.25</v>
      </c>
      <c r="D13605" s="3">
        <v>130</v>
      </c>
      <c r="E13605" s="3" t="s">
        <v>129</v>
      </c>
      <c r="F13605" s="3" t="s">
        <v>13733</v>
      </c>
      <c r="G13605" s="3" t="s">
        <v>131</v>
      </c>
    </row>
    <row r="13606" spans="1:7" x14ac:dyDescent="0.2">
      <c r="A13606" s="3">
        <v>60083</v>
      </c>
      <c r="B13606" s="15">
        <v>45876.356944444444</v>
      </c>
      <c r="C13606" s="15" t="str">
        <f t="shared" si="212"/>
        <v>07.08.25</v>
      </c>
      <c r="D13606" s="3">
        <v>130</v>
      </c>
      <c r="E13606" s="3" t="s">
        <v>126</v>
      </c>
      <c r="F13606" s="3" t="s">
        <v>13734</v>
      </c>
      <c r="G13606" s="3" t="s">
        <v>128</v>
      </c>
    </row>
    <row r="13607" spans="1:7" x14ac:dyDescent="0.2">
      <c r="A13607" s="3">
        <v>60082</v>
      </c>
      <c r="B13607" s="15">
        <v>45876.356944444444</v>
      </c>
      <c r="C13607" s="15" t="str">
        <f t="shared" si="212"/>
        <v>07.08.25</v>
      </c>
      <c r="D13607" s="3">
        <v>186.3</v>
      </c>
      <c r="E13607" s="3" t="s">
        <v>129</v>
      </c>
      <c r="F13607" s="3" t="s">
        <v>13735</v>
      </c>
      <c r="G13607" s="3" t="s">
        <v>128</v>
      </c>
    </row>
    <row r="13608" spans="1:7" x14ac:dyDescent="0.2">
      <c r="A13608" s="3">
        <v>60081</v>
      </c>
      <c r="B13608" s="15">
        <v>45876.356249999997</v>
      </c>
      <c r="C13608" s="15" t="str">
        <f t="shared" si="212"/>
        <v>07.08.25</v>
      </c>
      <c r="D13608" s="3">
        <v>360</v>
      </c>
      <c r="E13608" s="3" t="s">
        <v>126</v>
      </c>
      <c r="F13608" s="3" t="s">
        <v>13736</v>
      </c>
      <c r="G13608" s="3" t="s">
        <v>128</v>
      </c>
    </row>
    <row r="13609" spans="1:7" x14ac:dyDescent="0.2">
      <c r="A13609" s="3">
        <v>60080</v>
      </c>
      <c r="B13609" s="15">
        <v>45876.355555555558</v>
      </c>
      <c r="C13609" s="15" t="str">
        <f t="shared" si="212"/>
        <v>07.08.25</v>
      </c>
      <c r="D13609" s="3">
        <v>210</v>
      </c>
      <c r="E13609" s="3" t="s">
        <v>126</v>
      </c>
      <c r="F13609" s="3" t="s">
        <v>13737</v>
      </c>
      <c r="G13609" s="3" t="s">
        <v>128</v>
      </c>
    </row>
    <row r="13610" spans="1:7" x14ac:dyDescent="0.2">
      <c r="A13610" s="3">
        <v>60079</v>
      </c>
      <c r="B13610" s="15">
        <v>45876.354166666664</v>
      </c>
      <c r="C13610" s="15" t="str">
        <f t="shared" si="212"/>
        <v>07.08.25</v>
      </c>
      <c r="D13610" s="3">
        <v>268</v>
      </c>
      <c r="E13610" s="3" t="s">
        <v>126</v>
      </c>
      <c r="F13610" s="3" t="s">
        <v>13738</v>
      </c>
      <c r="G13610" s="3" t="s">
        <v>131</v>
      </c>
    </row>
    <row r="13611" spans="1:7" x14ac:dyDescent="0.2">
      <c r="A13611" s="3">
        <v>60078</v>
      </c>
      <c r="B13611" s="15">
        <v>45876.353472222225</v>
      </c>
      <c r="C13611" s="15" t="str">
        <f t="shared" si="212"/>
        <v>07.08.25</v>
      </c>
      <c r="D13611" s="3">
        <v>110.01</v>
      </c>
      <c r="E13611" s="3" t="s">
        <v>129</v>
      </c>
      <c r="F13611" s="3" t="s">
        <v>13739</v>
      </c>
      <c r="G13611" s="3" t="s">
        <v>131</v>
      </c>
    </row>
    <row r="13612" spans="1:7" x14ac:dyDescent="0.2">
      <c r="A13612" s="3">
        <v>60077</v>
      </c>
      <c r="B13612" s="15">
        <v>45876.352777777778</v>
      </c>
      <c r="C13612" s="15" t="str">
        <f t="shared" si="212"/>
        <v>07.08.25</v>
      </c>
      <c r="D13612" s="3">
        <v>94</v>
      </c>
      <c r="E13612" s="3" t="s">
        <v>129</v>
      </c>
      <c r="F13612" s="3" t="s">
        <v>13740</v>
      </c>
      <c r="G13612" s="3" t="s">
        <v>131</v>
      </c>
    </row>
    <row r="13613" spans="1:7" x14ac:dyDescent="0.2">
      <c r="A13613" s="17">
        <v>60076</v>
      </c>
      <c r="B13613" s="20">
        <v>45876.352083333331</v>
      </c>
      <c r="C13613" s="15" t="str">
        <f t="shared" si="212"/>
        <v>07.08.25</v>
      </c>
      <c r="D13613" s="17">
        <v>125</v>
      </c>
      <c r="E13613" s="17" t="s">
        <v>129</v>
      </c>
      <c r="F13613" s="17" t="s">
        <v>13741</v>
      </c>
      <c r="G13613" s="17" t="s">
        <v>128</v>
      </c>
    </row>
    <row r="13614" spans="1:7" x14ac:dyDescent="0.2">
      <c r="A13614" s="18">
        <v>60075</v>
      </c>
      <c r="B13614" s="26">
        <v>45876.350694444445</v>
      </c>
      <c r="C13614" s="15" t="str">
        <f t="shared" si="212"/>
        <v>07.08.25</v>
      </c>
      <c r="D13614" s="18">
        <v>22</v>
      </c>
      <c r="E13614" s="18" t="s">
        <v>129</v>
      </c>
      <c r="F13614" s="18" t="s">
        <v>13742</v>
      </c>
      <c r="G13614" s="18" t="s">
        <v>128</v>
      </c>
    </row>
    <row r="13615" spans="1:7" x14ac:dyDescent="0.2">
      <c r="A13615" s="3">
        <v>60074</v>
      </c>
      <c r="B13615" s="15">
        <v>45876.348611111112</v>
      </c>
      <c r="C13615" s="15" t="str">
        <f t="shared" si="212"/>
        <v>07.08.25</v>
      </c>
      <c r="D13615" s="3">
        <v>84.67</v>
      </c>
      <c r="E13615" s="3" t="s">
        <v>126</v>
      </c>
      <c r="F13615" s="3" t="s">
        <v>13743</v>
      </c>
      <c r="G13615" s="3" t="s">
        <v>131</v>
      </c>
    </row>
    <row r="13616" spans="1:7" x14ac:dyDescent="0.2">
      <c r="A13616" s="3">
        <v>60073</v>
      </c>
      <c r="B13616" s="15">
        <v>45876.347916666666</v>
      </c>
      <c r="C13616" s="15" t="str">
        <f t="shared" si="212"/>
        <v>07.08.25</v>
      </c>
      <c r="D13616" s="3">
        <v>13</v>
      </c>
      <c r="E13616" s="3" t="s">
        <v>126</v>
      </c>
      <c r="F13616" s="3" t="s">
        <v>13744</v>
      </c>
      <c r="G13616" s="3" t="s">
        <v>128</v>
      </c>
    </row>
    <row r="13617" spans="1:7" x14ac:dyDescent="0.2">
      <c r="A13617" s="3">
        <v>60072</v>
      </c>
      <c r="B13617" s="15">
        <v>45876.347916666666</v>
      </c>
      <c r="C13617" s="15" t="str">
        <f t="shared" si="212"/>
        <v>07.08.25</v>
      </c>
      <c r="D13617" s="3">
        <v>290.10000000000002</v>
      </c>
      <c r="E13617" s="3" t="s">
        <v>129</v>
      </c>
      <c r="F13617" s="3" t="s">
        <v>13745</v>
      </c>
      <c r="G13617" s="3" t="s">
        <v>128</v>
      </c>
    </row>
    <row r="13618" spans="1:7" x14ac:dyDescent="0.2">
      <c r="A13618" s="3">
        <v>60071</v>
      </c>
      <c r="B13618" s="15">
        <v>45876.347222222219</v>
      </c>
      <c r="C13618" s="15" t="str">
        <f t="shared" si="212"/>
        <v>07.08.25</v>
      </c>
      <c r="D13618" s="3">
        <v>58</v>
      </c>
      <c r="E13618" s="3" t="s">
        <v>126</v>
      </c>
      <c r="F13618" s="3" t="s">
        <v>13746</v>
      </c>
      <c r="G13618" s="3" t="s">
        <v>128</v>
      </c>
    </row>
    <row r="13619" spans="1:7" x14ac:dyDescent="0.2">
      <c r="A13619" s="3">
        <v>60070</v>
      </c>
      <c r="B13619" s="15">
        <v>45876.345833333333</v>
      </c>
      <c r="C13619" s="15" t="str">
        <f t="shared" si="212"/>
        <v>07.08.25</v>
      </c>
      <c r="D13619" s="3">
        <v>25</v>
      </c>
      <c r="E13619" s="3" t="s">
        <v>129</v>
      </c>
      <c r="F13619" s="3" t="s">
        <v>13747</v>
      </c>
      <c r="G13619" s="3" t="s">
        <v>128</v>
      </c>
    </row>
    <row r="13620" spans="1:7" x14ac:dyDescent="0.2">
      <c r="A13620" s="3">
        <v>60069</v>
      </c>
      <c r="B13620" s="15">
        <v>45876.345833333333</v>
      </c>
      <c r="C13620" s="15" t="str">
        <f t="shared" si="212"/>
        <v>07.08.25</v>
      </c>
      <c r="D13620" s="3">
        <v>240</v>
      </c>
      <c r="E13620" s="3" t="s">
        <v>126</v>
      </c>
      <c r="F13620" s="3" t="s">
        <v>13748</v>
      </c>
      <c r="G13620" s="3" t="s">
        <v>131</v>
      </c>
    </row>
    <row r="13621" spans="1:7" x14ac:dyDescent="0.2">
      <c r="A13621" s="3">
        <v>60068</v>
      </c>
      <c r="B13621" s="15">
        <v>45876.345138888886</v>
      </c>
      <c r="C13621" s="15" t="str">
        <f t="shared" si="212"/>
        <v>07.08.25</v>
      </c>
      <c r="D13621" s="3">
        <v>28</v>
      </c>
      <c r="E13621" s="3" t="s">
        <v>129</v>
      </c>
      <c r="F13621" s="3" t="s">
        <v>13749</v>
      </c>
      <c r="G13621" s="3" t="s">
        <v>128</v>
      </c>
    </row>
    <row r="13622" spans="1:7" x14ac:dyDescent="0.2">
      <c r="A13622" s="3">
        <v>60067</v>
      </c>
      <c r="B13622" s="15">
        <v>45876.345138888886</v>
      </c>
      <c r="C13622" s="15" t="str">
        <f t="shared" si="212"/>
        <v>07.08.25</v>
      </c>
      <c r="D13622" s="3">
        <v>150</v>
      </c>
      <c r="E13622" s="3" t="s">
        <v>129</v>
      </c>
      <c r="F13622" s="3" t="s">
        <v>13750</v>
      </c>
      <c r="G13622" s="3" t="s">
        <v>131</v>
      </c>
    </row>
    <row r="13623" spans="1:7" x14ac:dyDescent="0.2">
      <c r="A13623" s="3">
        <v>60066</v>
      </c>
      <c r="B13623" s="15">
        <v>45876.342361111114</v>
      </c>
      <c r="C13623" s="15" t="str">
        <f t="shared" si="212"/>
        <v>07.08.25</v>
      </c>
      <c r="D13623" s="3">
        <v>421.3</v>
      </c>
      <c r="E13623" s="3" t="s">
        <v>126</v>
      </c>
      <c r="F13623" s="3" t="s">
        <v>13751</v>
      </c>
      <c r="G13623" s="3" t="s">
        <v>128</v>
      </c>
    </row>
    <row r="13624" spans="1:7" x14ac:dyDescent="0.2">
      <c r="A13624" s="3">
        <v>60065</v>
      </c>
      <c r="B13624" s="15">
        <v>45876.338194444441</v>
      </c>
      <c r="C13624" s="15" t="str">
        <f t="shared" si="212"/>
        <v>07.08.25</v>
      </c>
      <c r="D13624" s="3">
        <v>66.599999999999994</v>
      </c>
      <c r="E13624" s="3" t="s">
        <v>126</v>
      </c>
      <c r="F13624" s="3" t="s">
        <v>13752</v>
      </c>
      <c r="G13624" s="3" t="s">
        <v>131</v>
      </c>
    </row>
    <row r="13625" spans="1:7" x14ac:dyDescent="0.2">
      <c r="A13625" s="3">
        <v>60064</v>
      </c>
      <c r="B13625" s="15">
        <v>45876.338194444441</v>
      </c>
      <c r="C13625" s="15" t="str">
        <f t="shared" si="212"/>
        <v>07.08.25</v>
      </c>
      <c r="D13625" s="3">
        <v>26</v>
      </c>
      <c r="E13625" s="3" t="s">
        <v>129</v>
      </c>
      <c r="F13625" s="3" t="s">
        <v>13753</v>
      </c>
      <c r="G13625" s="3" t="s">
        <v>131</v>
      </c>
    </row>
    <row r="13626" spans="1:7" x14ac:dyDescent="0.2">
      <c r="A13626" s="3">
        <v>60063</v>
      </c>
      <c r="B13626" s="15">
        <v>45876.335416666669</v>
      </c>
      <c r="C13626" s="15" t="str">
        <f t="shared" si="212"/>
        <v>07.08.25</v>
      </c>
      <c r="D13626" s="3">
        <v>28</v>
      </c>
      <c r="E13626" s="3" t="s">
        <v>129</v>
      </c>
      <c r="F13626" s="3" t="s">
        <v>13754</v>
      </c>
      <c r="G13626" s="3" t="s">
        <v>128</v>
      </c>
    </row>
    <row r="13627" spans="1:7" x14ac:dyDescent="0.2">
      <c r="A13627" s="3">
        <v>60062</v>
      </c>
      <c r="B13627" s="15">
        <v>45876.333333333336</v>
      </c>
      <c r="C13627" s="15" t="str">
        <f t="shared" si="212"/>
        <v>07.08.25</v>
      </c>
      <c r="D13627" s="3">
        <v>49</v>
      </c>
      <c r="E13627" s="3" t="s">
        <v>129</v>
      </c>
      <c r="F13627" s="3" t="s">
        <v>13755</v>
      </c>
      <c r="G13627" s="3" t="s">
        <v>131</v>
      </c>
    </row>
    <row r="13628" spans="1:7" x14ac:dyDescent="0.2">
      <c r="A13628" s="3">
        <v>60061</v>
      </c>
      <c r="B13628" s="15">
        <v>45876.331944444442</v>
      </c>
      <c r="C13628" s="15" t="str">
        <f t="shared" si="212"/>
        <v>07.08.25</v>
      </c>
      <c r="D13628" s="3">
        <v>113</v>
      </c>
      <c r="E13628" s="3" t="s">
        <v>126</v>
      </c>
      <c r="F13628" s="3" t="s">
        <v>13756</v>
      </c>
      <c r="G13628" s="3" t="s">
        <v>128</v>
      </c>
    </row>
    <row r="13629" spans="1:7" x14ac:dyDescent="0.2">
      <c r="A13629" s="3">
        <v>60060</v>
      </c>
      <c r="B13629" s="15">
        <v>45876.330555555556</v>
      </c>
      <c r="C13629" s="15" t="str">
        <f t="shared" si="212"/>
        <v>07.08.25</v>
      </c>
      <c r="D13629" s="3">
        <v>186</v>
      </c>
      <c r="E13629" s="3" t="s">
        <v>126</v>
      </c>
      <c r="F13629" s="3" t="s">
        <v>13757</v>
      </c>
      <c r="G13629" s="3" t="s">
        <v>128</v>
      </c>
    </row>
    <row r="13630" spans="1:7" x14ac:dyDescent="0.2">
      <c r="A13630" s="3">
        <v>60059</v>
      </c>
      <c r="B13630" s="15">
        <v>45876.327777777777</v>
      </c>
      <c r="C13630" s="15" t="str">
        <f t="shared" si="212"/>
        <v>07.08.25</v>
      </c>
      <c r="D13630" s="3">
        <v>32</v>
      </c>
      <c r="E13630" s="3" t="s">
        <v>129</v>
      </c>
      <c r="F13630" s="3" t="s">
        <v>13758</v>
      </c>
      <c r="G13630" s="3" t="s">
        <v>131</v>
      </c>
    </row>
    <row r="13631" spans="1:7" x14ac:dyDescent="0.2">
      <c r="A13631" s="3">
        <v>60058</v>
      </c>
      <c r="B13631" s="15">
        <v>45876.325694444444</v>
      </c>
      <c r="C13631" s="15" t="str">
        <f t="shared" si="212"/>
        <v>07.08.25</v>
      </c>
      <c r="D13631" s="3">
        <v>88</v>
      </c>
      <c r="E13631" s="3" t="s">
        <v>129</v>
      </c>
      <c r="F13631" s="3" t="s">
        <v>13759</v>
      </c>
      <c r="G13631" s="3" t="s">
        <v>131</v>
      </c>
    </row>
    <row r="13632" spans="1:7" x14ac:dyDescent="0.2">
      <c r="A13632" s="3">
        <v>60057</v>
      </c>
      <c r="B13632" s="15">
        <v>45876.320138888892</v>
      </c>
      <c r="C13632" s="15" t="str">
        <f t="shared" si="212"/>
        <v>07.08.25</v>
      </c>
      <c r="D13632" s="3">
        <v>96</v>
      </c>
      <c r="E13632" s="3" t="s">
        <v>129</v>
      </c>
      <c r="F13632" s="3" t="s">
        <v>13760</v>
      </c>
      <c r="G13632" s="3" t="s">
        <v>131</v>
      </c>
    </row>
    <row r="13633" spans="1:7" x14ac:dyDescent="0.2">
      <c r="A13633" s="3">
        <v>60056</v>
      </c>
      <c r="B13633" s="15">
        <v>45876.317361111112</v>
      </c>
      <c r="C13633" s="15" t="str">
        <f t="shared" si="212"/>
        <v>07.08.25</v>
      </c>
      <c r="D13633" s="3">
        <v>205.53</v>
      </c>
      <c r="E13633" s="3" t="s">
        <v>129</v>
      </c>
      <c r="F13633" s="3" t="s">
        <v>13761</v>
      </c>
      <c r="G13633" s="3" t="s">
        <v>131</v>
      </c>
    </row>
    <row r="13634" spans="1:7" x14ac:dyDescent="0.2">
      <c r="A13634" s="3">
        <v>60055</v>
      </c>
      <c r="B13634" s="15">
        <v>45876.313194444447</v>
      </c>
      <c r="C13634" s="15" t="str">
        <f t="shared" si="212"/>
        <v>07.08.25</v>
      </c>
      <c r="D13634" s="3">
        <v>110.4</v>
      </c>
      <c r="E13634" s="3" t="s">
        <v>129</v>
      </c>
      <c r="F13634" s="3" t="s">
        <v>13762</v>
      </c>
      <c r="G13634" s="3" t="s">
        <v>128</v>
      </c>
    </row>
    <row r="13635" spans="1:7" x14ac:dyDescent="0.2">
      <c r="A13635" s="3">
        <v>60054</v>
      </c>
      <c r="B13635" s="15">
        <v>45875.895138888889</v>
      </c>
      <c r="C13635" s="15" t="str">
        <f t="shared" ref="C13635:C13698" si="213">TEXT(B13635,"dd.mm.yy")</f>
        <v>06.08.25</v>
      </c>
      <c r="D13635" s="3">
        <v>58</v>
      </c>
      <c r="E13635" s="3" t="s">
        <v>126</v>
      </c>
      <c r="F13635" s="3" t="s">
        <v>13763</v>
      </c>
      <c r="G13635" s="3" t="s">
        <v>131</v>
      </c>
    </row>
    <row r="13636" spans="1:7" x14ac:dyDescent="0.2">
      <c r="A13636" s="3">
        <v>60053</v>
      </c>
      <c r="B13636" s="15">
        <v>45875.890972222223</v>
      </c>
      <c r="C13636" s="15" t="str">
        <f t="shared" si="213"/>
        <v>06.08.25</v>
      </c>
      <c r="D13636" s="3">
        <v>147.99</v>
      </c>
      <c r="E13636" s="3" t="s">
        <v>129</v>
      </c>
      <c r="F13636" s="3" t="s">
        <v>13764</v>
      </c>
      <c r="G13636" s="3" t="s">
        <v>131</v>
      </c>
    </row>
    <row r="13637" spans="1:7" x14ac:dyDescent="0.2">
      <c r="A13637" s="3">
        <v>60052</v>
      </c>
      <c r="B13637" s="15">
        <v>45875.890277777777</v>
      </c>
      <c r="C13637" s="15" t="str">
        <f t="shared" si="213"/>
        <v>06.08.25</v>
      </c>
      <c r="D13637" s="3">
        <v>135.01</v>
      </c>
      <c r="E13637" s="3" t="s">
        <v>126</v>
      </c>
      <c r="F13637" s="19" t="s">
        <v>13765</v>
      </c>
      <c r="G13637" s="3" t="s">
        <v>131</v>
      </c>
    </row>
    <row r="13638" spans="1:7" x14ac:dyDescent="0.2">
      <c r="A13638" s="3">
        <v>60051</v>
      </c>
      <c r="B13638" s="15">
        <v>45875.886805555558</v>
      </c>
      <c r="C13638" s="15" t="str">
        <f t="shared" si="213"/>
        <v>06.08.25</v>
      </c>
      <c r="D13638" s="3">
        <v>62</v>
      </c>
      <c r="E13638" s="3" t="s">
        <v>129</v>
      </c>
      <c r="F13638" s="3" t="s">
        <v>13766</v>
      </c>
      <c r="G13638" s="3" t="s">
        <v>159</v>
      </c>
    </row>
    <row r="13639" spans="1:7" x14ac:dyDescent="0.2">
      <c r="A13639" s="3">
        <v>60050</v>
      </c>
      <c r="B13639" s="15">
        <v>45875.886111111111</v>
      </c>
      <c r="C13639" s="15" t="str">
        <f t="shared" si="213"/>
        <v>06.08.25</v>
      </c>
      <c r="D13639" s="3">
        <v>76</v>
      </c>
      <c r="E13639" s="3" t="s">
        <v>129</v>
      </c>
      <c r="F13639" s="3" t="s">
        <v>13767</v>
      </c>
      <c r="G13639" s="3" t="s">
        <v>128</v>
      </c>
    </row>
    <row r="13640" spans="1:7" x14ac:dyDescent="0.2">
      <c r="A13640" s="3">
        <v>60049</v>
      </c>
      <c r="B13640" s="15">
        <v>45875.885416666664</v>
      </c>
      <c r="C13640" s="15" t="str">
        <f t="shared" si="213"/>
        <v>06.08.25</v>
      </c>
      <c r="D13640" s="3">
        <v>66</v>
      </c>
      <c r="E13640" s="3" t="s">
        <v>129</v>
      </c>
      <c r="F13640" s="3" t="s">
        <v>13768</v>
      </c>
      <c r="G13640" s="3" t="s">
        <v>131</v>
      </c>
    </row>
    <row r="13641" spans="1:7" x14ac:dyDescent="0.2">
      <c r="A13641" s="3">
        <v>60048</v>
      </c>
      <c r="B13641" s="15">
        <v>45875.884027777778</v>
      </c>
      <c r="C13641" s="15" t="str">
        <f t="shared" si="213"/>
        <v>06.08.25</v>
      </c>
      <c r="D13641" s="3">
        <v>19</v>
      </c>
      <c r="E13641" s="3" t="s">
        <v>126</v>
      </c>
      <c r="F13641" s="3" t="s">
        <v>13769</v>
      </c>
      <c r="G13641" s="3" t="s">
        <v>131</v>
      </c>
    </row>
    <row r="13642" spans="1:7" x14ac:dyDescent="0.2">
      <c r="A13642" s="3">
        <v>60047</v>
      </c>
      <c r="B13642" s="15">
        <v>45875.882638888892</v>
      </c>
      <c r="C13642" s="15" t="str">
        <f t="shared" si="213"/>
        <v>06.08.25</v>
      </c>
      <c r="D13642" s="3">
        <v>63.9</v>
      </c>
      <c r="E13642" s="3" t="s">
        <v>129</v>
      </c>
      <c r="F13642" s="3" t="s">
        <v>13770</v>
      </c>
      <c r="G13642" s="3" t="s">
        <v>131</v>
      </c>
    </row>
    <row r="13643" spans="1:7" x14ac:dyDescent="0.2">
      <c r="A13643" s="3">
        <v>60046</v>
      </c>
      <c r="B13643" s="15">
        <v>45875.880555555559</v>
      </c>
      <c r="C13643" s="15" t="str">
        <f t="shared" si="213"/>
        <v>06.08.25</v>
      </c>
      <c r="D13643" s="3">
        <v>179</v>
      </c>
      <c r="E13643" s="3" t="s">
        <v>129</v>
      </c>
      <c r="F13643" s="3" t="s">
        <v>13771</v>
      </c>
      <c r="G13643" s="3" t="s">
        <v>128</v>
      </c>
    </row>
    <row r="13644" spans="1:7" x14ac:dyDescent="0.2">
      <c r="A13644" s="3">
        <v>60045</v>
      </c>
      <c r="B13644" s="15">
        <v>45875.879166666666</v>
      </c>
      <c r="C13644" s="15" t="str">
        <f t="shared" si="213"/>
        <v>06.08.25</v>
      </c>
      <c r="D13644" s="3">
        <v>319.7</v>
      </c>
      <c r="E13644" s="3" t="s">
        <v>126</v>
      </c>
      <c r="F13644" s="3" t="s">
        <v>13772</v>
      </c>
      <c r="G13644" s="3" t="s">
        <v>128</v>
      </c>
    </row>
    <row r="13645" spans="1:7" x14ac:dyDescent="0.2">
      <c r="A13645" s="3">
        <v>60044</v>
      </c>
      <c r="B13645" s="15">
        <v>45875.878472222219</v>
      </c>
      <c r="C13645" s="15" t="str">
        <f t="shared" si="213"/>
        <v>06.08.25</v>
      </c>
      <c r="D13645" s="3">
        <v>137.69999999999999</v>
      </c>
      <c r="E13645" s="3" t="s">
        <v>129</v>
      </c>
      <c r="F13645" s="3" t="s">
        <v>13773</v>
      </c>
      <c r="G13645" s="3" t="s">
        <v>128</v>
      </c>
    </row>
    <row r="13646" spans="1:7" x14ac:dyDescent="0.2">
      <c r="A13646" s="3">
        <v>60043</v>
      </c>
      <c r="B13646" s="15">
        <v>45875.876388888886</v>
      </c>
      <c r="C13646" s="15" t="str">
        <f t="shared" si="213"/>
        <v>06.08.25</v>
      </c>
      <c r="D13646" s="3">
        <v>26</v>
      </c>
      <c r="E13646" s="3" t="s">
        <v>129</v>
      </c>
      <c r="F13646" s="3" t="s">
        <v>13774</v>
      </c>
      <c r="G13646" s="3" t="s">
        <v>131</v>
      </c>
    </row>
    <row r="13647" spans="1:7" x14ac:dyDescent="0.2">
      <c r="A13647" s="3">
        <v>60042</v>
      </c>
      <c r="B13647" s="15">
        <v>45875.875694444447</v>
      </c>
      <c r="C13647" s="15" t="str">
        <f t="shared" si="213"/>
        <v>06.08.25</v>
      </c>
      <c r="D13647" s="3">
        <v>332</v>
      </c>
      <c r="E13647" s="3" t="s">
        <v>129</v>
      </c>
      <c r="F13647" s="3" t="s">
        <v>13775</v>
      </c>
      <c r="G13647" s="3" t="s">
        <v>128</v>
      </c>
    </row>
    <row r="13648" spans="1:7" x14ac:dyDescent="0.2">
      <c r="A13648" s="3">
        <v>60041</v>
      </c>
      <c r="B13648" s="15">
        <v>45875.875</v>
      </c>
      <c r="C13648" s="15" t="str">
        <f t="shared" si="213"/>
        <v>06.08.25</v>
      </c>
      <c r="D13648" s="3">
        <v>316.83</v>
      </c>
      <c r="E13648" s="3" t="s">
        <v>129</v>
      </c>
      <c r="F13648" s="3" t="s">
        <v>13776</v>
      </c>
      <c r="G13648" s="3" t="s">
        <v>131</v>
      </c>
    </row>
    <row r="13649" spans="1:7" x14ac:dyDescent="0.2">
      <c r="A13649" s="3">
        <v>60040</v>
      </c>
      <c r="B13649" s="15">
        <v>45875.873611111114</v>
      </c>
      <c r="C13649" s="15" t="str">
        <f t="shared" si="213"/>
        <v>06.08.25</v>
      </c>
      <c r="D13649" s="3">
        <v>223</v>
      </c>
      <c r="E13649" s="3" t="s">
        <v>129</v>
      </c>
      <c r="F13649" s="3" t="s">
        <v>13777</v>
      </c>
      <c r="G13649" s="3" t="s">
        <v>131</v>
      </c>
    </row>
    <row r="13650" spans="1:7" x14ac:dyDescent="0.2">
      <c r="A13650" s="3">
        <v>60039</v>
      </c>
      <c r="B13650" s="15">
        <v>45875.87222222222</v>
      </c>
      <c r="C13650" s="15" t="str">
        <f t="shared" si="213"/>
        <v>06.08.25</v>
      </c>
      <c r="D13650" s="3">
        <v>577.83000000000004</v>
      </c>
      <c r="E13650" s="3" t="s">
        <v>129</v>
      </c>
      <c r="F13650" s="3" t="s">
        <v>13778</v>
      </c>
      <c r="G13650" s="3" t="s">
        <v>131</v>
      </c>
    </row>
    <row r="13651" spans="1:7" x14ac:dyDescent="0.2">
      <c r="A13651" s="3">
        <v>60038</v>
      </c>
      <c r="B13651" s="15">
        <v>45875.87222222222</v>
      </c>
      <c r="C13651" s="15" t="str">
        <f t="shared" si="213"/>
        <v>06.08.25</v>
      </c>
      <c r="D13651" s="3">
        <v>452</v>
      </c>
      <c r="E13651" s="3" t="s">
        <v>126</v>
      </c>
      <c r="F13651" s="3" t="s">
        <v>13779</v>
      </c>
      <c r="G13651" s="3" t="s">
        <v>128</v>
      </c>
    </row>
    <row r="13652" spans="1:7" x14ac:dyDescent="0.2">
      <c r="A13652" s="3">
        <v>60037</v>
      </c>
      <c r="B13652" s="15">
        <v>45875.871527777781</v>
      </c>
      <c r="C13652" s="15" t="str">
        <f t="shared" si="213"/>
        <v>06.08.25</v>
      </c>
      <c r="D13652" s="3">
        <v>330</v>
      </c>
      <c r="E13652" s="3" t="s">
        <v>129</v>
      </c>
      <c r="F13652" s="3" t="s">
        <v>13780</v>
      </c>
      <c r="G13652" s="3" t="s">
        <v>131</v>
      </c>
    </row>
    <row r="13653" spans="1:7" x14ac:dyDescent="0.2">
      <c r="A13653" s="3">
        <v>60036</v>
      </c>
      <c r="B13653" s="15">
        <v>45875.870138888888</v>
      </c>
      <c r="C13653" s="15" t="str">
        <f t="shared" si="213"/>
        <v>06.08.25</v>
      </c>
      <c r="D13653" s="3">
        <v>260.2</v>
      </c>
      <c r="E13653" s="3" t="s">
        <v>129</v>
      </c>
      <c r="F13653" s="3" t="s">
        <v>13781</v>
      </c>
      <c r="G13653" s="3" t="s">
        <v>128</v>
      </c>
    </row>
    <row r="13654" spans="1:7" x14ac:dyDescent="0.2">
      <c r="A13654" s="3">
        <v>60035</v>
      </c>
      <c r="B13654" s="15">
        <v>45875.868750000001</v>
      </c>
      <c r="C13654" s="15" t="str">
        <f t="shared" si="213"/>
        <v>06.08.25</v>
      </c>
      <c r="D13654" s="3">
        <v>136</v>
      </c>
      <c r="E13654" s="3" t="s">
        <v>126</v>
      </c>
      <c r="F13654" s="3" t="s">
        <v>13782</v>
      </c>
      <c r="G13654" s="3" t="s">
        <v>128</v>
      </c>
    </row>
    <row r="13655" spans="1:7" x14ac:dyDescent="0.2">
      <c r="A13655" s="3">
        <v>60034</v>
      </c>
      <c r="B13655" s="15">
        <v>45875.865972222222</v>
      </c>
      <c r="C13655" s="15" t="str">
        <f t="shared" si="213"/>
        <v>06.08.25</v>
      </c>
      <c r="D13655" s="3">
        <v>626.1</v>
      </c>
      <c r="E13655" s="3" t="s">
        <v>126</v>
      </c>
      <c r="F13655" s="3" t="s">
        <v>13783</v>
      </c>
      <c r="G13655" s="3" t="s">
        <v>128</v>
      </c>
    </row>
    <row r="13656" spans="1:7" x14ac:dyDescent="0.2">
      <c r="A13656" s="3">
        <v>60033</v>
      </c>
      <c r="B13656" s="15">
        <v>45875.865972222222</v>
      </c>
      <c r="C13656" s="15" t="str">
        <f t="shared" si="213"/>
        <v>06.08.25</v>
      </c>
      <c r="D13656" s="3">
        <v>271.18</v>
      </c>
      <c r="E13656" s="3" t="s">
        <v>129</v>
      </c>
      <c r="F13656" s="3" t="s">
        <v>13784</v>
      </c>
      <c r="G13656" s="3" t="s">
        <v>131</v>
      </c>
    </row>
    <row r="13657" spans="1:7" x14ac:dyDescent="0.2">
      <c r="A13657" s="3">
        <v>60032</v>
      </c>
      <c r="B13657" s="15">
        <v>45875.864583333336</v>
      </c>
      <c r="C13657" s="15" t="str">
        <f t="shared" si="213"/>
        <v>06.08.25</v>
      </c>
      <c r="D13657" s="3">
        <v>284.39999999999998</v>
      </c>
      <c r="E13657" s="3" t="s">
        <v>129</v>
      </c>
      <c r="F13657" s="3" t="s">
        <v>13785</v>
      </c>
      <c r="G13657" s="3" t="s">
        <v>128</v>
      </c>
    </row>
    <row r="13658" spans="1:7" x14ac:dyDescent="0.2">
      <c r="A13658" s="3">
        <v>60031</v>
      </c>
      <c r="B13658" s="15">
        <v>45875.863888888889</v>
      </c>
      <c r="C13658" s="15" t="str">
        <f t="shared" si="213"/>
        <v>06.08.25</v>
      </c>
      <c r="D13658" s="3">
        <v>45.9</v>
      </c>
      <c r="E13658" s="3" t="s">
        <v>129</v>
      </c>
      <c r="F13658" s="3" t="s">
        <v>13786</v>
      </c>
      <c r="G13658" s="3" t="s">
        <v>128</v>
      </c>
    </row>
    <row r="13659" spans="1:7" x14ac:dyDescent="0.2">
      <c r="A13659" s="3">
        <v>60030</v>
      </c>
      <c r="B13659" s="15">
        <v>45875.863888888889</v>
      </c>
      <c r="C13659" s="15" t="str">
        <f t="shared" si="213"/>
        <v>06.08.25</v>
      </c>
      <c r="D13659" s="3">
        <v>230</v>
      </c>
      <c r="E13659" s="3" t="s">
        <v>129</v>
      </c>
      <c r="F13659" s="3" t="s">
        <v>13787</v>
      </c>
      <c r="G13659" s="3" t="s">
        <v>128</v>
      </c>
    </row>
    <row r="13660" spans="1:7" x14ac:dyDescent="0.2">
      <c r="A13660" s="3">
        <v>60029</v>
      </c>
      <c r="B13660" s="15">
        <v>45875.863194444442</v>
      </c>
      <c r="C13660" s="15" t="str">
        <f t="shared" si="213"/>
        <v>06.08.25</v>
      </c>
      <c r="D13660" s="3">
        <v>206.25</v>
      </c>
      <c r="E13660" s="3" t="s">
        <v>129</v>
      </c>
      <c r="F13660" s="3" t="s">
        <v>13788</v>
      </c>
      <c r="G13660" s="3" t="s">
        <v>131</v>
      </c>
    </row>
    <row r="13661" spans="1:7" x14ac:dyDescent="0.2">
      <c r="A13661" s="3">
        <v>60028</v>
      </c>
      <c r="B13661" s="15">
        <v>45875.861805555556</v>
      </c>
      <c r="C13661" s="15" t="str">
        <f t="shared" si="213"/>
        <v>06.08.25</v>
      </c>
      <c r="D13661" s="3">
        <v>56</v>
      </c>
      <c r="E13661" s="3" t="s">
        <v>129</v>
      </c>
      <c r="F13661" s="3" t="s">
        <v>13789</v>
      </c>
      <c r="G13661" s="3" t="s">
        <v>131</v>
      </c>
    </row>
    <row r="13662" spans="1:7" x14ac:dyDescent="0.2">
      <c r="A13662" s="3">
        <v>60027</v>
      </c>
      <c r="B13662" s="15">
        <v>45875.861805555556</v>
      </c>
      <c r="C13662" s="15" t="str">
        <f t="shared" si="213"/>
        <v>06.08.25</v>
      </c>
      <c r="D13662" s="3">
        <v>124.99</v>
      </c>
      <c r="E13662" s="3" t="s">
        <v>129</v>
      </c>
      <c r="F13662" s="3" t="s">
        <v>13790</v>
      </c>
      <c r="G13662" s="3" t="s">
        <v>131</v>
      </c>
    </row>
    <row r="13663" spans="1:7" x14ac:dyDescent="0.2">
      <c r="A13663" s="3">
        <v>60026</v>
      </c>
      <c r="B13663" s="15">
        <v>45875.861111111109</v>
      </c>
      <c r="C13663" s="15" t="str">
        <f t="shared" si="213"/>
        <v>06.08.25</v>
      </c>
      <c r="D13663" s="3">
        <v>15</v>
      </c>
      <c r="E13663" s="3" t="s">
        <v>126</v>
      </c>
      <c r="F13663" s="3" t="s">
        <v>13791</v>
      </c>
      <c r="G13663" s="3" t="s">
        <v>128</v>
      </c>
    </row>
    <row r="13664" spans="1:7" x14ac:dyDescent="0.2">
      <c r="A13664" s="3">
        <v>60025</v>
      </c>
      <c r="B13664" s="15">
        <v>45875.86041666667</v>
      </c>
      <c r="C13664" s="15" t="str">
        <f t="shared" si="213"/>
        <v>06.08.25</v>
      </c>
      <c r="D13664" s="3">
        <v>566.44000000000005</v>
      </c>
      <c r="E13664" s="3" t="s">
        <v>126</v>
      </c>
      <c r="F13664" s="3" t="s">
        <v>13792</v>
      </c>
      <c r="G13664" s="3" t="s">
        <v>131</v>
      </c>
    </row>
    <row r="13665" spans="1:7" x14ac:dyDescent="0.2">
      <c r="A13665" s="3">
        <v>60024</v>
      </c>
      <c r="B13665" s="15">
        <v>45875.859722222223</v>
      </c>
      <c r="C13665" s="15" t="str">
        <f t="shared" si="213"/>
        <v>06.08.25</v>
      </c>
      <c r="D13665" s="3">
        <v>115.1</v>
      </c>
      <c r="E13665" s="3" t="s">
        <v>129</v>
      </c>
      <c r="F13665" s="3" t="s">
        <v>13793</v>
      </c>
      <c r="G13665" s="3" t="s">
        <v>128</v>
      </c>
    </row>
    <row r="13666" spans="1:7" x14ac:dyDescent="0.2">
      <c r="A13666" s="3">
        <v>60023</v>
      </c>
      <c r="B13666" s="15">
        <v>45875.859027777777</v>
      </c>
      <c r="C13666" s="15" t="str">
        <f t="shared" si="213"/>
        <v>06.08.25</v>
      </c>
      <c r="D13666" s="3">
        <v>104</v>
      </c>
      <c r="E13666" s="3" t="s">
        <v>126</v>
      </c>
      <c r="F13666" s="3" t="s">
        <v>13794</v>
      </c>
      <c r="G13666" s="3" t="s">
        <v>128</v>
      </c>
    </row>
    <row r="13667" spans="1:7" x14ac:dyDescent="0.2">
      <c r="A13667" s="3">
        <v>60022</v>
      </c>
      <c r="B13667" s="15">
        <v>45875.859027777777</v>
      </c>
      <c r="C13667" s="15" t="str">
        <f t="shared" si="213"/>
        <v>06.08.25</v>
      </c>
      <c r="D13667" s="3">
        <v>156</v>
      </c>
      <c r="E13667" s="3" t="s">
        <v>129</v>
      </c>
      <c r="F13667" s="3" t="s">
        <v>13795</v>
      </c>
      <c r="G13667" s="3" t="s">
        <v>131</v>
      </c>
    </row>
    <row r="13668" spans="1:7" x14ac:dyDescent="0.2">
      <c r="A13668" s="3">
        <v>60021</v>
      </c>
      <c r="B13668" s="15">
        <v>45875.85833333333</v>
      </c>
      <c r="C13668" s="15" t="str">
        <f t="shared" si="213"/>
        <v>06.08.25</v>
      </c>
      <c r="D13668" s="3">
        <v>263.05</v>
      </c>
      <c r="E13668" s="3" t="s">
        <v>126</v>
      </c>
      <c r="F13668" s="3" t="s">
        <v>13796</v>
      </c>
      <c r="G13668" s="3" t="s">
        <v>131</v>
      </c>
    </row>
    <row r="13669" spans="1:7" x14ac:dyDescent="0.2">
      <c r="A13669" s="3">
        <v>60020</v>
      </c>
      <c r="B13669" s="15">
        <v>45875.85833333333</v>
      </c>
      <c r="C13669" s="15" t="str">
        <f t="shared" si="213"/>
        <v>06.08.25</v>
      </c>
      <c r="D13669" s="3">
        <v>240</v>
      </c>
      <c r="E13669" s="3" t="s">
        <v>129</v>
      </c>
      <c r="F13669" s="3" t="s">
        <v>13797</v>
      </c>
      <c r="G13669" s="3" t="s">
        <v>131</v>
      </c>
    </row>
    <row r="13670" spans="1:7" x14ac:dyDescent="0.2">
      <c r="A13670" s="3">
        <v>60019</v>
      </c>
      <c r="B13670" s="15">
        <v>45875.85833333333</v>
      </c>
      <c r="C13670" s="15" t="str">
        <f t="shared" si="213"/>
        <v>06.08.25</v>
      </c>
      <c r="D13670" s="3">
        <v>113.6</v>
      </c>
      <c r="E13670" s="3" t="s">
        <v>126</v>
      </c>
      <c r="F13670" s="3" t="s">
        <v>13798</v>
      </c>
      <c r="G13670" s="3" t="s">
        <v>128</v>
      </c>
    </row>
    <row r="13671" spans="1:7" x14ac:dyDescent="0.2">
      <c r="A13671" s="3">
        <v>60018</v>
      </c>
      <c r="B13671" s="15">
        <v>45875.855555555558</v>
      </c>
      <c r="C13671" s="15" t="str">
        <f t="shared" si="213"/>
        <v>06.08.25</v>
      </c>
      <c r="D13671" s="3">
        <v>73</v>
      </c>
      <c r="E13671" s="3" t="s">
        <v>129</v>
      </c>
      <c r="F13671" s="3" t="s">
        <v>13799</v>
      </c>
      <c r="G13671" s="3" t="s">
        <v>131</v>
      </c>
    </row>
    <row r="13672" spans="1:7" x14ac:dyDescent="0.2">
      <c r="A13672" s="3">
        <v>60017</v>
      </c>
      <c r="B13672" s="15">
        <v>45875.855555555558</v>
      </c>
      <c r="C13672" s="15" t="str">
        <f t="shared" si="213"/>
        <v>06.08.25</v>
      </c>
      <c r="D13672" s="3">
        <v>36</v>
      </c>
      <c r="E13672" s="3" t="s">
        <v>126</v>
      </c>
      <c r="F13672" s="3" t="s">
        <v>13800</v>
      </c>
      <c r="G13672" s="3" t="s">
        <v>128</v>
      </c>
    </row>
    <row r="13673" spans="1:7" x14ac:dyDescent="0.2">
      <c r="A13673" s="3">
        <v>60016</v>
      </c>
      <c r="B13673" s="15">
        <v>45875.845833333333</v>
      </c>
      <c r="C13673" s="15" t="str">
        <f t="shared" si="213"/>
        <v>06.08.25</v>
      </c>
      <c r="D13673" s="3">
        <v>115</v>
      </c>
      <c r="E13673" s="3" t="s">
        <v>126</v>
      </c>
      <c r="F13673" s="3" t="s">
        <v>13801</v>
      </c>
      <c r="G13673" s="3" t="s">
        <v>131</v>
      </c>
    </row>
    <row r="13674" spans="1:7" x14ac:dyDescent="0.2">
      <c r="A13674" s="3">
        <v>60015</v>
      </c>
      <c r="B13674" s="15">
        <v>45875.845833333333</v>
      </c>
      <c r="C13674" s="15" t="str">
        <f t="shared" si="213"/>
        <v>06.08.25</v>
      </c>
      <c r="D13674" s="3">
        <v>20.66</v>
      </c>
      <c r="E13674" s="3" t="s">
        <v>126</v>
      </c>
      <c r="F13674" s="3" t="s">
        <v>13802</v>
      </c>
      <c r="G13674" s="3" t="s">
        <v>131</v>
      </c>
    </row>
    <row r="13675" spans="1:7" x14ac:dyDescent="0.2">
      <c r="A13675" s="3">
        <v>60014</v>
      </c>
      <c r="B13675" s="15">
        <v>45875.842361111114</v>
      </c>
      <c r="C13675" s="15" t="str">
        <f t="shared" si="213"/>
        <v>06.08.25</v>
      </c>
      <c r="D13675" s="3">
        <v>56.1</v>
      </c>
      <c r="E13675" s="3" t="s">
        <v>126</v>
      </c>
      <c r="F13675" s="3" t="s">
        <v>13803</v>
      </c>
      <c r="G13675" s="3" t="s">
        <v>128</v>
      </c>
    </row>
    <row r="13676" spans="1:7" x14ac:dyDescent="0.2">
      <c r="A13676" s="3">
        <v>60013</v>
      </c>
      <c r="B13676" s="15">
        <v>45875.841666666667</v>
      </c>
      <c r="C13676" s="15" t="str">
        <f t="shared" si="213"/>
        <v>06.08.25</v>
      </c>
      <c r="D13676" s="3">
        <v>131</v>
      </c>
      <c r="E13676" s="3" t="s">
        <v>126</v>
      </c>
      <c r="F13676" s="3" t="s">
        <v>13804</v>
      </c>
      <c r="G13676" s="3" t="s">
        <v>131</v>
      </c>
    </row>
    <row r="13677" spans="1:7" x14ac:dyDescent="0.2">
      <c r="A13677" s="3">
        <v>60012</v>
      </c>
      <c r="B13677" s="15">
        <v>45875.841666666667</v>
      </c>
      <c r="C13677" s="15" t="str">
        <f t="shared" si="213"/>
        <v>06.08.25</v>
      </c>
      <c r="D13677" s="3">
        <v>135.01</v>
      </c>
      <c r="E13677" s="3" t="s">
        <v>126</v>
      </c>
      <c r="F13677" s="3" t="s">
        <v>13805</v>
      </c>
      <c r="G13677" s="3" t="s">
        <v>131</v>
      </c>
    </row>
    <row r="13678" spans="1:7" x14ac:dyDescent="0.2">
      <c r="A13678" s="3">
        <v>60011</v>
      </c>
      <c r="B13678" s="15">
        <v>45875.84097222222</v>
      </c>
      <c r="C13678" s="15" t="str">
        <f t="shared" si="213"/>
        <v>06.08.25</v>
      </c>
      <c r="D13678" s="3">
        <v>135.80000000000001</v>
      </c>
      <c r="E13678" s="3" t="s">
        <v>129</v>
      </c>
      <c r="F13678" s="3" t="s">
        <v>13806</v>
      </c>
      <c r="G13678" s="3" t="s">
        <v>128</v>
      </c>
    </row>
    <row r="13679" spans="1:7" x14ac:dyDescent="0.2">
      <c r="A13679" s="3">
        <v>60010</v>
      </c>
      <c r="B13679" s="15">
        <v>45875.840277777781</v>
      </c>
      <c r="C13679" s="15" t="str">
        <f t="shared" si="213"/>
        <v>06.08.25</v>
      </c>
      <c r="D13679" s="3">
        <v>26</v>
      </c>
      <c r="E13679" s="3" t="s">
        <v>129</v>
      </c>
      <c r="F13679" s="3" t="s">
        <v>13807</v>
      </c>
      <c r="G13679" s="3" t="s">
        <v>128</v>
      </c>
    </row>
    <row r="13680" spans="1:7" x14ac:dyDescent="0.2">
      <c r="A13680" s="3">
        <v>60009</v>
      </c>
      <c r="B13680" s="15">
        <v>45875.840277777781</v>
      </c>
      <c r="C13680" s="15" t="str">
        <f t="shared" si="213"/>
        <v>06.08.25</v>
      </c>
      <c r="D13680" s="3">
        <v>11</v>
      </c>
      <c r="E13680" s="3" t="s">
        <v>126</v>
      </c>
      <c r="F13680" s="3" t="s">
        <v>13808</v>
      </c>
      <c r="G13680" s="3" t="s">
        <v>128</v>
      </c>
    </row>
    <row r="13681" spans="1:7" x14ac:dyDescent="0.2">
      <c r="A13681" s="3">
        <v>60008</v>
      </c>
      <c r="B13681" s="15">
        <v>45875.839583333334</v>
      </c>
      <c r="C13681" s="15" t="str">
        <f t="shared" si="213"/>
        <v>06.08.25</v>
      </c>
      <c r="D13681" s="3">
        <v>96</v>
      </c>
      <c r="E13681" s="3" t="s">
        <v>129</v>
      </c>
      <c r="F13681" s="3" t="s">
        <v>13809</v>
      </c>
      <c r="G13681" s="3" t="s">
        <v>131</v>
      </c>
    </row>
    <row r="13682" spans="1:7" x14ac:dyDescent="0.2">
      <c r="A13682" s="3">
        <v>60007</v>
      </c>
      <c r="B13682" s="15">
        <v>45875.839583333334</v>
      </c>
      <c r="C13682" s="15" t="str">
        <f t="shared" si="213"/>
        <v>06.08.25</v>
      </c>
      <c r="D13682" s="3">
        <v>480.1</v>
      </c>
      <c r="E13682" s="3" t="s">
        <v>126</v>
      </c>
      <c r="F13682" s="3" t="s">
        <v>13810</v>
      </c>
      <c r="G13682" s="3" t="s">
        <v>128</v>
      </c>
    </row>
    <row r="13683" spans="1:7" x14ac:dyDescent="0.2">
      <c r="A13683" s="3">
        <v>60006</v>
      </c>
      <c r="B13683" s="15">
        <v>45875.838888888888</v>
      </c>
      <c r="C13683" s="15" t="str">
        <f t="shared" si="213"/>
        <v>06.08.25</v>
      </c>
      <c r="D13683" s="3">
        <v>34.200000000000003</v>
      </c>
      <c r="E13683" s="3" t="s">
        <v>126</v>
      </c>
      <c r="F13683" s="3" t="s">
        <v>13811</v>
      </c>
      <c r="G13683" s="3" t="s">
        <v>128</v>
      </c>
    </row>
    <row r="13684" spans="1:7" x14ac:dyDescent="0.2">
      <c r="A13684" s="17">
        <v>60005</v>
      </c>
      <c r="B13684" s="20">
        <v>45875.838194444441</v>
      </c>
      <c r="C13684" s="15" t="str">
        <f t="shared" si="213"/>
        <v>06.08.25</v>
      </c>
      <c r="D13684" s="17">
        <v>185</v>
      </c>
      <c r="E13684" s="17" t="s">
        <v>126</v>
      </c>
      <c r="F13684" s="17" t="s">
        <v>13812</v>
      </c>
      <c r="G13684" s="17" t="s">
        <v>131</v>
      </c>
    </row>
    <row r="13685" spans="1:7" x14ac:dyDescent="0.2">
      <c r="A13685" s="18">
        <v>60004</v>
      </c>
      <c r="B13685" s="26">
        <v>45875.837500000001</v>
      </c>
      <c r="C13685" s="15" t="str">
        <f t="shared" si="213"/>
        <v>06.08.25</v>
      </c>
      <c r="D13685" s="18">
        <v>30</v>
      </c>
      <c r="E13685" s="18" t="s">
        <v>126</v>
      </c>
      <c r="F13685" s="18" t="s">
        <v>13813</v>
      </c>
      <c r="G13685" s="18" t="s">
        <v>128</v>
      </c>
    </row>
    <row r="13686" spans="1:7" x14ac:dyDescent="0.2">
      <c r="A13686" s="3">
        <v>60003</v>
      </c>
      <c r="B13686" s="15">
        <v>45875.837500000001</v>
      </c>
      <c r="C13686" s="15" t="str">
        <f t="shared" si="213"/>
        <v>06.08.25</v>
      </c>
      <c r="D13686" s="3">
        <v>30</v>
      </c>
      <c r="E13686" s="3" t="s">
        <v>126</v>
      </c>
      <c r="F13686" s="3" t="s">
        <v>13814</v>
      </c>
      <c r="G13686" s="3" t="s">
        <v>128</v>
      </c>
    </row>
    <row r="13687" spans="1:7" x14ac:dyDescent="0.2">
      <c r="A13687" s="3">
        <v>60002</v>
      </c>
      <c r="B13687" s="15">
        <v>45875.836805555555</v>
      </c>
      <c r="C13687" s="15" t="str">
        <f t="shared" si="213"/>
        <v>06.08.25</v>
      </c>
      <c r="D13687" s="3">
        <v>227.3</v>
      </c>
      <c r="E13687" s="3" t="s">
        <v>126</v>
      </c>
      <c r="F13687" s="3" t="s">
        <v>13815</v>
      </c>
      <c r="G13687" s="3" t="s">
        <v>128</v>
      </c>
    </row>
    <row r="13688" spans="1:7" x14ac:dyDescent="0.2">
      <c r="A13688" s="3">
        <v>60001</v>
      </c>
      <c r="B13688" s="15">
        <v>45875.836805555555</v>
      </c>
      <c r="C13688" s="15" t="str">
        <f t="shared" si="213"/>
        <v>06.08.25</v>
      </c>
      <c r="D13688" s="3">
        <v>211.7</v>
      </c>
      <c r="E13688" s="3" t="s">
        <v>126</v>
      </c>
      <c r="F13688" s="3" t="s">
        <v>13816</v>
      </c>
      <c r="G13688" s="3" t="s">
        <v>128</v>
      </c>
    </row>
    <row r="13689" spans="1:7" x14ac:dyDescent="0.2">
      <c r="A13689" s="3">
        <v>60000</v>
      </c>
      <c r="B13689" s="15">
        <v>45875.835416666669</v>
      </c>
      <c r="C13689" s="15" t="str">
        <f t="shared" si="213"/>
        <v>06.08.25</v>
      </c>
      <c r="D13689" s="3">
        <v>119</v>
      </c>
      <c r="E13689" s="3" t="s">
        <v>126</v>
      </c>
      <c r="F13689" s="3" t="s">
        <v>13817</v>
      </c>
      <c r="G13689" s="3" t="s">
        <v>131</v>
      </c>
    </row>
    <row r="13690" spans="1:7" x14ac:dyDescent="0.2">
      <c r="A13690" s="3">
        <v>59999</v>
      </c>
      <c r="B13690" s="15">
        <v>45875.835416666669</v>
      </c>
      <c r="C13690" s="15" t="str">
        <f t="shared" si="213"/>
        <v>06.08.25</v>
      </c>
      <c r="D13690" s="16">
        <v>1150</v>
      </c>
      <c r="E13690" s="3" t="s">
        <v>126</v>
      </c>
      <c r="F13690" s="3" t="s">
        <v>13818</v>
      </c>
      <c r="G13690" s="3" t="s">
        <v>131</v>
      </c>
    </row>
    <row r="13691" spans="1:7" x14ac:dyDescent="0.2">
      <c r="A13691" s="3">
        <v>59998</v>
      </c>
      <c r="B13691" s="15">
        <v>45875.834722222222</v>
      </c>
      <c r="C13691" s="15" t="str">
        <f t="shared" si="213"/>
        <v>06.08.25</v>
      </c>
      <c r="D13691" s="3">
        <v>94</v>
      </c>
      <c r="E13691" s="3" t="s">
        <v>126</v>
      </c>
      <c r="F13691" s="3" t="s">
        <v>13819</v>
      </c>
      <c r="G13691" s="3" t="s">
        <v>128</v>
      </c>
    </row>
    <row r="13692" spans="1:7" x14ac:dyDescent="0.2">
      <c r="A13692" s="3">
        <v>59997</v>
      </c>
      <c r="B13692" s="15">
        <v>45875.830555555556</v>
      </c>
      <c r="C13692" s="15" t="str">
        <f t="shared" si="213"/>
        <v>06.08.25</v>
      </c>
      <c r="D13692" s="3">
        <v>69.180000000000007</v>
      </c>
      <c r="E13692" s="3" t="s">
        <v>129</v>
      </c>
      <c r="F13692" s="3" t="s">
        <v>13820</v>
      </c>
      <c r="G13692" s="3" t="s">
        <v>131</v>
      </c>
    </row>
    <row r="13693" spans="1:7" x14ac:dyDescent="0.2">
      <c r="A13693" s="3">
        <v>59996</v>
      </c>
      <c r="B13693" s="15">
        <v>45875.830555555556</v>
      </c>
      <c r="C13693" s="15" t="str">
        <f t="shared" si="213"/>
        <v>06.08.25</v>
      </c>
      <c r="D13693" s="3">
        <v>17</v>
      </c>
      <c r="E13693" s="3" t="s">
        <v>129</v>
      </c>
      <c r="F13693" s="3" t="s">
        <v>13821</v>
      </c>
      <c r="G13693" s="3" t="s">
        <v>128</v>
      </c>
    </row>
    <row r="13694" spans="1:7" x14ac:dyDescent="0.2">
      <c r="A13694" s="3">
        <v>59995</v>
      </c>
      <c r="B13694" s="15">
        <v>45875.829861111109</v>
      </c>
      <c r="C13694" s="15" t="str">
        <f t="shared" si="213"/>
        <v>06.08.25</v>
      </c>
      <c r="D13694" s="3">
        <v>239</v>
      </c>
      <c r="E13694" s="3" t="s">
        <v>129</v>
      </c>
      <c r="F13694" s="3" t="s">
        <v>13822</v>
      </c>
      <c r="G13694" s="3" t="s">
        <v>128</v>
      </c>
    </row>
    <row r="13695" spans="1:7" x14ac:dyDescent="0.2">
      <c r="A13695" s="3">
        <v>59994</v>
      </c>
      <c r="B13695" s="15">
        <v>45875.824999999997</v>
      </c>
      <c r="C13695" s="15" t="str">
        <f t="shared" si="213"/>
        <v>06.08.25</v>
      </c>
      <c r="D13695" s="3">
        <v>235.9</v>
      </c>
      <c r="E13695" s="3" t="s">
        <v>126</v>
      </c>
      <c r="F13695" s="3" t="s">
        <v>13823</v>
      </c>
      <c r="G13695" s="3" t="s">
        <v>128</v>
      </c>
    </row>
    <row r="13696" spans="1:7" x14ac:dyDescent="0.2">
      <c r="A13696" s="3">
        <v>59993</v>
      </c>
      <c r="B13696" s="15">
        <v>45875.824305555558</v>
      </c>
      <c r="C13696" s="15" t="str">
        <f t="shared" si="213"/>
        <v>06.08.25</v>
      </c>
      <c r="D13696" s="3">
        <v>150</v>
      </c>
      <c r="E13696" s="3" t="s">
        <v>129</v>
      </c>
      <c r="F13696" s="3" t="s">
        <v>13824</v>
      </c>
      <c r="G13696" s="3" t="s">
        <v>128</v>
      </c>
    </row>
    <row r="13697" spans="1:7" x14ac:dyDescent="0.2">
      <c r="A13697" s="3">
        <v>59992</v>
      </c>
      <c r="B13697" s="15">
        <v>45875.824305555558</v>
      </c>
      <c r="C13697" s="15" t="str">
        <f t="shared" si="213"/>
        <v>06.08.25</v>
      </c>
      <c r="D13697" s="3">
        <v>61.6</v>
      </c>
      <c r="E13697" s="3" t="s">
        <v>126</v>
      </c>
      <c r="F13697" s="3" t="s">
        <v>13825</v>
      </c>
      <c r="G13697" s="3" t="s">
        <v>128</v>
      </c>
    </row>
    <row r="13698" spans="1:7" x14ac:dyDescent="0.2">
      <c r="A13698" s="3">
        <v>59991</v>
      </c>
      <c r="B13698" s="15">
        <v>45875.824305555558</v>
      </c>
      <c r="C13698" s="15" t="str">
        <f t="shared" si="213"/>
        <v>06.08.25</v>
      </c>
      <c r="D13698" s="3">
        <v>116</v>
      </c>
      <c r="E13698" s="3" t="s">
        <v>129</v>
      </c>
      <c r="F13698" s="3" t="s">
        <v>13826</v>
      </c>
      <c r="G13698" s="3" t="s">
        <v>128</v>
      </c>
    </row>
    <row r="13699" spans="1:7" x14ac:dyDescent="0.2">
      <c r="A13699" s="3">
        <v>59990</v>
      </c>
      <c r="B13699" s="15">
        <v>45875.823611111111</v>
      </c>
      <c r="C13699" s="15" t="str">
        <f t="shared" ref="C13699:C13762" si="214">TEXT(B13699,"dd.mm.yy")</f>
        <v>06.08.25</v>
      </c>
      <c r="D13699" s="3">
        <v>115.2</v>
      </c>
      <c r="E13699" s="3" t="s">
        <v>126</v>
      </c>
      <c r="F13699" s="3" t="s">
        <v>13827</v>
      </c>
      <c r="G13699" s="3" t="s">
        <v>128</v>
      </c>
    </row>
    <row r="13700" spans="1:7" x14ac:dyDescent="0.2">
      <c r="A13700" s="3">
        <v>59989</v>
      </c>
      <c r="B13700" s="15">
        <v>45875.822222222225</v>
      </c>
      <c r="C13700" s="15" t="str">
        <f t="shared" si="214"/>
        <v>06.08.25</v>
      </c>
      <c r="D13700" s="3">
        <v>382.1</v>
      </c>
      <c r="E13700" s="3" t="s">
        <v>126</v>
      </c>
      <c r="F13700" s="3" t="s">
        <v>13828</v>
      </c>
      <c r="G13700" s="3" t="s">
        <v>128</v>
      </c>
    </row>
    <row r="13701" spans="1:7" x14ac:dyDescent="0.2">
      <c r="A13701" s="3">
        <v>59988</v>
      </c>
      <c r="B13701" s="15">
        <v>45875.820833333331</v>
      </c>
      <c r="C13701" s="15" t="str">
        <f t="shared" si="214"/>
        <v>06.08.25</v>
      </c>
      <c r="D13701" s="3">
        <v>319</v>
      </c>
      <c r="E13701" s="3" t="s">
        <v>129</v>
      </c>
      <c r="F13701" s="3" t="s">
        <v>13829</v>
      </c>
      <c r="G13701" s="3" t="s">
        <v>128</v>
      </c>
    </row>
    <row r="13702" spans="1:7" x14ac:dyDescent="0.2">
      <c r="A13702" s="3">
        <v>59987</v>
      </c>
      <c r="B13702" s="15">
        <v>45875.818055555559</v>
      </c>
      <c r="C13702" s="15" t="str">
        <f t="shared" si="214"/>
        <v>06.08.25</v>
      </c>
      <c r="D13702" s="3">
        <v>70</v>
      </c>
      <c r="E13702" s="3" t="s">
        <v>126</v>
      </c>
      <c r="F13702" s="3" t="s">
        <v>13830</v>
      </c>
      <c r="G13702" s="3" t="s">
        <v>131</v>
      </c>
    </row>
    <row r="13703" spans="1:7" x14ac:dyDescent="0.2">
      <c r="A13703" s="3">
        <v>59986</v>
      </c>
      <c r="B13703" s="15">
        <v>45875.817361111112</v>
      </c>
      <c r="C13703" s="15" t="str">
        <f t="shared" si="214"/>
        <v>06.08.25</v>
      </c>
      <c r="D13703" s="3">
        <v>326</v>
      </c>
      <c r="E13703" s="3" t="s">
        <v>126</v>
      </c>
      <c r="F13703" s="3" t="s">
        <v>13831</v>
      </c>
      <c r="G13703" s="3" t="s">
        <v>128</v>
      </c>
    </row>
    <row r="13704" spans="1:7" x14ac:dyDescent="0.2">
      <c r="A13704" s="3">
        <v>59985</v>
      </c>
      <c r="B13704" s="15">
        <v>45875.817361111112</v>
      </c>
      <c r="C13704" s="15" t="str">
        <f t="shared" si="214"/>
        <v>06.08.25</v>
      </c>
      <c r="D13704" s="3">
        <v>96</v>
      </c>
      <c r="E13704" s="3" t="s">
        <v>129</v>
      </c>
      <c r="F13704" s="3" t="s">
        <v>13832</v>
      </c>
      <c r="G13704" s="3" t="s">
        <v>131</v>
      </c>
    </row>
    <row r="13705" spans="1:7" x14ac:dyDescent="0.2">
      <c r="A13705" s="3">
        <v>59984</v>
      </c>
      <c r="B13705" s="15">
        <v>45875.816666666666</v>
      </c>
      <c r="C13705" s="15" t="str">
        <f t="shared" si="214"/>
        <v>06.08.25</v>
      </c>
      <c r="D13705" s="3">
        <v>446</v>
      </c>
      <c r="E13705" s="3" t="s">
        <v>129</v>
      </c>
      <c r="F13705" s="3" t="s">
        <v>13833</v>
      </c>
      <c r="G13705" s="3" t="s">
        <v>128</v>
      </c>
    </row>
    <row r="13706" spans="1:7" x14ac:dyDescent="0.2">
      <c r="A13706" s="3">
        <v>59983</v>
      </c>
      <c r="B13706" s="15">
        <v>45875.81527777778</v>
      </c>
      <c r="C13706" s="15" t="str">
        <f t="shared" si="214"/>
        <v>06.08.25</v>
      </c>
      <c r="D13706" s="3">
        <v>105.82</v>
      </c>
      <c r="E13706" s="3" t="s">
        <v>129</v>
      </c>
      <c r="F13706" s="3" t="s">
        <v>13834</v>
      </c>
      <c r="G13706" s="3" t="s">
        <v>131</v>
      </c>
    </row>
    <row r="13707" spans="1:7" x14ac:dyDescent="0.2">
      <c r="A13707" s="3">
        <v>59982</v>
      </c>
      <c r="B13707" s="15">
        <v>45875.814583333333</v>
      </c>
      <c r="C13707" s="15" t="str">
        <f t="shared" si="214"/>
        <v>06.08.25</v>
      </c>
      <c r="D13707" s="3">
        <v>159</v>
      </c>
      <c r="E13707" s="3" t="s">
        <v>129</v>
      </c>
      <c r="F13707" s="3" t="s">
        <v>13835</v>
      </c>
      <c r="G13707" s="3" t="s">
        <v>131</v>
      </c>
    </row>
    <row r="13708" spans="1:7" x14ac:dyDescent="0.2">
      <c r="A13708" s="3">
        <v>59981</v>
      </c>
      <c r="B13708" s="15">
        <v>45875.814583333333</v>
      </c>
      <c r="C13708" s="15" t="str">
        <f t="shared" si="214"/>
        <v>06.08.25</v>
      </c>
      <c r="D13708" s="3">
        <v>19</v>
      </c>
      <c r="E13708" s="3" t="s">
        <v>129</v>
      </c>
      <c r="F13708" s="3" t="s">
        <v>13836</v>
      </c>
      <c r="G13708" s="3" t="s">
        <v>131</v>
      </c>
    </row>
    <row r="13709" spans="1:7" x14ac:dyDescent="0.2">
      <c r="A13709" s="3">
        <v>59980</v>
      </c>
      <c r="B13709" s="15">
        <v>45875.813888888886</v>
      </c>
      <c r="C13709" s="15" t="str">
        <f t="shared" si="214"/>
        <v>06.08.25</v>
      </c>
      <c r="D13709" s="3">
        <v>338.69</v>
      </c>
      <c r="E13709" s="3" t="s">
        <v>129</v>
      </c>
      <c r="F13709" s="3" t="s">
        <v>13837</v>
      </c>
      <c r="G13709" s="3" t="s">
        <v>131</v>
      </c>
    </row>
    <row r="13710" spans="1:7" x14ac:dyDescent="0.2">
      <c r="A13710" s="3">
        <v>59979</v>
      </c>
      <c r="B13710" s="15">
        <v>45875.8125</v>
      </c>
      <c r="C13710" s="15" t="str">
        <f t="shared" si="214"/>
        <v>06.08.25</v>
      </c>
      <c r="D13710" s="3">
        <v>176</v>
      </c>
      <c r="E13710" s="3" t="s">
        <v>126</v>
      </c>
      <c r="F13710" s="3" t="s">
        <v>13838</v>
      </c>
      <c r="G13710" s="3" t="s">
        <v>128</v>
      </c>
    </row>
    <row r="13711" spans="1:7" x14ac:dyDescent="0.2">
      <c r="A13711" s="3">
        <v>59978</v>
      </c>
      <c r="B13711" s="15">
        <v>45875.811805555553</v>
      </c>
      <c r="C13711" s="15" t="str">
        <f t="shared" si="214"/>
        <v>06.08.25</v>
      </c>
      <c r="D13711" s="3">
        <v>150</v>
      </c>
      <c r="E13711" s="3" t="s">
        <v>126</v>
      </c>
      <c r="F13711" s="3" t="s">
        <v>13839</v>
      </c>
      <c r="G13711" s="3" t="s">
        <v>128</v>
      </c>
    </row>
    <row r="13712" spans="1:7" x14ac:dyDescent="0.2">
      <c r="A13712" s="3">
        <v>59977</v>
      </c>
      <c r="B13712" s="15">
        <v>45875.811111111114</v>
      </c>
      <c r="C13712" s="15" t="str">
        <f t="shared" si="214"/>
        <v>06.08.25</v>
      </c>
      <c r="D13712" s="3">
        <v>80</v>
      </c>
      <c r="E13712" s="3" t="s">
        <v>126</v>
      </c>
      <c r="F13712" s="3" t="s">
        <v>13840</v>
      </c>
      <c r="G13712" s="3" t="s">
        <v>128</v>
      </c>
    </row>
    <row r="13713" spans="1:7" x14ac:dyDescent="0.2">
      <c r="A13713" s="3">
        <v>59976</v>
      </c>
      <c r="B13713" s="15">
        <v>45875.811111111114</v>
      </c>
      <c r="C13713" s="15" t="str">
        <f t="shared" si="214"/>
        <v>06.08.25</v>
      </c>
      <c r="D13713" s="3">
        <v>171</v>
      </c>
      <c r="E13713" s="3" t="s">
        <v>129</v>
      </c>
      <c r="F13713" s="3" t="s">
        <v>13841</v>
      </c>
      <c r="G13713" s="3" t="s">
        <v>128</v>
      </c>
    </row>
    <row r="13714" spans="1:7" x14ac:dyDescent="0.2">
      <c r="A13714" s="3">
        <v>59975</v>
      </c>
      <c r="B13714" s="15">
        <v>45875.807638888888</v>
      </c>
      <c r="C13714" s="15" t="str">
        <f t="shared" si="214"/>
        <v>06.08.25</v>
      </c>
      <c r="D13714" s="3">
        <v>130</v>
      </c>
      <c r="E13714" s="3" t="s">
        <v>126</v>
      </c>
      <c r="F13714" s="3" t="s">
        <v>13842</v>
      </c>
      <c r="G13714" s="3" t="s">
        <v>131</v>
      </c>
    </row>
    <row r="13715" spans="1:7" x14ac:dyDescent="0.2">
      <c r="A13715" s="3">
        <v>59974</v>
      </c>
      <c r="B13715" s="15">
        <v>45875.807638888888</v>
      </c>
      <c r="C13715" s="15" t="str">
        <f t="shared" si="214"/>
        <v>06.08.25</v>
      </c>
      <c r="D13715" s="3">
        <v>74</v>
      </c>
      <c r="E13715" s="3" t="s">
        <v>126</v>
      </c>
      <c r="F13715" s="3" t="s">
        <v>13843</v>
      </c>
      <c r="G13715" s="3" t="s">
        <v>128</v>
      </c>
    </row>
    <row r="13716" spans="1:7" x14ac:dyDescent="0.2">
      <c r="A13716" s="3">
        <v>59973</v>
      </c>
      <c r="B13716" s="15">
        <v>45875.806250000001</v>
      </c>
      <c r="C13716" s="15" t="str">
        <f t="shared" si="214"/>
        <v>06.08.25</v>
      </c>
      <c r="D13716" s="3">
        <v>33</v>
      </c>
      <c r="E13716" s="3" t="s">
        <v>126</v>
      </c>
      <c r="F13716" s="3" t="s">
        <v>13844</v>
      </c>
      <c r="G13716" s="3" t="s">
        <v>128</v>
      </c>
    </row>
    <row r="13717" spans="1:7" x14ac:dyDescent="0.2">
      <c r="A13717" s="3">
        <v>59972</v>
      </c>
      <c r="B13717" s="15">
        <v>45875.805555555555</v>
      </c>
      <c r="C13717" s="15" t="str">
        <f t="shared" si="214"/>
        <v>06.08.25</v>
      </c>
      <c r="D13717" s="16">
        <v>1297.31</v>
      </c>
      <c r="E13717" s="3" t="s">
        <v>126</v>
      </c>
      <c r="F13717" s="3" t="s">
        <v>13845</v>
      </c>
      <c r="G13717" s="3" t="s">
        <v>131</v>
      </c>
    </row>
    <row r="13718" spans="1:7" x14ac:dyDescent="0.2">
      <c r="A13718" s="3">
        <v>59971</v>
      </c>
      <c r="B13718" s="15">
        <v>45875.803472222222</v>
      </c>
      <c r="C13718" s="15" t="str">
        <f t="shared" si="214"/>
        <v>06.08.25</v>
      </c>
      <c r="D13718" s="3">
        <v>359</v>
      </c>
      <c r="E13718" s="3" t="s">
        <v>126</v>
      </c>
      <c r="F13718" s="3" t="s">
        <v>13846</v>
      </c>
      <c r="G13718" s="3" t="s">
        <v>128</v>
      </c>
    </row>
    <row r="13719" spans="1:7" x14ac:dyDescent="0.2">
      <c r="A13719" s="3">
        <v>59970</v>
      </c>
      <c r="B13719" s="15">
        <v>45875.802777777775</v>
      </c>
      <c r="C13719" s="15" t="str">
        <f t="shared" si="214"/>
        <v>06.08.25</v>
      </c>
      <c r="D13719" s="3">
        <v>710.5</v>
      </c>
      <c r="E13719" s="3" t="s">
        <v>129</v>
      </c>
      <c r="F13719" s="3" t="s">
        <v>13847</v>
      </c>
      <c r="G13719" s="3" t="s">
        <v>128</v>
      </c>
    </row>
    <row r="13720" spans="1:7" x14ac:dyDescent="0.2">
      <c r="A13720" s="3">
        <v>59969</v>
      </c>
      <c r="B13720" s="15">
        <v>45875.802777777775</v>
      </c>
      <c r="C13720" s="15" t="str">
        <f t="shared" si="214"/>
        <v>06.08.25</v>
      </c>
      <c r="D13720" s="3">
        <v>63</v>
      </c>
      <c r="E13720" s="3" t="s">
        <v>126</v>
      </c>
      <c r="F13720" s="3" t="s">
        <v>13848</v>
      </c>
      <c r="G13720" s="3" t="s">
        <v>131</v>
      </c>
    </row>
    <row r="13721" spans="1:7" x14ac:dyDescent="0.2">
      <c r="A13721" s="3">
        <v>59968</v>
      </c>
      <c r="B13721" s="15">
        <v>45875.802083333336</v>
      </c>
      <c r="C13721" s="15" t="str">
        <f t="shared" si="214"/>
        <v>06.08.25</v>
      </c>
      <c r="D13721" s="3">
        <v>19</v>
      </c>
      <c r="E13721" s="3" t="s">
        <v>129</v>
      </c>
      <c r="F13721" s="3" t="s">
        <v>13849</v>
      </c>
      <c r="G13721" s="3" t="s">
        <v>128</v>
      </c>
    </row>
    <row r="13722" spans="1:7" x14ac:dyDescent="0.2">
      <c r="A13722" s="3">
        <v>59967</v>
      </c>
      <c r="B13722" s="15">
        <v>45875.801388888889</v>
      </c>
      <c r="C13722" s="15" t="str">
        <f t="shared" si="214"/>
        <v>06.08.25</v>
      </c>
      <c r="D13722" s="3">
        <v>101.57</v>
      </c>
      <c r="E13722" s="3" t="s">
        <v>129</v>
      </c>
      <c r="F13722" s="3" t="s">
        <v>13850</v>
      </c>
      <c r="G13722" s="3" t="s">
        <v>131</v>
      </c>
    </row>
    <row r="13723" spans="1:7" x14ac:dyDescent="0.2">
      <c r="A13723" s="3">
        <v>59966</v>
      </c>
      <c r="B13723" s="15">
        <v>45875.801388888889</v>
      </c>
      <c r="C13723" s="15" t="str">
        <f t="shared" si="214"/>
        <v>06.08.25</v>
      </c>
      <c r="D13723" s="3">
        <v>694</v>
      </c>
      <c r="E13723" s="3" t="s">
        <v>129</v>
      </c>
      <c r="F13723" s="3" t="s">
        <v>13851</v>
      </c>
      <c r="G13723" s="3" t="s">
        <v>131</v>
      </c>
    </row>
    <row r="13724" spans="1:7" x14ac:dyDescent="0.2">
      <c r="A13724" s="3">
        <v>59965</v>
      </c>
      <c r="B13724" s="15">
        <v>45875.8</v>
      </c>
      <c r="C13724" s="15" t="str">
        <f t="shared" si="214"/>
        <v>06.08.25</v>
      </c>
      <c r="D13724" s="3">
        <v>74</v>
      </c>
      <c r="E13724" s="3" t="s">
        <v>129</v>
      </c>
      <c r="F13724" s="3" t="s">
        <v>13852</v>
      </c>
      <c r="G13724" s="3" t="s">
        <v>131</v>
      </c>
    </row>
    <row r="13725" spans="1:7" x14ac:dyDescent="0.2">
      <c r="A13725" s="3">
        <v>59964</v>
      </c>
      <c r="B13725" s="15">
        <v>45875.797222222223</v>
      </c>
      <c r="C13725" s="15" t="str">
        <f t="shared" si="214"/>
        <v>06.08.25</v>
      </c>
      <c r="D13725" s="3">
        <v>418</v>
      </c>
      <c r="E13725" s="3" t="s">
        <v>129</v>
      </c>
      <c r="F13725" s="3" t="s">
        <v>13853</v>
      </c>
      <c r="G13725" s="3" t="s">
        <v>131</v>
      </c>
    </row>
    <row r="13726" spans="1:7" x14ac:dyDescent="0.2">
      <c r="A13726" s="3">
        <v>59963</v>
      </c>
      <c r="B13726" s="15">
        <v>45875.795138888891</v>
      </c>
      <c r="C13726" s="15" t="str">
        <f t="shared" si="214"/>
        <v>06.08.25</v>
      </c>
      <c r="D13726" s="3">
        <v>469.7</v>
      </c>
      <c r="E13726" s="3" t="s">
        <v>126</v>
      </c>
      <c r="F13726" s="3" t="s">
        <v>13854</v>
      </c>
      <c r="G13726" s="3" t="s">
        <v>128</v>
      </c>
    </row>
    <row r="13727" spans="1:7" x14ac:dyDescent="0.2">
      <c r="A13727" s="3">
        <v>59962</v>
      </c>
      <c r="B13727" s="15">
        <v>45875.793749999997</v>
      </c>
      <c r="C13727" s="15" t="str">
        <f t="shared" si="214"/>
        <v>06.08.25</v>
      </c>
      <c r="D13727" s="3">
        <v>69</v>
      </c>
      <c r="E13727" s="3" t="s">
        <v>129</v>
      </c>
      <c r="F13727" s="3" t="s">
        <v>13855</v>
      </c>
      <c r="G13727" s="3" t="s">
        <v>131</v>
      </c>
    </row>
    <row r="13728" spans="1:7" x14ac:dyDescent="0.2">
      <c r="A13728" s="3">
        <v>59961</v>
      </c>
      <c r="B13728" s="15">
        <v>45875.792361111111</v>
      </c>
      <c r="C13728" s="15" t="str">
        <f t="shared" si="214"/>
        <v>06.08.25</v>
      </c>
      <c r="D13728" s="3">
        <v>106.42</v>
      </c>
      <c r="E13728" s="3" t="s">
        <v>126</v>
      </c>
      <c r="F13728" s="3" t="s">
        <v>13856</v>
      </c>
      <c r="G13728" s="3" t="s">
        <v>131</v>
      </c>
    </row>
    <row r="13729" spans="1:7" x14ac:dyDescent="0.2">
      <c r="A13729" s="3">
        <v>59960</v>
      </c>
      <c r="B13729" s="15">
        <v>45875.788888888892</v>
      </c>
      <c r="C13729" s="15" t="str">
        <f t="shared" si="214"/>
        <v>06.08.25</v>
      </c>
      <c r="D13729" s="3">
        <v>64.650000000000006</v>
      </c>
      <c r="E13729" s="3" t="s">
        <v>126</v>
      </c>
      <c r="F13729" s="3" t="s">
        <v>13857</v>
      </c>
      <c r="G13729" s="3" t="s">
        <v>131</v>
      </c>
    </row>
    <row r="13730" spans="1:7" x14ac:dyDescent="0.2">
      <c r="A13730" s="3">
        <v>59959</v>
      </c>
      <c r="B13730" s="15">
        <v>45875.788194444445</v>
      </c>
      <c r="C13730" s="15" t="str">
        <f t="shared" si="214"/>
        <v>06.08.25</v>
      </c>
      <c r="D13730" s="3">
        <v>314.3</v>
      </c>
      <c r="E13730" s="3" t="s">
        <v>129</v>
      </c>
      <c r="F13730" s="3" t="s">
        <v>13858</v>
      </c>
      <c r="G13730" s="3" t="s">
        <v>128</v>
      </c>
    </row>
    <row r="13731" spans="1:7" x14ac:dyDescent="0.2">
      <c r="A13731" s="3">
        <v>59958</v>
      </c>
      <c r="B13731" s="15">
        <v>45875.786805555559</v>
      </c>
      <c r="C13731" s="15" t="str">
        <f t="shared" si="214"/>
        <v>06.08.25</v>
      </c>
      <c r="D13731" s="3">
        <v>288.3</v>
      </c>
      <c r="E13731" s="3" t="s">
        <v>129</v>
      </c>
      <c r="F13731" s="3" t="s">
        <v>13859</v>
      </c>
      <c r="G13731" s="3" t="s">
        <v>131</v>
      </c>
    </row>
    <row r="13732" spans="1:7" x14ac:dyDescent="0.2">
      <c r="A13732" s="3">
        <v>59957</v>
      </c>
      <c r="B13732" s="15">
        <v>45875.786805555559</v>
      </c>
      <c r="C13732" s="15" t="str">
        <f t="shared" si="214"/>
        <v>06.08.25</v>
      </c>
      <c r="D13732" s="3">
        <v>800</v>
      </c>
      <c r="E13732" s="3" t="s">
        <v>126</v>
      </c>
      <c r="F13732" s="3" t="s">
        <v>13860</v>
      </c>
      <c r="G13732" s="3" t="s">
        <v>128</v>
      </c>
    </row>
    <row r="13733" spans="1:7" x14ac:dyDescent="0.2">
      <c r="A13733" s="3">
        <v>59956</v>
      </c>
      <c r="B13733" s="15">
        <v>45875.786111111112</v>
      </c>
      <c r="C13733" s="15" t="str">
        <f t="shared" si="214"/>
        <v>06.08.25</v>
      </c>
      <c r="D13733" s="3">
        <v>38</v>
      </c>
      <c r="E13733" s="3" t="s">
        <v>129</v>
      </c>
      <c r="F13733" s="3" t="s">
        <v>13861</v>
      </c>
      <c r="G13733" s="3" t="s">
        <v>128</v>
      </c>
    </row>
    <row r="13734" spans="1:7" x14ac:dyDescent="0.2">
      <c r="A13734" s="3">
        <v>59955</v>
      </c>
      <c r="B13734" s="15">
        <v>45875.784722222219</v>
      </c>
      <c r="C13734" s="15" t="str">
        <f t="shared" si="214"/>
        <v>06.08.25</v>
      </c>
      <c r="D13734" s="3">
        <v>15</v>
      </c>
      <c r="E13734" s="3" t="s">
        <v>126</v>
      </c>
      <c r="F13734" s="3" t="s">
        <v>13862</v>
      </c>
      <c r="G13734" s="3" t="s">
        <v>131</v>
      </c>
    </row>
    <row r="13735" spans="1:7" x14ac:dyDescent="0.2">
      <c r="A13735" s="3">
        <v>59954</v>
      </c>
      <c r="B13735" s="15">
        <v>45875.78402777778</v>
      </c>
      <c r="C13735" s="15" t="str">
        <f t="shared" si="214"/>
        <v>06.08.25</v>
      </c>
      <c r="D13735" s="16">
        <v>1191.4000000000001</v>
      </c>
      <c r="E13735" s="3" t="s">
        <v>129</v>
      </c>
      <c r="F13735" s="3" t="s">
        <v>13863</v>
      </c>
      <c r="G13735" s="3" t="s">
        <v>128</v>
      </c>
    </row>
    <row r="13736" spans="1:7" x14ac:dyDescent="0.2">
      <c r="A13736" s="3">
        <v>59953</v>
      </c>
      <c r="B13736" s="15">
        <v>45875.783333333333</v>
      </c>
      <c r="C13736" s="15" t="str">
        <f t="shared" si="214"/>
        <v>06.08.25</v>
      </c>
      <c r="D13736" s="3">
        <v>144.5</v>
      </c>
      <c r="E13736" s="3" t="s">
        <v>126</v>
      </c>
      <c r="F13736" s="3" t="s">
        <v>13864</v>
      </c>
      <c r="G13736" s="3" t="s">
        <v>131</v>
      </c>
    </row>
    <row r="13737" spans="1:7" x14ac:dyDescent="0.2">
      <c r="A13737" s="3">
        <v>59952</v>
      </c>
      <c r="B13737" s="15">
        <v>45875.782638888886</v>
      </c>
      <c r="C13737" s="15" t="str">
        <f t="shared" si="214"/>
        <v>06.08.25</v>
      </c>
      <c r="D13737" s="3">
        <v>300</v>
      </c>
      <c r="E13737" s="3" t="s">
        <v>126</v>
      </c>
      <c r="F13737" s="3" t="s">
        <v>13865</v>
      </c>
      <c r="G13737" s="3" t="s">
        <v>128</v>
      </c>
    </row>
    <row r="13738" spans="1:7" x14ac:dyDescent="0.2">
      <c r="A13738" s="3">
        <v>59951</v>
      </c>
      <c r="B13738" s="15">
        <v>45875.781944444447</v>
      </c>
      <c r="C13738" s="15" t="str">
        <f t="shared" si="214"/>
        <v>06.08.25</v>
      </c>
      <c r="D13738" s="3">
        <v>372</v>
      </c>
      <c r="E13738" s="3" t="s">
        <v>126</v>
      </c>
      <c r="F13738" s="3" t="s">
        <v>13866</v>
      </c>
      <c r="G13738" s="3" t="s">
        <v>131</v>
      </c>
    </row>
    <row r="13739" spans="1:7" x14ac:dyDescent="0.2">
      <c r="A13739" s="3">
        <v>59950</v>
      </c>
      <c r="B13739" s="15">
        <v>45875.78125</v>
      </c>
      <c r="C13739" s="15" t="str">
        <f t="shared" si="214"/>
        <v>06.08.25</v>
      </c>
      <c r="D13739" s="3">
        <v>568.74</v>
      </c>
      <c r="E13739" s="3" t="s">
        <v>126</v>
      </c>
      <c r="F13739" s="3" t="s">
        <v>13867</v>
      </c>
      <c r="G13739" s="3" t="s">
        <v>131</v>
      </c>
    </row>
    <row r="13740" spans="1:7" x14ac:dyDescent="0.2">
      <c r="A13740" s="3">
        <v>59949</v>
      </c>
      <c r="B13740" s="15">
        <v>45875.779166666667</v>
      </c>
      <c r="C13740" s="15" t="str">
        <f t="shared" si="214"/>
        <v>06.08.25</v>
      </c>
      <c r="D13740" s="3">
        <v>666.33</v>
      </c>
      <c r="E13740" s="3" t="s">
        <v>126</v>
      </c>
      <c r="F13740" s="3" t="s">
        <v>13868</v>
      </c>
      <c r="G13740" s="3" t="s">
        <v>131</v>
      </c>
    </row>
    <row r="13741" spans="1:7" x14ac:dyDescent="0.2">
      <c r="A13741" s="3">
        <v>59948</v>
      </c>
      <c r="B13741" s="15">
        <v>45875.777777777781</v>
      </c>
      <c r="C13741" s="15" t="str">
        <f t="shared" si="214"/>
        <v>06.08.25</v>
      </c>
      <c r="D13741" s="3">
        <v>115.7</v>
      </c>
      <c r="E13741" s="3" t="s">
        <v>126</v>
      </c>
      <c r="F13741" s="3" t="s">
        <v>13869</v>
      </c>
      <c r="G13741" s="3" t="s">
        <v>128</v>
      </c>
    </row>
    <row r="13742" spans="1:7" x14ac:dyDescent="0.2">
      <c r="A13742" s="3">
        <v>59947</v>
      </c>
      <c r="B13742" s="15">
        <v>45875.774305555555</v>
      </c>
      <c r="C13742" s="15" t="str">
        <f t="shared" si="214"/>
        <v>06.08.25</v>
      </c>
      <c r="D13742" s="3">
        <v>131.28</v>
      </c>
      <c r="E13742" s="3" t="s">
        <v>126</v>
      </c>
      <c r="F13742" s="3" t="s">
        <v>13870</v>
      </c>
      <c r="G13742" s="3" t="s">
        <v>131</v>
      </c>
    </row>
    <row r="13743" spans="1:7" x14ac:dyDescent="0.2">
      <c r="A13743" s="3">
        <v>59946</v>
      </c>
      <c r="B13743" s="15">
        <v>45875.774305555555</v>
      </c>
      <c r="C13743" s="15" t="str">
        <f t="shared" si="214"/>
        <v>06.08.25</v>
      </c>
      <c r="D13743" s="3">
        <v>964.13</v>
      </c>
      <c r="E13743" s="3" t="s">
        <v>126</v>
      </c>
      <c r="F13743" s="3" t="s">
        <v>13871</v>
      </c>
      <c r="G13743" s="3" t="s">
        <v>131</v>
      </c>
    </row>
    <row r="13744" spans="1:7" x14ac:dyDescent="0.2">
      <c r="A13744" s="3">
        <v>59945</v>
      </c>
      <c r="B13744" s="15">
        <v>45875.772916666669</v>
      </c>
      <c r="C13744" s="15" t="str">
        <f t="shared" si="214"/>
        <v>06.08.25</v>
      </c>
      <c r="D13744" s="3">
        <v>415.7</v>
      </c>
      <c r="E13744" s="3" t="s">
        <v>129</v>
      </c>
      <c r="F13744" s="3" t="s">
        <v>13872</v>
      </c>
      <c r="G13744" s="3" t="s">
        <v>131</v>
      </c>
    </row>
    <row r="13745" spans="1:7" x14ac:dyDescent="0.2">
      <c r="A13745" s="3">
        <v>59944</v>
      </c>
      <c r="B13745" s="15">
        <v>45875.772222222222</v>
      </c>
      <c r="C13745" s="15" t="str">
        <f t="shared" si="214"/>
        <v>06.08.25</v>
      </c>
      <c r="D13745" s="3">
        <v>219.71</v>
      </c>
      <c r="E13745" s="3" t="s">
        <v>129</v>
      </c>
      <c r="F13745" s="3" t="s">
        <v>13873</v>
      </c>
      <c r="G13745" s="3" t="s">
        <v>159</v>
      </c>
    </row>
    <row r="13746" spans="1:7" x14ac:dyDescent="0.2">
      <c r="A13746" s="3">
        <v>59943</v>
      </c>
      <c r="B13746" s="15">
        <v>45875.770833333336</v>
      </c>
      <c r="C13746" s="15" t="str">
        <f t="shared" si="214"/>
        <v>06.08.25</v>
      </c>
      <c r="D13746" s="3">
        <v>523.87</v>
      </c>
      <c r="E13746" s="3" t="s">
        <v>129</v>
      </c>
      <c r="F13746" s="3" t="s">
        <v>13874</v>
      </c>
      <c r="G13746" s="3" t="s">
        <v>131</v>
      </c>
    </row>
    <row r="13747" spans="1:7" x14ac:dyDescent="0.2">
      <c r="A13747" s="3">
        <v>59942</v>
      </c>
      <c r="B13747" s="15">
        <v>45875.770138888889</v>
      </c>
      <c r="C13747" s="15" t="str">
        <f t="shared" si="214"/>
        <v>06.08.25</v>
      </c>
      <c r="D13747" s="3">
        <v>332</v>
      </c>
      <c r="E13747" s="3" t="s">
        <v>126</v>
      </c>
      <c r="F13747" s="3" t="s">
        <v>13875</v>
      </c>
      <c r="G13747" s="3" t="s">
        <v>131</v>
      </c>
    </row>
    <row r="13748" spans="1:7" x14ac:dyDescent="0.2">
      <c r="A13748" s="3">
        <v>59941</v>
      </c>
      <c r="B13748" s="15">
        <v>45875.768055555556</v>
      </c>
      <c r="C13748" s="15" t="str">
        <f t="shared" si="214"/>
        <v>06.08.25</v>
      </c>
      <c r="D13748" s="3">
        <v>396.1</v>
      </c>
      <c r="E13748" s="3" t="s">
        <v>126</v>
      </c>
      <c r="F13748" s="3" t="s">
        <v>13876</v>
      </c>
      <c r="G13748" s="3" t="s">
        <v>128</v>
      </c>
    </row>
    <row r="13749" spans="1:7" x14ac:dyDescent="0.2">
      <c r="A13749" s="3">
        <v>59940</v>
      </c>
      <c r="B13749" s="15">
        <v>45875.767361111109</v>
      </c>
      <c r="C13749" s="15" t="str">
        <f t="shared" si="214"/>
        <v>06.08.25</v>
      </c>
      <c r="D13749" s="3">
        <v>248.27</v>
      </c>
      <c r="E13749" s="3" t="s">
        <v>126</v>
      </c>
      <c r="F13749" s="3" t="s">
        <v>13877</v>
      </c>
      <c r="G13749" s="3" t="s">
        <v>131</v>
      </c>
    </row>
    <row r="13750" spans="1:7" x14ac:dyDescent="0.2">
      <c r="A13750" s="3">
        <v>59939</v>
      </c>
      <c r="B13750" s="15">
        <v>45875.763194444444</v>
      </c>
      <c r="C13750" s="15" t="str">
        <f t="shared" si="214"/>
        <v>06.08.25</v>
      </c>
      <c r="D13750" s="3">
        <v>125.12</v>
      </c>
      <c r="E13750" s="3" t="s">
        <v>129</v>
      </c>
      <c r="F13750" s="3" t="s">
        <v>13878</v>
      </c>
      <c r="G13750" s="3" t="s">
        <v>131</v>
      </c>
    </row>
    <row r="13751" spans="1:7" x14ac:dyDescent="0.2">
      <c r="A13751" s="3">
        <v>59938</v>
      </c>
      <c r="B13751" s="15">
        <v>45875.763194444444</v>
      </c>
      <c r="C13751" s="15" t="str">
        <f t="shared" si="214"/>
        <v>06.08.25</v>
      </c>
      <c r="D13751" s="3">
        <v>90</v>
      </c>
      <c r="E13751" s="3" t="s">
        <v>126</v>
      </c>
      <c r="F13751" s="3" t="s">
        <v>13879</v>
      </c>
      <c r="G13751" s="3" t="s">
        <v>131</v>
      </c>
    </row>
    <row r="13752" spans="1:7" x14ac:dyDescent="0.2">
      <c r="A13752" s="3">
        <v>59937</v>
      </c>
      <c r="B13752" s="15">
        <v>45875.763194444444</v>
      </c>
      <c r="C13752" s="15" t="str">
        <f t="shared" si="214"/>
        <v>06.08.25</v>
      </c>
      <c r="D13752" s="3">
        <v>61</v>
      </c>
      <c r="E13752" s="3" t="s">
        <v>129</v>
      </c>
      <c r="F13752" s="3" t="s">
        <v>13880</v>
      </c>
      <c r="G13752" s="3" t="s">
        <v>128</v>
      </c>
    </row>
    <row r="13753" spans="1:7" x14ac:dyDescent="0.2">
      <c r="A13753" s="3">
        <v>59936</v>
      </c>
      <c r="B13753" s="15">
        <v>45875.762499999997</v>
      </c>
      <c r="C13753" s="15" t="str">
        <f t="shared" si="214"/>
        <v>06.08.25</v>
      </c>
      <c r="D13753" s="3">
        <v>26</v>
      </c>
      <c r="E13753" s="3" t="s">
        <v>126</v>
      </c>
      <c r="F13753" s="3" t="s">
        <v>13881</v>
      </c>
      <c r="G13753" s="3" t="s">
        <v>131</v>
      </c>
    </row>
    <row r="13754" spans="1:7" x14ac:dyDescent="0.2">
      <c r="A13754" s="3">
        <v>59935</v>
      </c>
      <c r="B13754" s="15">
        <v>45875.762499999997</v>
      </c>
      <c r="C13754" s="15" t="str">
        <f t="shared" si="214"/>
        <v>06.08.25</v>
      </c>
      <c r="D13754" s="3">
        <v>151.69999999999999</v>
      </c>
      <c r="E13754" s="3" t="s">
        <v>129</v>
      </c>
      <c r="F13754" s="3" t="s">
        <v>13882</v>
      </c>
      <c r="G13754" s="3" t="s">
        <v>128</v>
      </c>
    </row>
    <row r="13755" spans="1:7" x14ac:dyDescent="0.2">
      <c r="A13755" s="3">
        <v>59934</v>
      </c>
      <c r="B13755" s="15">
        <v>45875.762499999997</v>
      </c>
      <c r="C13755" s="15" t="str">
        <f t="shared" si="214"/>
        <v>06.08.25</v>
      </c>
      <c r="D13755" s="3">
        <v>159</v>
      </c>
      <c r="E13755" s="3" t="s">
        <v>126</v>
      </c>
      <c r="F13755" s="3" t="s">
        <v>13883</v>
      </c>
      <c r="G13755" s="3" t="s">
        <v>131</v>
      </c>
    </row>
    <row r="13756" spans="1:7" x14ac:dyDescent="0.2">
      <c r="A13756" s="3">
        <v>59933</v>
      </c>
      <c r="B13756" s="15">
        <v>45875.761805555558</v>
      </c>
      <c r="C13756" s="15" t="str">
        <f t="shared" si="214"/>
        <v>06.08.25</v>
      </c>
      <c r="D13756" s="3">
        <v>701.31</v>
      </c>
      <c r="E13756" s="3" t="s">
        <v>129</v>
      </c>
      <c r="F13756" s="3" t="s">
        <v>13884</v>
      </c>
      <c r="G13756" s="3" t="s">
        <v>131</v>
      </c>
    </row>
    <row r="13757" spans="1:7" x14ac:dyDescent="0.2">
      <c r="A13757" s="3">
        <v>59932</v>
      </c>
      <c r="B13757" s="15">
        <v>45875.761805555558</v>
      </c>
      <c r="C13757" s="15" t="str">
        <f t="shared" si="214"/>
        <v>06.08.25</v>
      </c>
      <c r="D13757" s="3">
        <v>270</v>
      </c>
      <c r="E13757" s="3" t="s">
        <v>126</v>
      </c>
      <c r="F13757" s="19" t="s">
        <v>13885</v>
      </c>
      <c r="G13757" s="3" t="s">
        <v>128</v>
      </c>
    </row>
    <row r="13758" spans="1:7" x14ac:dyDescent="0.2">
      <c r="A13758" s="3">
        <v>59931</v>
      </c>
      <c r="B13758" s="15">
        <v>45875.761111111111</v>
      </c>
      <c r="C13758" s="15" t="str">
        <f t="shared" si="214"/>
        <v>06.08.25</v>
      </c>
      <c r="D13758" s="16">
        <v>1131</v>
      </c>
      <c r="E13758" s="3" t="s">
        <v>129</v>
      </c>
      <c r="F13758" s="3" t="s">
        <v>13886</v>
      </c>
      <c r="G13758" s="3" t="s">
        <v>128</v>
      </c>
    </row>
    <row r="13759" spans="1:7" x14ac:dyDescent="0.2">
      <c r="A13759" s="3">
        <v>59930</v>
      </c>
      <c r="B13759" s="15">
        <v>45875.761111111111</v>
      </c>
      <c r="C13759" s="15" t="str">
        <f t="shared" si="214"/>
        <v>06.08.25</v>
      </c>
      <c r="D13759" s="3">
        <v>244</v>
      </c>
      <c r="E13759" s="3" t="s">
        <v>126</v>
      </c>
      <c r="F13759" s="3" t="s">
        <v>13887</v>
      </c>
      <c r="G13759" s="3" t="s">
        <v>128</v>
      </c>
    </row>
    <row r="13760" spans="1:7" x14ac:dyDescent="0.2">
      <c r="A13760" s="3">
        <v>59929</v>
      </c>
      <c r="B13760" s="15">
        <v>45875.759722222225</v>
      </c>
      <c r="C13760" s="15" t="str">
        <f t="shared" si="214"/>
        <v>06.08.25</v>
      </c>
      <c r="D13760" s="3">
        <v>150</v>
      </c>
      <c r="E13760" s="3" t="s">
        <v>129</v>
      </c>
      <c r="F13760" s="3" t="s">
        <v>13888</v>
      </c>
      <c r="G13760" s="3" t="s">
        <v>131</v>
      </c>
    </row>
    <row r="13761" spans="1:7" x14ac:dyDescent="0.2">
      <c r="A13761" s="3">
        <v>59928</v>
      </c>
      <c r="B13761" s="15">
        <v>45875.759722222225</v>
      </c>
      <c r="C13761" s="15" t="str">
        <f t="shared" si="214"/>
        <v>06.08.25</v>
      </c>
      <c r="D13761" s="3">
        <v>87</v>
      </c>
      <c r="E13761" s="3" t="s">
        <v>129</v>
      </c>
      <c r="F13761" s="3" t="s">
        <v>13889</v>
      </c>
      <c r="G13761" s="3" t="s">
        <v>128</v>
      </c>
    </row>
    <row r="13762" spans="1:7" x14ac:dyDescent="0.2">
      <c r="A13762" s="3">
        <v>59927</v>
      </c>
      <c r="B13762" s="15">
        <v>45875.759027777778</v>
      </c>
      <c r="C13762" s="15" t="str">
        <f t="shared" si="214"/>
        <v>06.08.25</v>
      </c>
      <c r="D13762" s="3">
        <v>80.3</v>
      </c>
      <c r="E13762" s="3" t="s">
        <v>129</v>
      </c>
      <c r="F13762" s="3" t="s">
        <v>13890</v>
      </c>
      <c r="G13762" s="3" t="s">
        <v>131</v>
      </c>
    </row>
    <row r="13763" spans="1:7" x14ac:dyDescent="0.2">
      <c r="A13763" s="3">
        <v>59926</v>
      </c>
      <c r="B13763" s="15">
        <v>45875.758333333331</v>
      </c>
      <c r="C13763" s="15" t="str">
        <f t="shared" ref="C13763:C13826" si="215">TEXT(B13763,"dd.mm.yy")</f>
        <v>06.08.25</v>
      </c>
      <c r="D13763" s="3">
        <v>367</v>
      </c>
      <c r="E13763" s="3" t="s">
        <v>129</v>
      </c>
      <c r="F13763" s="3" t="s">
        <v>13891</v>
      </c>
      <c r="G13763" s="3" t="s">
        <v>128</v>
      </c>
    </row>
    <row r="13764" spans="1:7" x14ac:dyDescent="0.2">
      <c r="A13764" s="3">
        <v>59925</v>
      </c>
      <c r="B13764" s="15">
        <v>45875.756944444445</v>
      </c>
      <c r="C13764" s="15" t="str">
        <f t="shared" si="215"/>
        <v>06.08.25</v>
      </c>
      <c r="D13764" s="3">
        <v>307.25</v>
      </c>
      <c r="E13764" s="3" t="s">
        <v>129</v>
      </c>
      <c r="F13764" s="3" t="s">
        <v>13892</v>
      </c>
      <c r="G13764" s="3" t="s">
        <v>131</v>
      </c>
    </row>
    <row r="13765" spans="1:7" x14ac:dyDescent="0.2">
      <c r="A13765" s="3">
        <v>59924</v>
      </c>
      <c r="B13765" s="15">
        <v>45875.756249999999</v>
      </c>
      <c r="C13765" s="15" t="str">
        <f t="shared" si="215"/>
        <v>06.08.25</v>
      </c>
      <c r="D13765" s="3">
        <v>157</v>
      </c>
      <c r="E13765" s="3" t="s">
        <v>129</v>
      </c>
      <c r="F13765" s="3" t="s">
        <v>13893</v>
      </c>
      <c r="G13765" s="3" t="s">
        <v>128</v>
      </c>
    </row>
    <row r="13766" spans="1:7" x14ac:dyDescent="0.2">
      <c r="A13766" s="3">
        <v>59923</v>
      </c>
      <c r="B13766" s="15">
        <v>45875.756249999999</v>
      </c>
      <c r="C13766" s="15" t="str">
        <f t="shared" si="215"/>
        <v>06.08.25</v>
      </c>
      <c r="D13766" s="3">
        <v>380.5</v>
      </c>
      <c r="E13766" s="3" t="s">
        <v>129</v>
      </c>
      <c r="F13766" s="3" t="s">
        <v>13894</v>
      </c>
      <c r="G13766" s="3" t="s">
        <v>131</v>
      </c>
    </row>
    <row r="13767" spans="1:7" x14ac:dyDescent="0.2">
      <c r="A13767" s="3">
        <v>59922</v>
      </c>
      <c r="B13767" s="15">
        <v>45875.754861111112</v>
      </c>
      <c r="C13767" s="15" t="str">
        <f t="shared" si="215"/>
        <v>06.08.25</v>
      </c>
      <c r="D13767" s="3">
        <v>58</v>
      </c>
      <c r="E13767" s="3" t="s">
        <v>129</v>
      </c>
      <c r="F13767" s="3" t="s">
        <v>13895</v>
      </c>
      <c r="G13767" s="3" t="s">
        <v>131</v>
      </c>
    </row>
    <row r="13768" spans="1:7" x14ac:dyDescent="0.2">
      <c r="A13768" s="3">
        <v>59921</v>
      </c>
      <c r="B13768" s="15">
        <v>45875.754861111112</v>
      </c>
      <c r="C13768" s="15" t="str">
        <f t="shared" si="215"/>
        <v>06.08.25</v>
      </c>
      <c r="D13768" s="3">
        <v>590.6</v>
      </c>
      <c r="E13768" s="3" t="s">
        <v>126</v>
      </c>
      <c r="F13768" s="3" t="s">
        <v>13896</v>
      </c>
      <c r="G13768" s="3" t="s">
        <v>128</v>
      </c>
    </row>
    <row r="13769" spans="1:7" x14ac:dyDescent="0.2">
      <c r="A13769" s="3">
        <v>59920</v>
      </c>
      <c r="B13769" s="15">
        <v>45875.754861111112</v>
      </c>
      <c r="C13769" s="15" t="str">
        <f t="shared" si="215"/>
        <v>06.08.25</v>
      </c>
      <c r="D13769" s="3">
        <v>456</v>
      </c>
      <c r="E13769" s="3" t="s">
        <v>129</v>
      </c>
      <c r="F13769" s="3" t="s">
        <v>13897</v>
      </c>
      <c r="G13769" s="3" t="s">
        <v>131</v>
      </c>
    </row>
    <row r="13770" spans="1:7" x14ac:dyDescent="0.2">
      <c r="A13770" s="3">
        <v>59919</v>
      </c>
      <c r="B13770" s="15">
        <v>45875.754166666666</v>
      </c>
      <c r="C13770" s="15" t="str">
        <f t="shared" si="215"/>
        <v>06.08.25</v>
      </c>
      <c r="D13770" s="3">
        <v>468.1</v>
      </c>
      <c r="E13770" s="3" t="s">
        <v>129</v>
      </c>
      <c r="F13770" s="3" t="s">
        <v>13898</v>
      </c>
      <c r="G13770" s="3" t="s">
        <v>128</v>
      </c>
    </row>
    <row r="13771" spans="1:7" x14ac:dyDescent="0.2">
      <c r="A13771" s="3">
        <v>59918</v>
      </c>
      <c r="B13771" s="15">
        <v>45875.752083333333</v>
      </c>
      <c r="C13771" s="15" t="str">
        <f t="shared" si="215"/>
        <v>06.08.25</v>
      </c>
      <c r="D13771" s="3">
        <v>121.23</v>
      </c>
      <c r="E13771" s="3" t="s">
        <v>129</v>
      </c>
      <c r="F13771" s="3" t="s">
        <v>13899</v>
      </c>
      <c r="G13771" s="3" t="s">
        <v>131</v>
      </c>
    </row>
    <row r="13772" spans="1:7" x14ac:dyDescent="0.2">
      <c r="A13772" s="3">
        <v>59917</v>
      </c>
      <c r="B13772" s="15">
        <v>45875.750694444447</v>
      </c>
      <c r="C13772" s="15" t="str">
        <f t="shared" si="215"/>
        <v>06.08.25</v>
      </c>
      <c r="D13772" s="3">
        <v>60</v>
      </c>
      <c r="E13772" s="3" t="s">
        <v>129</v>
      </c>
      <c r="F13772" s="3" t="s">
        <v>13900</v>
      </c>
      <c r="G13772" s="3" t="s">
        <v>131</v>
      </c>
    </row>
    <row r="13773" spans="1:7" x14ac:dyDescent="0.2">
      <c r="A13773" s="3">
        <v>59916</v>
      </c>
      <c r="B13773" s="15">
        <v>45875.749305555553</v>
      </c>
      <c r="C13773" s="15" t="str">
        <f t="shared" si="215"/>
        <v>06.08.25</v>
      </c>
      <c r="D13773" s="3">
        <v>311.10000000000002</v>
      </c>
      <c r="E13773" s="3" t="s">
        <v>126</v>
      </c>
      <c r="F13773" s="3" t="s">
        <v>13901</v>
      </c>
      <c r="G13773" s="3" t="s">
        <v>128</v>
      </c>
    </row>
    <row r="13774" spans="1:7" x14ac:dyDescent="0.2">
      <c r="A13774" s="3">
        <v>59915</v>
      </c>
      <c r="B13774" s="15">
        <v>45875.749305555553</v>
      </c>
      <c r="C13774" s="15" t="str">
        <f t="shared" si="215"/>
        <v>06.08.25</v>
      </c>
      <c r="D13774" s="3">
        <v>295</v>
      </c>
      <c r="E13774" s="3" t="s">
        <v>129</v>
      </c>
      <c r="F13774" s="3" t="s">
        <v>13902</v>
      </c>
      <c r="G13774" s="3" t="s">
        <v>128</v>
      </c>
    </row>
    <row r="13775" spans="1:7" x14ac:dyDescent="0.2">
      <c r="A13775" s="3">
        <v>59914</v>
      </c>
      <c r="B13775" s="15">
        <v>45875.748611111114</v>
      </c>
      <c r="C13775" s="15" t="str">
        <f t="shared" si="215"/>
        <v>06.08.25</v>
      </c>
      <c r="D13775" s="3">
        <v>145.01</v>
      </c>
      <c r="E13775" s="3" t="s">
        <v>129</v>
      </c>
      <c r="F13775" s="3" t="s">
        <v>13903</v>
      </c>
      <c r="G13775" s="3" t="s">
        <v>131</v>
      </c>
    </row>
    <row r="13776" spans="1:7" x14ac:dyDescent="0.2">
      <c r="A13776" s="3">
        <v>59913</v>
      </c>
      <c r="B13776" s="15">
        <v>45875.74722222222</v>
      </c>
      <c r="C13776" s="15" t="str">
        <f t="shared" si="215"/>
        <v>06.08.25</v>
      </c>
      <c r="D13776" s="3">
        <v>104</v>
      </c>
      <c r="E13776" s="3" t="s">
        <v>129</v>
      </c>
      <c r="F13776" s="3" t="s">
        <v>13904</v>
      </c>
      <c r="G13776" s="3" t="s">
        <v>128</v>
      </c>
    </row>
    <row r="13777" spans="1:7" x14ac:dyDescent="0.2">
      <c r="A13777" s="17">
        <v>59912</v>
      </c>
      <c r="B13777" s="20">
        <v>45875.745138888888</v>
      </c>
      <c r="C13777" s="15" t="str">
        <f t="shared" si="215"/>
        <v>06.08.25</v>
      </c>
      <c r="D13777" s="17">
        <v>133.4</v>
      </c>
      <c r="E13777" s="17" t="s">
        <v>129</v>
      </c>
      <c r="F13777" s="17" t="s">
        <v>13905</v>
      </c>
      <c r="G13777" s="17" t="s">
        <v>128</v>
      </c>
    </row>
    <row r="13778" spans="1:7" x14ac:dyDescent="0.2">
      <c r="A13778" s="18">
        <v>59911</v>
      </c>
      <c r="B13778" s="26">
        <v>45875.744444444441</v>
      </c>
      <c r="C13778" s="15" t="str">
        <f t="shared" si="215"/>
        <v>06.08.25</v>
      </c>
      <c r="D13778" s="18">
        <v>25</v>
      </c>
      <c r="E13778" s="18" t="s">
        <v>129</v>
      </c>
      <c r="F13778" s="18" t="s">
        <v>13906</v>
      </c>
      <c r="G13778" s="18" t="s">
        <v>128</v>
      </c>
    </row>
    <row r="13779" spans="1:7" x14ac:dyDescent="0.2">
      <c r="A13779" s="3">
        <v>59910</v>
      </c>
      <c r="B13779" s="15">
        <v>45875.744444444441</v>
      </c>
      <c r="C13779" s="15" t="str">
        <f t="shared" si="215"/>
        <v>06.08.25</v>
      </c>
      <c r="D13779" s="3">
        <v>629.79999999999995</v>
      </c>
      <c r="E13779" s="3" t="s">
        <v>126</v>
      </c>
      <c r="F13779" s="3" t="s">
        <v>13907</v>
      </c>
      <c r="G13779" s="3" t="s">
        <v>128</v>
      </c>
    </row>
    <row r="13780" spans="1:7" x14ac:dyDescent="0.2">
      <c r="A13780" s="3">
        <v>59909</v>
      </c>
      <c r="B13780" s="15">
        <v>45875.743750000001</v>
      </c>
      <c r="C13780" s="15" t="str">
        <f t="shared" si="215"/>
        <v>06.08.25</v>
      </c>
      <c r="D13780" s="3">
        <v>512.98</v>
      </c>
      <c r="E13780" s="3" t="s">
        <v>126</v>
      </c>
      <c r="F13780" s="3" t="s">
        <v>13908</v>
      </c>
      <c r="G13780" s="3" t="s">
        <v>131</v>
      </c>
    </row>
    <row r="13781" spans="1:7" x14ac:dyDescent="0.2">
      <c r="A13781" s="3">
        <v>59908</v>
      </c>
      <c r="B13781" s="15">
        <v>45875.743055555555</v>
      </c>
      <c r="C13781" s="15" t="str">
        <f t="shared" si="215"/>
        <v>06.08.25</v>
      </c>
      <c r="D13781" s="3">
        <v>137.53</v>
      </c>
      <c r="E13781" s="3" t="s">
        <v>129</v>
      </c>
      <c r="F13781" s="3" t="s">
        <v>13909</v>
      </c>
      <c r="G13781" s="3" t="s">
        <v>131</v>
      </c>
    </row>
    <row r="13782" spans="1:7" x14ac:dyDescent="0.2">
      <c r="A13782" s="3">
        <v>59907</v>
      </c>
      <c r="B13782" s="15">
        <v>45875.743055555555</v>
      </c>
      <c r="C13782" s="15" t="str">
        <f t="shared" si="215"/>
        <v>06.08.25</v>
      </c>
      <c r="D13782" s="3">
        <v>93</v>
      </c>
      <c r="E13782" s="3" t="s">
        <v>129</v>
      </c>
      <c r="F13782" s="3" t="s">
        <v>13910</v>
      </c>
      <c r="G13782" s="3" t="s">
        <v>131</v>
      </c>
    </row>
    <row r="13783" spans="1:7" x14ac:dyDescent="0.2">
      <c r="A13783" s="17">
        <v>59906</v>
      </c>
      <c r="B13783" s="20">
        <v>45875.743055555555</v>
      </c>
      <c r="C13783" s="15" t="str">
        <f t="shared" si="215"/>
        <v>06.08.25</v>
      </c>
      <c r="D13783" s="17">
        <v>418.49</v>
      </c>
      <c r="E13783" s="17" t="s">
        <v>129</v>
      </c>
      <c r="F13783" s="17" t="s">
        <v>13911</v>
      </c>
      <c r="G13783" s="17" t="s">
        <v>131</v>
      </c>
    </row>
    <row r="13784" spans="1:7" x14ac:dyDescent="0.2">
      <c r="A13784" s="18">
        <v>59905</v>
      </c>
      <c r="B13784" s="26">
        <v>45875.741666666669</v>
      </c>
      <c r="C13784" s="15" t="str">
        <f t="shared" si="215"/>
        <v>06.08.25</v>
      </c>
      <c r="D13784" s="18">
        <v>28</v>
      </c>
      <c r="E13784" s="18" t="s">
        <v>129</v>
      </c>
      <c r="F13784" s="18" t="s">
        <v>13912</v>
      </c>
      <c r="G13784" s="18" t="s">
        <v>131</v>
      </c>
    </row>
    <row r="13785" spans="1:7" x14ac:dyDescent="0.2">
      <c r="A13785" s="3">
        <v>59904</v>
      </c>
      <c r="B13785" s="15">
        <v>45875.740972222222</v>
      </c>
      <c r="C13785" s="15" t="str">
        <f t="shared" si="215"/>
        <v>06.08.25</v>
      </c>
      <c r="D13785" s="3">
        <v>88</v>
      </c>
      <c r="E13785" s="3" t="s">
        <v>129</v>
      </c>
      <c r="F13785" s="3" t="s">
        <v>13913</v>
      </c>
      <c r="G13785" s="3" t="s">
        <v>131</v>
      </c>
    </row>
    <row r="13786" spans="1:7" x14ac:dyDescent="0.2">
      <c r="A13786" s="3">
        <v>59903</v>
      </c>
      <c r="B13786" s="15">
        <v>45875.739583333336</v>
      </c>
      <c r="C13786" s="15" t="str">
        <f t="shared" si="215"/>
        <v>06.08.25</v>
      </c>
      <c r="D13786" s="3">
        <v>276.51</v>
      </c>
      <c r="E13786" s="3" t="s">
        <v>129</v>
      </c>
      <c r="F13786" s="3" t="s">
        <v>13914</v>
      </c>
      <c r="G13786" s="3" t="s">
        <v>131</v>
      </c>
    </row>
    <row r="13787" spans="1:7" x14ac:dyDescent="0.2">
      <c r="A13787" s="3">
        <v>59902</v>
      </c>
      <c r="B13787" s="15">
        <v>45875.738194444442</v>
      </c>
      <c r="C13787" s="15" t="str">
        <f t="shared" si="215"/>
        <v>06.08.25</v>
      </c>
      <c r="D13787" s="3">
        <v>847.2</v>
      </c>
      <c r="E13787" s="3" t="s">
        <v>126</v>
      </c>
      <c r="F13787" s="3" t="s">
        <v>13915</v>
      </c>
      <c r="G13787" s="3" t="s">
        <v>128</v>
      </c>
    </row>
    <row r="13788" spans="1:7" x14ac:dyDescent="0.2">
      <c r="A13788" s="17">
        <v>59901</v>
      </c>
      <c r="B13788" s="20">
        <v>45875.737500000003</v>
      </c>
      <c r="C13788" s="15" t="str">
        <f t="shared" si="215"/>
        <v>06.08.25</v>
      </c>
      <c r="D13788" s="17">
        <v>106.78</v>
      </c>
      <c r="E13788" s="17" t="s">
        <v>129</v>
      </c>
      <c r="F13788" s="17" t="s">
        <v>13916</v>
      </c>
      <c r="G13788" s="17" t="s">
        <v>131</v>
      </c>
    </row>
    <row r="13789" spans="1:7" x14ac:dyDescent="0.2">
      <c r="A13789" s="18">
        <v>59900</v>
      </c>
      <c r="B13789" s="26">
        <v>45875.737500000003</v>
      </c>
      <c r="C13789" s="15" t="str">
        <f t="shared" si="215"/>
        <v>06.08.25</v>
      </c>
      <c r="D13789" s="18">
        <v>173</v>
      </c>
      <c r="E13789" s="18" t="s">
        <v>129</v>
      </c>
      <c r="F13789" s="18" t="s">
        <v>13917</v>
      </c>
      <c r="G13789" s="18" t="s">
        <v>128</v>
      </c>
    </row>
    <row r="13790" spans="1:7" x14ac:dyDescent="0.2">
      <c r="A13790" s="3">
        <v>59899</v>
      </c>
      <c r="B13790" s="15">
        <v>45875.736805555556</v>
      </c>
      <c r="C13790" s="15" t="str">
        <f t="shared" si="215"/>
        <v>06.08.25</v>
      </c>
      <c r="D13790" s="16">
        <v>2070.66</v>
      </c>
      <c r="E13790" s="3" t="s">
        <v>129</v>
      </c>
      <c r="F13790" s="3" t="s">
        <v>13918</v>
      </c>
      <c r="G13790" s="3" t="s">
        <v>131</v>
      </c>
    </row>
    <row r="13791" spans="1:7" x14ac:dyDescent="0.2">
      <c r="A13791" s="17">
        <v>59898</v>
      </c>
      <c r="B13791" s="20">
        <v>45875.734722222223</v>
      </c>
      <c r="C13791" s="15" t="str">
        <f t="shared" si="215"/>
        <v>06.08.25</v>
      </c>
      <c r="D13791" s="17">
        <v>125</v>
      </c>
      <c r="E13791" s="17" t="s">
        <v>129</v>
      </c>
      <c r="F13791" s="17" t="s">
        <v>13919</v>
      </c>
      <c r="G13791" s="17" t="s">
        <v>128</v>
      </c>
    </row>
    <row r="13792" spans="1:7" x14ac:dyDescent="0.2">
      <c r="A13792" s="18">
        <v>59897</v>
      </c>
      <c r="B13792" s="26">
        <v>45875.734027777777</v>
      </c>
      <c r="C13792" s="15" t="str">
        <f t="shared" si="215"/>
        <v>06.08.25</v>
      </c>
      <c r="D13792" s="18">
        <v>192</v>
      </c>
      <c r="E13792" s="18" t="s">
        <v>129</v>
      </c>
      <c r="F13792" s="18" t="s">
        <v>13920</v>
      </c>
      <c r="G13792" s="18" t="s">
        <v>131</v>
      </c>
    </row>
    <row r="13793" spans="1:7" x14ac:dyDescent="0.2">
      <c r="A13793" s="3">
        <v>59896</v>
      </c>
      <c r="B13793" s="15">
        <v>45875.732638888891</v>
      </c>
      <c r="C13793" s="15" t="str">
        <f t="shared" si="215"/>
        <v>06.08.25</v>
      </c>
      <c r="D13793" s="3">
        <v>145</v>
      </c>
      <c r="E13793" s="3" t="s">
        <v>129</v>
      </c>
      <c r="F13793" s="3" t="s">
        <v>13921</v>
      </c>
      <c r="G13793" s="3" t="s">
        <v>128</v>
      </c>
    </row>
    <row r="13794" spans="1:7" x14ac:dyDescent="0.2">
      <c r="A13794" s="3">
        <v>59895</v>
      </c>
      <c r="B13794" s="15">
        <v>45875.731944444444</v>
      </c>
      <c r="C13794" s="15" t="str">
        <f t="shared" si="215"/>
        <v>06.08.25</v>
      </c>
      <c r="D13794" s="3">
        <v>166</v>
      </c>
      <c r="E13794" s="3" t="s">
        <v>129</v>
      </c>
      <c r="F13794" s="3" t="s">
        <v>13922</v>
      </c>
      <c r="G13794" s="3" t="s">
        <v>128</v>
      </c>
    </row>
    <row r="13795" spans="1:7" x14ac:dyDescent="0.2">
      <c r="A13795" s="3">
        <v>59894</v>
      </c>
      <c r="B13795" s="15">
        <v>45875.729166666664</v>
      </c>
      <c r="C13795" s="15" t="str">
        <f t="shared" si="215"/>
        <v>06.08.25</v>
      </c>
      <c r="D13795" s="3">
        <v>452.1</v>
      </c>
      <c r="E13795" s="3" t="s">
        <v>126</v>
      </c>
      <c r="F13795" s="3" t="s">
        <v>13923</v>
      </c>
      <c r="G13795" s="3" t="s">
        <v>131</v>
      </c>
    </row>
    <row r="13796" spans="1:7" x14ac:dyDescent="0.2">
      <c r="A13796" s="17">
        <v>59893</v>
      </c>
      <c r="B13796" s="20">
        <v>45875.727777777778</v>
      </c>
      <c r="C13796" s="15" t="str">
        <f t="shared" si="215"/>
        <v>06.08.25</v>
      </c>
      <c r="D13796" s="17">
        <v>26</v>
      </c>
      <c r="E13796" s="17" t="s">
        <v>129</v>
      </c>
      <c r="F13796" s="17" t="s">
        <v>13924</v>
      </c>
      <c r="G13796" s="17" t="s">
        <v>128</v>
      </c>
    </row>
    <row r="13797" spans="1:7" x14ac:dyDescent="0.2">
      <c r="A13797" s="18">
        <v>59892</v>
      </c>
      <c r="B13797" s="26">
        <v>45875.727777777778</v>
      </c>
      <c r="C13797" s="15" t="str">
        <f t="shared" si="215"/>
        <v>06.08.25</v>
      </c>
      <c r="D13797" s="18">
        <v>206</v>
      </c>
      <c r="E13797" s="18" t="s">
        <v>126</v>
      </c>
      <c r="F13797" s="18" t="s">
        <v>13925</v>
      </c>
      <c r="G13797" s="18" t="s">
        <v>128</v>
      </c>
    </row>
    <row r="13798" spans="1:7" x14ac:dyDescent="0.2">
      <c r="A13798" s="3">
        <v>59891</v>
      </c>
      <c r="B13798" s="15">
        <v>45875.727777777778</v>
      </c>
      <c r="C13798" s="15" t="str">
        <f t="shared" si="215"/>
        <v>06.08.25</v>
      </c>
      <c r="D13798" s="3">
        <v>525.84</v>
      </c>
      <c r="E13798" s="3" t="s">
        <v>129</v>
      </c>
      <c r="F13798" s="3" t="s">
        <v>13926</v>
      </c>
      <c r="G13798" s="3" t="s">
        <v>131</v>
      </c>
    </row>
    <row r="13799" spans="1:7" x14ac:dyDescent="0.2">
      <c r="A13799" s="3">
        <v>59890</v>
      </c>
      <c r="B13799" s="15">
        <v>45875.727083333331</v>
      </c>
      <c r="C13799" s="15" t="str">
        <f t="shared" si="215"/>
        <v>06.08.25</v>
      </c>
      <c r="D13799" s="3">
        <v>150</v>
      </c>
      <c r="E13799" s="3" t="s">
        <v>126</v>
      </c>
      <c r="F13799" s="3" t="s">
        <v>13927</v>
      </c>
      <c r="G13799" s="3" t="s">
        <v>131</v>
      </c>
    </row>
    <row r="13800" spans="1:7" x14ac:dyDescent="0.2">
      <c r="A13800" s="3">
        <v>59889</v>
      </c>
      <c r="B13800" s="15">
        <v>45875.726388888892</v>
      </c>
      <c r="C13800" s="15" t="str">
        <f t="shared" si="215"/>
        <v>06.08.25</v>
      </c>
      <c r="D13800" s="3">
        <v>497.4</v>
      </c>
      <c r="E13800" s="3" t="s">
        <v>129</v>
      </c>
      <c r="F13800" s="3" t="s">
        <v>13928</v>
      </c>
      <c r="G13800" s="3" t="s">
        <v>128</v>
      </c>
    </row>
    <row r="13801" spans="1:7" x14ac:dyDescent="0.2">
      <c r="A13801" s="3">
        <v>59888</v>
      </c>
      <c r="B13801" s="15">
        <v>45875.725694444445</v>
      </c>
      <c r="C13801" s="15" t="str">
        <f t="shared" si="215"/>
        <v>06.08.25</v>
      </c>
      <c r="D13801" s="3">
        <v>441.82</v>
      </c>
      <c r="E13801" s="3" t="s">
        <v>129</v>
      </c>
      <c r="F13801" s="3" t="s">
        <v>13929</v>
      </c>
      <c r="G13801" s="3" t="s">
        <v>131</v>
      </c>
    </row>
    <row r="13802" spans="1:7" x14ac:dyDescent="0.2">
      <c r="A13802" s="3">
        <v>59887</v>
      </c>
      <c r="B13802" s="15">
        <v>45875.725694444445</v>
      </c>
      <c r="C13802" s="15" t="str">
        <f t="shared" si="215"/>
        <v>06.08.25</v>
      </c>
      <c r="D13802" s="3">
        <v>524.1</v>
      </c>
      <c r="E13802" s="3" t="s">
        <v>129</v>
      </c>
      <c r="F13802" s="3" t="s">
        <v>13930</v>
      </c>
      <c r="G13802" s="3" t="s">
        <v>128</v>
      </c>
    </row>
    <row r="13803" spans="1:7" x14ac:dyDescent="0.2">
      <c r="A13803" s="3">
        <v>59886</v>
      </c>
      <c r="B13803" s="15">
        <v>45875.724999999999</v>
      </c>
      <c r="C13803" s="15" t="str">
        <f t="shared" si="215"/>
        <v>06.08.25</v>
      </c>
      <c r="D13803" s="3">
        <v>38</v>
      </c>
      <c r="E13803" s="3" t="s">
        <v>129</v>
      </c>
      <c r="F13803" s="3" t="s">
        <v>13931</v>
      </c>
      <c r="G13803" s="3" t="s">
        <v>131</v>
      </c>
    </row>
    <row r="13804" spans="1:7" x14ac:dyDescent="0.2">
      <c r="A13804" s="3">
        <v>59885</v>
      </c>
      <c r="B13804" s="15">
        <v>45875.724999999999</v>
      </c>
      <c r="C13804" s="15" t="str">
        <f t="shared" si="215"/>
        <v>06.08.25</v>
      </c>
      <c r="D13804" s="3">
        <v>54</v>
      </c>
      <c r="E13804" s="3" t="s">
        <v>129</v>
      </c>
      <c r="F13804" s="3" t="s">
        <v>13932</v>
      </c>
      <c r="G13804" s="3" t="s">
        <v>128</v>
      </c>
    </row>
    <row r="13805" spans="1:7" x14ac:dyDescent="0.2">
      <c r="A13805" s="3">
        <v>59884</v>
      </c>
      <c r="B13805" s="15">
        <v>45875.724305555559</v>
      </c>
      <c r="C13805" s="15" t="str">
        <f t="shared" si="215"/>
        <v>06.08.25</v>
      </c>
      <c r="D13805" s="3">
        <v>234.6</v>
      </c>
      <c r="E13805" s="3" t="s">
        <v>129</v>
      </c>
      <c r="F13805" s="3" t="s">
        <v>13933</v>
      </c>
      <c r="G13805" s="3" t="s">
        <v>128</v>
      </c>
    </row>
    <row r="13806" spans="1:7" x14ac:dyDescent="0.2">
      <c r="A13806" s="3">
        <v>59883</v>
      </c>
      <c r="B13806" s="15">
        <v>45875.724305555559</v>
      </c>
      <c r="C13806" s="15" t="str">
        <f t="shared" si="215"/>
        <v>06.08.25</v>
      </c>
      <c r="D13806" s="3">
        <v>580.71</v>
      </c>
      <c r="E13806" s="3" t="s">
        <v>129</v>
      </c>
      <c r="F13806" s="3" t="s">
        <v>13934</v>
      </c>
      <c r="G13806" s="3" t="s">
        <v>131</v>
      </c>
    </row>
    <row r="13807" spans="1:7" x14ac:dyDescent="0.2">
      <c r="A13807" s="3">
        <v>59882</v>
      </c>
      <c r="B13807" s="15">
        <v>45875.723611111112</v>
      </c>
      <c r="C13807" s="15" t="str">
        <f t="shared" si="215"/>
        <v>06.08.25</v>
      </c>
      <c r="D13807" s="3">
        <v>70</v>
      </c>
      <c r="E13807" s="3" t="s">
        <v>126</v>
      </c>
      <c r="F13807" s="3" t="s">
        <v>13935</v>
      </c>
      <c r="G13807" s="3" t="s">
        <v>128</v>
      </c>
    </row>
    <row r="13808" spans="1:7" x14ac:dyDescent="0.2">
      <c r="A13808" s="3">
        <v>59881</v>
      </c>
      <c r="B13808" s="15">
        <v>45875.723611111112</v>
      </c>
      <c r="C13808" s="15" t="str">
        <f t="shared" si="215"/>
        <v>06.08.25</v>
      </c>
      <c r="D13808" s="3">
        <v>23</v>
      </c>
      <c r="E13808" s="3" t="s">
        <v>129</v>
      </c>
      <c r="F13808" s="3" t="s">
        <v>13936</v>
      </c>
      <c r="G13808" s="3" t="s">
        <v>131</v>
      </c>
    </row>
    <row r="13809" spans="1:7" x14ac:dyDescent="0.2">
      <c r="A13809" s="3">
        <v>59880</v>
      </c>
      <c r="B13809" s="15">
        <v>45875.722916666666</v>
      </c>
      <c r="C13809" s="15" t="str">
        <f t="shared" si="215"/>
        <v>06.08.25</v>
      </c>
      <c r="D13809" s="3">
        <v>436</v>
      </c>
      <c r="E13809" s="3" t="s">
        <v>126</v>
      </c>
      <c r="F13809" s="3" t="s">
        <v>13937</v>
      </c>
      <c r="G13809" s="3" t="s">
        <v>131</v>
      </c>
    </row>
    <row r="13810" spans="1:7" x14ac:dyDescent="0.2">
      <c r="A13810" s="3">
        <v>59879</v>
      </c>
      <c r="B13810" s="15">
        <v>45875.722916666666</v>
      </c>
      <c r="C13810" s="15" t="str">
        <f t="shared" si="215"/>
        <v>06.08.25</v>
      </c>
      <c r="D13810" s="3">
        <v>833.81</v>
      </c>
      <c r="E13810" s="3" t="s">
        <v>129</v>
      </c>
      <c r="F13810" s="3" t="s">
        <v>13938</v>
      </c>
      <c r="G13810" s="3" t="s">
        <v>131</v>
      </c>
    </row>
    <row r="13811" spans="1:7" x14ac:dyDescent="0.2">
      <c r="A13811" s="3">
        <v>59878</v>
      </c>
      <c r="B13811" s="15">
        <v>45875.722916666666</v>
      </c>
      <c r="C13811" s="15" t="str">
        <f t="shared" si="215"/>
        <v>06.08.25</v>
      </c>
      <c r="D13811" s="3">
        <v>170.26</v>
      </c>
      <c r="E13811" s="3" t="s">
        <v>126</v>
      </c>
      <c r="F13811" s="3" t="s">
        <v>13939</v>
      </c>
      <c r="G13811" s="3" t="s">
        <v>131</v>
      </c>
    </row>
    <row r="13812" spans="1:7" x14ac:dyDescent="0.2">
      <c r="A13812" s="3">
        <v>59877</v>
      </c>
      <c r="B13812" s="15">
        <v>45875.72152777778</v>
      </c>
      <c r="C13812" s="15" t="str">
        <f t="shared" si="215"/>
        <v>06.08.25</v>
      </c>
      <c r="D13812" s="3">
        <v>97</v>
      </c>
      <c r="E13812" s="3" t="s">
        <v>129</v>
      </c>
      <c r="F13812" s="3" t="s">
        <v>13940</v>
      </c>
      <c r="G13812" s="3" t="s">
        <v>128</v>
      </c>
    </row>
    <row r="13813" spans="1:7" x14ac:dyDescent="0.2">
      <c r="A13813" s="3">
        <v>59876</v>
      </c>
      <c r="B13813" s="15">
        <v>45875.720833333333</v>
      </c>
      <c r="C13813" s="15" t="str">
        <f t="shared" si="215"/>
        <v>06.08.25</v>
      </c>
      <c r="D13813" s="3">
        <v>63.71</v>
      </c>
      <c r="E13813" s="3" t="s">
        <v>129</v>
      </c>
      <c r="F13813" s="3" t="s">
        <v>13941</v>
      </c>
      <c r="G13813" s="3" t="s">
        <v>131</v>
      </c>
    </row>
    <row r="13814" spans="1:7" x14ac:dyDescent="0.2">
      <c r="A13814" s="3">
        <v>59875</v>
      </c>
      <c r="B13814" s="15">
        <v>45875.720833333333</v>
      </c>
      <c r="C13814" s="15" t="str">
        <f t="shared" si="215"/>
        <v>06.08.25</v>
      </c>
      <c r="D13814" s="3">
        <v>58</v>
      </c>
      <c r="E13814" s="3" t="s">
        <v>129</v>
      </c>
      <c r="F13814" s="3" t="s">
        <v>13942</v>
      </c>
      <c r="G13814" s="3" t="s">
        <v>128</v>
      </c>
    </row>
    <row r="13815" spans="1:7" x14ac:dyDescent="0.2">
      <c r="A13815" s="3">
        <v>59874</v>
      </c>
      <c r="B13815" s="15">
        <v>45875.720138888886</v>
      </c>
      <c r="C13815" s="15" t="str">
        <f t="shared" si="215"/>
        <v>06.08.25</v>
      </c>
      <c r="D13815" s="3">
        <v>25</v>
      </c>
      <c r="E13815" s="3" t="s">
        <v>129</v>
      </c>
      <c r="F13815" s="3" t="s">
        <v>13943</v>
      </c>
      <c r="G13815" s="3" t="s">
        <v>128</v>
      </c>
    </row>
    <row r="13816" spans="1:7" x14ac:dyDescent="0.2">
      <c r="A13816" s="3">
        <v>59873</v>
      </c>
      <c r="B13816" s="15">
        <v>45875.720138888886</v>
      </c>
      <c r="C13816" s="15" t="str">
        <f t="shared" si="215"/>
        <v>06.08.25</v>
      </c>
      <c r="D13816" s="3">
        <v>36</v>
      </c>
      <c r="E13816" s="3" t="s">
        <v>129</v>
      </c>
      <c r="F13816" s="3" t="s">
        <v>13944</v>
      </c>
      <c r="G13816" s="3" t="s">
        <v>131</v>
      </c>
    </row>
    <row r="13817" spans="1:7" x14ac:dyDescent="0.2">
      <c r="A13817" s="3">
        <v>59872</v>
      </c>
      <c r="B13817" s="15">
        <v>45875.720138888886</v>
      </c>
      <c r="C13817" s="15" t="str">
        <f t="shared" si="215"/>
        <v>06.08.25</v>
      </c>
      <c r="D13817" s="3">
        <v>72</v>
      </c>
      <c r="E13817" s="3" t="s">
        <v>126</v>
      </c>
      <c r="F13817" s="3" t="s">
        <v>13945</v>
      </c>
      <c r="G13817" s="3" t="s">
        <v>131</v>
      </c>
    </row>
    <row r="13818" spans="1:7" x14ac:dyDescent="0.2">
      <c r="A13818" s="3">
        <v>59871</v>
      </c>
      <c r="B13818" s="15">
        <v>45875.719444444447</v>
      </c>
      <c r="C13818" s="15" t="str">
        <f t="shared" si="215"/>
        <v>06.08.25</v>
      </c>
      <c r="D13818" s="3">
        <v>212</v>
      </c>
      <c r="E13818" s="3" t="s">
        <v>129</v>
      </c>
      <c r="F13818" s="3" t="s">
        <v>13946</v>
      </c>
      <c r="G13818" s="3" t="s">
        <v>131</v>
      </c>
    </row>
    <row r="13819" spans="1:7" x14ac:dyDescent="0.2">
      <c r="A13819" s="3">
        <v>59870</v>
      </c>
      <c r="B13819" s="15">
        <v>45875.719444444447</v>
      </c>
      <c r="C13819" s="15" t="str">
        <f t="shared" si="215"/>
        <v>06.08.25</v>
      </c>
      <c r="D13819" s="3">
        <v>134.99</v>
      </c>
      <c r="E13819" s="3" t="s">
        <v>126</v>
      </c>
      <c r="F13819" s="3" t="s">
        <v>13947</v>
      </c>
      <c r="G13819" s="3" t="s">
        <v>131</v>
      </c>
    </row>
    <row r="13820" spans="1:7" x14ac:dyDescent="0.2">
      <c r="A13820" s="3">
        <v>59869</v>
      </c>
      <c r="B13820" s="15">
        <v>45875.71875</v>
      </c>
      <c r="C13820" s="15" t="str">
        <f t="shared" si="215"/>
        <v>06.08.25</v>
      </c>
      <c r="D13820" s="3">
        <v>72</v>
      </c>
      <c r="E13820" s="3" t="s">
        <v>129</v>
      </c>
      <c r="F13820" s="3" t="s">
        <v>13948</v>
      </c>
      <c r="G13820" s="3" t="s">
        <v>128</v>
      </c>
    </row>
    <row r="13821" spans="1:7" x14ac:dyDescent="0.2">
      <c r="A13821" s="3">
        <v>59868</v>
      </c>
      <c r="B13821" s="15">
        <v>45875.71875</v>
      </c>
      <c r="C13821" s="15" t="str">
        <f t="shared" si="215"/>
        <v>06.08.25</v>
      </c>
      <c r="D13821" s="3">
        <v>817.1</v>
      </c>
      <c r="E13821" s="3" t="s">
        <v>126</v>
      </c>
      <c r="F13821" s="3" t="s">
        <v>13949</v>
      </c>
      <c r="G13821" s="3" t="s">
        <v>128</v>
      </c>
    </row>
    <row r="13822" spans="1:7" x14ac:dyDescent="0.2">
      <c r="A13822" s="3">
        <v>59867</v>
      </c>
      <c r="B13822" s="15">
        <v>45875.71875</v>
      </c>
      <c r="C13822" s="15" t="str">
        <f t="shared" si="215"/>
        <v>06.08.25</v>
      </c>
      <c r="D13822" s="3">
        <v>21.3</v>
      </c>
      <c r="E13822" s="3" t="s">
        <v>129</v>
      </c>
      <c r="F13822" s="3" t="s">
        <v>13950</v>
      </c>
      <c r="G13822" s="3" t="s">
        <v>128</v>
      </c>
    </row>
    <row r="13823" spans="1:7" x14ac:dyDescent="0.2">
      <c r="A13823" s="3">
        <v>59866</v>
      </c>
      <c r="B13823" s="15">
        <v>45875.718055555553</v>
      </c>
      <c r="C13823" s="15" t="str">
        <f t="shared" si="215"/>
        <v>06.08.25</v>
      </c>
      <c r="D13823" s="3">
        <v>49</v>
      </c>
      <c r="E13823" s="3" t="s">
        <v>129</v>
      </c>
      <c r="F13823" s="3" t="s">
        <v>13951</v>
      </c>
      <c r="G13823" s="3" t="s">
        <v>128</v>
      </c>
    </row>
    <row r="13824" spans="1:7" x14ac:dyDescent="0.2">
      <c r="A13824" s="3">
        <v>59865</v>
      </c>
      <c r="B13824" s="15">
        <v>45875.718055555553</v>
      </c>
      <c r="C13824" s="15" t="str">
        <f t="shared" si="215"/>
        <v>06.08.25</v>
      </c>
      <c r="D13824" s="3">
        <v>64</v>
      </c>
      <c r="E13824" s="3" t="s">
        <v>126</v>
      </c>
      <c r="F13824" s="3" t="s">
        <v>13952</v>
      </c>
      <c r="G13824" s="3" t="s">
        <v>128</v>
      </c>
    </row>
    <row r="13825" spans="1:7" x14ac:dyDescent="0.2">
      <c r="A13825" s="3">
        <v>59864</v>
      </c>
      <c r="B13825" s="15">
        <v>45875.718055555553</v>
      </c>
      <c r="C13825" s="15" t="str">
        <f t="shared" si="215"/>
        <v>06.08.25</v>
      </c>
      <c r="D13825" s="3">
        <v>77</v>
      </c>
      <c r="E13825" s="3" t="s">
        <v>129</v>
      </c>
      <c r="F13825" s="3" t="s">
        <v>13953</v>
      </c>
      <c r="G13825" s="3" t="s">
        <v>131</v>
      </c>
    </row>
    <row r="13826" spans="1:7" x14ac:dyDescent="0.2">
      <c r="A13826" s="3">
        <v>59863</v>
      </c>
      <c r="B13826" s="15">
        <v>45875.71597222222</v>
      </c>
      <c r="C13826" s="15" t="str">
        <f t="shared" si="215"/>
        <v>06.08.25</v>
      </c>
      <c r="D13826" s="16">
        <v>1136.7</v>
      </c>
      <c r="E13826" s="3" t="s">
        <v>126</v>
      </c>
      <c r="F13826" s="3" t="s">
        <v>13954</v>
      </c>
      <c r="G13826" s="3" t="s">
        <v>128</v>
      </c>
    </row>
    <row r="13827" spans="1:7" x14ac:dyDescent="0.2">
      <c r="A13827" s="3">
        <v>59862</v>
      </c>
      <c r="B13827" s="15">
        <v>45875.714583333334</v>
      </c>
      <c r="C13827" s="15" t="str">
        <f t="shared" ref="C13827:C13890" si="216">TEXT(B13827,"dd.mm.yy")</f>
        <v>06.08.25</v>
      </c>
      <c r="D13827" s="3">
        <v>75.7</v>
      </c>
      <c r="E13827" s="3" t="s">
        <v>129</v>
      </c>
      <c r="F13827" s="3" t="s">
        <v>13955</v>
      </c>
      <c r="G13827" s="3" t="s">
        <v>128</v>
      </c>
    </row>
    <row r="13828" spans="1:7" x14ac:dyDescent="0.2">
      <c r="A13828" s="3">
        <v>59861</v>
      </c>
      <c r="B13828" s="15">
        <v>45875.714583333334</v>
      </c>
      <c r="C13828" s="15" t="str">
        <f t="shared" si="216"/>
        <v>06.08.25</v>
      </c>
      <c r="D13828" s="3">
        <v>453.39</v>
      </c>
      <c r="E13828" s="3" t="s">
        <v>126</v>
      </c>
      <c r="F13828" s="3" t="s">
        <v>13956</v>
      </c>
      <c r="G13828" s="3" t="s">
        <v>131</v>
      </c>
    </row>
    <row r="13829" spans="1:7" x14ac:dyDescent="0.2">
      <c r="A13829" s="3">
        <v>59860</v>
      </c>
      <c r="B13829" s="15">
        <v>45875.713888888888</v>
      </c>
      <c r="C13829" s="15" t="str">
        <f t="shared" si="216"/>
        <v>06.08.25</v>
      </c>
      <c r="D13829" s="3">
        <v>515.84</v>
      </c>
      <c r="E13829" s="3" t="s">
        <v>129</v>
      </c>
      <c r="F13829" s="3" t="s">
        <v>13957</v>
      </c>
      <c r="G13829" s="3" t="s">
        <v>131</v>
      </c>
    </row>
    <row r="13830" spans="1:7" x14ac:dyDescent="0.2">
      <c r="A13830" s="3">
        <v>59859</v>
      </c>
      <c r="B13830" s="15">
        <v>45875.713888888888</v>
      </c>
      <c r="C13830" s="15" t="str">
        <f t="shared" si="216"/>
        <v>06.08.25</v>
      </c>
      <c r="D13830" s="3">
        <v>28</v>
      </c>
      <c r="E13830" s="3" t="s">
        <v>126</v>
      </c>
      <c r="F13830" s="3" t="s">
        <v>13958</v>
      </c>
      <c r="G13830" s="3" t="s">
        <v>131</v>
      </c>
    </row>
    <row r="13831" spans="1:7" x14ac:dyDescent="0.2">
      <c r="A13831" s="3">
        <v>59858</v>
      </c>
      <c r="B13831" s="15">
        <v>45875.713194444441</v>
      </c>
      <c r="C13831" s="15" t="str">
        <f t="shared" si="216"/>
        <v>06.08.25</v>
      </c>
      <c r="D13831" s="3">
        <v>96</v>
      </c>
      <c r="E13831" s="3" t="s">
        <v>126</v>
      </c>
      <c r="F13831" s="3" t="s">
        <v>13959</v>
      </c>
      <c r="G13831" s="3" t="s">
        <v>131</v>
      </c>
    </row>
    <row r="13832" spans="1:7" x14ac:dyDescent="0.2">
      <c r="A13832" s="3">
        <v>59857</v>
      </c>
      <c r="B13832" s="15">
        <v>45875.713194444441</v>
      </c>
      <c r="C13832" s="15" t="str">
        <f t="shared" si="216"/>
        <v>06.08.25</v>
      </c>
      <c r="D13832" s="3">
        <v>55</v>
      </c>
      <c r="E13832" s="3" t="s">
        <v>126</v>
      </c>
      <c r="F13832" s="3" t="s">
        <v>13960</v>
      </c>
      <c r="G13832" s="3" t="s">
        <v>128</v>
      </c>
    </row>
    <row r="13833" spans="1:7" x14ac:dyDescent="0.2">
      <c r="A13833" s="3">
        <v>59856</v>
      </c>
      <c r="B13833" s="15">
        <v>45875.713194444441</v>
      </c>
      <c r="C13833" s="15" t="str">
        <f t="shared" si="216"/>
        <v>06.08.25</v>
      </c>
      <c r="D13833" s="3">
        <v>110.6</v>
      </c>
      <c r="E13833" s="3" t="s">
        <v>129</v>
      </c>
      <c r="F13833" s="3" t="s">
        <v>13961</v>
      </c>
      <c r="G13833" s="3" t="s">
        <v>128</v>
      </c>
    </row>
    <row r="13834" spans="1:7" x14ac:dyDescent="0.2">
      <c r="A13834" s="3">
        <v>59855</v>
      </c>
      <c r="B13834" s="15">
        <v>45875.713194444441</v>
      </c>
      <c r="C13834" s="15" t="str">
        <f t="shared" si="216"/>
        <v>06.08.25</v>
      </c>
      <c r="D13834" s="3">
        <v>102.3</v>
      </c>
      <c r="E13834" s="3" t="s">
        <v>126</v>
      </c>
      <c r="F13834" s="3" t="s">
        <v>13962</v>
      </c>
      <c r="G13834" s="3" t="s">
        <v>128</v>
      </c>
    </row>
    <row r="13835" spans="1:7" x14ac:dyDescent="0.2">
      <c r="A13835" s="3">
        <v>59854</v>
      </c>
      <c r="B13835" s="15">
        <v>45875.712500000001</v>
      </c>
      <c r="C13835" s="15" t="str">
        <f t="shared" si="216"/>
        <v>06.08.25</v>
      </c>
      <c r="D13835" s="3">
        <v>137</v>
      </c>
      <c r="E13835" s="3" t="s">
        <v>129</v>
      </c>
      <c r="F13835" s="3" t="s">
        <v>13963</v>
      </c>
      <c r="G13835" s="3" t="s">
        <v>128</v>
      </c>
    </row>
    <row r="13836" spans="1:7" x14ac:dyDescent="0.2">
      <c r="A13836" s="3">
        <v>59853</v>
      </c>
      <c r="B13836" s="15">
        <v>45875.712500000001</v>
      </c>
      <c r="C13836" s="15" t="str">
        <f t="shared" si="216"/>
        <v>06.08.25</v>
      </c>
      <c r="D13836" s="3">
        <v>200.99</v>
      </c>
      <c r="E13836" s="3" t="s">
        <v>126</v>
      </c>
      <c r="F13836" s="3" t="s">
        <v>13964</v>
      </c>
      <c r="G13836" s="3" t="s">
        <v>131</v>
      </c>
    </row>
    <row r="13837" spans="1:7" x14ac:dyDescent="0.2">
      <c r="A13837" s="3">
        <v>59852</v>
      </c>
      <c r="B13837" s="15">
        <v>45875.711805555555</v>
      </c>
      <c r="C13837" s="15" t="str">
        <f t="shared" si="216"/>
        <v>06.08.25</v>
      </c>
      <c r="D13837" s="3">
        <v>220.34</v>
      </c>
      <c r="E13837" s="3" t="s">
        <v>126</v>
      </c>
      <c r="F13837" s="3" t="s">
        <v>13965</v>
      </c>
      <c r="G13837" s="3" t="s">
        <v>131</v>
      </c>
    </row>
    <row r="13838" spans="1:7" x14ac:dyDescent="0.2">
      <c r="A13838" s="3">
        <v>59851</v>
      </c>
      <c r="B13838" s="15">
        <v>45875.711805555555</v>
      </c>
      <c r="C13838" s="15" t="str">
        <f t="shared" si="216"/>
        <v>06.08.25</v>
      </c>
      <c r="D13838" s="3">
        <v>18</v>
      </c>
      <c r="E13838" s="3" t="s">
        <v>126</v>
      </c>
      <c r="F13838" s="3" t="s">
        <v>13966</v>
      </c>
      <c r="G13838" s="3" t="s">
        <v>131</v>
      </c>
    </row>
    <row r="13839" spans="1:7" x14ac:dyDescent="0.2">
      <c r="A13839" s="3">
        <v>59850</v>
      </c>
      <c r="B13839" s="15">
        <v>45875.710416666669</v>
      </c>
      <c r="C13839" s="15" t="str">
        <f t="shared" si="216"/>
        <v>06.08.25</v>
      </c>
      <c r="D13839" s="3">
        <v>130.19</v>
      </c>
      <c r="E13839" s="3" t="s">
        <v>129</v>
      </c>
      <c r="F13839" s="3" t="s">
        <v>13967</v>
      </c>
      <c r="G13839" s="3" t="s">
        <v>131</v>
      </c>
    </row>
    <row r="13840" spans="1:7" x14ac:dyDescent="0.2">
      <c r="A13840" s="3">
        <v>59849</v>
      </c>
      <c r="B13840" s="15">
        <v>45875.710416666669</v>
      </c>
      <c r="C13840" s="15" t="str">
        <f t="shared" si="216"/>
        <v>06.08.25</v>
      </c>
      <c r="D13840" s="3">
        <v>294.64</v>
      </c>
      <c r="E13840" s="3" t="s">
        <v>129</v>
      </c>
      <c r="F13840" s="3" t="s">
        <v>13968</v>
      </c>
      <c r="G13840" s="3" t="s">
        <v>131</v>
      </c>
    </row>
    <row r="13841" spans="1:7" x14ac:dyDescent="0.2">
      <c r="A13841" s="3">
        <v>59848</v>
      </c>
      <c r="B13841" s="15">
        <v>45875.709722222222</v>
      </c>
      <c r="C13841" s="15" t="str">
        <f t="shared" si="216"/>
        <v>06.08.25</v>
      </c>
      <c r="D13841" s="3">
        <v>278.62</v>
      </c>
      <c r="E13841" s="3" t="s">
        <v>126</v>
      </c>
      <c r="F13841" s="3" t="s">
        <v>13969</v>
      </c>
      <c r="G13841" s="3" t="s">
        <v>131</v>
      </c>
    </row>
    <row r="13842" spans="1:7" x14ac:dyDescent="0.2">
      <c r="A13842" s="3">
        <v>59847</v>
      </c>
      <c r="B13842" s="15">
        <v>45875.709027777775</v>
      </c>
      <c r="C13842" s="15" t="str">
        <f t="shared" si="216"/>
        <v>06.08.25</v>
      </c>
      <c r="D13842" s="3">
        <v>176</v>
      </c>
      <c r="E13842" s="3" t="s">
        <v>129</v>
      </c>
      <c r="F13842" s="3" t="s">
        <v>13970</v>
      </c>
      <c r="G13842" s="3" t="s">
        <v>128</v>
      </c>
    </row>
    <row r="13843" spans="1:7" x14ac:dyDescent="0.2">
      <c r="A13843" s="3">
        <v>59846</v>
      </c>
      <c r="B13843" s="15">
        <v>45875.709027777775</v>
      </c>
      <c r="C13843" s="15" t="str">
        <f t="shared" si="216"/>
        <v>06.08.25</v>
      </c>
      <c r="D13843" s="3">
        <v>55</v>
      </c>
      <c r="E13843" s="3" t="s">
        <v>126</v>
      </c>
      <c r="F13843" s="3" t="s">
        <v>13971</v>
      </c>
      <c r="G13843" s="3" t="s">
        <v>128</v>
      </c>
    </row>
    <row r="13844" spans="1:7" x14ac:dyDescent="0.2">
      <c r="A13844" s="17">
        <v>59845</v>
      </c>
      <c r="B13844" s="20">
        <v>45875.708333333336</v>
      </c>
      <c r="C13844" s="15" t="str">
        <f t="shared" si="216"/>
        <v>06.08.25</v>
      </c>
      <c r="D13844" s="17">
        <v>174.54</v>
      </c>
      <c r="E13844" s="17" t="s">
        <v>129</v>
      </c>
      <c r="F13844" s="17" t="s">
        <v>13972</v>
      </c>
      <c r="G13844" s="17" t="s">
        <v>131</v>
      </c>
    </row>
    <row r="13845" spans="1:7" x14ac:dyDescent="0.2">
      <c r="A13845" s="18">
        <v>59844</v>
      </c>
      <c r="B13845" s="26">
        <v>45875.706944444442</v>
      </c>
      <c r="C13845" s="15" t="str">
        <f t="shared" si="216"/>
        <v>06.08.25</v>
      </c>
      <c r="D13845" s="18">
        <v>311.3</v>
      </c>
      <c r="E13845" s="18" t="s">
        <v>126</v>
      </c>
      <c r="F13845" s="18" t="s">
        <v>13973</v>
      </c>
      <c r="G13845" s="18" t="s">
        <v>128</v>
      </c>
    </row>
    <row r="13846" spans="1:7" x14ac:dyDescent="0.2">
      <c r="A13846" s="3">
        <v>59843</v>
      </c>
      <c r="B13846" s="15">
        <v>45875.706250000003</v>
      </c>
      <c r="C13846" s="15" t="str">
        <f t="shared" si="216"/>
        <v>06.08.25</v>
      </c>
      <c r="D13846" s="3">
        <v>126</v>
      </c>
      <c r="E13846" s="3" t="s">
        <v>126</v>
      </c>
      <c r="F13846" s="3" t="s">
        <v>13974</v>
      </c>
      <c r="G13846" s="3" t="s">
        <v>131</v>
      </c>
    </row>
    <row r="13847" spans="1:7" x14ac:dyDescent="0.2">
      <c r="A13847" s="3">
        <v>59842</v>
      </c>
      <c r="B13847" s="15">
        <v>45875.706250000003</v>
      </c>
      <c r="C13847" s="15" t="str">
        <f t="shared" si="216"/>
        <v>06.08.25</v>
      </c>
      <c r="D13847" s="3">
        <v>729</v>
      </c>
      <c r="E13847" s="3" t="s">
        <v>129</v>
      </c>
      <c r="F13847" s="3" t="s">
        <v>13975</v>
      </c>
      <c r="G13847" s="3" t="s">
        <v>128</v>
      </c>
    </row>
    <row r="13848" spans="1:7" x14ac:dyDescent="0.2">
      <c r="A13848" s="3">
        <v>59841</v>
      </c>
      <c r="B13848" s="15">
        <v>45875.704861111109</v>
      </c>
      <c r="C13848" s="15" t="str">
        <f t="shared" si="216"/>
        <v>06.08.25</v>
      </c>
      <c r="D13848" s="3">
        <v>19</v>
      </c>
      <c r="E13848" s="3" t="s">
        <v>126</v>
      </c>
      <c r="F13848" s="3" t="s">
        <v>13976</v>
      </c>
      <c r="G13848" s="3" t="s">
        <v>131</v>
      </c>
    </row>
    <row r="13849" spans="1:7" x14ac:dyDescent="0.2">
      <c r="A13849" s="3">
        <v>59840</v>
      </c>
      <c r="B13849" s="15">
        <v>45875.704861111109</v>
      </c>
      <c r="C13849" s="15" t="str">
        <f t="shared" si="216"/>
        <v>06.08.25</v>
      </c>
      <c r="D13849" s="3">
        <v>409.7</v>
      </c>
      <c r="E13849" s="3" t="s">
        <v>126</v>
      </c>
      <c r="F13849" s="3" t="s">
        <v>13977</v>
      </c>
      <c r="G13849" s="3" t="s">
        <v>128</v>
      </c>
    </row>
    <row r="13850" spans="1:7" x14ac:dyDescent="0.2">
      <c r="A13850" s="3">
        <v>59839</v>
      </c>
      <c r="B13850" s="15">
        <v>45875.700694444444</v>
      </c>
      <c r="C13850" s="15" t="str">
        <f t="shared" si="216"/>
        <v>06.08.25</v>
      </c>
      <c r="D13850" s="3">
        <v>150</v>
      </c>
      <c r="E13850" s="3" t="s">
        <v>126</v>
      </c>
      <c r="F13850" s="3" t="s">
        <v>13978</v>
      </c>
      <c r="G13850" s="3" t="s">
        <v>128</v>
      </c>
    </row>
    <row r="13851" spans="1:7" x14ac:dyDescent="0.2">
      <c r="A13851" s="3">
        <v>59838</v>
      </c>
      <c r="B13851" s="15">
        <v>45875.7</v>
      </c>
      <c r="C13851" s="15" t="str">
        <f t="shared" si="216"/>
        <v>06.08.25</v>
      </c>
      <c r="D13851" s="3">
        <v>398.11</v>
      </c>
      <c r="E13851" s="3" t="s">
        <v>126</v>
      </c>
      <c r="F13851" s="3" t="s">
        <v>13979</v>
      </c>
      <c r="G13851" s="3" t="s">
        <v>131</v>
      </c>
    </row>
    <row r="13852" spans="1:7" x14ac:dyDescent="0.2">
      <c r="A13852" s="3">
        <v>59837</v>
      </c>
      <c r="B13852" s="15">
        <v>45875.699305555558</v>
      </c>
      <c r="C13852" s="15" t="str">
        <f t="shared" si="216"/>
        <v>06.08.25</v>
      </c>
      <c r="D13852" s="3">
        <v>536.54</v>
      </c>
      <c r="E13852" s="3" t="s">
        <v>129</v>
      </c>
      <c r="F13852" s="3" t="s">
        <v>13980</v>
      </c>
      <c r="G13852" s="3" t="s">
        <v>131</v>
      </c>
    </row>
    <row r="13853" spans="1:7" x14ac:dyDescent="0.2">
      <c r="A13853" s="3">
        <v>59836</v>
      </c>
      <c r="B13853" s="15">
        <v>45875.697916666664</v>
      </c>
      <c r="C13853" s="15" t="str">
        <f t="shared" si="216"/>
        <v>06.08.25</v>
      </c>
      <c r="D13853" s="3">
        <v>37</v>
      </c>
      <c r="E13853" s="3" t="s">
        <v>126</v>
      </c>
      <c r="F13853" s="3" t="s">
        <v>13981</v>
      </c>
      <c r="G13853" s="3" t="s">
        <v>131</v>
      </c>
    </row>
    <row r="13854" spans="1:7" x14ac:dyDescent="0.2">
      <c r="A13854" s="3">
        <v>59835</v>
      </c>
      <c r="B13854" s="15">
        <v>45875.697222222225</v>
      </c>
      <c r="C13854" s="15" t="str">
        <f t="shared" si="216"/>
        <v>06.08.25</v>
      </c>
      <c r="D13854" s="3">
        <v>281.39999999999998</v>
      </c>
      <c r="E13854" s="3" t="s">
        <v>126</v>
      </c>
      <c r="F13854" s="3" t="s">
        <v>13982</v>
      </c>
      <c r="G13854" s="3" t="s">
        <v>131</v>
      </c>
    </row>
    <row r="13855" spans="1:7" x14ac:dyDescent="0.2">
      <c r="A13855" s="3">
        <v>59834</v>
      </c>
      <c r="B13855" s="15">
        <v>45875.697222222225</v>
      </c>
      <c r="C13855" s="15" t="str">
        <f t="shared" si="216"/>
        <v>06.08.25</v>
      </c>
      <c r="D13855" s="3">
        <v>98</v>
      </c>
      <c r="E13855" s="3" t="s">
        <v>126</v>
      </c>
      <c r="F13855" s="3" t="s">
        <v>13983</v>
      </c>
      <c r="G13855" s="3" t="s">
        <v>131</v>
      </c>
    </row>
    <row r="13856" spans="1:7" x14ac:dyDescent="0.2">
      <c r="A13856" s="3">
        <v>59833</v>
      </c>
      <c r="B13856" s="15">
        <v>45875.696527777778</v>
      </c>
      <c r="C13856" s="15" t="str">
        <f t="shared" si="216"/>
        <v>06.08.25</v>
      </c>
      <c r="D13856" s="3">
        <v>44</v>
      </c>
      <c r="E13856" s="3" t="s">
        <v>126</v>
      </c>
      <c r="F13856" s="3" t="s">
        <v>13984</v>
      </c>
      <c r="G13856" s="3" t="s">
        <v>131</v>
      </c>
    </row>
    <row r="13857" spans="1:7" x14ac:dyDescent="0.2">
      <c r="A13857" s="3">
        <v>59832</v>
      </c>
      <c r="B13857" s="15">
        <v>45875.695833333331</v>
      </c>
      <c r="C13857" s="15" t="str">
        <f t="shared" si="216"/>
        <v>06.08.25</v>
      </c>
      <c r="D13857" s="3">
        <v>70.099999999999994</v>
      </c>
      <c r="E13857" s="3" t="s">
        <v>129</v>
      </c>
      <c r="F13857" s="3" t="s">
        <v>13985</v>
      </c>
      <c r="G13857" s="3" t="s">
        <v>131</v>
      </c>
    </row>
    <row r="13858" spans="1:7" x14ac:dyDescent="0.2">
      <c r="A13858" s="3">
        <v>59831</v>
      </c>
      <c r="B13858" s="15">
        <v>45875.695833333331</v>
      </c>
      <c r="C13858" s="15" t="str">
        <f t="shared" si="216"/>
        <v>06.08.25</v>
      </c>
      <c r="D13858" s="3">
        <v>49</v>
      </c>
      <c r="E13858" s="3" t="s">
        <v>126</v>
      </c>
      <c r="F13858" s="3" t="s">
        <v>13986</v>
      </c>
      <c r="G13858" s="3" t="s">
        <v>131</v>
      </c>
    </row>
    <row r="13859" spans="1:7" x14ac:dyDescent="0.2">
      <c r="A13859" s="3">
        <v>59830</v>
      </c>
      <c r="B13859" s="15">
        <v>45875.695138888892</v>
      </c>
      <c r="C13859" s="15" t="str">
        <f t="shared" si="216"/>
        <v>06.08.25</v>
      </c>
      <c r="D13859" s="3">
        <v>82</v>
      </c>
      <c r="E13859" s="3" t="s">
        <v>129</v>
      </c>
      <c r="F13859" s="3" t="s">
        <v>13987</v>
      </c>
      <c r="G13859" s="3" t="s">
        <v>131</v>
      </c>
    </row>
    <row r="13860" spans="1:7" x14ac:dyDescent="0.2">
      <c r="A13860" s="3">
        <v>59829</v>
      </c>
      <c r="B13860" s="15">
        <v>45875.694444444445</v>
      </c>
      <c r="C13860" s="15" t="str">
        <f t="shared" si="216"/>
        <v>06.08.25</v>
      </c>
      <c r="D13860" s="3">
        <v>164.69</v>
      </c>
      <c r="E13860" s="3" t="s">
        <v>126</v>
      </c>
      <c r="F13860" s="3" t="s">
        <v>13988</v>
      </c>
      <c r="G13860" s="3" t="s">
        <v>131</v>
      </c>
    </row>
    <row r="13861" spans="1:7" x14ac:dyDescent="0.2">
      <c r="A13861" s="3">
        <v>59828</v>
      </c>
      <c r="B13861" s="15">
        <v>45875.694444444445</v>
      </c>
      <c r="C13861" s="15" t="str">
        <f t="shared" si="216"/>
        <v>06.08.25</v>
      </c>
      <c r="D13861" s="3">
        <v>46</v>
      </c>
      <c r="E13861" s="3" t="s">
        <v>126</v>
      </c>
      <c r="F13861" s="3" t="s">
        <v>13989</v>
      </c>
      <c r="G13861" s="3" t="s">
        <v>131</v>
      </c>
    </row>
    <row r="13862" spans="1:7" x14ac:dyDescent="0.2">
      <c r="A13862" s="3">
        <v>59827</v>
      </c>
      <c r="B13862" s="15">
        <v>45875.691666666666</v>
      </c>
      <c r="C13862" s="15" t="str">
        <f t="shared" si="216"/>
        <v>06.08.25</v>
      </c>
      <c r="D13862" s="3">
        <v>264</v>
      </c>
      <c r="E13862" s="3" t="s">
        <v>126</v>
      </c>
      <c r="F13862" s="3" t="s">
        <v>13990</v>
      </c>
      <c r="G13862" s="3" t="s">
        <v>128</v>
      </c>
    </row>
    <row r="13863" spans="1:7" x14ac:dyDescent="0.2">
      <c r="A13863" s="3">
        <v>59826</v>
      </c>
      <c r="B13863" s="15">
        <v>45875.690972222219</v>
      </c>
      <c r="C13863" s="15" t="str">
        <f t="shared" si="216"/>
        <v>06.08.25</v>
      </c>
      <c r="D13863" s="3">
        <v>94</v>
      </c>
      <c r="E13863" s="3" t="s">
        <v>129</v>
      </c>
      <c r="F13863" s="3" t="s">
        <v>13991</v>
      </c>
      <c r="G13863" s="3" t="s">
        <v>131</v>
      </c>
    </row>
    <row r="13864" spans="1:7" x14ac:dyDescent="0.2">
      <c r="A13864" s="3">
        <v>59825</v>
      </c>
      <c r="B13864" s="15">
        <v>45875.69027777778</v>
      </c>
      <c r="C13864" s="15" t="str">
        <f t="shared" si="216"/>
        <v>06.08.25</v>
      </c>
      <c r="D13864" s="3">
        <v>84</v>
      </c>
      <c r="E13864" s="3" t="s">
        <v>126</v>
      </c>
      <c r="F13864" s="3" t="s">
        <v>13992</v>
      </c>
      <c r="G13864" s="3" t="s">
        <v>128</v>
      </c>
    </row>
    <row r="13865" spans="1:7" x14ac:dyDescent="0.2">
      <c r="A13865" s="3">
        <v>59824</v>
      </c>
      <c r="B13865" s="15">
        <v>45875.69027777778</v>
      </c>
      <c r="C13865" s="15" t="str">
        <f t="shared" si="216"/>
        <v>06.08.25</v>
      </c>
      <c r="D13865" s="3">
        <v>716.97</v>
      </c>
      <c r="E13865" s="3" t="s">
        <v>129</v>
      </c>
      <c r="F13865" s="3" t="s">
        <v>13993</v>
      </c>
      <c r="G13865" s="3" t="s">
        <v>131</v>
      </c>
    </row>
    <row r="13866" spans="1:7" x14ac:dyDescent="0.2">
      <c r="A13866" s="3">
        <v>59823</v>
      </c>
      <c r="B13866" s="15">
        <v>45875.6875</v>
      </c>
      <c r="C13866" s="15" t="str">
        <f t="shared" si="216"/>
        <v>06.08.25</v>
      </c>
      <c r="D13866" s="3">
        <v>137.31</v>
      </c>
      <c r="E13866" s="3" t="s">
        <v>129</v>
      </c>
      <c r="F13866" s="3" t="s">
        <v>13994</v>
      </c>
      <c r="G13866" s="3" t="s">
        <v>131</v>
      </c>
    </row>
    <row r="13867" spans="1:7" x14ac:dyDescent="0.2">
      <c r="A13867" s="3">
        <v>59822</v>
      </c>
      <c r="B13867" s="15">
        <v>45875.6875</v>
      </c>
      <c r="C13867" s="15" t="str">
        <f t="shared" si="216"/>
        <v>06.08.25</v>
      </c>
      <c r="D13867" s="3">
        <v>634.03</v>
      </c>
      <c r="E13867" s="3" t="s">
        <v>126</v>
      </c>
      <c r="F13867" s="3" t="s">
        <v>13995</v>
      </c>
      <c r="G13867" s="3" t="s">
        <v>131</v>
      </c>
    </row>
    <row r="13868" spans="1:7" x14ac:dyDescent="0.2">
      <c r="A13868" s="3">
        <v>59821</v>
      </c>
      <c r="B13868" s="15">
        <v>45875.682638888888</v>
      </c>
      <c r="C13868" s="15" t="str">
        <f t="shared" si="216"/>
        <v>06.08.25</v>
      </c>
      <c r="D13868" s="3">
        <v>196</v>
      </c>
      <c r="E13868" s="3" t="s">
        <v>129</v>
      </c>
      <c r="F13868" s="3" t="s">
        <v>13996</v>
      </c>
      <c r="G13868" s="3" t="s">
        <v>131</v>
      </c>
    </row>
    <row r="13869" spans="1:7" x14ac:dyDescent="0.2">
      <c r="A13869" s="3">
        <v>59820</v>
      </c>
      <c r="B13869" s="15">
        <v>45875.681944444441</v>
      </c>
      <c r="C13869" s="15" t="str">
        <f t="shared" si="216"/>
        <v>06.08.25</v>
      </c>
      <c r="D13869" s="3">
        <v>326</v>
      </c>
      <c r="E13869" s="3" t="s">
        <v>126</v>
      </c>
      <c r="F13869" s="3" t="s">
        <v>13997</v>
      </c>
      <c r="G13869" s="3" t="s">
        <v>131</v>
      </c>
    </row>
    <row r="13870" spans="1:7" x14ac:dyDescent="0.2">
      <c r="A13870" s="3">
        <v>59819</v>
      </c>
      <c r="B13870" s="15">
        <v>45875.681250000001</v>
      </c>
      <c r="C13870" s="15" t="str">
        <f t="shared" si="216"/>
        <v>06.08.25</v>
      </c>
      <c r="D13870" s="3">
        <v>668.99</v>
      </c>
      <c r="E13870" s="3" t="s">
        <v>129</v>
      </c>
      <c r="F13870" s="3" t="s">
        <v>13998</v>
      </c>
      <c r="G13870" s="3" t="s">
        <v>131</v>
      </c>
    </row>
    <row r="13871" spans="1:7" x14ac:dyDescent="0.2">
      <c r="A13871" s="3">
        <v>59818</v>
      </c>
      <c r="B13871" s="15">
        <v>45875.677083333336</v>
      </c>
      <c r="C13871" s="15" t="str">
        <f t="shared" si="216"/>
        <v>06.08.25</v>
      </c>
      <c r="D13871" s="3">
        <v>190</v>
      </c>
      <c r="E13871" s="3" t="s">
        <v>129</v>
      </c>
      <c r="F13871" s="3" t="s">
        <v>13999</v>
      </c>
      <c r="G13871" s="3" t="s">
        <v>131</v>
      </c>
    </row>
    <row r="13872" spans="1:7" x14ac:dyDescent="0.2">
      <c r="A13872" s="3">
        <v>59817</v>
      </c>
      <c r="B13872" s="15">
        <v>45875.675000000003</v>
      </c>
      <c r="C13872" s="15" t="str">
        <f t="shared" si="216"/>
        <v>06.08.25</v>
      </c>
      <c r="D13872" s="3">
        <v>162</v>
      </c>
      <c r="E13872" s="3" t="s">
        <v>126</v>
      </c>
      <c r="F13872" s="3" t="s">
        <v>14000</v>
      </c>
      <c r="G13872" s="3" t="s">
        <v>131</v>
      </c>
    </row>
    <row r="13873" spans="1:7" x14ac:dyDescent="0.2">
      <c r="A13873" s="3">
        <v>59816</v>
      </c>
      <c r="B13873" s="15">
        <v>45875.67291666667</v>
      </c>
      <c r="C13873" s="15" t="str">
        <f t="shared" si="216"/>
        <v>06.08.25</v>
      </c>
      <c r="D13873" s="3">
        <v>145.1</v>
      </c>
      <c r="E13873" s="3" t="s">
        <v>126</v>
      </c>
      <c r="F13873" s="3" t="s">
        <v>14001</v>
      </c>
      <c r="G13873" s="3" t="s">
        <v>128</v>
      </c>
    </row>
    <row r="13874" spans="1:7" x14ac:dyDescent="0.2">
      <c r="A13874" s="3">
        <v>59815</v>
      </c>
      <c r="B13874" s="15">
        <v>45875.671527777777</v>
      </c>
      <c r="C13874" s="15" t="str">
        <f t="shared" si="216"/>
        <v>06.08.25</v>
      </c>
      <c r="D13874" s="3">
        <v>396.8</v>
      </c>
      <c r="E13874" s="3" t="s">
        <v>129</v>
      </c>
      <c r="F13874" s="3" t="s">
        <v>14002</v>
      </c>
      <c r="G13874" s="3" t="s">
        <v>128</v>
      </c>
    </row>
    <row r="13875" spans="1:7" x14ac:dyDescent="0.2">
      <c r="A13875" s="3">
        <v>59814</v>
      </c>
      <c r="B13875" s="15">
        <v>45875.67083333333</v>
      </c>
      <c r="C13875" s="15" t="str">
        <f t="shared" si="216"/>
        <v>06.08.25</v>
      </c>
      <c r="D13875" s="3">
        <v>97.7</v>
      </c>
      <c r="E13875" s="3" t="s">
        <v>129</v>
      </c>
      <c r="F13875" s="3" t="s">
        <v>14003</v>
      </c>
      <c r="G13875" s="3" t="s">
        <v>128</v>
      </c>
    </row>
    <row r="13876" spans="1:7" x14ac:dyDescent="0.2">
      <c r="A13876" s="3">
        <v>59813</v>
      </c>
      <c r="B13876" s="15">
        <v>45875.67083333333</v>
      </c>
      <c r="C13876" s="15" t="str">
        <f t="shared" si="216"/>
        <v>06.08.25</v>
      </c>
      <c r="D13876" s="3">
        <v>28</v>
      </c>
      <c r="E13876" s="3" t="s">
        <v>126</v>
      </c>
      <c r="F13876" s="3" t="s">
        <v>14004</v>
      </c>
      <c r="G13876" s="3" t="s">
        <v>128</v>
      </c>
    </row>
    <row r="13877" spans="1:7" x14ac:dyDescent="0.2">
      <c r="A13877" s="3">
        <v>59812</v>
      </c>
      <c r="B13877" s="15">
        <v>45875.670138888891</v>
      </c>
      <c r="C13877" s="15" t="str">
        <f t="shared" si="216"/>
        <v>06.08.25</v>
      </c>
      <c r="D13877" s="3">
        <v>85</v>
      </c>
      <c r="E13877" s="3" t="s">
        <v>126</v>
      </c>
      <c r="F13877" s="3" t="s">
        <v>14005</v>
      </c>
      <c r="G13877" s="3" t="s">
        <v>128</v>
      </c>
    </row>
    <row r="13878" spans="1:7" x14ac:dyDescent="0.2">
      <c r="A13878" s="3">
        <v>59811</v>
      </c>
      <c r="B13878" s="15">
        <v>45875.669444444444</v>
      </c>
      <c r="C13878" s="15" t="str">
        <f t="shared" si="216"/>
        <v>06.08.25</v>
      </c>
      <c r="D13878" s="3">
        <v>28.5</v>
      </c>
      <c r="E13878" s="3" t="s">
        <v>126</v>
      </c>
      <c r="F13878" s="3" t="s">
        <v>14006</v>
      </c>
      <c r="G13878" s="3" t="s">
        <v>131</v>
      </c>
    </row>
    <row r="13879" spans="1:7" x14ac:dyDescent="0.2">
      <c r="A13879" s="3">
        <v>59810</v>
      </c>
      <c r="B13879" s="15">
        <v>45875.666666666664</v>
      </c>
      <c r="C13879" s="15" t="str">
        <f t="shared" si="216"/>
        <v>06.08.25</v>
      </c>
      <c r="D13879" s="3">
        <v>424.1</v>
      </c>
      <c r="E13879" s="3" t="s">
        <v>126</v>
      </c>
      <c r="F13879" s="3" t="s">
        <v>14007</v>
      </c>
      <c r="G13879" s="3" t="s">
        <v>128</v>
      </c>
    </row>
    <row r="13880" spans="1:7" x14ac:dyDescent="0.2">
      <c r="A13880" s="3">
        <v>59809</v>
      </c>
      <c r="B13880" s="15">
        <v>45875.663888888892</v>
      </c>
      <c r="C13880" s="15" t="str">
        <f t="shared" si="216"/>
        <v>06.08.25</v>
      </c>
      <c r="D13880" s="3">
        <v>88</v>
      </c>
      <c r="E13880" s="3" t="s">
        <v>126</v>
      </c>
      <c r="F13880" s="3" t="s">
        <v>14008</v>
      </c>
      <c r="G13880" s="3" t="s">
        <v>131</v>
      </c>
    </row>
    <row r="13881" spans="1:7" x14ac:dyDescent="0.2">
      <c r="A13881" s="3">
        <v>59808</v>
      </c>
      <c r="B13881" s="15">
        <v>45875.663194444445</v>
      </c>
      <c r="C13881" s="15" t="str">
        <f t="shared" si="216"/>
        <v>06.08.25</v>
      </c>
      <c r="D13881" s="3">
        <v>106.7</v>
      </c>
      <c r="E13881" s="3" t="s">
        <v>126</v>
      </c>
      <c r="F13881" s="3" t="s">
        <v>14009</v>
      </c>
      <c r="G13881" s="3" t="s">
        <v>128</v>
      </c>
    </row>
    <row r="13882" spans="1:7" x14ac:dyDescent="0.2">
      <c r="A13882" s="3">
        <v>59807</v>
      </c>
      <c r="B13882" s="15">
        <v>45875.661111111112</v>
      </c>
      <c r="C13882" s="15" t="str">
        <f t="shared" si="216"/>
        <v>06.08.25</v>
      </c>
      <c r="D13882" s="3">
        <v>148</v>
      </c>
      <c r="E13882" s="3" t="s">
        <v>129</v>
      </c>
      <c r="F13882" s="3" t="s">
        <v>14010</v>
      </c>
      <c r="G13882" s="3" t="s">
        <v>131</v>
      </c>
    </row>
    <row r="13883" spans="1:7" x14ac:dyDescent="0.2">
      <c r="A13883" s="3">
        <v>59806</v>
      </c>
      <c r="B13883" s="15">
        <v>45875.660416666666</v>
      </c>
      <c r="C13883" s="15" t="str">
        <f t="shared" si="216"/>
        <v>06.08.25</v>
      </c>
      <c r="D13883" s="3">
        <v>313</v>
      </c>
      <c r="E13883" s="3" t="s">
        <v>126</v>
      </c>
      <c r="F13883" s="3" t="s">
        <v>14011</v>
      </c>
      <c r="G13883" s="3" t="s">
        <v>131</v>
      </c>
    </row>
    <row r="13884" spans="1:7" x14ac:dyDescent="0.2">
      <c r="A13884" s="3">
        <v>59805</v>
      </c>
      <c r="B13884" s="15">
        <v>45875.656944444447</v>
      </c>
      <c r="C13884" s="15" t="str">
        <f t="shared" si="216"/>
        <v>06.08.25</v>
      </c>
      <c r="D13884" s="3">
        <v>130.56</v>
      </c>
      <c r="E13884" s="3" t="s">
        <v>129</v>
      </c>
      <c r="F13884" s="3" t="s">
        <v>14012</v>
      </c>
      <c r="G13884" s="3" t="s">
        <v>131</v>
      </c>
    </row>
    <row r="13885" spans="1:7" x14ac:dyDescent="0.2">
      <c r="A13885" s="3">
        <v>59804</v>
      </c>
      <c r="B13885" s="15">
        <v>45875.655555555553</v>
      </c>
      <c r="C13885" s="15" t="str">
        <f t="shared" si="216"/>
        <v>06.08.25</v>
      </c>
      <c r="D13885" s="3">
        <v>59</v>
      </c>
      <c r="E13885" s="3" t="s">
        <v>126</v>
      </c>
      <c r="F13885" s="3" t="s">
        <v>14013</v>
      </c>
      <c r="G13885" s="3" t="s">
        <v>131</v>
      </c>
    </row>
    <row r="13886" spans="1:7" x14ac:dyDescent="0.2">
      <c r="A13886" s="3">
        <v>59803</v>
      </c>
      <c r="B13886" s="15">
        <v>45875.654166666667</v>
      </c>
      <c r="C13886" s="15" t="str">
        <f t="shared" si="216"/>
        <v>06.08.25</v>
      </c>
      <c r="D13886" s="3">
        <v>214</v>
      </c>
      <c r="E13886" s="3" t="s">
        <v>129</v>
      </c>
      <c r="F13886" s="3" t="s">
        <v>14014</v>
      </c>
      <c r="G13886" s="3" t="s">
        <v>128</v>
      </c>
    </row>
    <row r="13887" spans="1:7" x14ac:dyDescent="0.2">
      <c r="A13887" s="17">
        <v>59802</v>
      </c>
      <c r="B13887" s="20">
        <v>45875.65347222222</v>
      </c>
      <c r="C13887" s="15" t="str">
        <f t="shared" si="216"/>
        <v>06.08.25</v>
      </c>
      <c r="D13887" s="17">
        <v>11.78</v>
      </c>
      <c r="E13887" s="17" t="s">
        <v>129</v>
      </c>
      <c r="F13887" s="17" t="s">
        <v>14015</v>
      </c>
      <c r="G13887" s="17" t="s">
        <v>131</v>
      </c>
    </row>
    <row r="13888" spans="1:7" x14ac:dyDescent="0.2">
      <c r="A13888" s="18">
        <v>59801</v>
      </c>
      <c r="B13888" s="26">
        <v>45875.652777777781</v>
      </c>
      <c r="C13888" s="15" t="str">
        <f t="shared" si="216"/>
        <v>06.08.25</v>
      </c>
      <c r="D13888" s="18">
        <v>20</v>
      </c>
      <c r="E13888" s="18" t="s">
        <v>129</v>
      </c>
      <c r="F13888" s="18" t="s">
        <v>14016</v>
      </c>
      <c r="G13888" s="18" t="s">
        <v>131</v>
      </c>
    </row>
    <row r="13889" spans="1:7" x14ac:dyDescent="0.2">
      <c r="A13889" s="3">
        <v>59800</v>
      </c>
      <c r="B13889" s="15">
        <v>45875.65</v>
      </c>
      <c r="C13889" s="15" t="str">
        <f t="shared" si="216"/>
        <v>06.08.25</v>
      </c>
      <c r="D13889" s="3">
        <v>25</v>
      </c>
      <c r="E13889" s="3" t="s">
        <v>126</v>
      </c>
      <c r="F13889" s="3" t="s">
        <v>14017</v>
      </c>
      <c r="G13889" s="3" t="s">
        <v>128</v>
      </c>
    </row>
    <row r="13890" spans="1:7" x14ac:dyDescent="0.2">
      <c r="A13890" s="3">
        <v>59799</v>
      </c>
      <c r="B13890" s="15">
        <v>45875.65</v>
      </c>
      <c r="C13890" s="15" t="str">
        <f t="shared" si="216"/>
        <v>06.08.25</v>
      </c>
      <c r="D13890" s="3">
        <v>26</v>
      </c>
      <c r="E13890" s="3" t="s">
        <v>126</v>
      </c>
      <c r="F13890" s="3" t="s">
        <v>14018</v>
      </c>
      <c r="G13890" s="3" t="s">
        <v>128</v>
      </c>
    </row>
    <row r="13891" spans="1:7" x14ac:dyDescent="0.2">
      <c r="A13891" s="3">
        <v>59798</v>
      </c>
      <c r="B13891" s="15">
        <v>45875.649305555555</v>
      </c>
      <c r="C13891" s="15" t="str">
        <f t="shared" ref="C13891:C13954" si="217">TEXT(B13891,"dd.mm.yy")</f>
        <v>06.08.25</v>
      </c>
      <c r="D13891" s="3">
        <v>1</v>
      </c>
      <c r="E13891" s="3" t="s">
        <v>126</v>
      </c>
      <c r="F13891" s="3" t="s">
        <v>14019</v>
      </c>
      <c r="G13891" s="3" t="s">
        <v>128</v>
      </c>
    </row>
    <row r="13892" spans="1:7" x14ac:dyDescent="0.2">
      <c r="A13892" s="3">
        <v>59797</v>
      </c>
      <c r="B13892" s="15">
        <v>45875.648611111108</v>
      </c>
      <c r="C13892" s="15" t="str">
        <f t="shared" si="217"/>
        <v>06.08.25</v>
      </c>
      <c r="D13892" s="3">
        <v>150</v>
      </c>
      <c r="E13892" s="3" t="s">
        <v>126</v>
      </c>
      <c r="F13892" s="3" t="s">
        <v>14020</v>
      </c>
      <c r="G13892" s="3" t="s">
        <v>128</v>
      </c>
    </row>
    <row r="13893" spans="1:7" x14ac:dyDescent="0.2">
      <c r="A13893" s="3">
        <v>59796</v>
      </c>
      <c r="B13893" s="15">
        <v>45875.648611111108</v>
      </c>
      <c r="C13893" s="15" t="str">
        <f t="shared" si="217"/>
        <v>06.08.25</v>
      </c>
      <c r="D13893" s="3">
        <v>387.98</v>
      </c>
      <c r="E13893" s="3" t="s">
        <v>126</v>
      </c>
      <c r="F13893" s="3" t="s">
        <v>14021</v>
      </c>
      <c r="G13893" s="3" t="s">
        <v>131</v>
      </c>
    </row>
    <row r="13894" spans="1:7" x14ac:dyDescent="0.2">
      <c r="A13894" s="3">
        <v>59795</v>
      </c>
      <c r="B13894" s="15">
        <v>45875.647222222222</v>
      </c>
      <c r="C13894" s="15" t="str">
        <f t="shared" si="217"/>
        <v>06.08.25</v>
      </c>
      <c r="D13894" s="3">
        <v>164</v>
      </c>
      <c r="E13894" s="3" t="s">
        <v>129</v>
      </c>
      <c r="F13894" s="3" t="s">
        <v>14022</v>
      </c>
      <c r="G13894" s="3" t="s">
        <v>131</v>
      </c>
    </row>
    <row r="13895" spans="1:7" x14ac:dyDescent="0.2">
      <c r="A13895" s="3">
        <v>59794</v>
      </c>
      <c r="B13895" s="15">
        <v>45875.647222222222</v>
      </c>
      <c r="C13895" s="15" t="str">
        <f t="shared" si="217"/>
        <v>06.08.25</v>
      </c>
      <c r="D13895" s="3">
        <v>279.60000000000002</v>
      </c>
      <c r="E13895" s="3" t="s">
        <v>126</v>
      </c>
      <c r="F13895" s="3" t="s">
        <v>14023</v>
      </c>
      <c r="G13895" s="3" t="s">
        <v>128</v>
      </c>
    </row>
    <row r="13896" spans="1:7" x14ac:dyDescent="0.2">
      <c r="A13896" s="3">
        <v>59793</v>
      </c>
      <c r="B13896" s="15">
        <v>45875.645138888889</v>
      </c>
      <c r="C13896" s="15" t="str">
        <f t="shared" si="217"/>
        <v>06.08.25</v>
      </c>
      <c r="D13896" s="3">
        <v>35.1</v>
      </c>
      <c r="E13896" s="3" t="s">
        <v>129</v>
      </c>
      <c r="F13896" s="3" t="s">
        <v>14024</v>
      </c>
      <c r="G13896" s="3" t="s">
        <v>131</v>
      </c>
    </row>
    <row r="13897" spans="1:7" x14ac:dyDescent="0.2">
      <c r="A13897" s="3">
        <v>59792</v>
      </c>
      <c r="B13897" s="15">
        <v>45875.645138888889</v>
      </c>
      <c r="C13897" s="15" t="str">
        <f t="shared" si="217"/>
        <v>06.08.25</v>
      </c>
      <c r="D13897" s="3">
        <v>646.86</v>
      </c>
      <c r="E13897" s="3" t="s">
        <v>129</v>
      </c>
      <c r="F13897" s="3" t="s">
        <v>14025</v>
      </c>
      <c r="G13897" s="3" t="s">
        <v>131</v>
      </c>
    </row>
    <row r="13898" spans="1:7" x14ac:dyDescent="0.2">
      <c r="A13898" s="3">
        <v>59791</v>
      </c>
      <c r="B13898" s="15">
        <v>45875.644444444442</v>
      </c>
      <c r="C13898" s="15" t="str">
        <f t="shared" si="217"/>
        <v>06.08.25</v>
      </c>
      <c r="D13898" s="3">
        <v>93</v>
      </c>
      <c r="E13898" s="3" t="s">
        <v>129</v>
      </c>
      <c r="F13898" s="3" t="s">
        <v>14026</v>
      </c>
      <c r="G13898" s="3" t="s">
        <v>128</v>
      </c>
    </row>
    <row r="13899" spans="1:7" x14ac:dyDescent="0.2">
      <c r="A13899" s="3">
        <v>59790</v>
      </c>
      <c r="B13899" s="15">
        <v>45875.63958333333</v>
      </c>
      <c r="C13899" s="15" t="str">
        <f t="shared" si="217"/>
        <v>06.08.25</v>
      </c>
      <c r="D13899" s="3">
        <v>130</v>
      </c>
      <c r="E13899" s="3" t="s">
        <v>129</v>
      </c>
      <c r="F13899" s="3" t="s">
        <v>14027</v>
      </c>
      <c r="G13899" s="3" t="s">
        <v>131</v>
      </c>
    </row>
    <row r="13900" spans="1:7" x14ac:dyDescent="0.2">
      <c r="A13900" s="3">
        <v>59789</v>
      </c>
      <c r="B13900" s="15">
        <v>45875.638888888891</v>
      </c>
      <c r="C13900" s="15" t="str">
        <f t="shared" si="217"/>
        <v>06.08.25</v>
      </c>
      <c r="D13900" s="3">
        <v>422.28</v>
      </c>
      <c r="E13900" s="3" t="s">
        <v>126</v>
      </c>
      <c r="F13900" s="3" t="s">
        <v>14028</v>
      </c>
      <c r="G13900" s="3" t="s">
        <v>131</v>
      </c>
    </row>
    <row r="13901" spans="1:7" x14ac:dyDescent="0.2">
      <c r="A13901" s="3">
        <v>59788</v>
      </c>
      <c r="B13901" s="15">
        <v>45875.629861111112</v>
      </c>
      <c r="C13901" s="15" t="str">
        <f t="shared" si="217"/>
        <v>06.08.25</v>
      </c>
      <c r="D13901" s="3">
        <v>28.41</v>
      </c>
      <c r="E13901" s="3" t="s">
        <v>129</v>
      </c>
      <c r="F13901" s="3" t="s">
        <v>14029</v>
      </c>
      <c r="G13901" s="3" t="s">
        <v>131</v>
      </c>
    </row>
    <row r="13902" spans="1:7" x14ac:dyDescent="0.2">
      <c r="A13902" s="3">
        <v>59787</v>
      </c>
      <c r="B13902" s="15">
        <v>45875.629861111112</v>
      </c>
      <c r="C13902" s="15" t="str">
        <f t="shared" si="217"/>
        <v>06.08.25</v>
      </c>
      <c r="D13902" s="3">
        <v>381.72</v>
      </c>
      <c r="E13902" s="3" t="s">
        <v>129</v>
      </c>
      <c r="F13902" s="3" t="s">
        <v>14030</v>
      </c>
      <c r="G13902" s="3" t="s">
        <v>131</v>
      </c>
    </row>
    <row r="13903" spans="1:7" x14ac:dyDescent="0.2">
      <c r="A13903" s="3">
        <v>59786</v>
      </c>
      <c r="B13903" s="15">
        <v>45875.628472222219</v>
      </c>
      <c r="C13903" s="15" t="str">
        <f t="shared" si="217"/>
        <v>06.08.25</v>
      </c>
      <c r="D13903" s="3">
        <v>79</v>
      </c>
      <c r="E13903" s="3" t="s">
        <v>126</v>
      </c>
      <c r="F13903" s="3" t="s">
        <v>14031</v>
      </c>
      <c r="G13903" s="3" t="s">
        <v>128</v>
      </c>
    </row>
    <row r="13904" spans="1:7" x14ac:dyDescent="0.2">
      <c r="A13904" s="3">
        <v>59785</v>
      </c>
      <c r="B13904" s="15">
        <v>45875.62777777778</v>
      </c>
      <c r="C13904" s="15" t="str">
        <f t="shared" si="217"/>
        <v>06.08.25</v>
      </c>
      <c r="D13904" s="3">
        <v>243.54</v>
      </c>
      <c r="E13904" s="3" t="s">
        <v>126</v>
      </c>
      <c r="F13904" s="3" t="s">
        <v>14032</v>
      </c>
      <c r="G13904" s="3" t="s">
        <v>131</v>
      </c>
    </row>
    <row r="13905" spans="1:7" x14ac:dyDescent="0.2">
      <c r="A13905" s="3">
        <v>59784</v>
      </c>
      <c r="B13905" s="15">
        <v>45875.627083333333</v>
      </c>
      <c r="C13905" s="15" t="str">
        <f t="shared" si="217"/>
        <v>06.08.25</v>
      </c>
      <c r="D13905" s="3">
        <v>32</v>
      </c>
      <c r="E13905" s="3" t="s">
        <v>126</v>
      </c>
      <c r="F13905" s="3" t="s">
        <v>14033</v>
      </c>
      <c r="G13905" s="3" t="s">
        <v>131</v>
      </c>
    </row>
    <row r="13906" spans="1:7" x14ac:dyDescent="0.2">
      <c r="A13906" s="3">
        <v>59783</v>
      </c>
      <c r="B13906" s="15">
        <v>45875.627083333333</v>
      </c>
      <c r="C13906" s="15" t="str">
        <f t="shared" si="217"/>
        <v>06.08.25</v>
      </c>
      <c r="D13906" s="3">
        <v>72</v>
      </c>
      <c r="E13906" s="3" t="s">
        <v>129</v>
      </c>
      <c r="F13906" s="3" t="s">
        <v>14034</v>
      </c>
      <c r="G13906" s="3" t="s">
        <v>128</v>
      </c>
    </row>
    <row r="13907" spans="1:7" x14ac:dyDescent="0.2">
      <c r="A13907" s="3">
        <v>59782</v>
      </c>
      <c r="B13907" s="15">
        <v>45875.626388888886</v>
      </c>
      <c r="C13907" s="15" t="str">
        <f t="shared" si="217"/>
        <v>06.08.25</v>
      </c>
      <c r="D13907" s="3">
        <v>101</v>
      </c>
      <c r="E13907" s="3" t="s">
        <v>129</v>
      </c>
      <c r="F13907" s="3" t="s">
        <v>14035</v>
      </c>
      <c r="G13907" s="3" t="s">
        <v>131</v>
      </c>
    </row>
    <row r="13908" spans="1:7" x14ac:dyDescent="0.2">
      <c r="A13908" s="3">
        <v>59781</v>
      </c>
      <c r="B13908" s="15">
        <v>45875.621527777781</v>
      </c>
      <c r="C13908" s="15" t="str">
        <f t="shared" si="217"/>
        <v>06.08.25</v>
      </c>
      <c r="D13908" s="3">
        <v>54</v>
      </c>
      <c r="E13908" s="3" t="s">
        <v>126</v>
      </c>
      <c r="F13908" s="3" t="s">
        <v>14036</v>
      </c>
      <c r="G13908" s="3" t="s">
        <v>128</v>
      </c>
    </row>
    <row r="13909" spans="1:7" x14ac:dyDescent="0.2">
      <c r="A13909" s="3">
        <v>59780</v>
      </c>
      <c r="B13909" s="15">
        <v>45875.618750000001</v>
      </c>
      <c r="C13909" s="15" t="str">
        <f t="shared" si="217"/>
        <v>06.08.25</v>
      </c>
      <c r="D13909" s="3">
        <v>231.84</v>
      </c>
      <c r="E13909" s="3" t="s">
        <v>126</v>
      </c>
      <c r="F13909" s="3" t="s">
        <v>14037</v>
      </c>
      <c r="G13909" s="3" t="s">
        <v>131</v>
      </c>
    </row>
    <row r="13910" spans="1:7" x14ac:dyDescent="0.2">
      <c r="A13910" s="3">
        <v>59779</v>
      </c>
      <c r="B13910" s="15">
        <v>45875.616666666669</v>
      </c>
      <c r="C13910" s="15" t="str">
        <f t="shared" si="217"/>
        <v>06.08.25</v>
      </c>
      <c r="D13910" s="3">
        <v>47.81</v>
      </c>
      <c r="E13910" s="3" t="s">
        <v>126</v>
      </c>
      <c r="F13910" s="3" t="s">
        <v>14038</v>
      </c>
      <c r="G13910" s="3" t="s">
        <v>131</v>
      </c>
    </row>
    <row r="13911" spans="1:7" x14ac:dyDescent="0.2">
      <c r="A13911" s="3">
        <v>59778</v>
      </c>
      <c r="B13911" s="15">
        <v>45875.614583333336</v>
      </c>
      <c r="C13911" s="15" t="str">
        <f t="shared" si="217"/>
        <v>06.08.25</v>
      </c>
      <c r="D13911" s="3">
        <v>87.8</v>
      </c>
      <c r="E13911" s="3" t="s">
        <v>126</v>
      </c>
      <c r="F13911" s="3" t="s">
        <v>14039</v>
      </c>
      <c r="G13911" s="3" t="s">
        <v>128</v>
      </c>
    </row>
    <row r="13912" spans="1:7" x14ac:dyDescent="0.2">
      <c r="A13912" s="3">
        <v>59777</v>
      </c>
      <c r="B13912" s="15">
        <v>45875.613888888889</v>
      </c>
      <c r="C13912" s="15" t="str">
        <f t="shared" si="217"/>
        <v>06.08.25</v>
      </c>
      <c r="D13912" s="3">
        <v>507.5</v>
      </c>
      <c r="E13912" s="3" t="s">
        <v>126</v>
      </c>
      <c r="F13912" s="3" t="s">
        <v>14040</v>
      </c>
      <c r="G13912" s="3" t="s">
        <v>128</v>
      </c>
    </row>
    <row r="13913" spans="1:7" x14ac:dyDescent="0.2">
      <c r="A13913" s="3">
        <v>59776</v>
      </c>
      <c r="B13913" s="15">
        <v>45875.61041666667</v>
      </c>
      <c r="C13913" s="15" t="str">
        <f t="shared" si="217"/>
        <v>06.08.25</v>
      </c>
      <c r="D13913" s="3">
        <v>96</v>
      </c>
      <c r="E13913" s="3" t="s">
        <v>129</v>
      </c>
      <c r="F13913" s="3" t="s">
        <v>14041</v>
      </c>
      <c r="G13913" s="3" t="s">
        <v>128</v>
      </c>
    </row>
    <row r="13914" spans="1:7" x14ac:dyDescent="0.2">
      <c r="A13914" s="3">
        <v>59775</v>
      </c>
      <c r="B13914" s="15">
        <v>45875.61041666667</v>
      </c>
      <c r="C13914" s="15" t="str">
        <f t="shared" si="217"/>
        <v>06.08.25</v>
      </c>
      <c r="D13914" s="3">
        <v>31</v>
      </c>
      <c r="E13914" s="3" t="s">
        <v>129</v>
      </c>
      <c r="F13914" s="3" t="s">
        <v>14042</v>
      </c>
      <c r="G13914" s="3" t="s">
        <v>131</v>
      </c>
    </row>
    <row r="13915" spans="1:7" x14ac:dyDescent="0.2">
      <c r="A13915" s="3">
        <v>59774</v>
      </c>
      <c r="B13915" s="15">
        <v>45875.609722222223</v>
      </c>
      <c r="C13915" s="15" t="str">
        <f t="shared" si="217"/>
        <v>06.08.25</v>
      </c>
      <c r="D13915" s="3">
        <v>4</v>
      </c>
      <c r="E13915" s="3" t="s">
        <v>129</v>
      </c>
      <c r="F13915" s="3" t="s">
        <v>14043</v>
      </c>
      <c r="G13915" s="3" t="s">
        <v>128</v>
      </c>
    </row>
    <row r="13916" spans="1:7" x14ac:dyDescent="0.2">
      <c r="A13916" s="3">
        <v>59773</v>
      </c>
      <c r="B13916" s="15">
        <v>45875.609722222223</v>
      </c>
      <c r="C13916" s="15" t="str">
        <f t="shared" si="217"/>
        <v>06.08.25</v>
      </c>
      <c r="D13916" s="3">
        <v>22</v>
      </c>
      <c r="E13916" s="3" t="s">
        <v>126</v>
      </c>
      <c r="F13916" s="3" t="s">
        <v>14044</v>
      </c>
      <c r="G13916" s="3" t="s">
        <v>128</v>
      </c>
    </row>
    <row r="13917" spans="1:7" x14ac:dyDescent="0.2">
      <c r="A13917" s="3">
        <v>59772</v>
      </c>
      <c r="B13917" s="15">
        <v>45875.609027777777</v>
      </c>
      <c r="C13917" s="15" t="str">
        <f t="shared" si="217"/>
        <v>06.08.25</v>
      </c>
      <c r="D13917" s="3">
        <v>155.80000000000001</v>
      </c>
      <c r="E13917" s="3" t="s">
        <v>126</v>
      </c>
      <c r="F13917" s="3" t="s">
        <v>14045</v>
      </c>
      <c r="G13917" s="3" t="s">
        <v>128</v>
      </c>
    </row>
    <row r="13918" spans="1:7" x14ac:dyDescent="0.2">
      <c r="A13918" s="3">
        <v>59772</v>
      </c>
      <c r="B13918" s="15">
        <v>45875.609027777777</v>
      </c>
      <c r="C13918" s="15" t="str">
        <f t="shared" si="217"/>
        <v>06.08.25</v>
      </c>
      <c r="D13918" s="16">
        <v>1131.43</v>
      </c>
      <c r="E13918" s="3" t="s">
        <v>129</v>
      </c>
      <c r="F13918" s="3" t="s">
        <v>14046</v>
      </c>
      <c r="G13918" s="3" t="s">
        <v>131</v>
      </c>
    </row>
    <row r="13919" spans="1:7" x14ac:dyDescent="0.2">
      <c r="A13919" s="3">
        <v>59771</v>
      </c>
      <c r="B13919" s="15">
        <v>45875.604861111111</v>
      </c>
      <c r="C13919" s="15" t="str">
        <f t="shared" si="217"/>
        <v>06.08.25</v>
      </c>
      <c r="D13919" s="3">
        <v>142</v>
      </c>
      <c r="E13919" s="3" t="s">
        <v>129</v>
      </c>
      <c r="F13919" s="3" t="s">
        <v>14047</v>
      </c>
      <c r="G13919" s="3" t="s">
        <v>128</v>
      </c>
    </row>
    <row r="13920" spans="1:7" x14ac:dyDescent="0.2">
      <c r="A13920" s="3">
        <v>59770</v>
      </c>
      <c r="B13920" s="15">
        <v>45875.603472222225</v>
      </c>
      <c r="C13920" s="15" t="str">
        <f t="shared" si="217"/>
        <v>06.08.25</v>
      </c>
      <c r="D13920" s="3">
        <v>25</v>
      </c>
      <c r="E13920" s="3" t="s">
        <v>129</v>
      </c>
      <c r="F13920" s="3" t="s">
        <v>14048</v>
      </c>
      <c r="G13920" s="3" t="s">
        <v>131</v>
      </c>
    </row>
    <row r="13921" spans="1:7" x14ac:dyDescent="0.2">
      <c r="A13921" s="3">
        <v>59769</v>
      </c>
      <c r="B13921" s="15">
        <v>45875.602777777778</v>
      </c>
      <c r="C13921" s="15" t="str">
        <f t="shared" si="217"/>
        <v>06.08.25</v>
      </c>
      <c r="D13921" s="3">
        <v>210</v>
      </c>
      <c r="E13921" s="3" t="s">
        <v>126</v>
      </c>
      <c r="F13921" s="3" t="s">
        <v>14049</v>
      </c>
      <c r="G13921" s="3" t="s">
        <v>131</v>
      </c>
    </row>
    <row r="13922" spans="1:7" x14ac:dyDescent="0.2">
      <c r="A13922" s="3">
        <v>59768</v>
      </c>
      <c r="B13922" s="15">
        <v>45875.602083333331</v>
      </c>
      <c r="C13922" s="15" t="str">
        <f t="shared" si="217"/>
        <v>06.08.25</v>
      </c>
      <c r="D13922" s="3">
        <v>233.5</v>
      </c>
      <c r="E13922" s="3" t="s">
        <v>126</v>
      </c>
      <c r="F13922" s="3" t="s">
        <v>14050</v>
      </c>
      <c r="G13922" s="3" t="s">
        <v>128</v>
      </c>
    </row>
    <row r="13923" spans="1:7" x14ac:dyDescent="0.2">
      <c r="A13923" s="3">
        <v>59767</v>
      </c>
      <c r="B13923" s="15">
        <v>45875.600694444445</v>
      </c>
      <c r="C13923" s="15" t="str">
        <f t="shared" si="217"/>
        <v>06.08.25</v>
      </c>
      <c r="D13923" s="3">
        <v>582.5</v>
      </c>
      <c r="E13923" s="3" t="s">
        <v>126</v>
      </c>
      <c r="F13923" s="3" t="s">
        <v>14051</v>
      </c>
      <c r="G13923" s="3" t="s">
        <v>128</v>
      </c>
    </row>
    <row r="13924" spans="1:7" x14ac:dyDescent="0.2">
      <c r="A13924" s="3">
        <v>59766</v>
      </c>
      <c r="B13924" s="15">
        <v>45875.6</v>
      </c>
      <c r="C13924" s="15" t="str">
        <f t="shared" si="217"/>
        <v>06.08.25</v>
      </c>
      <c r="D13924" s="3">
        <v>570</v>
      </c>
      <c r="E13924" s="3" t="s">
        <v>126</v>
      </c>
      <c r="F13924" s="3" t="s">
        <v>14052</v>
      </c>
      <c r="G13924" s="3" t="s">
        <v>128</v>
      </c>
    </row>
    <row r="13925" spans="1:7" x14ac:dyDescent="0.2">
      <c r="A13925" s="3">
        <v>59765</v>
      </c>
      <c r="B13925" s="15">
        <v>45875.597222222219</v>
      </c>
      <c r="C13925" s="15" t="str">
        <f t="shared" si="217"/>
        <v>06.08.25</v>
      </c>
      <c r="D13925" s="3">
        <v>125</v>
      </c>
      <c r="E13925" s="3" t="s">
        <v>126</v>
      </c>
      <c r="F13925" s="3" t="s">
        <v>14053</v>
      </c>
      <c r="G13925" s="3" t="s">
        <v>128</v>
      </c>
    </row>
    <row r="13926" spans="1:7" x14ac:dyDescent="0.2">
      <c r="A13926" s="3">
        <v>59764</v>
      </c>
      <c r="B13926" s="15">
        <v>45875.595833333333</v>
      </c>
      <c r="C13926" s="15" t="str">
        <f t="shared" si="217"/>
        <v>06.08.25</v>
      </c>
      <c r="D13926" s="3">
        <v>150</v>
      </c>
      <c r="E13926" s="3" t="s">
        <v>126</v>
      </c>
      <c r="F13926" s="3" t="s">
        <v>14054</v>
      </c>
      <c r="G13926" s="3" t="s">
        <v>128</v>
      </c>
    </row>
    <row r="13927" spans="1:7" x14ac:dyDescent="0.2">
      <c r="A13927" s="3">
        <v>59763</v>
      </c>
      <c r="B13927" s="15">
        <v>45875.595138888886</v>
      </c>
      <c r="C13927" s="15" t="str">
        <f t="shared" si="217"/>
        <v>06.08.25</v>
      </c>
      <c r="D13927" s="3">
        <v>237</v>
      </c>
      <c r="E13927" s="3" t="s">
        <v>126</v>
      </c>
      <c r="F13927" s="19" t="s">
        <v>14055</v>
      </c>
      <c r="G13927" s="3" t="s">
        <v>131</v>
      </c>
    </row>
    <row r="13928" spans="1:7" x14ac:dyDescent="0.2">
      <c r="A13928" s="3">
        <v>59762</v>
      </c>
      <c r="B13928" s="15">
        <v>45875.594444444447</v>
      </c>
      <c r="C13928" s="15" t="str">
        <f t="shared" si="217"/>
        <v>06.08.25</v>
      </c>
      <c r="D13928" s="3">
        <v>678.4</v>
      </c>
      <c r="E13928" s="3" t="s">
        <v>126</v>
      </c>
      <c r="F13928" s="3" t="s">
        <v>14056</v>
      </c>
      <c r="G13928" s="3" t="s">
        <v>128</v>
      </c>
    </row>
    <row r="13929" spans="1:7" x14ac:dyDescent="0.2">
      <c r="A13929" s="3">
        <v>59761</v>
      </c>
      <c r="B13929" s="15">
        <v>45875.593055555553</v>
      </c>
      <c r="C13929" s="15" t="str">
        <f t="shared" si="217"/>
        <v>06.08.25</v>
      </c>
      <c r="D13929" s="3">
        <v>150</v>
      </c>
      <c r="E13929" s="3" t="s">
        <v>126</v>
      </c>
      <c r="F13929" s="3" t="s">
        <v>14057</v>
      </c>
      <c r="G13929" s="3" t="s">
        <v>131</v>
      </c>
    </row>
    <row r="13930" spans="1:7" x14ac:dyDescent="0.2">
      <c r="A13930" s="3">
        <v>59760</v>
      </c>
      <c r="B13930" s="15">
        <v>45875.593055555553</v>
      </c>
      <c r="C13930" s="15" t="str">
        <f t="shared" si="217"/>
        <v>06.08.25</v>
      </c>
      <c r="D13930" s="3">
        <v>527.29999999999995</v>
      </c>
      <c r="E13930" s="3" t="s">
        <v>126</v>
      </c>
      <c r="F13930" s="3" t="s">
        <v>14058</v>
      </c>
      <c r="G13930" s="3" t="s">
        <v>128</v>
      </c>
    </row>
    <row r="13931" spans="1:7" x14ac:dyDescent="0.2">
      <c r="A13931" s="3">
        <v>59759</v>
      </c>
      <c r="B13931" s="15">
        <v>45875.59097222222</v>
      </c>
      <c r="C13931" s="15" t="str">
        <f t="shared" si="217"/>
        <v>06.08.25</v>
      </c>
      <c r="D13931" s="3">
        <v>161.69999999999999</v>
      </c>
      <c r="E13931" s="3" t="s">
        <v>126</v>
      </c>
      <c r="F13931" s="3" t="s">
        <v>14059</v>
      </c>
      <c r="G13931" s="3" t="s">
        <v>128</v>
      </c>
    </row>
    <row r="13932" spans="1:7" x14ac:dyDescent="0.2">
      <c r="A13932" s="3">
        <v>59758</v>
      </c>
      <c r="B13932" s="15">
        <v>45875.586805555555</v>
      </c>
      <c r="C13932" s="15" t="str">
        <f t="shared" si="217"/>
        <v>06.08.25</v>
      </c>
      <c r="D13932" s="3">
        <v>18.8</v>
      </c>
      <c r="E13932" s="3" t="s">
        <v>126</v>
      </c>
      <c r="F13932" s="3" t="s">
        <v>14060</v>
      </c>
      <c r="G13932" s="3" t="s">
        <v>128</v>
      </c>
    </row>
    <row r="13933" spans="1:7" x14ac:dyDescent="0.2">
      <c r="A13933" s="17">
        <v>59757</v>
      </c>
      <c r="B13933" s="20">
        <v>45875.586805555555</v>
      </c>
      <c r="C13933" s="15" t="str">
        <f t="shared" si="217"/>
        <v>06.08.25</v>
      </c>
      <c r="D13933" s="17">
        <v>28</v>
      </c>
      <c r="E13933" s="17" t="s">
        <v>126</v>
      </c>
      <c r="F13933" s="17" t="s">
        <v>14061</v>
      </c>
      <c r="G13933" s="17" t="s">
        <v>131</v>
      </c>
    </row>
    <row r="13934" spans="1:7" x14ac:dyDescent="0.2">
      <c r="A13934" s="18">
        <v>59756</v>
      </c>
      <c r="B13934" s="26">
        <v>45875.586111111108</v>
      </c>
      <c r="C13934" s="15" t="str">
        <f t="shared" si="217"/>
        <v>06.08.25</v>
      </c>
      <c r="D13934" s="18">
        <v>73</v>
      </c>
      <c r="E13934" s="18" t="s">
        <v>126</v>
      </c>
      <c r="F13934" s="18" t="s">
        <v>14062</v>
      </c>
      <c r="G13934" s="18" t="s">
        <v>128</v>
      </c>
    </row>
    <row r="13935" spans="1:7" x14ac:dyDescent="0.2">
      <c r="A13935" s="3">
        <v>59755</v>
      </c>
      <c r="B13935" s="15">
        <v>45875.586111111108</v>
      </c>
      <c r="C13935" s="15" t="str">
        <f t="shared" si="217"/>
        <v>06.08.25</v>
      </c>
      <c r="D13935" s="3">
        <v>97</v>
      </c>
      <c r="E13935" s="3" t="s">
        <v>126</v>
      </c>
      <c r="F13935" s="3" t="s">
        <v>14063</v>
      </c>
      <c r="G13935" s="3" t="s">
        <v>128</v>
      </c>
    </row>
    <row r="13936" spans="1:7" x14ac:dyDescent="0.2">
      <c r="A13936" s="3">
        <v>59754</v>
      </c>
      <c r="B13936" s="15">
        <v>45875.586111111108</v>
      </c>
      <c r="C13936" s="15" t="str">
        <f t="shared" si="217"/>
        <v>06.08.25</v>
      </c>
      <c r="D13936" s="3">
        <v>123.8</v>
      </c>
      <c r="E13936" s="3" t="s">
        <v>126</v>
      </c>
      <c r="F13936" s="3" t="s">
        <v>14064</v>
      </c>
      <c r="G13936" s="3" t="s">
        <v>128</v>
      </c>
    </row>
    <row r="13937" spans="1:7" x14ac:dyDescent="0.2">
      <c r="A13937" s="3">
        <v>59753</v>
      </c>
      <c r="B13937" s="15">
        <v>45875.585416666669</v>
      </c>
      <c r="C13937" s="15" t="str">
        <f t="shared" si="217"/>
        <v>06.08.25</v>
      </c>
      <c r="D13937" s="16">
        <v>1164</v>
      </c>
      <c r="E13937" s="3" t="s">
        <v>126</v>
      </c>
      <c r="F13937" s="3" t="s">
        <v>14065</v>
      </c>
      <c r="G13937" s="3" t="s">
        <v>131</v>
      </c>
    </row>
    <row r="13938" spans="1:7" x14ac:dyDescent="0.2">
      <c r="A13938" s="3">
        <v>59752</v>
      </c>
      <c r="B13938" s="15">
        <v>45875.584722222222</v>
      </c>
      <c r="C13938" s="15" t="str">
        <f t="shared" si="217"/>
        <v>06.08.25</v>
      </c>
      <c r="D13938" s="3">
        <v>37.5</v>
      </c>
      <c r="E13938" s="3" t="s">
        <v>126</v>
      </c>
      <c r="F13938" s="3" t="s">
        <v>14066</v>
      </c>
      <c r="G13938" s="3" t="s">
        <v>128</v>
      </c>
    </row>
    <row r="13939" spans="1:7" x14ac:dyDescent="0.2">
      <c r="A13939" s="3">
        <v>59751</v>
      </c>
      <c r="B13939" s="15">
        <v>45875.584027777775</v>
      </c>
      <c r="C13939" s="15" t="str">
        <f t="shared" si="217"/>
        <v>06.08.25</v>
      </c>
      <c r="D13939" s="3">
        <v>129</v>
      </c>
      <c r="E13939" s="3" t="s">
        <v>126</v>
      </c>
      <c r="F13939" s="3" t="s">
        <v>14067</v>
      </c>
      <c r="G13939" s="3" t="s">
        <v>131</v>
      </c>
    </row>
    <row r="13940" spans="1:7" x14ac:dyDescent="0.2">
      <c r="A13940" s="3">
        <v>59750</v>
      </c>
      <c r="B13940" s="15">
        <v>45875.583333333336</v>
      </c>
      <c r="C13940" s="15" t="str">
        <f t="shared" si="217"/>
        <v>06.08.25</v>
      </c>
      <c r="D13940" s="3">
        <v>11</v>
      </c>
      <c r="E13940" s="3" t="s">
        <v>126</v>
      </c>
      <c r="F13940" s="3" t="s">
        <v>14068</v>
      </c>
      <c r="G13940" s="3" t="s">
        <v>131</v>
      </c>
    </row>
    <row r="13941" spans="1:7" x14ac:dyDescent="0.2">
      <c r="A13941" s="3">
        <v>59749</v>
      </c>
      <c r="B13941" s="15">
        <v>45875.583333333336</v>
      </c>
      <c r="C13941" s="15" t="str">
        <f t="shared" si="217"/>
        <v>06.08.25</v>
      </c>
      <c r="D13941" s="3">
        <v>329.93</v>
      </c>
      <c r="E13941" s="3" t="s">
        <v>126</v>
      </c>
      <c r="F13941" s="3" t="s">
        <v>14069</v>
      </c>
      <c r="G13941" s="3" t="s">
        <v>131</v>
      </c>
    </row>
    <row r="13942" spans="1:7" x14ac:dyDescent="0.2">
      <c r="A13942" s="3">
        <v>59748</v>
      </c>
      <c r="B13942" s="15">
        <v>45875.582638888889</v>
      </c>
      <c r="C13942" s="15" t="str">
        <f t="shared" si="217"/>
        <v>06.08.25</v>
      </c>
      <c r="D13942" s="3">
        <v>72</v>
      </c>
      <c r="E13942" s="3" t="s">
        <v>126</v>
      </c>
      <c r="F13942" s="3" t="s">
        <v>14070</v>
      </c>
      <c r="G13942" s="3" t="s">
        <v>128</v>
      </c>
    </row>
    <row r="13943" spans="1:7" x14ac:dyDescent="0.2">
      <c r="A13943" s="3">
        <v>59747</v>
      </c>
      <c r="B13943" s="15">
        <v>45875.581944444442</v>
      </c>
      <c r="C13943" s="15" t="str">
        <f t="shared" si="217"/>
        <v>06.08.25</v>
      </c>
      <c r="D13943" s="3">
        <v>455</v>
      </c>
      <c r="E13943" s="3" t="s">
        <v>126</v>
      </c>
      <c r="F13943" s="3" t="s">
        <v>14071</v>
      </c>
      <c r="G13943" s="3" t="s">
        <v>128</v>
      </c>
    </row>
    <row r="13944" spans="1:7" x14ac:dyDescent="0.2">
      <c r="A13944" s="3">
        <v>59746</v>
      </c>
      <c r="B13944" s="15">
        <v>45875.57916666667</v>
      </c>
      <c r="C13944" s="15" t="str">
        <f t="shared" si="217"/>
        <v>06.08.25</v>
      </c>
      <c r="D13944" s="3">
        <v>354.34</v>
      </c>
      <c r="E13944" s="3" t="s">
        <v>126</v>
      </c>
      <c r="F13944" s="19" t="s">
        <v>14072</v>
      </c>
      <c r="G13944" s="3" t="s">
        <v>131</v>
      </c>
    </row>
    <row r="13945" spans="1:7" x14ac:dyDescent="0.2">
      <c r="A13945" s="3">
        <v>59745</v>
      </c>
      <c r="B13945" s="15">
        <v>45875.577777777777</v>
      </c>
      <c r="C13945" s="15" t="str">
        <f t="shared" si="217"/>
        <v>06.08.25</v>
      </c>
      <c r="D13945" s="3">
        <v>175.08</v>
      </c>
      <c r="E13945" s="3" t="s">
        <v>126</v>
      </c>
      <c r="F13945" s="3" t="s">
        <v>14073</v>
      </c>
      <c r="G13945" s="3" t="s">
        <v>131</v>
      </c>
    </row>
    <row r="13946" spans="1:7" x14ac:dyDescent="0.2">
      <c r="A13946" s="3">
        <v>59744</v>
      </c>
      <c r="B13946" s="15">
        <v>45875.572916666664</v>
      </c>
      <c r="C13946" s="15" t="str">
        <f t="shared" si="217"/>
        <v>06.08.25</v>
      </c>
      <c r="D13946" s="3">
        <v>150</v>
      </c>
      <c r="E13946" s="3" t="s">
        <v>126</v>
      </c>
      <c r="F13946" s="3" t="s">
        <v>14074</v>
      </c>
      <c r="G13946" s="3" t="s">
        <v>128</v>
      </c>
    </row>
    <row r="13947" spans="1:7" x14ac:dyDescent="0.2">
      <c r="A13947" s="3">
        <v>59743</v>
      </c>
      <c r="B13947" s="15">
        <v>45875.572222222225</v>
      </c>
      <c r="C13947" s="15" t="str">
        <f t="shared" si="217"/>
        <v>06.08.25</v>
      </c>
      <c r="D13947" s="3">
        <v>356.64</v>
      </c>
      <c r="E13947" s="3" t="s">
        <v>126</v>
      </c>
      <c r="F13947" s="3" t="s">
        <v>14075</v>
      </c>
      <c r="G13947" s="3" t="s">
        <v>131</v>
      </c>
    </row>
    <row r="13948" spans="1:7" x14ac:dyDescent="0.2">
      <c r="A13948" s="3">
        <v>59742</v>
      </c>
      <c r="B13948" s="15">
        <v>45875.568055555559</v>
      </c>
      <c r="C13948" s="15" t="str">
        <f t="shared" si="217"/>
        <v>06.08.25</v>
      </c>
      <c r="D13948" s="3">
        <v>13.08</v>
      </c>
      <c r="E13948" s="3" t="s">
        <v>129</v>
      </c>
      <c r="F13948" s="3" t="s">
        <v>14076</v>
      </c>
      <c r="G13948" s="3" t="s">
        <v>131</v>
      </c>
    </row>
    <row r="13949" spans="1:7" x14ac:dyDescent="0.2">
      <c r="A13949" s="3">
        <v>59741</v>
      </c>
      <c r="B13949" s="15">
        <v>45875.565972222219</v>
      </c>
      <c r="C13949" s="15" t="str">
        <f t="shared" si="217"/>
        <v>06.08.25</v>
      </c>
      <c r="D13949" s="3">
        <v>196</v>
      </c>
      <c r="E13949" s="3" t="s">
        <v>129</v>
      </c>
      <c r="F13949" s="19" t="s">
        <v>14077</v>
      </c>
      <c r="G13949" s="3" t="s">
        <v>131</v>
      </c>
    </row>
    <row r="13950" spans="1:7" x14ac:dyDescent="0.2">
      <c r="A13950" s="3">
        <v>59740</v>
      </c>
      <c r="B13950" s="15">
        <v>45875.56527777778</v>
      </c>
      <c r="C13950" s="15" t="str">
        <f t="shared" si="217"/>
        <v>06.08.25</v>
      </c>
      <c r="D13950" s="3">
        <v>163</v>
      </c>
      <c r="E13950" s="3" t="s">
        <v>129</v>
      </c>
      <c r="F13950" s="3" t="s">
        <v>14078</v>
      </c>
      <c r="G13950" s="3" t="s">
        <v>131</v>
      </c>
    </row>
    <row r="13951" spans="1:7" x14ac:dyDescent="0.2">
      <c r="A13951" s="3">
        <v>59739</v>
      </c>
      <c r="B13951" s="15">
        <v>45875.56527777778</v>
      </c>
      <c r="C13951" s="15" t="str">
        <f t="shared" si="217"/>
        <v>06.08.25</v>
      </c>
      <c r="D13951" s="3">
        <v>452</v>
      </c>
      <c r="E13951" s="3" t="s">
        <v>129</v>
      </c>
      <c r="F13951" s="3" t="s">
        <v>14079</v>
      </c>
      <c r="G13951" s="3" t="s">
        <v>128</v>
      </c>
    </row>
    <row r="13952" spans="1:7" x14ac:dyDescent="0.2">
      <c r="A13952" s="3">
        <v>59738</v>
      </c>
      <c r="B13952" s="15">
        <v>45875.561805555553</v>
      </c>
      <c r="C13952" s="15" t="str">
        <f t="shared" si="217"/>
        <v>06.08.25</v>
      </c>
      <c r="D13952" s="3">
        <v>149.4</v>
      </c>
      <c r="E13952" s="3" t="s">
        <v>129</v>
      </c>
      <c r="F13952" s="3" t="s">
        <v>14080</v>
      </c>
      <c r="G13952" s="3" t="s">
        <v>131</v>
      </c>
    </row>
    <row r="13953" spans="1:7" x14ac:dyDescent="0.2">
      <c r="A13953" s="3">
        <v>59737</v>
      </c>
      <c r="B13953" s="15">
        <v>45875.561111111114</v>
      </c>
      <c r="C13953" s="15" t="str">
        <f t="shared" si="217"/>
        <v>06.08.25</v>
      </c>
      <c r="D13953" s="3">
        <v>75</v>
      </c>
      <c r="E13953" s="3" t="s">
        <v>129</v>
      </c>
      <c r="F13953" s="3" t="s">
        <v>14081</v>
      </c>
      <c r="G13953" s="3" t="s">
        <v>131</v>
      </c>
    </row>
    <row r="13954" spans="1:7" x14ac:dyDescent="0.2">
      <c r="A13954" s="3">
        <v>59736</v>
      </c>
      <c r="B13954" s="15">
        <v>45875.559027777781</v>
      </c>
      <c r="C13954" s="15" t="str">
        <f t="shared" si="217"/>
        <v>06.08.25</v>
      </c>
      <c r="D13954" s="3">
        <v>38</v>
      </c>
      <c r="E13954" s="3" t="s">
        <v>129</v>
      </c>
      <c r="F13954" s="3" t="s">
        <v>14082</v>
      </c>
      <c r="G13954" s="3" t="s">
        <v>131</v>
      </c>
    </row>
    <row r="13955" spans="1:7" x14ac:dyDescent="0.2">
      <c r="A13955" s="3">
        <v>59735</v>
      </c>
      <c r="B13955" s="15">
        <v>45875.559027777781</v>
      </c>
      <c r="C13955" s="15" t="str">
        <f t="shared" ref="C13955:C14018" si="218">TEXT(B13955,"dd.mm.yy")</f>
        <v>06.08.25</v>
      </c>
      <c r="D13955" s="3">
        <v>43</v>
      </c>
      <c r="E13955" s="3" t="s">
        <v>129</v>
      </c>
      <c r="F13955" s="3" t="s">
        <v>14083</v>
      </c>
      <c r="G13955" s="3" t="s">
        <v>131</v>
      </c>
    </row>
    <row r="13956" spans="1:7" x14ac:dyDescent="0.2">
      <c r="A13956" s="3">
        <v>59734</v>
      </c>
      <c r="B13956" s="15">
        <v>45875.557638888888</v>
      </c>
      <c r="C13956" s="15" t="str">
        <f t="shared" si="218"/>
        <v>06.08.25</v>
      </c>
      <c r="D13956" s="3">
        <v>51</v>
      </c>
      <c r="E13956" s="3" t="s">
        <v>129</v>
      </c>
      <c r="F13956" s="3" t="s">
        <v>14084</v>
      </c>
      <c r="G13956" s="3" t="s">
        <v>131</v>
      </c>
    </row>
    <row r="13957" spans="1:7" x14ac:dyDescent="0.2">
      <c r="A13957" s="17">
        <v>59733</v>
      </c>
      <c r="B13957" s="20">
        <v>45875.556944444441</v>
      </c>
      <c r="C13957" s="15" t="str">
        <f t="shared" si="218"/>
        <v>06.08.25</v>
      </c>
      <c r="D13957" s="17">
        <v>75</v>
      </c>
      <c r="E13957" s="17" t="s">
        <v>126</v>
      </c>
      <c r="F13957" s="17" t="s">
        <v>14085</v>
      </c>
      <c r="G13957" s="17" t="s">
        <v>131</v>
      </c>
    </row>
    <row r="13958" spans="1:7" x14ac:dyDescent="0.2">
      <c r="A13958" s="18">
        <v>59732</v>
      </c>
      <c r="B13958" s="26">
        <v>45875.556944444441</v>
      </c>
      <c r="C13958" s="15" t="str">
        <f t="shared" si="218"/>
        <v>06.08.25</v>
      </c>
      <c r="D13958" s="18">
        <v>129.6</v>
      </c>
      <c r="E13958" s="18" t="s">
        <v>129</v>
      </c>
      <c r="F13958" s="18" t="s">
        <v>14086</v>
      </c>
      <c r="G13958" s="18" t="s">
        <v>128</v>
      </c>
    </row>
    <row r="13959" spans="1:7" x14ac:dyDescent="0.2">
      <c r="A13959" s="3">
        <v>59731</v>
      </c>
      <c r="B13959" s="15">
        <v>45875.554861111108</v>
      </c>
      <c r="C13959" s="15" t="str">
        <f t="shared" si="218"/>
        <v>06.08.25</v>
      </c>
      <c r="D13959" s="3">
        <v>38</v>
      </c>
      <c r="E13959" s="3" t="s">
        <v>129</v>
      </c>
      <c r="F13959" s="3" t="s">
        <v>14087</v>
      </c>
      <c r="G13959" s="3" t="s">
        <v>128</v>
      </c>
    </row>
    <row r="13960" spans="1:7" x14ac:dyDescent="0.2">
      <c r="A13960" s="3">
        <v>59730</v>
      </c>
      <c r="B13960" s="15">
        <v>45875.554166666669</v>
      </c>
      <c r="C13960" s="15" t="str">
        <f t="shared" si="218"/>
        <v>06.08.25</v>
      </c>
      <c r="D13960" s="3">
        <v>433.48</v>
      </c>
      <c r="E13960" s="3" t="s">
        <v>129</v>
      </c>
      <c r="F13960" s="3" t="s">
        <v>14088</v>
      </c>
      <c r="G13960" s="3" t="s">
        <v>131</v>
      </c>
    </row>
    <row r="13961" spans="1:7" x14ac:dyDescent="0.2">
      <c r="A13961" s="3">
        <v>59729</v>
      </c>
      <c r="B13961" s="15">
        <v>45875.553472222222</v>
      </c>
      <c r="C13961" s="15" t="str">
        <f t="shared" si="218"/>
        <v>06.08.25</v>
      </c>
      <c r="D13961" s="3">
        <v>324.8</v>
      </c>
      <c r="E13961" s="3" t="s">
        <v>129</v>
      </c>
      <c r="F13961" s="3" t="s">
        <v>14089</v>
      </c>
      <c r="G13961" s="3" t="s">
        <v>128</v>
      </c>
    </row>
    <row r="13962" spans="1:7" x14ac:dyDescent="0.2">
      <c r="A13962" s="3">
        <v>59728</v>
      </c>
      <c r="B13962" s="15">
        <v>45875.548611111109</v>
      </c>
      <c r="C13962" s="15" t="str">
        <f t="shared" si="218"/>
        <v>06.08.25</v>
      </c>
      <c r="D13962" s="3">
        <v>143.36000000000001</v>
      </c>
      <c r="E13962" s="3" t="s">
        <v>126</v>
      </c>
      <c r="F13962" s="3" t="s">
        <v>14090</v>
      </c>
      <c r="G13962" s="3" t="s">
        <v>131</v>
      </c>
    </row>
    <row r="13963" spans="1:7" x14ac:dyDescent="0.2">
      <c r="A13963" s="3">
        <v>59727</v>
      </c>
      <c r="B13963" s="15">
        <v>45875.547222222223</v>
      </c>
      <c r="C13963" s="15" t="str">
        <f t="shared" si="218"/>
        <v>06.08.25</v>
      </c>
      <c r="D13963" s="3">
        <v>282</v>
      </c>
      <c r="E13963" s="3" t="s">
        <v>129</v>
      </c>
      <c r="F13963" s="3" t="s">
        <v>14091</v>
      </c>
      <c r="G13963" s="3" t="s">
        <v>128</v>
      </c>
    </row>
    <row r="13964" spans="1:7" x14ac:dyDescent="0.2">
      <c r="A13964" s="3">
        <v>59726</v>
      </c>
      <c r="B13964" s="15">
        <v>45875.546527777777</v>
      </c>
      <c r="C13964" s="15" t="str">
        <f t="shared" si="218"/>
        <v>06.08.25</v>
      </c>
      <c r="D13964" s="3">
        <v>406.82</v>
      </c>
      <c r="E13964" s="3" t="s">
        <v>126</v>
      </c>
      <c r="F13964" s="3" t="s">
        <v>14092</v>
      </c>
      <c r="G13964" s="3" t="s">
        <v>131</v>
      </c>
    </row>
    <row r="13965" spans="1:7" x14ac:dyDescent="0.2">
      <c r="A13965" s="3">
        <v>59725</v>
      </c>
      <c r="B13965" s="15">
        <v>45875.545138888891</v>
      </c>
      <c r="C13965" s="15" t="str">
        <f t="shared" si="218"/>
        <v>06.08.25</v>
      </c>
      <c r="D13965" s="3">
        <v>50</v>
      </c>
      <c r="E13965" s="3" t="s">
        <v>129</v>
      </c>
      <c r="F13965" s="3" t="s">
        <v>14093</v>
      </c>
      <c r="G13965" s="3" t="s">
        <v>131</v>
      </c>
    </row>
    <row r="13966" spans="1:7" x14ac:dyDescent="0.2">
      <c r="A13966" s="3">
        <v>59724</v>
      </c>
      <c r="B13966" s="15">
        <v>45875.544444444444</v>
      </c>
      <c r="C13966" s="15" t="str">
        <f t="shared" si="218"/>
        <v>06.08.25</v>
      </c>
      <c r="D13966" s="3">
        <v>245.41</v>
      </c>
      <c r="E13966" s="3" t="s">
        <v>126</v>
      </c>
      <c r="F13966" s="3" t="s">
        <v>14094</v>
      </c>
      <c r="G13966" s="3" t="s">
        <v>131</v>
      </c>
    </row>
    <row r="13967" spans="1:7" x14ac:dyDescent="0.2">
      <c r="A13967" s="3">
        <v>59723</v>
      </c>
      <c r="B13967" s="15">
        <v>45875.543055555558</v>
      </c>
      <c r="C13967" s="15" t="str">
        <f t="shared" si="218"/>
        <v>06.08.25</v>
      </c>
      <c r="D13967" s="3">
        <v>436.52</v>
      </c>
      <c r="E13967" s="3" t="s">
        <v>126</v>
      </c>
      <c r="F13967" s="3" t="s">
        <v>14095</v>
      </c>
      <c r="G13967" s="3" t="s">
        <v>131</v>
      </c>
    </row>
    <row r="13968" spans="1:7" x14ac:dyDescent="0.2">
      <c r="A13968" s="3">
        <v>59722</v>
      </c>
      <c r="B13968" s="15">
        <v>45875.541666666664</v>
      </c>
      <c r="C13968" s="15" t="str">
        <f t="shared" si="218"/>
        <v>06.08.25</v>
      </c>
      <c r="D13968" s="3">
        <v>517.70000000000005</v>
      </c>
      <c r="E13968" s="3" t="s">
        <v>126</v>
      </c>
      <c r="F13968" s="3" t="s">
        <v>14096</v>
      </c>
      <c r="G13968" s="3" t="s">
        <v>128</v>
      </c>
    </row>
    <row r="13969" spans="1:7" x14ac:dyDescent="0.2">
      <c r="A13969" s="3">
        <v>59721</v>
      </c>
      <c r="B13969" s="15">
        <v>45875.540277777778</v>
      </c>
      <c r="C13969" s="15" t="str">
        <f t="shared" si="218"/>
        <v>06.08.25</v>
      </c>
      <c r="D13969" s="3">
        <v>22</v>
      </c>
      <c r="E13969" s="3" t="s">
        <v>129</v>
      </c>
      <c r="F13969" s="3" t="s">
        <v>14097</v>
      </c>
      <c r="G13969" s="3" t="s">
        <v>128</v>
      </c>
    </row>
    <row r="13970" spans="1:7" x14ac:dyDescent="0.2">
      <c r="A13970" s="3">
        <v>59720</v>
      </c>
      <c r="B13970" s="15">
        <v>45875.538194444445</v>
      </c>
      <c r="C13970" s="15" t="str">
        <f t="shared" si="218"/>
        <v>06.08.25</v>
      </c>
      <c r="D13970" s="3">
        <v>135.85</v>
      </c>
      <c r="E13970" s="3" t="s">
        <v>126</v>
      </c>
      <c r="F13970" s="3" t="s">
        <v>14098</v>
      </c>
      <c r="G13970" s="3" t="s">
        <v>131</v>
      </c>
    </row>
    <row r="13971" spans="1:7" x14ac:dyDescent="0.2">
      <c r="A13971" s="3">
        <v>59720</v>
      </c>
      <c r="B13971" s="15">
        <v>45875.538194444445</v>
      </c>
      <c r="C13971" s="15" t="str">
        <f t="shared" si="218"/>
        <v>06.08.25</v>
      </c>
      <c r="D13971" s="3">
        <v>36</v>
      </c>
      <c r="E13971" s="3" t="s">
        <v>129</v>
      </c>
      <c r="F13971" s="3" t="s">
        <v>14099</v>
      </c>
      <c r="G13971" s="3" t="s">
        <v>128</v>
      </c>
    </row>
    <row r="13972" spans="1:7" x14ac:dyDescent="0.2">
      <c r="A13972" s="3">
        <v>59719</v>
      </c>
      <c r="B13972" s="15">
        <v>45875.538194444445</v>
      </c>
      <c r="C13972" s="15" t="str">
        <f t="shared" si="218"/>
        <v>06.08.25</v>
      </c>
      <c r="D13972" s="3">
        <v>166</v>
      </c>
      <c r="E13972" s="3" t="s">
        <v>126</v>
      </c>
      <c r="F13972" s="3" t="s">
        <v>14100</v>
      </c>
      <c r="G13972" s="3" t="s">
        <v>128</v>
      </c>
    </row>
    <row r="13973" spans="1:7" x14ac:dyDescent="0.2">
      <c r="A13973" s="3">
        <v>59718</v>
      </c>
      <c r="B13973" s="15">
        <v>45875.537499999999</v>
      </c>
      <c r="C13973" s="15" t="str">
        <f t="shared" si="218"/>
        <v>06.08.25</v>
      </c>
      <c r="D13973" s="3">
        <v>389.7</v>
      </c>
      <c r="E13973" s="3" t="s">
        <v>129</v>
      </c>
      <c r="F13973" s="3" t="s">
        <v>14101</v>
      </c>
      <c r="G13973" s="3" t="s">
        <v>128</v>
      </c>
    </row>
    <row r="13974" spans="1:7" x14ac:dyDescent="0.2">
      <c r="A13974" s="3">
        <v>59717</v>
      </c>
      <c r="B13974" s="15">
        <v>45875.537499999999</v>
      </c>
      <c r="C13974" s="15" t="str">
        <f t="shared" si="218"/>
        <v>06.08.25</v>
      </c>
      <c r="D13974" s="3">
        <v>244</v>
      </c>
      <c r="E13974" s="3" t="s">
        <v>126</v>
      </c>
      <c r="F13974" s="3" t="s">
        <v>14102</v>
      </c>
      <c r="G13974" s="3" t="s">
        <v>128</v>
      </c>
    </row>
    <row r="13975" spans="1:7" x14ac:dyDescent="0.2">
      <c r="A13975" s="3">
        <v>59716</v>
      </c>
      <c r="B13975" s="15">
        <v>45875.536111111112</v>
      </c>
      <c r="C13975" s="15" t="str">
        <f t="shared" si="218"/>
        <v>06.08.25</v>
      </c>
      <c r="D13975" s="3">
        <v>228.1</v>
      </c>
      <c r="E13975" s="3" t="s">
        <v>129</v>
      </c>
      <c r="F13975" s="3" t="s">
        <v>14103</v>
      </c>
      <c r="G13975" s="3" t="s">
        <v>128</v>
      </c>
    </row>
    <row r="13976" spans="1:7" x14ac:dyDescent="0.2">
      <c r="A13976" s="3">
        <v>59715</v>
      </c>
      <c r="B13976" s="15">
        <v>45875.535416666666</v>
      </c>
      <c r="C13976" s="15" t="str">
        <f t="shared" si="218"/>
        <v>06.08.25</v>
      </c>
      <c r="D13976" s="3">
        <v>93.6</v>
      </c>
      <c r="E13976" s="3" t="s">
        <v>129</v>
      </c>
      <c r="F13976" s="3" t="s">
        <v>14104</v>
      </c>
      <c r="G13976" s="3" t="s">
        <v>128</v>
      </c>
    </row>
    <row r="13977" spans="1:7" x14ac:dyDescent="0.2">
      <c r="A13977" s="3">
        <v>59714</v>
      </c>
      <c r="B13977" s="15">
        <v>45875.534722222219</v>
      </c>
      <c r="C13977" s="15" t="str">
        <f t="shared" si="218"/>
        <v>06.08.25</v>
      </c>
      <c r="D13977" s="3">
        <v>125</v>
      </c>
      <c r="E13977" s="3" t="s">
        <v>129</v>
      </c>
      <c r="F13977" s="3" t="s">
        <v>14105</v>
      </c>
      <c r="G13977" s="3" t="s">
        <v>131</v>
      </c>
    </row>
    <row r="13978" spans="1:7" x14ac:dyDescent="0.2">
      <c r="A13978" s="3">
        <v>59713</v>
      </c>
      <c r="B13978" s="15">
        <v>45875.534722222219</v>
      </c>
      <c r="C13978" s="15" t="str">
        <f t="shared" si="218"/>
        <v>06.08.25</v>
      </c>
      <c r="D13978" s="3">
        <v>162</v>
      </c>
      <c r="E13978" s="3" t="s">
        <v>126</v>
      </c>
      <c r="F13978" s="3" t="s">
        <v>14106</v>
      </c>
      <c r="G13978" s="3" t="s">
        <v>131</v>
      </c>
    </row>
    <row r="13979" spans="1:7" x14ac:dyDescent="0.2">
      <c r="A13979" s="3">
        <v>59712</v>
      </c>
      <c r="B13979" s="15">
        <v>45875.53402777778</v>
      </c>
      <c r="C13979" s="15" t="str">
        <f t="shared" si="218"/>
        <v>06.08.25</v>
      </c>
      <c r="D13979" s="3">
        <v>323</v>
      </c>
      <c r="E13979" s="3" t="s">
        <v>129</v>
      </c>
      <c r="F13979" s="3" t="s">
        <v>14107</v>
      </c>
      <c r="G13979" s="3" t="s">
        <v>128</v>
      </c>
    </row>
    <row r="13980" spans="1:7" x14ac:dyDescent="0.2">
      <c r="A13980" s="3">
        <v>59711</v>
      </c>
      <c r="B13980" s="15">
        <v>45875.533333333333</v>
      </c>
      <c r="C13980" s="15" t="str">
        <f t="shared" si="218"/>
        <v>06.08.25</v>
      </c>
      <c r="D13980" s="3">
        <v>77</v>
      </c>
      <c r="E13980" s="3" t="s">
        <v>129</v>
      </c>
      <c r="F13980" s="3" t="s">
        <v>14108</v>
      </c>
      <c r="G13980" s="3" t="s">
        <v>128</v>
      </c>
    </row>
    <row r="13981" spans="1:7" x14ac:dyDescent="0.2">
      <c r="A13981" s="3">
        <v>59710</v>
      </c>
      <c r="B13981" s="15">
        <v>45875.533333333333</v>
      </c>
      <c r="C13981" s="15" t="str">
        <f t="shared" si="218"/>
        <v>06.08.25</v>
      </c>
      <c r="D13981" s="3">
        <v>180.2</v>
      </c>
      <c r="E13981" s="3" t="s">
        <v>129</v>
      </c>
      <c r="F13981" s="3" t="s">
        <v>14109</v>
      </c>
      <c r="G13981" s="3" t="s">
        <v>128</v>
      </c>
    </row>
    <row r="13982" spans="1:7" x14ac:dyDescent="0.2">
      <c r="A13982" s="3">
        <v>59709</v>
      </c>
      <c r="B13982" s="15">
        <v>45875.531944444447</v>
      </c>
      <c r="C13982" s="15" t="str">
        <f t="shared" si="218"/>
        <v>06.08.25</v>
      </c>
      <c r="D13982" s="3">
        <v>78</v>
      </c>
      <c r="E13982" s="3" t="s">
        <v>129</v>
      </c>
      <c r="F13982" s="3" t="s">
        <v>14110</v>
      </c>
      <c r="G13982" s="3" t="s">
        <v>131</v>
      </c>
    </row>
    <row r="13983" spans="1:7" x14ac:dyDescent="0.2">
      <c r="A13983" s="3">
        <v>59708</v>
      </c>
      <c r="B13983" s="15">
        <v>45875.53125</v>
      </c>
      <c r="C13983" s="15" t="str">
        <f t="shared" si="218"/>
        <v>06.08.25</v>
      </c>
      <c r="D13983" s="3">
        <v>883.6</v>
      </c>
      <c r="E13983" s="3" t="s">
        <v>126</v>
      </c>
      <c r="F13983" s="3" t="s">
        <v>14111</v>
      </c>
      <c r="G13983" s="3" t="s">
        <v>128</v>
      </c>
    </row>
    <row r="13984" spans="1:7" x14ac:dyDescent="0.2">
      <c r="A13984" s="3">
        <v>59707</v>
      </c>
      <c r="B13984" s="15">
        <v>45875.530555555553</v>
      </c>
      <c r="C13984" s="15" t="str">
        <f t="shared" si="218"/>
        <v>06.08.25</v>
      </c>
      <c r="D13984" s="3">
        <v>86.7</v>
      </c>
      <c r="E13984" s="3" t="s">
        <v>129</v>
      </c>
      <c r="F13984" s="3" t="s">
        <v>14112</v>
      </c>
      <c r="G13984" s="3" t="s">
        <v>128</v>
      </c>
    </row>
    <row r="13985" spans="1:7" x14ac:dyDescent="0.2">
      <c r="A13985" s="3">
        <v>59706</v>
      </c>
      <c r="B13985" s="15">
        <v>45875.529861111114</v>
      </c>
      <c r="C13985" s="15" t="str">
        <f t="shared" si="218"/>
        <v>06.08.25</v>
      </c>
      <c r="D13985" s="3">
        <v>20</v>
      </c>
      <c r="E13985" s="3" t="s">
        <v>129</v>
      </c>
      <c r="F13985" s="3" t="s">
        <v>14113</v>
      </c>
      <c r="G13985" s="3" t="s">
        <v>131</v>
      </c>
    </row>
    <row r="13986" spans="1:7" x14ac:dyDescent="0.2">
      <c r="A13986" s="3">
        <v>59705</v>
      </c>
      <c r="B13986" s="15">
        <v>45875.529166666667</v>
      </c>
      <c r="C13986" s="15" t="str">
        <f t="shared" si="218"/>
        <v>06.08.25</v>
      </c>
      <c r="D13986" s="3">
        <v>510.2</v>
      </c>
      <c r="E13986" s="3" t="s">
        <v>129</v>
      </c>
      <c r="F13986" s="3" t="s">
        <v>14114</v>
      </c>
      <c r="G13986" s="3" t="s">
        <v>128</v>
      </c>
    </row>
    <row r="13987" spans="1:7" x14ac:dyDescent="0.2">
      <c r="A13987" s="3">
        <v>59704</v>
      </c>
      <c r="B13987" s="15">
        <v>45875.529166666667</v>
      </c>
      <c r="C13987" s="15" t="str">
        <f t="shared" si="218"/>
        <v>06.08.25</v>
      </c>
      <c r="D13987" s="3">
        <v>187</v>
      </c>
      <c r="E13987" s="3" t="s">
        <v>126</v>
      </c>
      <c r="F13987" s="3" t="s">
        <v>14115</v>
      </c>
      <c r="G13987" s="3" t="s">
        <v>131</v>
      </c>
    </row>
    <row r="13988" spans="1:7" x14ac:dyDescent="0.2">
      <c r="A13988" s="3">
        <v>59703</v>
      </c>
      <c r="B13988" s="15">
        <v>45875.52847222222</v>
      </c>
      <c r="C13988" s="15" t="str">
        <f t="shared" si="218"/>
        <v>06.08.25</v>
      </c>
      <c r="D13988" s="3">
        <v>592</v>
      </c>
      <c r="E13988" s="3" t="s">
        <v>129</v>
      </c>
      <c r="F13988" s="3" t="s">
        <v>14116</v>
      </c>
      <c r="G13988" s="3" t="s">
        <v>128</v>
      </c>
    </row>
    <row r="13989" spans="1:7" x14ac:dyDescent="0.2">
      <c r="A13989" s="3">
        <v>59702</v>
      </c>
      <c r="B13989" s="15">
        <v>45875.527777777781</v>
      </c>
      <c r="C13989" s="15" t="str">
        <f t="shared" si="218"/>
        <v>06.08.25</v>
      </c>
      <c r="D13989" s="3">
        <v>128.96</v>
      </c>
      <c r="E13989" s="3" t="s">
        <v>126</v>
      </c>
      <c r="F13989" s="3" t="s">
        <v>14117</v>
      </c>
      <c r="G13989" s="3" t="s">
        <v>131</v>
      </c>
    </row>
    <row r="13990" spans="1:7" x14ac:dyDescent="0.2">
      <c r="A13990" s="3">
        <v>59701</v>
      </c>
      <c r="B13990" s="15">
        <v>45875.527083333334</v>
      </c>
      <c r="C13990" s="15" t="str">
        <f t="shared" si="218"/>
        <v>06.08.25</v>
      </c>
      <c r="D13990" s="3">
        <v>917.58</v>
      </c>
      <c r="E13990" s="3" t="s">
        <v>129</v>
      </c>
      <c r="F13990" s="3" t="s">
        <v>14118</v>
      </c>
      <c r="G13990" s="3" t="s">
        <v>131</v>
      </c>
    </row>
    <row r="13991" spans="1:7" x14ac:dyDescent="0.2">
      <c r="A13991" s="3">
        <v>59700</v>
      </c>
      <c r="B13991" s="15">
        <v>45875.526388888888</v>
      </c>
      <c r="C13991" s="15" t="str">
        <f t="shared" si="218"/>
        <v>06.08.25</v>
      </c>
      <c r="D13991" s="3">
        <v>230</v>
      </c>
      <c r="E13991" s="3" t="s">
        <v>129</v>
      </c>
      <c r="F13991" s="3" t="s">
        <v>14119</v>
      </c>
      <c r="G13991" s="3" t="s">
        <v>131</v>
      </c>
    </row>
    <row r="13992" spans="1:7" x14ac:dyDescent="0.2">
      <c r="A13992" s="17">
        <v>59699</v>
      </c>
      <c r="B13992" s="20">
        <v>45875.525694444441</v>
      </c>
      <c r="C13992" s="15" t="str">
        <f t="shared" si="218"/>
        <v>06.08.25</v>
      </c>
      <c r="D13992" s="17">
        <v>124</v>
      </c>
      <c r="E13992" s="17" t="s">
        <v>129</v>
      </c>
      <c r="F13992" s="17" t="s">
        <v>14120</v>
      </c>
      <c r="G13992" s="17" t="s">
        <v>131</v>
      </c>
    </row>
    <row r="13993" spans="1:7" x14ac:dyDescent="0.2">
      <c r="A13993" s="18">
        <v>59698</v>
      </c>
      <c r="B13993" s="26">
        <v>45875.525694444441</v>
      </c>
      <c r="C13993" s="15" t="str">
        <f t="shared" si="218"/>
        <v>06.08.25</v>
      </c>
      <c r="D13993" s="18">
        <v>61.2</v>
      </c>
      <c r="E13993" s="18" t="s">
        <v>129</v>
      </c>
      <c r="F13993" s="18" t="s">
        <v>14121</v>
      </c>
      <c r="G13993" s="18" t="s">
        <v>131</v>
      </c>
    </row>
    <row r="13994" spans="1:7" x14ac:dyDescent="0.2">
      <c r="A13994" s="17">
        <v>59697</v>
      </c>
      <c r="B13994" s="20">
        <v>45875.525694444441</v>
      </c>
      <c r="C13994" s="15" t="str">
        <f t="shared" si="218"/>
        <v>06.08.25</v>
      </c>
      <c r="D13994" s="22">
        <v>1355</v>
      </c>
      <c r="E13994" s="17" t="s">
        <v>126</v>
      </c>
      <c r="F13994" s="17" t="s">
        <v>14122</v>
      </c>
      <c r="G13994" s="17" t="s">
        <v>128</v>
      </c>
    </row>
    <row r="13995" spans="1:7" x14ac:dyDescent="0.2">
      <c r="A13995" s="18">
        <v>59696</v>
      </c>
      <c r="B13995" s="26">
        <v>45875.525000000001</v>
      </c>
      <c r="C13995" s="15" t="str">
        <f t="shared" si="218"/>
        <v>06.08.25</v>
      </c>
      <c r="D13995" s="18">
        <v>240</v>
      </c>
      <c r="E13995" s="18" t="s">
        <v>129</v>
      </c>
      <c r="F13995" s="18" t="s">
        <v>14123</v>
      </c>
      <c r="G13995" s="18" t="s">
        <v>128</v>
      </c>
    </row>
    <row r="13996" spans="1:7" x14ac:dyDescent="0.2">
      <c r="A13996" s="3">
        <v>59695</v>
      </c>
      <c r="B13996" s="15">
        <v>45875.525000000001</v>
      </c>
      <c r="C13996" s="15" t="str">
        <f t="shared" si="218"/>
        <v>06.08.25</v>
      </c>
      <c r="D13996" s="3">
        <v>972.8</v>
      </c>
      <c r="E13996" s="3" t="s">
        <v>129</v>
      </c>
      <c r="F13996" s="3" t="s">
        <v>14124</v>
      </c>
      <c r="G13996" s="3" t="s">
        <v>128</v>
      </c>
    </row>
    <row r="13997" spans="1:7" x14ac:dyDescent="0.2">
      <c r="A13997" s="3">
        <v>59694</v>
      </c>
      <c r="B13997" s="15">
        <v>45875.523611111108</v>
      </c>
      <c r="C13997" s="15" t="str">
        <f t="shared" si="218"/>
        <v>06.08.25</v>
      </c>
      <c r="D13997" s="3">
        <v>940.22</v>
      </c>
      <c r="E13997" s="3" t="s">
        <v>126</v>
      </c>
      <c r="F13997" s="3" t="s">
        <v>14125</v>
      </c>
      <c r="G13997" s="3" t="s">
        <v>131</v>
      </c>
    </row>
    <row r="13998" spans="1:7" x14ac:dyDescent="0.2">
      <c r="A13998" s="3">
        <v>59693</v>
      </c>
      <c r="B13998" s="15">
        <v>45875.523611111108</v>
      </c>
      <c r="C13998" s="15" t="str">
        <f t="shared" si="218"/>
        <v>06.08.25</v>
      </c>
      <c r="D13998" s="3">
        <v>135</v>
      </c>
      <c r="E13998" s="3" t="s">
        <v>129</v>
      </c>
      <c r="F13998" s="3" t="s">
        <v>14126</v>
      </c>
      <c r="G13998" s="3" t="s">
        <v>128</v>
      </c>
    </row>
    <row r="13999" spans="1:7" x14ac:dyDescent="0.2">
      <c r="A13999" s="3">
        <v>59692</v>
      </c>
      <c r="B13999" s="15">
        <v>45875.520138888889</v>
      </c>
      <c r="C13999" s="15" t="str">
        <f t="shared" si="218"/>
        <v>06.08.25</v>
      </c>
      <c r="D13999" s="3">
        <v>135.1</v>
      </c>
      <c r="E13999" s="3" t="s">
        <v>126</v>
      </c>
      <c r="F13999" s="3" t="s">
        <v>14127</v>
      </c>
      <c r="G13999" s="3" t="s">
        <v>128</v>
      </c>
    </row>
    <row r="14000" spans="1:7" x14ac:dyDescent="0.2">
      <c r="A14000" s="3">
        <v>59691</v>
      </c>
      <c r="B14000" s="15">
        <v>45875.519444444442</v>
      </c>
      <c r="C14000" s="15" t="str">
        <f t="shared" si="218"/>
        <v>06.08.25</v>
      </c>
      <c r="D14000" s="3">
        <v>94</v>
      </c>
      <c r="E14000" s="3" t="s">
        <v>126</v>
      </c>
      <c r="F14000" s="3" t="s">
        <v>14128</v>
      </c>
      <c r="G14000" s="3" t="s">
        <v>128</v>
      </c>
    </row>
    <row r="14001" spans="1:7" x14ac:dyDescent="0.2">
      <c r="A14001" s="3">
        <v>59690</v>
      </c>
      <c r="B14001" s="15">
        <v>45875.518055555556</v>
      </c>
      <c r="C14001" s="15" t="str">
        <f t="shared" si="218"/>
        <v>06.08.25</v>
      </c>
      <c r="D14001" s="3">
        <v>421.1</v>
      </c>
      <c r="E14001" s="3" t="s">
        <v>129</v>
      </c>
      <c r="F14001" s="3" t="s">
        <v>14129</v>
      </c>
      <c r="G14001" s="3" t="s">
        <v>128</v>
      </c>
    </row>
    <row r="14002" spans="1:7" x14ac:dyDescent="0.2">
      <c r="A14002" s="3">
        <v>59689</v>
      </c>
      <c r="B14002" s="15">
        <v>45875.517361111109</v>
      </c>
      <c r="C14002" s="15" t="str">
        <f t="shared" si="218"/>
        <v>06.08.25</v>
      </c>
      <c r="D14002" s="3">
        <v>36</v>
      </c>
      <c r="E14002" s="3" t="s">
        <v>129</v>
      </c>
      <c r="F14002" s="3" t="s">
        <v>14130</v>
      </c>
      <c r="G14002" s="3" t="s">
        <v>128</v>
      </c>
    </row>
    <row r="14003" spans="1:7" x14ac:dyDescent="0.2">
      <c r="A14003" s="3">
        <v>59688</v>
      </c>
      <c r="B14003" s="15">
        <v>45875.515972222223</v>
      </c>
      <c r="C14003" s="15" t="str">
        <f t="shared" si="218"/>
        <v>06.08.25</v>
      </c>
      <c r="D14003" s="3">
        <v>146.44999999999999</v>
      </c>
      <c r="E14003" s="3" t="s">
        <v>129</v>
      </c>
      <c r="F14003" s="3" t="s">
        <v>14131</v>
      </c>
      <c r="G14003" s="3" t="s">
        <v>131</v>
      </c>
    </row>
    <row r="14004" spans="1:7" x14ac:dyDescent="0.2">
      <c r="A14004" s="3">
        <v>59687</v>
      </c>
      <c r="B14004" s="15">
        <v>45875.515972222223</v>
      </c>
      <c r="C14004" s="15" t="str">
        <f t="shared" si="218"/>
        <v>06.08.25</v>
      </c>
      <c r="D14004" s="3">
        <v>240</v>
      </c>
      <c r="E14004" s="3" t="s">
        <v>129</v>
      </c>
      <c r="F14004" s="3" t="s">
        <v>14132</v>
      </c>
      <c r="G14004" s="3" t="s">
        <v>128</v>
      </c>
    </row>
    <row r="14005" spans="1:7" x14ac:dyDescent="0.2">
      <c r="A14005" s="3">
        <v>59686</v>
      </c>
      <c r="B14005" s="15">
        <v>45875.515277777777</v>
      </c>
      <c r="C14005" s="15" t="str">
        <f t="shared" si="218"/>
        <v>06.08.25</v>
      </c>
      <c r="D14005" s="3">
        <v>72</v>
      </c>
      <c r="E14005" s="3" t="s">
        <v>129</v>
      </c>
      <c r="F14005" s="3" t="s">
        <v>14133</v>
      </c>
      <c r="G14005" s="3" t="s">
        <v>128</v>
      </c>
    </row>
    <row r="14006" spans="1:7" x14ac:dyDescent="0.2">
      <c r="A14006" s="3">
        <v>59685</v>
      </c>
      <c r="B14006" s="15">
        <v>45875.51458333333</v>
      </c>
      <c r="C14006" s="15" t="str">
        <f t="shared" si="218"/>
        <v>06.08.25</v>
      </c>
      <c r="D14006" s="3">
        <v>52</v>
      </c>
      <c r="E14006" s="3" t="s">
        <v>129</v>
      </c>
      <c r="F14006" s="3" t="s">
        <v>14134</v>
      </c>
      <c r="G14006" s="3" t="s">
        <v>131</v>
      </c>
    </row>
    <row r="14007" spans="1:7" x14ac:dyDescent="0.2">
      <c r="A14007" s="3">
        <v>59684</v>
      </c>
      <c r="B14007" s="15">
        <v>45875.51458333333</v>
      </c>
      <c r="C14007" s="15" t="str">
        <f t="shared" si="218"/>
        <v>06.08.25</v>
      </c>
      <c r="D14007" s="3">
        <v>175</v>
      </c>
      <c r="E14007" s="3" t="s">
        <v>129</v>
      </c>
      <c r="F14007" s="3" t="s">
        <v>14135</v>
      </c>
      <c r="G14007" s="3" t="s">
        <v>128</v>
      </c>
    </row>
    <row r="14008" spans="1:7" x14ac:dyDescent="0.2">
      <c r="A14008" s="3">
        <v>59683</v>
      </c>
      <c r="B14008" s="15">
        <v>45875.51458333333</v>
      </c>
      <c r="C14008" s="15" t="str">
        <f t="shared" si="218"/>
        <v>06.08.25</v>
      </c>
      <c r="D14008" s="3">
        <v>43.2</v>
      </c>
      <c r="E14008" s="3" t="s">
        <v>129</v>
      </c>
      <c r="F14008" s="3" t="s">
        <v>14136</v>
      </c>
      <c r="G14008" s="3" t="s">
        <v>131</v>
      </c>
    </row>
    <row r="14009" spans="1:7" x14ac:dyDescent="0.2">
      <c r="A14009" s="3">
        <v>59682</v>
      </c>
      <c r="B14009" s="15">
        <v>45875.513888888891</v>
      </c>
      <c r="C14009" s="15" t="str">
        <f t="shared" si="218"/>
        <v>06.08.25</v>
      </c>
      <c r="D14009" s="3">
        <v>250</v>
      </c>
      <c r="E14009" s="3" t="s">
        <v>126</v>
      </c>
      <c r="F14009" s="3" t="s">
        <v>14137</v>
      </c>
      <c r="G14009" s="3" t="s">
        <v>128</v>
      </c>
    </row>
    <row r="14010" spans="1:7" x14ac:dyDescent="0.2">
      <c r="A14010" s="3">
        <v>59681</v>
      </c>
      <c r="B14010" s="15">
        <v>45875.512499999997</v>
      </c>
      <c r="C14010" s="15" t="str">
        <f t="shared" si="218"/>
        <v>06.08.25</v>
      </c>
      <c r="D14010" s="3">
        <v>92.1</v>
      </c>
      <c r="E14010" s="3" t="s">
        <v>129</v>
      </c>
      <c r="F14010" s="3" t="s">
        <v>14138</v>
      </c>
      <c r="G14010" s="3" t="s">
        <v>131</v>
      </c>
    </row>
    <row r="14011" spans="1:7" x14ac:dyDescent="0.2">
      <c r="A14011" s="3">
        <v>59680</v>
      </c>
      <c r="B14011" s="15">
        <v>45875.511805555558</v>
      </c>
      <c r="C14011" s="15" t="str">
        <f t="shared" si="218"/>
        <v>06.08.25</v>
      </c>
      <c r="D14011" s="3">
        <v>270.18</v>
      </c>
      <c r="E14011" s="3" t="s">
        <v>129</v>
      </c>
      <c r="F14011" s="3" t="s">
        <v>14139</v>
      </c>
      <c r="G14011" s="3" t="s">
        <v>131</v>
      </c>
    </row>
    <row r="14012" spans="1:7" x14ac:dyDescent="0.2">
      <c r="A14012" s="3">
        <v>59679</v>
      </c>
      <c r="B14012" s="15">
        <v>45875.511111111111</v>
      </c>
      <c r="C14012" s="15" t="str">
        <f t="shared" si="218"/>
        <v>06.08.25</v>
      </c>
      <c r="D14012" s="3">
        <v>131.61000000000001</v>
      </c>
      <c r="E14012" s="3" t="s">
        <v>129</v>
      </c>
      <c r="F14012" s="3" t="s">
        <v>14140</v>
      </c>
      <c r="G14012" s="3" t="s">
        <v>131</v>
      </c>
    </row>
    <row r="14013" spans="1:7" x14ac:dyDescent="0.2">
      <c r="A14013" s="3">
        <v>59678</v>
      </c>
      <c r="B14013" s="15">
        <v>45875.510416666664</v>
      </c>
      <c r="C14013" s="15" t="str">
        <f t="shared" si="218"/>
        <v>06.08.25</v>
      </c>
      <c r="D14013" s="3">
        <v>28.8</v>
      </c>
      <c r="E14013" s="3" t="s">
        <v>129</v>
      </c>
      <c r="F14013" s="3" t="s">
        <v>14141</v>
      </c>
      <c r="G14013" s="3" t="s">
        <v>131</v>
      </c>
    </row>
    <row r="14014" spans="1:7" x14ac:dyDescent="0.2">
      <c r="A14014" s="3">
        <v>59677</v>
      </c>
      <c r="B14014" s="15">
        <v>45875.509722222225</v>
      </c>
      <c r="C14014" s="15" t="str">
        <f t="shared" si="218"/>
        <v>06.08.25</v>
      </c>
      <c r="D14014" s="3">
        <v>26</v>
      </c>
      <c r="E14014" s="3" t="s">
        <v>129</v>
      </c>
      <c r="F14014" s="3" t="s">
        <v>14142</v>
      </c>
      <c r="G14014" s="3" t="s">
        <v>131</v>
      </c>
    </row>
    <row r="14015" spans="1:7" x14ac:dyDescent="0.2">
      <c r="A14015" s="3">
        <v>59676</v>
      </c>
      <c r="B14015" s="15">
        <v>45875.509027777778</v>
      </c>
      <c r="C14015" s="15" t="str">
        <f t="shared" si="218"/>
        <v>06.08.25</v>
      </c>
      <c r="D14015" s="3">
        <v>150</v>
      </c>
      <c r="E14015" s="3" t="s">
        <v>126</v>
      </c>
      <c r="F14015" s="3" t="s">
        <v>14143</v>
      </c>
      <c r="G14015" s="3" t="s">
        <v>128</v>
      </c>
    </row>
    <row r="14016" spans="1:7" x14ac:dyDescent="0.2">
      <c r="A14016" s="17">
        <v>59675</v>
      </c>
      <c r="B14016" s="20">
        <v>45875.506944444445</v>
      </c>
      <c r="C14016" s="15" t="str">
        <f t="shared" si="218"/>
        <v>06.08.25</v>
      </c>
      <c r="D14016" s="17">
        <v>67</v>
      </c>
      <c r="E14016" s="17" t="s">
        <v>129</v>
      </c>
      <c r="F14016" s="17" t="s">
        <v>14144</v>
      </c>
      <c r="G14016" s="17" t="s">
        <v>128</v>
      </c>
    </row>
    <row r="14017" spans="1:7" x14ac:dyDescent="0.2">
      <c r="A14017" s="18">
        <v>59674</v>
      </c>
      <c r="B14017" s="26">
        <v>45875.506249999999</v>
      </c>
      <c r="C14017" s="15" t="str">
        <f t="shared" si="218"/>
        <v>06.08.25</v>
      </c>
      <c r="D14017" s="18">
        <v>132</v>
      </c>
      <c r="E14017" s="18" t="s">
        <v>129</v>
      </c>
      <c r="F14017" s="18" t="s">
        <v>14145</v>
      </c>
      <c r="G14017" s="18" t="s">
        <v>131</v>
      </c>
    </row>
    <row r="14018" spans="1:7" x14ac:dyDescent="0.2">
      <c r="A14018" s="3">
        <v>59673</v>
      </c>
      <c r="B14018" s="15">
        <v>45875.506249999999</v>
      </c>
      <c r="C14018" s="15" t="str">
        <f t="shared" si="218"/>
        <v>06.08.25</v>
      </c>
      <c r="D14018" s="3">
        <v>414.5</v>
      </c>
      <c r="E14018" s="3" t="s">
        <v>126</v>
      </c>
      <c r="F14018" s="3" t="s">
        <v>14146</v>
      </c>
      <c r="G14018" s="3" t="s">
        <v>128</v>
      </c>
    </row>
    <row r="14019" spans="1:7" x14ac:dyDescent="0.2">
      <c r="A14019" s="3">
        <v>59672</v>
      </c>
      <c r="B14019" s="15">
        <v>45875.504861111112</v>
      </c>
      <c r="C14019" s="15" t="str">
        <f t="shared" ref="C14019:C14082" si="219">TEXT(B14019,"dd.mm.yy")</f>
        <v>06.08.25</v>
      </c>
      <c r="D14019" s="3">
        <v>125</v>
      </c>
      <c r="E14019" s="3" t="s">
        <v>126</v>
      </c>
      <c r="F14019" s="3" t="s">
        <v>14147</v>
      </c>
      <c r="G14019" s="3" t="s">
        <v>131</v>
      </c>
    </row>
    <row r="14020" spans="1:7" x14ac:dyDescent="0.2">
      <c r="A14020" s="3">
        <v>59671</v>
      </c>
      <c r="B14020" s="15">
        <v>45875.504861111112</v>
      </c>
      <c r="C14020" s="15" t="str">
        <f t="shared" si="219"/>
        <v>06.08.25</v>
      </c>
      <c r="D14020" s="3">
        <v>148</v>
      </c>
      <c r="E14020" s="3" t="s">
        <v>126</v>
      </c>
      <c r="F14020" s="3" t="s">
        <v>14148</v>
      </c>
      <c r="G14020" s="3" t="s">
        <v>128</v>
      </c>
    </row>
    <row r="14021" spans="1:7" x14ac:dyDescent="0.2">
      <c r="A14021" s="3">
        <v>59670</v>
      </c>
      <c r="B14021" s="15">
        <v>45875.504166666666</v>
      </c>
      <c r="C14021" s="15" t="str">
        <f t="shared" si="219"/>
        <v>06.08.25</v>
      </c>
      <c r="D14021" s="3">
        <v>439.03</v>
      </c>
      <c r="E14021" s="3" t="s">
        <v>126</v>
      </c>
      <c r="F14021" s="3" t="s">
        <v>14149</v>
      </c>
      <c r="G14021" s="3" t="s">
        <v>131</v>
      </c>
    </row>
    <row r="14022" spans="1:7" x14ac:dyDescent="0.2">
      <c r="A14022" s="3">
        <v>59669</v>
      </c>
      <c r="B14022" s="15">
        <v>45875.504166666666</v>
      </c>
      <c r="C14022" s="15" t="str">
        <f t="shared" si="219"/>
        <v>06.08.25</v>
      </c>
      <c r="D14022" s="3">
        <v>67</v>
      </c>
      <c r="E14022" s="3" t="s">
        <v>126</v>
      </c>
      <c r="F14022" s="3" t="s">
        <v>14150</v>
      </c>
      <c r="G14022" s="3" t="s">
        <v>128</v>
      </c>
    </row>
    <row r="14023" spans="1:7" x14ac:dyDescent="0.2">
      <c r="A14023" s="3">
        <v>59668</v>
      </c>
      <c r="B14023" s="15">
        <v>45875.503472222219</v>
      </c>
      <c r="C14023" s="15" t="str">
        <f t="shared" si="219"/>
        <v>06.08.25</v>
      </c>
      <c r="D14023" s="3">
        <v>276.86</v>
      </c>
      <c r="E14023" s="3" t="s">
        <v>126</v>
      </c>
      <c r="F14023" s="3" t="s">
        <v>14151</v>
      </c>
      <c r="G14023" s="3" t="s">
        <v>131</v>
      </c>
    </row>
    <row r="14024" spans="1:7" x14ac:dyDescent="0.2">
      <c r="A14024" s="3">
        <v>59667</v>
      </c>
      <c r="B14024" s="15">
        <v>45875.50277777778</v>
      </c>
      <c r="C14024" s="15" t="str">
        <f t="shared" si="219"/>
        <v>06.08.25</v>
      </c>
      <c r="D14024" s="3">
        <v>237</v>
      </c>
      <c r="E14024" s="3" t="s">
        <v>126</v>
      </c>
      <c r="F14024" s="3" t="s">
        <v>14152</v>
      </c>
      <c r="G14024" s="3" t="s">
        <v>128</v>
      </c>
    </row>
    <row r="14025" spans="1:7" x14ac:dyDescent="0.2">
      <c r="A14025" s="17">
        <v>59666</v>
      </c>
      <c r="B14025" s="20">
        <v>45875.501388888886</v>
      </c>
      <c r="C14025" s="15" t="str">
        <f t="shared" si="219"/>
        <v>06.08.25</v>
      </c>
      <c r="D14025" s="17">
        <v>104.5</v>
      </c>
      <c r="E14025" s="17" t="s">
        <v>126</v>
      </c>
      <c r="F14025" s="17" t="s">
        <v>14153</v>
      </c>
      <c r="G14025" s="17" t="s">
        <v>131</v>
      </c>
    </row>
    <row r="14026" spans="1:7" x14ac:dyDescent="0.2">
      <c r="A14026" s="18">
        <v>59665</v>
      </c>
      <c r="B14026" s="26">
        <v>45875.5</v>
      </c>
      <c r="C14026" s="15" t="str">
        <f t="shared" si="219"/>
        <v>06.08.25</v>
      </c>
      <c r="D14026" s="18">
        <v>40</v>
      </c>
      <c r="E14026" s="18" t="s">
        <v>126</v>
      </c>
      <c r="F14026" s="18" t="s">
        <v>14154</v>
      </c>
      <c r="G14026" s="18" t="s">
        <v>128</v>
      </c>
    </row>
    <row r="14027" spans="1:7" x14ac:dyDescent="0.2">
      <c r="A14027" s="3">
        <v>59664</v>
      </c>
      <c r="B14027" s="15">
        <v>45875.499305555553</v>
      </c>
      <c r="C14027" s="15" t="str">
        <f t="shared" si="219"/>
        <v>06.08.25</v>
      </c>
      <c r="D14027" s="3">
        <v>290</v>
      </c>
      <c r="E14027" s="3" t="s">
        <v>129</v>
      </c>
      <c r="F14027" s="3" t="s">
        <v>14155</v>
      </c>
      <c r="G14027" s="3" t="s">
        <v>128</v>
      </c>
    </row>
    <row r="14028" spans="1:7" x14ac:dyDescent="0.2">
      <c r="A14028" s="3">
        <v>59663</v>
      </c>
      <c r="B14028" s="15">
        <v>45875.498611111114</v>
      </c>
      <c r="C14028" s="15" t="str">
        <f t="shared" si="219"/>
        <v>06.08.25</v>
      </c>
      <c r="D14028" s="3">
        <v>22.1</v>
      </c>
      <c r="E14028" s="3" t="s">
        <v>126</v>
      </c>
      <c r="F14028" s="3" t="s">
        <v>14156</v>
      </c>
      <c r="G14028" s="3" t="s">
        <v>128</v>
      </c>
    </row>
    <row r="14029" spans="1:7" x14ac:dyDescent="0.2">
      <c r="A14029" s="3">
        <v>59662</v>
      </c>
      <c r="B14029" s="15">
        <v>45875.497916666667</v>
      </c>
      <c r="C14029" s="15" t="str">
        <f t="shared" si="219"/>
        <v>06.08.25</v>
      </c>
      <c r="D14029" s="3">
        <v>31</v>
      </c>
      <c r="E14029" s="3" t="s">
        <v>126</v>
      </c>
      <c r="F14029" s="3" t="s">
        <v>14157</v>
      </c>
      <c r="G14029" s="3" t="s">
        <v>128</v>
      </c>
    </row>
    <row r="14030" spans="1:7" x14ac:dyDescent="0.2">
      <c r="A14030" s="3">
        <v>59661</v>
      </c>
      <c r="B14030" s="15">
        <v>45875.496527777781</v>
      </c>
      <c r="C14030" s="15" t="str">
        <f t="shared" si="219"/>
        <v>06.08.25</v>
      </c>
      <c r="D14030" s="3">
        <v>130</v>
      </c>
      <c r="E14030" s="3" t="s">
        <v>126</v>
      </c>
      <c r="F14030" s="3" t="s">
        <v>14158</v>
      </c>
      <c r="G14030" s="3" t="s">
        <v>128</v>
      </c>
    </row>
    <row r="14031" spans="1:7" x14ac:dyDescent="0.2">
      <c r="A14031" s="3">
        <v>59660</v>
      </c>
      <c r="B14031" s="15">
        <v>45875.495833333334</v>
      </c>
      <c r="C14031" s="15" t="str">
        <f t="shared" si="219"/>
        <v>06.08.25</v>
      </c>
      <c r="D14031" s="3">
        <v>140.1</v>
      </c>
      <c r="E14031" s="3" t="s">
        <v>126</v>
      </c>
      <c r="F14031" s="3" t="s">
        <v>14159</v>
      </c>
      <c r="G14031" s="3" t="s">
        <v>128</v>
      </c>
    </row>
    <row r="14032" spans="1:7" x14ac:dyDescent="0.2">
      <c r="A14032" s="3">
        <v>59659</v>
      </c>
      <c r="B14032" s="15">
        <v>45875.490972222222</v>
      </c>
      <c r="C14032" s="15" t="str">
        <f t="shared" si="219"/>
        <v>06.08.25</v>
      </c>
      <c r="D14032" s="3">
        <v>70</v>
      </c>
      <c r="E14032" s="3" t="s">
        <v>129</v>
      </c>
      <c r="F14032" s="3" t="s">
        <v>14160</v>
      </c>
      <c r="G14032" s="3" t="s">
        <v>131</v>
      </c>
    </row>
    <row r="14033" spans="1:7" x14ac:dyDescent="0.2">
      <c r="A14033" s="3">
        <v>59658</v>
      </c>
      <c r="B14033" s="15">
        <v>45875.490972222222</v>
      </c>
      <c r="C14033" s="15" t="str">
        <f t="shared" si="219"/>
        <v>06.08.25</v>
      </c>
      <c r="D14033" s="3">
        <v>275</v>
      </c>
      <c r="E14033" s="3" t="s">
        <v>126</v>
      </c>
      <c r="F14033" s="3" t="s">
        <v>14161</v>
      </c>
      <c r="G14033" s="3" t="s">
        <v>131</v>
      </c>
    </row>
    <row r="14034" spans="1:7" x14ac:dyDescent="0.2">
      <c r="A14034" s="3">
        <v>59657</v>
      </c>
      <c r="B14034" s="15">
        <v>45875.490972222222</v>
      </c>
      <c r="C14034" s="15" t="str">
        <f t="shared" si="219"/>
        <v>06.08.25</v>
      </c>
      <c r="D14034" s="3">
        <v>354.7</v>
      </c>
      <c r="E14034" s="3" t="s">
        <v>129</v>
      </c>
      <c r="F14034" s="3" t="s">
        <v>14162</v>
      </c>
      <c r="G14034" s="3" t="s">
        <v>128</v>
      </c>
    </row>
    <row r="14035" spans="1:7" x14ac:dyDescent="0.2">
      <c r="A14035" s="3">
        <v>59656</v>
      </c>
      <c r="B14035" s="15">
        <v>45875.488194444442</v>
      </c>
      <c r="C14035" s="15" t="str">
        <f t="shared" si="219"/>
        <v>06.08.25</v>
      </c>
      <c r="D14035" s="3">
        <v>224</v>
      </c>
      <c r="E14035" s="3" t="s">
        <v>129</v>
      </c>
      <c r="F14035" s="3" t="s">
        <v>14163</v>
      </c>
      <c r="G14035" s="3" t="s">
        <v>159</v>
      </c>
    </row>
    <row r="14036" spans="1:7" x14ac:dyDescent="0.2">
      <c r="A14036" s="3">
        <v>59655</v>
      </c>
      <c r="B14036" s="15">
        <v>45875.486111111109</v>
      </c>
      <c r="C14036" s="15" t="str">
        <f t="shared" si="219"/>
        <v>06.08.25</v>
      </c>
      <c r="D14036" s="3">
        <v>48</v>
      </c>
      <c r="E14036" s="3" t="s">
        <v>126</v>
      </c>
      <c r="F14036" s="19" t="s">
        <v>14164</v>
      </c>
      <c r="G14036" s="3" t="s">
        <v>128</v>
      </c>
    </row>
    <row r="14037" spans="1:7" x14ac:dyDescent="0.2">
      <c r="A14037" s="3">
        <v>59654</v>
      </c>
      <c r="B14037" s="15">
        <v>45875.48541666667</v>
      </c>
      <c r="C14037" s="15" t="str">
        <f t="shared" si="219"/>
        <v>06.08.25</v>
      </c>
      <c r="D14037" s="3">
        <v>96.7</v>
      </c>
      <c r="E14037" s="3" t="s">
        <v>126</v>
      </c>
      <c r="F14037" s="3" t="s">
        <v>14165</v>
      </c>
      <c r="G14037" s="3" t="s">
        <v>128</v>
      </c>
    </row>
    <row r="14038" spans="1:7" x14ac:dyDescent="0.2">
      <c r="A14038" s="3">
        <v>59653</v>
      </c>
      <c r="B14038" s="15">
        <v>45875.48541666667</v>
      </c>
      <c r="C14038" s="15" t="str">
        <f t="shared" si="219"/>
        <v>06.08.25</v>
      </c>
      <c r="D14038" s="3">
        <v>892.5</v>
      </c>
      <c r="E14038" s="3" t="s">
        <v>126</v>
      </c>
      <c r="F14038" s="3" t="s">
        <v>14166</v>
      </c>
      <c r="G14038" s="3" t="s">
        <v>128</v>
      </c>
    </row>
    <row r="14039" spans="1:7" x14ac:dyDescent="0.2">
      <c r="A14039" s="3">
        <v>59652</v>
      </c>
      <c r="B14039" s="15">
        <v>45875.484027777777</v>
      </c>
      <c r="C14039" s="15" t="str">
        <f t="shared" si="219"/>
        <v>06.08.25</v>
      </c>
      <c r="D14039" s="3">
        <v>313</v>
      </c>
      <c r="E14039" s="3" t="s">
        <v>126</v>
      </c>
      <c r="F14039" s="3" t="s">
        <v>14167</v>
      </c>
      <c r="G14039" s="3" t="s">
        <v>131</v>
      </c>
    </row>
    <row r="14040" spans="1:7" x14ac:dyDescent="0.2">
      <c r="A14040" s="3">
        <v>59651</v>
      </c>
      <c r="B14040" s="15">
        <v>45875.480555555558</v>
      </c>
      <c r="C14040" s="15" t="str">
        <f t="shared" si="219"/>
        <v>06.08.25</v>
      </c>
      <c r="D14040" s="3">
        <v>127</v>
      </c>
      <c r="E14040" s="3" t="s">
        <v>126</v>
      </c>
      <c r="F14040" s="3" t="s">
        <v>14168</v>
      </c>
      <c r="G14040" s="3" t="s">
        <v>128</v>
      </c>
    </row>
    <row r="14041" spans="1:7" x14ac:dyDescent="0.2">
      <c r="A14041" s="3">
        <v>59650</v>
      </c>
      <c r="B14041" s="15">
        <v>45875.480555555558</v>
      </c>
      <c r="C14041" s="15" t="str">
        <f t="shared" si="219"/>
        <v>06.08.25</v>
      </c>
      <c r="D14041" s="3">
        <v>109</v>
      </c>
      <c r="E14041" s="3" t="s">
        <v>126</v>
      </c>
      <c r="F14041" s="3" t="s">
        <v>14169</v>
      </c>
      <c r="G14041" s="3" t="s">
        <v>128</v>
      </c>
    </row>
    <row r="14042" spans="1:7" x14ac:dyDescent="0.2">
      <c r="A14042" s="3">
        <v>59649</v>
      </c>
      <c r="B14042" s="15">
        <v>45875.479861111111</v>
      </c>
      <c r="C14042" s="15" t="str">
        <f t="shared" si="219"/>
        <v>06.08.25</v>
      </c>
      <c r="D14042" s="3">
        <v>285</v>
      </c>
      <c r="E14042" s="3" t="s">
        <v>126</v>
      </c>
      <c r="F14042" s="19" t="s">
        <v>14170</v>
      </c>
      <c r="G14042" s="3" t="s">
        <v>131</v>
      </c>
    </row>
    <row r="14043" spans="1:7" x14ac:dyDescent="0.2">
      <c r="A14043" s="3">
        <v>59648</v>
      </c>
      <c r="B14043" s="15">
        <v>45875.479166666664</v>
      </c>
      <c r="C14043" s="15" t="str">
        <f t="shared" si="219"/>
        <v>06.08.25</v>
      </c>
      <c r="D14043" s="3">
        <v>212.36</v>
      </c>
      <c r="E14043" s="3" t="s">
        <v>126</v>
      </c>
      <c r="F14043" s="3" t="s">
        <v>14171</v>
      </c>
      <c r="G14043" s="3" t="s">
        <v>159</v>
      </c>
    </row>
    <row r="14044" spans="1:7" x14ac:dyDescent="0.2">
      <c r="A14044" s="3">
        <v>59647</v>
      </c>
      <c r="B14044" s="15">
        <v>45875.477777777778</v>
      </c>
      <c r="C14044" s="15" t="str">
        <f t="shared" si="219"/>
        <v>06.08.25</v>
      </c>
      <c r="D14044" s="3">
        <v>565.9</v>
      </c>
      <c r="E14044" s="3" t="s">
        <v>126</v>
      </c>
      <c r="F14044" s="3" t="s">
        <v>14172</v>
      </c>
      <c r="G14044" s="3" t="s">
        <v>131</v>
      </c>
    </row>
    <row r="14045" spans="1:7" x14ac:dyDescent="0.2">
      <c r="A14045" s="3">
        <v>59646</v>
      </c>
      <c r="B14045" s="15">
        <v>45875.475694444445</v>
      </c>
      <c r="C14045" s="15" t="str">
        <f t="shared" si="219"/>
        <v>06.08.25</v>
      </c>
      <c r="D14045" s="3">
        <v>177.5</v>
      </c>
      <c r="E14045" s="3" t="s">
        <v>129</v>
      </c>
      <c r="F14045" s="3" t="s">
        <v>14173</v>
      </c>
      <c r="G14045" s="3" t="s">
        <v>128</v>
      </c>
    </row>
    <row r="14046" spans="1:7" x14ac:dyDescent="0.2">
      <c r="A14046" s="3">
        <v>59645</v>
      </c>
      <c r="B14046" s="15">
        <v>45875.473611111112</v>
      </c>
      <c r="C14046" s="15" t="str">
        <f t="shared" si="219"/>
        <v>06.08.25</v>
      </c>
      <c r="D14046" s="3">
        <v>773.1</v>
      </c>
      <c r="E14046" s="3" t="s">
        <v>126</v>
      </c>
      <c r="F14046" s="3" t="s">
        <v>14174</v>
      </c>
      <c r="G14046" s="3" t="s">
        <v>128</v>
      </c>
    </row>
    <row r="14047" spans="1:7" x14ac:dyDescent="0.2">
      <c r="A14047" s="3">
        <v>59644</v>
      </c>
      <c r="B14047" s="15">
        <v>45875.472222222219</v>
      </c>
      <c r="C14047" s="15" t="str">
        <f t="shared" si="219"/>
        <v>06.08.25</v>
      </c>
      <c r="D14047" s="3">
        <v>25</v>
      </c>
      <c r="E14047" s="3" t="s">
        <v>126</v>
      </c>
      <c r="F14047" s="3" t="s">
        <v>14175</v>
      </c>
      <c r="G14047" s="3" t="s">
        <v>128</v>
      </c>
    </row>
    <row r="14048" spans="1:7" x14ac:dyDescent="0.2">
      <c r="A14048" s="3">
        <v>59643</v>
      </c>
      <c r="B14048" s="15">
        <v>45875.47152777778</v>
      </c>
      <c r="C14048" s="15" t="str">
        <f t="shared" si="219"/>
        <v>06.08.25</v>
      </c>
      <c r="D14048" s="3">
        <v>223.99</v>
      </c>
      <c r="E14048" s="3" t="s">
        <v>126</v>
      </c>
      <c r="F14048" s="3" t="s">
        <v>14176</v>
      </c>
      <c r="G14048" s="3" t="s">
        <v>131</v>
      </c>
    </row>
    <row r="14049" spans="1:7" x14ac:dyDescent="0.2">
      <c r="A14049" s="3">
        <v>59642</v>
      </c>
      <c r="B14049" s="15">
        <v>45875.470138888886</v>
      </c>
      <c r="C14049" s="15" t="str">
        <f t="shared" si="219"/>
        <v>06.08.25</v>
      </c>
      <c r="D14049" s="3">
        <v>195.9</v>
      </c>
      <c r="E14049" s="3" t="s">
        <v>126</v>
      </c>
      <c r="F14049" s="3" t="s">
        <v>14177</v>
      </c>
      <c r="G14049" s="3" t="s">
        <v>128</v>
      </c>
    </row>
    <row r="14050" spans="1:7" x14ac:dyDescent="0.2">
      <c r="A14050" s="3">
        <v>59641</v>
      </c>
      <c r="B14050" s="15">
        <v>45875.469444444447</v>
      </c>
      <c r="C14050" s="15" t="str">
        <f t="shared" si="219"/>
        <v>06.08.25</v>
      </c>
      <c r="D14050" s="3">
        <v>17.38</v>
      </c>
      <c r="E14050" s="3" t="s">
        <v>129</v>
      </c>
      <c r="F14050" s="3" t="s">
        <v>14178</v>
      </c>
      <c r="G14050" s="3" t="s">
        <v>131</v>
      </c>
    </row>
    <row r="14051" spans="1:7" x14ac:dyDescent="0.2">
      <c r="A14051" s="3">
        <v>59640</v>
      </c>
      <c r="B14051" s="15">
        <v>45875.469444444447</v>
      </c>
      <c r="C14051" s="15" t="str">
        <f t="shared" si="219"/>
        <v>06.08.25</v>
      </c>
      <c r="D14051" s="3">
        <v>62</v>
      </c>
      <c r="E14051" s="3" t="s">
        <v>126</v>
      </c>
      <c r="F14051" s="3" t="s">
        <v>14179</v>
      </c>
      <c r="G14051" s="3" t="s">
        <v>131</v>
      </c>
    </row>
    <row r="14052" spans="1:7" x14ac:dyDescent="0.2">
      <c r="A14052" s="3">
        <v>59639</v>
      </c>
      <c r="B14052" s="15">
        <v>45875.469444444447</v>
      </c>
      <c r="C14052" s="15" t="str">
        <f t="shared" si="219"/>
        <v>06.08.25</v>
      </c>
      <c r="D14052" s="3">
        <v>170</v>
      </c>
      <c r="E14052" s="3" t="s">
        <v>126</v>
      </c>
      <c r="F14052" s="3" t="s">
        <v>14180</v>
      </c>
      <c r="G14052" s="3" t="s">
        <v>131</v>
      </c>
    </row>
    <row r="14053" spans="1:7" x14ac:dyDescent="0.2">
      <c r="A14053" s="3">
        <v>59638</v>
      </c>
      <c r="B14053" s="15">
        <v>45875.46875</v>
      </c>
      <c r="C14053" s="15" t="str">
        <f t="shared" si="219"/>
        <v>06.08.25</v>
      </c>
      <c r="D14053" s="3">
        <v>217.1</v>
      </c>
      <c r="E14053" s="3" t="s">
        <v>126</v>
      </c>
      <c r="F14053" s="3" t="s">
        <v>14181</v>
      </c>
      <c r="G14053" s="3" t="s">
        <v>128</v>
      </c>
    </row>
    <row r="14054" spans="1:7" x14ac:dyDescent="0.2">
      <c r="A14054" s="3">
        <v>59637</v>
      </c>
      <c r="B14054" s="15">
        <v>45875.468055555553</v>
      </c>
      <c r="C14054" s="15" t="str">
        <f t="shared" si="219"/>
        <v>06.08.25</v>
      </c>
      <c r="D14054" s="3">
        <v>358.3</v>
      </c>
      <c r="E14054" s="3" t="s">
        <v>129</v>
      </c>
      <c r="F14054" s="3" t="s">
        <v>14182</v>
      </c>
      <c r="G14054" s="3" t="s">
        <v>128</v>
      </c>
    </row>
    <row r="14055" spans="1:7" x14ac:dyDescent="0.2">
      <c r="A14055" s="3">
        <v>59636</v>
      </c>
      <c r="B14055" s="15">
        <v>45875.468055555553</v>
      </c>
      <c r="C14055" s="15" t="str">
        <f t="shared" si="219"/>
        <v>06.08.25</v>
      </c>
      <c r="D14055" s="3">
        <v>89</v>
      </c>
      <c r="E14055" s="3" t="s">
        <v>126</v>
      </c>
      <c r="F14055" s="3" t="s">
        <v>14183</v>
      </c>
      <c r="G14055" s="3" t="s">
        <v>128</v>
      </c>
    </row>
    <row r="14056" spans="1:7" x14ac:dyDescent="0.2">
      <c r="A14056" s="3">
        <v>59635</v>
      </c>
      <c r="B14056" s="15">
        <v>45875.467361111114</v>
      </c>
      <c r="C14056" s="15" t="str">
        <f t="shared" si="219"/>
        <v>06.08.25</v>
      </c>
      <c r="D14056" s="3">
        <v>146.80000000000001</v>
      </c>
      <c r="E14056" s="3" t="s">
        <v>126</v>
      </c>
      <c r="F14056" s="3" t="s">
        <v>14184</v>
      </c>
      <c r="G14056" s="3" t="s">
        <v>128</v>
      </c>
    </row>
    <row r="14057" spans="1:7" x14ac:dyDescent="0.2">
      <c r="A14057" s="3">
        <v>59634</v>
      </c>
      <c r="B14057" s="15">
        <v>45875.466666666667</v>
      </c>
      <c r="C14057" s="15" t="str">
        <f t="shared" si="219"/>
        <v>06.08.25</v>
      </c>
      <c r="D14057" s="3">
        <v>265</v>
      </c>
      <c r="E14057" s="3" t="s">
        <v>129</v>
      </c>
      <c r="F14057" s="3" t="s">
        <v>14185</v>
      </c>
      <c r="G14057" s="3" t="s">
        <v>128</v>
      </c>
    </row>
    <row r="14058" spans="1:7" x14ac:dyDescent="0.2">
      <c r="A14058" s="3">
        <v>59633</v>
      </c>
      <c r="B14058" s="15">
        <v>45875.464583333334</v>
      </c>
      <c r="C14058" s="15" t="str">
        <f t="shared" si="219"/>
        <v>06.08.25</v>
      </c>
      <c r="D14058" s="3">
        <v>243.8</v>
      </c>
      <c r="E14058" s="3" t="s">
        <v>129</v>
      </c>
      <c r="F14058" s="3" t="s">
        <v>14186</v>
      </c>
      <c r="G14058" s="3" t="s">
        <v>128</v>
      </c>
    </row>
    <row r="14059" spans="1:7" x14ac:dyDescent="0.2">
      <c r="A14059" s="3">
        <v>59632</v>
      </c>
      <c r="B14059" s="15">
        <v>45875.464583333334</v>
      </c>
      <c r="C14059" s="15" t="str">
        <f t="shared" si="219"/>
        <v>06.08.25</v>
      </c>
      <c r="D14059" s="3">
        <v>192</v>
      </c>
      <c r="E14059" s="3" t="s">
        <v>126</v>
      </c>
      <c r="F14059" s="3" t="s">
        <v>14187</v>
      </c>
      <c r="G14059" s="3" t="s">
        <v>128</v>
      </c>
    </row>
    <row r="14060" spans="1:7" x14ac:dyDescent="0.2">
      <c r="A14060" s="3">
        <v>59631</v>
      </c>
      <c r="B14060" s="15">
        <v>45875.463888888888</v>
      </c>
      <c r="C14060" s="15" t="str">
        <f t="shared" si="219"/>
        <v>06.08.25</v>
      </c>
      <c r="D14060" s="3">
        <v>153</v>
      </c>
      <c r="E14060" s="3" t="s">
        <v>126</v>
      </c>
      <c r="F14060" s="3" t="s">
        <v>14188</v>
      </c>
      <c r="G14060" s="3" t="s">
        <v>128</v>
      </c>
    </row>
    <row r="14061" spans="1:7" x14ac:dyDescent="0.2">
      <c r="A14061" s="3">
        <v>59630</v>
      </c>
      <c r="B14061" s="15">
        <v>45875.463194444441</v>
      </c>
      <c r="C14061" s="15" t="str">
        <f t="shared" si="219"/>
        <v>06.08.25</v>
      </c>
      <c r="D14061" s="3">
        <v>141</v>
      </c>
      <c r="E14061" s="3" t="s">
        <v>126</v>
      </c>
      <c r="F14061" s="3" t="s">
        <v>14189</v>
      </c>
      <c r="G14061" s="3" t="s">
        <v>128</v>
      </c>
    </row>
    <row r="14062" spans="1:7" x14ac:dyDescent="0.2">
      <c r="A14062" s="3">
        <v>59629</v>
      </c>
      <c r="B14062" s="15">
        <v>45875.461805555555</v>
      </c>
      <c r="C14062" s="15" t="str">
        <f t="shared" si="219"/>
        <v>06.08.25</v>
      </c>
      <c r="D14062" s="3">
        <v>239.73</v>
      </c>
      <c r="E14062" s="3" t="s">
        <v>126</v>
      </c>
      <c r="F14062" s="3" t="s">
        <v>14190</v>
      </c>
      <c r="G14062" s="3" t="s">
        <v>131</v>
      </c>
    </row>
    <row r="14063" spans="1:7" x14ac:dyDescent="0.2">
      <c r="A14063" s="3">
        <v>59628</v>
      </c>
      <c r="B14063" s="15">
        <v>45875.461111111108</v>
      </c>
      <c r="C14063" s="15" t="str">
        <f t="shared" si="219"/>
        <v>06.08.25</v>
      </c>
      <c r="D14063" s="3">
        <v>255</v>
      </c>
      <c r="E14063" s="3" t="s">
        <v>129</v>
      </c>
      <c r="F14063" s="3" t="s">
        <v>14191</v>
      </c>
      <c r="G14063" s="3" t="s">
        <v>128</v>
      </c>
    </row>
    <row r="14064" spans="1:7" x14ac:dyDescent="0.2">
      <c r="A14064" s="3">
        <v>59627</v>
      </c>
      <c r="B14064" s="15">
        <v>45875.460416666669</v>
      </c>
      <c r="C14064" s="15" t="str">
        <f t="shared" si="219"/>
        <v>06.08.25</v>
      </c>
      <c r="D14064" s="3">
        <v>369</v>
      </c>
      <c r="E14064" s="3" t="s">
        <v>126</v>
      </c>
      <c r="F14064" s="3" t="s">
        <v>14192</v>
      </c>
      <c r="G14064" s="3" t="s">
        <v>131</v>
      </c>
    </row>
    <row r="14065" spans="1:7" x14ac:dyDescent="0.2">
      <c r="A14065" s="3">
        <v>59626</v>
      </c>
      <c r="B14065" s="15">
        <v>45875.460416666669</v>
      </c>
      <c r="C14065" s="15" t="str">
        <f t="shared" si="219"/>
        <v>06.08.25</v>
      </c>
      <c r="D14065" s="3">
        <v>70</v>
      </c>
      <c r="E14065" s="3" t="s">
        <v>129</v>
      </c>
      <c r="F14065" s="3" t="s">
        <v>14193</v>
      </c>
      <c r="G14065" s="3" t="s">
        <v>131</v>
      </c>
    </row>
    <row r="14066" spans="1:7" x14ac:dyDescent="0.2">
      <c r="A14066" s="3">
        <v>59625</v>
      </c>
      <c r="B14066" s="15">
        <v>45875.459722222222</v>
      </c>
      <c r="C14066" s="15" t="str">
        <f t="shared" si="219"/>
        <v>06.08.25</v>
      </c>
      <c r="D14066" s="3">
        <v>140</v>
      </c>
      <c r="E14066" s="3" t="s">
        <v>129</v>
      </c>
      <c r="F14066" s="3" t="s">
        <v>14194</v>
      </c>
      <c r="G14066" s="3" t="s">
        <v>131</v>
      </c>
    </row>
    <row r="14067" spans="1:7" x14ac:dyDescent="0.2">
      <c r="A14067" s="3">
        <v>59624</v>
      </c>
      <c r="B14067" s="15">
        <v>45875.459722222222</v>
      </c>
      <c r="C14067" s="15" t="str">
        <f t="shared" si="219"/>
        <v>06.08.25</v>
      </c>
      <c r="D14067" s="3">
        <v>793</v>
      </c>
      <c r="E14067" s="3" t="s">
        <v>126</v>
      </c>
      <c r="F14067" s="3" t="s">
        <v>14195</v>
      </c>
      <c r="G14067" s="3" t="s">
        <v>128</v>
      </c>
    </row>
    <row r="14068" spans="1:7" x14ac:dyDescent="0.2">
      <c r="A14068" s="3">
        <v>59623</v>
      </c>
      <c r="B14068" s="15">
        <v>45875.459027777775</v>
      </c>
      <c r="C14068" s="15" t="str">
        <f t="shared" si="219"/>
        <v>06.08.25</v>
      </c>
      <c r="D14068" s="3">
        <v>188.9</v>
      </c>
      <c r="E14068" s="3" t="s">
        <v>126</v>
      </c>
      <c r="F14068" s="3" t="s">
        <v>14196</v>
      </c>
      <c r="G14068" s="3" t="s">
        <v>128</v>
      </c>
    </row>
    <row r="14069" spans="1:7" x14ac:dyDescent="0.2">
      <c r="A14069" s="3">
        <v>59622</v>
      </c>
      <c r="B14069" s="15">
        <v>45875.457638888889</v>
      </c>
      <c r="C14069" s="15" t="str">
        <f t="shared" si="219"/>
        <v>06.08.25</v>
      </c>
      <c r="D14069" s="3">
        <v>53.5</v>
      </c>
      <c r="E14069" s="3" t="s">
        <v>126</v>
      </c>
      <c r="F14069" s="3" t="s">
        <v>14197</v>
      </c>
      <c r="G14069" s="3" t="s">
        <v>128</v>
      </c>
    </row>
    <row r="14070" spans="1:7" x14ac:dyDescent="0.2">
      <c r="A14070" s="3">
        <v>59621</v>
      </c>
      <c r="B14070" s="15">
        <v>45875.456944444442</v>
      </c>
      <c r="C14070" s="15" t="str">
        <f t="shared" si="219"/>
        <v>06.08.25</v>
      </c>
      <c r="D14070" s="3">
        <v>240</v>
      </c>
      <c r="E14070" s="3" t="s">
        <v>126</v>
      </c>
      <c r="F14070" s="3" t="s">
        <v>14198</v>
      </c>
      <c r="G14070" s="3" t="s">
        <v>128</v>
      </c>
    </row>
    <row r="14071" spans="1:7" x14ac:dyDescent="0.2">
      <c r="A14071" s="3">
        <v>59620</v>
      </c>
      <c r="B14071" s="15">
        <v>45875.455555555556</v>
      </c>
      <c r="C14071" s="15" t="str">
        <f t="shared" si="219"/>
        <v>06.08.25</v>
      </c>
      <c r="D14071" s="3">
        <v>184.1</v>
      </c>
      <c r="E14071" s="3" t="s">
        <v>126</v>
      </c>
      <c r="F14071" s="3" t="s">
        <v>14199</v>
      </c>
      <c r="G14071" s="3" t="s">
        <v>128</v>
      </c>
    </row>
    <row r="14072" spans="1:7" x14ac:dyDescent="0.2">
      <c r="A14072" s="3">
        <v>59619</v>
      </c>
      <c r="B14072" s="15">
        <v>45875.454861111109</v>
      </c>
      <c r="C14072" s="15" t="str">
        <f t="shared" si="219"/>
        <v>06.08.25</v>
      </c>
      <c r="D14072" s="3">
        <v>425</v>
      </c>
      <c r="E14072" s="3" t="s">
        <v>126</v>
      </c>
      <c r="F14072" s="3" t="s">
        <v>14200</v>
      </c>
      <c r="G14072" s="3" t="s">
        <v>131</v>
      </c>
    </row>
    <row r="14073" spans="1:7" x14ac:dyDescent="0.2">
      <c r="A14073" s="17">
        <v>59618</v>
      </c>
      <c r="B14073" s="20">
        <v>45875.45416666667</v>
      </c>
      <c r="C14073" s="15" t="str">
        <f t="shared" si="219"/>
        <v>06.08.25</v>
      </c>
      <c r="D14073" s="17">
        <v>280.74</v>
      </c>
      <c r="E14073" s="17" t="s">
        <v>129</v>
      </c>
      <c r="F14073" s="17" t="s">
        <v>14201</v>
      </c>
      <c r="G14073" s="17" t="s">
        <v>131</v>
      </c>
    </row>
    <row r="14074" spans="1:7" x14ac:dyDescent="0.2">
      <c r="A14074" s="18">
        <v>59617</v>
      </c>
      <c r="B14074" s="26">
        <v>45875.453472222223</v>
      </c>
      <c r="C14074" s="15" t="str">
        <f t="shared" si="219"/>
        <v>06.08.25</v>
      </c>
      <c r="D14074" s="18">
        <v>100</v>
      </c>
      <c r="E14074" s="18" t="s">
        <v>129</v>
      </c>
      <c r="F14074" s="18" t="s">
        <v>14202</v>
      </c>
      <c r="G14074" s="18" t="s">
        <v>128</v>
      </c>
    </row>
    <row r="14075" spans="1:7" x14ac:dyDescent="0.2">
      <c r="A14075" s="3">
        <v>59616</v>
      </c>
      <c r="B14075" s="15">
        <v>45875.453472222223</v>
      </c>
      <c r="C14075" s="15" t="str">
        <f t="shared" si="219"/>
        <v>06.08.25</v>
      </c>
      <c r="D14075" s="3">
        <v>25</v>
      </c>
      <c r="E14075" s="3" t="s">
        <v>129</v>
      </c>
      <c r="F14075" s="3" t="s">
        <v>14203</v>
      </c>
      <c r="G14075" s="3" t="s">
        <v>128</v>
      </c>
    </row>
    <row r="14076" spans="1:7" x14ac:dyDescent="0.2">
      <c r="A14076" s="3">
        <v>59615</v>
      </c>
      <c r="B14076" s="15">
        <v>45875.452777777777</v>
      </c>
      <c r="C14076" s="15" t="str">
        <f t="shared" si="219"/>
        <v>06.08.25</v>
      </c>
      <c r="D14076" s="3">
        <v>534.65</v>
      </c>
      <c r="E14076" s="3" t="s">
        <v>126</v>
      </c>
      <c r="F14076" s="3" t="s">
        <v>14204</v>
      </c>
      <c r="G14076" s="3" t="s">
        <v>131</v>
      </c>
    </row>
    <row r="14077" spans="1:7" x14ac:dyDescent="0.2">
      <c r="A14077" s="3">
        <v>59614</v>
      </c>
      <c r="B14077" s="15">
        <v>45875.452777777777</v>
      </c>
      <c r="C14077" s="15" t="str">
        <f t="shared" si="219"/>
        <v>06.08.25</v>
      </c>
      <c r="D14077" s="3">
        <v>107</v>
      </c>
      <c r="E14077" s="3" t="s">
        <v>129</v>
      </c>
      <c r="F14077" s="3" t="s">
        <v>14205</v>
      </c>
      <c r="G14077" s="3" t="s">
        <v>131</v>
      </c>
    </row>
    <row r="14078" spans="1:7" x14ac:dyDescent="0.2">
      <c r="A14078" s="17">
        <v>59613</v>
      </c>
      <c r="B14078" s="20">
        <v>45875.451388888891</v>
      </c>
      <c r="C14078" s="15" t="str">
        <f t="shared" si="219"/>
        <v>06.08.25</v>
      </c>
      <c r="D14078" s="17">
        <v>283.7</v>
      </c>
      <c r="E14078" s="17" t="s">
        <v>126</v>
      </c>
      <c r="F14078" s="17" t="s">
        <v>14206</v>
      </c>
      <c r="G14078" s="17" t="s">
        <v>128</v>
      </c>
    </row>
    <row r="14079" spans="1:7" x14ac:dyDescent="0.2">
      <c r="A14079" s="18">
        <v>59612</v>
      </c>
      <c r="B14079" s="26">
        <v>45875.450694444444</v>
      </c>
      <c r="C14079" s="15" t="str">
        <f t="shared" si="219"/>
        <v>06.08.25</v>
      </c>
      <c r="D14079" s="18">
        <v>29</v>
      </c>
      <c r="E14079" s="18" t="s">
        <v>129</v>
      </c>
      <c r="F14079" s="18" t="s">
        <v>14207</v>
      </c>
      <c r="G14079" s="18" t="s">
        <v>128</v>
      </c>
    </row>
    <row r="14080" spans="1:7" x14ac:dyDescent="0.2">
      <c r="A14080" s="3">
        <v>59611</v>
      </c>
      <c r="B14080" s="15">
        <v>45875.45</v>
      </c>
      <c r="C14080" s="15" t="str">
        <f t="shared" si="219"/>
        <v>06.08.25</v>
      </c>
      <c r="D14080" s="3">
        <v>24</v>
      </c>
      <c r="E14080" s="3" t="s">
        <v>129</v>
      </c>
      <c r="F14080" s="3" t="s">
        <v>14208</v>
      </c>
      <c r="G14080" s="3" t="s">
        <v>128</v>
      </c>
    </row>
    <row r="14081" spans="1:7" x14ac:dyDescent="0.2">
      <c r="A14081" s="3">
        <v>59610</v>
      </c>
      <c r="B14081" s="15">
        <v>45875.447222222225</v>
      </c>
      <c r="C14081" s="15" t="str">
        <f t="shared" si="219"/>
        <v>06.08.25</v>
      </c>
      <c r="D14081" s="3">
        <v>11</v>
      </c>
      <c r="E14081" s="3" t="s">
        <v>129</v>
      </c>
      <c r="F14081" s="3" t="s">
        <v>14209</v>
      </c>
      <c r="G14081" s="3" t="s">
        <v>128</v>
      </c>
    </row>
    <row r="14082" spans="1:7" x14ac:dyDescent="0.2">
      <c r="A14082" s="3">
        <v>59609</v>
      </c>
      <c r="B14082" s="15">
        <v>45875.445833333331</v>
      </c>
      <c r="C14082" s="15" t="str">
        <f t="shared" si="219"/>
        <v>06.08.25</v>
      </c>
      <c r="D14082" s="3">
        <v>87</v>
      </c>
      <c r="E14082" s="3" t="s">
        <v>126</v>
      </c>
      <c r="F14082" s="3" t="s">
        <v>14210</v>
      </c>
      <c r="G14082" s="3" t="s">
        <v>128</v>
      </c>
    </row>
    <row r="14083" spans="1:7" x14ac:dyDescent="0.2">
      <c r="A14083" s="3">
        <v>59608</v>
      </c>
      <c r="B14083" s="15">
        <v>45875.445833333331</v>
      </c>
      <c r="C14083" s="15" t="str">
        <f t="shared" ref="C14083:C14146" si="220">TEXT(B14083,"dd.mm.yy")</f>
        <v>06.08.25</v>
      </c>
      <c r="D14083" s="3">
        <v>521.20000000000005</v>
      </c>
      <c r="E14083" s="3" t="s">
        <v>126</v>
      </c>
      <c r="F14083" s="3" t="s">
        <v>14211</v>
      </c>
      <c r="G14083" s="3" t="s">
        <v>128</v>
      </c>
    </row>
    <row r="14084" spans="1:7" x14ac:dyDescent="0.2">
      <c r="A14084" s="3">
        <v>59607</v>
      </c>
      <c r="B14084" s="15">
        <v>45875.443055555559</v>
      </c>
      <c r="C14084" s="15" t="str">
        <f t="shared" si="220"/>
        <v>06.08.25</v>
      </c>
      <c r="D14084" s="3">
        <v>26</v>
      </c>
      <c r="E14084" s="3" t="s">
        <v>126</v>
      </c>
      <c r="F14084" s="3" t="s">
        <v>14212</v>
      </c>
      <c r="G14084" s="3" t="s">
        <v>131</v>
      </c>
    </row>
    <row r="14085" spans="1:7" x14ac:dyDescent="0.2">
      <c r="A14085" s="3">
        <v>59606</v>
      </c>
      <c r="B14085" s="15">
        <v>45875.441666666666</v>
      </c>
      <c r="C14085" s="15" t="str">
        <f t="shared" si="220"/>
        <v>06.08.25</v>
      </c>
      <c r="D14085" s="3">
        <v>54.8</v>
      </c>
      <c r="E14085" s="3" t="s">
        <v>129</v>
      </c>
      <c r="F14085" s="3" t="s">
        <v>14213</v>
      </c>
      <c r="G14085" s="3" t="s">
        <v>128</v>
      </c>
    </row>
    <row r="14086" spans="1:7" x14ac:dyDescent="0.2">
      <c r="A14086" s="3">
        <v>59605</v>
      </c>
      <c r="B14086" s="15">
        <v>45875.440972222219</v>
      </c>
      <c r="C14086" s="15" t="str">
        <f t="shared" si="220"/>
        <v>06.08.25</v>
      </c>
      <c r="D14086" s="3">
        <v>18</v>
      </c>
      <c r="E14086" s="3" t="s">
        <v>126</v>
      </c>
      <c r="F14086" s="3" t="s">
        <v>14214</v>
      </c>
      <c r="G14086" s="3" t="s">
        <v>131</v>
      </c>
    </row>
    <row r="14087" spans="1:7" x14ac:dyDescent="0.2">
      <c r="A14087" s="3">
        <v>59604</v>
      </c>
      <c r="B14087" s="15">
        <v>45875.439583333333</v>
      </c>
      <c r="C14087" s="15" t="str">
        <f t="shared" si="220"/>
        <v>06.08.25</v>
      </c>
      <c r="D14087" s="3">
        <v>178</v>
      </c>
      <c r="E14087" s="3" t="s">
        <v>129</v>
      </c>
      <c r="F14087" s="3" t="s">
        <v>14215</v>
      </c>
      <c r="G14087" s="3" t="s">
        <v>131</v>
      </c>
    </row>
    <row r="14088" spans="1:7" x14ac:dyDescent="0.2">
      <c r="A14088" s="3">
        <v>59603</v>
      </c>
      <c r="B14088" s="15">
        <v>45875.438888888886</v>
      </c>
      <c r="C14088" s="15" t="str">
        <f t="shared" si="220"/>
        <v>06.08.25</v>
      </c>
      <c r="D14088" s="3">
        <v>627.9</v>
      </c>
      <c r="E14088" s="3" t="s">
        <v>129</v>
      </c>
      <c r="F14088" s="3" t="s">
        <v>14216</v>
      </c>
      <c r="G14088" s="3" t="s">
        <v>128</v>
      </c>
    </row>
    <row r="14089" spans="1:7" x14ac:dyDescent="0.2">
      <c r="A14089" s="3">
        <v>59602</v>
      </c>
      <c r="B14089" s="15">
        <v>45875.438194444447</v>
      </c>
      <c r="C14089" s="15" t="str">
        <f t="shared" si="220"/>
        <v>06.08.25</v>
      </c>
      <c r="D14089" s="3">
        <v>151</v>
      </c>
      <c r="E14089" s="3" t="s">
        <v>129</v>
      </c>
      <c r="F14089" s="3" t="s">
        <v>14217</v>
      </c>
      <c r="G14089" s="3" t="s">
        <v>131</v>
      </c>
    </row>
    <row r="14090" spans="1:7" x14ac:dyDescent="0.2">
      <c r="A14090" s="3">
        <v>59601</v>
      </c>
      <c r="B14090" s="15">
        <v>45875.436805555553</v>
      </c>
      <c r="C14090" s="15" t="str">
        <f t="shared" si="220"/>
        <v>06.08.25</v>
      </c>
      <c r="D14090" s="3">
        <v>104.53</v>
      </c>
      <c r="E14090" s="3" t="s">
        <v>129</v>
      </c>
      <c r="F14090" s="3" t="s">
        <v>14218</v>
      </c>
      <c r="G14090" s="3" t="s">
        <v>131</v>
      </c>
    </row>
    <row r="14091" spans="1:7" x14ac:dyDescent="0.2">
      <c r="A14091" s="3">
        <v>59600</v>
      </c>
      <c r="B14091" s="15">
        <v>45875.435416666667</v>
      </c>
      <c r="C14091" s="15" t="str">
        <f t="shared" si="220"/>
        <v>06.08.25</v>
      </c>
      <c r="D14091" s="3">
        <v>226</v>
      </c>
      <c r="E14091" s="3" t="s">
        <v>129</v>
      </c>
      <c r="F14091" s="3" t="s">
        <v>14219</v>
      </c>
      <c r="G14091" s="3" t="s">
        <v>131</v>
      </c>
    </row>
    <row r="14092" spans="1:7" x14ac:dyDescent="0.2">
      <c r="A14092" s="3">
        <v>59599</v>
      </c>
      <c r="B14092" s="15">
        <v>45875.43472222222</v>
      </c>
      <c r="C14092" s="15" t="str">
        <f t="shared" si="220"/>
        <v>06.08.25</v>
      </c>
      <c r="D14092" s="3">
        <v>37.630000000000003</v>
      </c>
      <c r="E14092" s="3" t="s">
        <v>126</v>
      </c>
      <c r="F14092" s="3" t="s">
        <v>14220</v>
      </c>
      <c r="G14092" s="3" t="s">
        <v>131</v>
      </c>
    </row>
    <row r="14093" spans="1:7" x14ac:dyDescent="0.2">
      <c r="A14093" s="3">
        <v>59598</v>
      </c>
      <c r="B14093" s="15">
        <v>45875.434027777781</v>
      </c>
      <c r="C14093" s="15" t="str">
        <f t="shared" si="220"/>
        <v>06.08.25</v>
      </c>
      <c r="D14093" s="3">
        <v>314.7</v>
      </c>
      <c r="E14093" s="3" t="s">
        <v>129</v>
      </c>
      <c r="F14093" s="3" t="s">
        <v>14221</v>
      </c>
      <c r="G14093" s="3" t="s">
        <v>128</v>
      </c>
    </row>
    <row r="14094" spans="1:7" x14ac:dyDescent="0.2">
      <c r="A14094" s="3">
        <v>59597</v>
      </c>
      <c r="B14094" s="15">
        <v>45875.430555555555</v>
      </c>
      <c r="C14094" s="15" t="str">
        <f t="shared" si="220"/>
        <v>06.08.25</v>
      </c>
      <c r="D14094" s="3">
        <v>10</v>
      </c>
      <c r="E14094" s="3" t="s">
        <v>129</v>
      </c>
      <c r="F14094" s="3" t="s">
        <v>14222</v>
      </c>
      <c r="G14094" s="3" t="s">
        <v>131</v>
      </c>
    </row>
    <row r="14095" spans="1:7" x14ac:dyDescent="0.2">
      <c r="A14095" s="3">
        <v>59596</v>
      </c>
      <c r="B14095" s="15">
        <v>45875.429166666669</v>
      </c>
      <c r="C14095" s="15" t="str">
        <f t="shared" si="220"/>
        <v>06.08.25</v>
      </c>
      <c r="D14095" s="3">
        <v>115</v>
      </c>
      <c r="E14095" s="3" t="s">
        <v>126</v>
      </c>
      <c r="F14095" s="3" t="s">
        <v>14223</v>
      </c>
      <c r="G14095" s="3" t="s">
        <v>131</v>
      </c>
    </row>
    <row r="14096" spans="1:7" x14ac:dyDescent="0.2">
      <c r="A14096" s="3">
        <v>59595</v>
      </c>
      <c r="B14096" s="15">
        <v>45875.428472222222</v>
      </c>
      <c r="C14096" s="15" t="str">
        <f t="shared" si="220"/>
        <v>06.08.25</v>
      </c>
      <c r="D14096" s="3">
        <v>475.8</v>
      </c>
      <c r="E14096" s="3" t="s">
        <v>129</v>
      </c>
      <c r="F14096" s="3" t="s">
        <v>14224</v>
      </c>
      <c r="G14096" s="3" t="s">
        <v>128</v>
      </c>
    </row>
    <row r="14097" spans="1:7" x14ac:dyDescent="0.2">
      <c r="A14097" s="3">
        <v>59594</v>
      </c>
      <c r="B14097" s="15">
        <v>45875.428472222222</v>
      </c>
      <c r="C14097" s="15" t="str">
        <f t="shared" si="220"/>
        <v>06.08.25</v>
      </c>
      <c r="D14097" s="3">
        <v>49</v>
      </c>
      <c r="E14097" s="3" t="s">
        <v>126</v>
      </c>
      <c r="F14097" s="3" t="s">
        <v>14225</v>
      </c>
      <c r="G14097" s="3" t="s">
        <v>131</v>
      </c>
    </row>
    <row r="14098" spans="1:7" x14ac:dyDescent="0.2">
      <c r="A14098" s="3">
        <v>59593</v>
      </c>
      <c r="B14098" s="15">
        <v>45875.427777777775</v>
      </c>
      <c r="C14098" s="15" t="str">
        <f t="shared" si="220"/>
        <v>06.08.25</v>
      </c>
      <c r="D14098" s="3">
        <v>128</v>
      </c>
      <c r="E14098" s="3" t="s">
        <v>129</v>
      </c>
      <c r="F14098" s="3" t="s">
        <v>14226</v>
      </c>
      <c r="G14098" s="3" t="s">
        <v>131</v>
      </c>
    </row>
    <row r="14099" spans="1:7" x14ac:dyDescent="0.2">
      <c r="A14099" s="3">
        <v>59592</v>
      </c>
      <c r="B14099" s="15">
        <v>45875.425694444442</v>
      </c>
      <c r="C14099" s="15" t="str">
        <f t="shared" si="220"/>
        <v>06.08.25</v>
      </c>
      <c r="D14099" s="3">
        <v>76</v>
      </c>
      <c r="E14099" s="3" t="s">
        <v>129</v>
      </c>
      <c r="F14099" s="3" t="s">
        <v>14227</v>
      </c>
      <c r="G14099" s="3" t="s">
        <v>128</v>
      </c>
    </row>
    <row r="14100" spans="1:7" x14ac:dyDescent="0.2">
      <c r="A14100" s="3">
        <v>59591</v>
      </c>
      <c r="B14100" s="15">
        <v>45875.425000000003</v>
      </c>
      <c r="C14100" s="15" t="str">
        <f t="shared" si="220"/>
        <v>06.08.25</v>
      </c>
      <c r="D14100" s="3">
        <v>254.9</v>
      </c>
      <c r="E14100" s="3" t="s">
        <v>129</v>
      </c>
      <c r="F14100" s="3" t="s">
        <v>14228</v>
      </c>
      <c r="G14100" s="3" t="s">
        <v>128</v>
      </c>
    </row>
    <row r="14101" spans="1:7" x14ac:dyDescent="0.2">
      <c r="A14101" s="3">
        <v>59590</v>
      </c>
      <c r="B14101" s="15">
        <v>45875.42291666667</v>
      </c>
      <c r="C14101" s="15" t="str">
        <f t="shared" si="220"/>
        <v>06.08.25</v>
      </c>
      <c r="D14101" s="3">
        <v>42</v>
      </c>
      <c r="E14101" s="3" t="s">
        <v>129</v>
      </c>
      <c r="F14101" s="3" t="s">
        <v>14229</v>
      </c>
      <c r="G14101" s="3" t="s">
        <v>131</v>
      </c>
    </row>
    <row r="14102" spans="1:7" x14ac:dyDescent="0.2">
      <c r="A14102" s="3">
        <v>59589</v>
      </c>
      <c r="B14102" s="15">
        <v>45875.422222222223</v>
      </c>
      <c r="C14102" s="15" t="str">
        <f t="shared" si="220"/>
        <v>06.08.25</v>
      </c>
      <c r="D14102" s="3">
        <v>76</v>
      </c>
      <c r="E14102" s="3" t="s">
        <v>129</v>
      </c>
      <c r="F14102" s="3" t="s">
        <v>14230</v>
      </c>
      <c r="G14102" s="3" t="s">
        <v>128</v>
      </c>
    </row>
    <row r="14103" spans="1:7" x14ac:dyDescent="0.2">
      <c r="A14103" s="3">
        <v>59588</v>
      </c>
      <c r="B14103" s="15">
        <v>45875.42083333333</v>
      </c>
      <c r="C14103" s="15" t="str">
        <f t="shared" si="220"/>
        <v>06.08.25</v>
      </c>
      <c r="D14103" s="3">
        <v>5</v>
      </c>
      <c r="E14103" s="3" t="s">
        <v>129</v>
      </c>
      <c r="F14103" s="3" t="s">
        <v>14231</v>
      </c>
      <c r="G14103" s="3" t="s">
        <v>131</v>
      </c>
    </row>
    <row r="14104" spans="1:7" x14ac:dyDescent="0.2">
      <c r="A14104" s="3">
        <v>59587</v>
      </c>
      <c r="B14104" s="15">
        <v>45875.42083333333</v>
      </c>
      <c r="C14104" s="15" t="str">
        <f t="shared" si="220"/>
        <v>06.08.25</v>
      </c>
      <c r="D14104" s="3">
        <v>38</v>
      </c>
      <c r="E14104" s="3" t="s">
        <v>129</v>
      </c>
      <c r="F14104" s="3" t="s">
        <v>14232</v>
      </c>
      <c r="G14104" s="3" t="s">
        <v>131</v>
      </c>
    </row>
    <row r="14105" spans="1:7" x14ac:dyDescent="0.2">
      <c r="A14105" s="3">
        <v>59586</v>
      </c>
      <c r="B14105" s="15">
        <v>45875.420138888891</v>
      </c>
      <c r="C14105" s="15" t="str">
        <f t="shared" si="220"/>
        <v>06.08.25</v>
      </c>
      <c r="D14105" s="3">
        <v>411.75</v>
      </c>
      <c r="E14105" s="3" t="s">
        <v>129</v>
      </c>
      <c r="F14105" s="3" t="s">
        <v>14233</v>
      </c>
      <c r="G14105" s="3" t="s">
        <v>131</v>
      </c>
    </row>
    <row r="14106" spans="1:7" x14ac:dyDescent="0.2">
      <c r="A14106" s="17">
        <v>59585</v>
      </c>
      <c r="B14106" s="20">
        <v>45875.417361111111</v>
      </c>
      <c r="C14106" s="15" t="str">
        <f t="shared" si="220"/>
        <v>06.08.25</v>
      </c>
      <c r="D14106" s="17">
        <v>20</v>
      </c>
      <c r="E14106" s="17" t="s">
        <v>129</v>
      </c>
      <c r="F14106" s="17" t="s">
        <v>14234</v>
      </c>
      <c r="G14106" s="17" t="s">
        <v>128</v>
      </c>
    </row>
    <row r="14107" spans="1:7" x14ac:dyDescent="0.2">
      <c r="A14107" s="18">
        <v>59584</v>
      </c>
      <c r="B14107" s="26">
        <v>45875.416666666664</v>
      </c>
      <c r="C14107" s="15" t="str">
        <f t="shared" si="220"/>
        <v>06.08.25</v>
      </c>
      <c r="D14107" s="18">
        <v>46</v>
      </c>
      <c r="E14107" s="18" t="s">
        <v>129</v>
      </c>
      <c r="F14107" s="18" t="s">
        <v>14235</v>
      </c>
      <c r="G14107" s="18" t="s">
        <v>128</v>
      </c>
    </row>
    <row r="14108" spans="1:7" x14ac:dyDescent="0.2">
      <c r="A14108" s="3">
        <v>59583</v>
      </c>
      <c r="B14108" s="15">
        <v>45875.415972222225</v>
      </c>
      <c r="C14108" s="15" t="str">
        <f t="shared" si="220"/>
        <v>06.08.25</v>
      </c>
      <c r="D14108" s="3">
        <v>64</v>
      </c>
      <c r="E14108" s="3" t="s">
        <v>129</v>
      </c>
      <c r="F14108" s="3" t="s">
        <v>14236</v>
      </c>
      <c r="G14108" s="3" t="s">
        <v>131</v>
      </c>
    </row>
    <row r="14109" spans="1:7" x14ac:dyDescent="0.2">
      <c r="A14109" s="3">
        <v>59582</v>
      </c>
      <c r="B14109" s="15">
        <v>45875.415972222225</v>
      </c>
      <c r="C14109" s="15" t="str">
        <f t="shared" si="220"/>
        <v>06.08.25</v>
      </c>
      <c r="D14109" s="3">
        <v>35</v>
      </c>
      <c r="E14109" s="3" t="s">
        <v>129</v>
      </c>
      <c r="F14109" s="3" t="s">
        <v>14237</v>
      </c>
      <c r="G14109" s="3" t="s">
        <v>131</v>
      </c>
    </row>
    <row r="14110" spans="1:7" x14ac:dyDescent="0.2">
      <c r="A14110" s="3">
        <v>59581</v>
      </c>
      <c r="B14110" s="15">
        <v>45875.414583333331</v>
      </c>
      <c r="C14110" s="15" t="str">
        <f t="shared" si="220"/>
        <v>06.08.25</v>
      </c>
      <c r="D14110" s="3">
        <v>162.68</v>
      </c>
      <c r="E14110" s="3" t="s">
        <v>129</v>
      </c>
      <c r="F14110" s="3" t="s">
        <v>14238</v>
      </c>
      <c r="G14110" s="3" t="s">
        <v>131</v>
      </c>
    </row>
    <row r="14111" spans="1:7" x14ac:dyDescent="0.2">
      <c r="A14111" s="3">
        <v>59580</v>
      </c>
      <c r="B14111" s="15">
        <v>45875.413888888892</v>
      </c>
      <c r="C14111" s="15" t="str">
        <f t="shared" si="220"/>
        <v>06.08.25</v>
      </c>
      <c r="D14111" s="3">
        <v>81</v>
      </c>
      <c r="E14111" s="3" t="s">
        <v>129</v>
      </c>
      <c r="F14111" s="3" t="s">
        <v>14239</v>
      </c>
      <c r="G14111" s="3" t="s">
        <v>131</v>
      </c>
    </row>
    <row r="14112" spans="1:7" x14ac:dyDescent="0.2">
      <c r="A14112" s="3">
        <v>59579</v>
      </c>
      <c r="B14112" s="15">
        <v>45875.413194444445</v>
      </c>
      <c r="C14112" s="15" t="str">
        <f t="shared" si="220"/>
        <v>06.08.25</v>
      </c>
      <c r="D14112" s="3">
        <v>67</v>
      </c>
      <c r="E14112" s="3" t="s">
        <v>129</v>
      </c>
      <c r="F14112" s="3" t="s">
        <v>14240</v>
      </c>
      <c r="G14112" s="3" t="s">
        <v>128</v>
      </c>
    </row>
    <row r="14113" spans="1:7" x14ac:dyDescent="0.2">
      <c r="A14113" s="3">
        <v>59578</v>
      </c>
      <c r="B14113" s="15">
        <v>45875.413194444445</v>
      </c>
      <c r="C14113" s="15" t="str">
        <f t="shared" si="220"/>
        <v>06.08.25</v>
      </c>
      <c r="D14113" s="3">
        <v>156.69999999999999</v>
      </c>
      <c r="E14113" s="3" t="s">
        <v>129</v>
      </c>
      <c r="F14113" s="3" t="s">
        <v>14241</v>
      </c>
      <c r="G14113" s="3" t="s">
        <v>128</v>
      </c>
    </row>
    <row r="14114" spans="1:7" x14ac:dyDescent="0.2">
      <c r="A14114" s="3">
        <v>59577</v>
      </c>
      <c r="B14114" s="15">
        <v>45875.411805555559</v>
      </c>
      <c r="C14114" s="15" t="str">
        <f t="shared" si="220"/>
        <v>06.08.25</v>
      </c>
      <c r="D14114" s="3">
        <v>122</v>
      </c>
      <c r="E14114" s="3" t="s">
        <v>129</v>
      </c>
      <c r="F14114" s="3" t="s">
        <v>14242</v>
      </c>
      <c r="G14114" s="3" t="s">
        <v>131</v>
      </c>
    </row>
    <row r="14115" spans="1:7" x14ac:dyDescent="0.2">
      <c r="A14115" s="3">
        <v>59576</v>
      </c>
      <c r="B14115" s="15">
        <v>45875.410416666666</v>
      </c>
      <c r="C14115" s="15" t="str">
        <f t="shared" si="220"/>
        <v>06.08.25</v>
      </c>
      <c r="D14115" s="3">
        <v>229.18</v>
      </c>
      <c r="E14115" s="3" t="s">
        <v>129</v>
      </c>
      <c r="F14115" s="3" t="s">
        <v>14243</v>
      </c>
      <c r="G14115" s="3" t="s">
        <v>131</v>
      </c>
    </row>
    <row r="14116" spans="1:7" x14ac:dyDescent="0.2">
      <c r="A14116" s="3">
        <v>59575</v>
      </c>
      <c r="B14116" s="15">
        <v>45875.409722222219</v>
      </c>
      <c r="C14116" s="15" t="str">
        <f t="shared" si="220"/>
        <v>06.08.25</v>
      </c>
      <c r="D14116" s="3">
        <v>116</v>
      </c>
      <c r="E14116" s="3" t="s">
        <v>129</v>
      </c>
      <c r="F14116" s="3" t="s">
        <v>14244</v>
      </c>
      <c r="G14116" s="3" t="s">
        <v>128</v>
      </c>
    </row>
    <row r="14117" spans="1:7" x14ac:dyDescent="0.2">
      <c r="A14117" s="3">
        <v>59574</v>
      </c>
      <c r="B14117" s="15">
        <v>45875.407638888886</v>
      </c>
      <c r="C14117" s="15" t="str">
        <f t="shared" si="220"/>
        <v>06.08.25</v>
      </c>
      <c r="D14117" s="3">
        <v>104.22</v>
      </c>
      <c r="E14117" s="3" t="s">
        <v>129</v>
      </c>
      <c r="F14117" s="3" t="s">
        <v>14245</v>
      </c>
      <c r="G14117" s="3" t="s">
        <v>131</v>
      </c>
    </row>
    <row r="14118" spans="1:7" x14ac:dyDescent="0.2">
      <c r="A14118" s="3">
        <v>59573</v>
      </c>
      <c r="B14118" s="15">
        <v>45875.40625</v>
      </c>
      <c r="C14118" s="15" t="str">
        <f t="shared" si="220"/>
        <v>06.08.25</v>
      </c>
      <c r="D14118" s="3">
        <v>72.7</v>
      </c>
      <c r="E14118" s="3" t="s">
        <v>129</v>
      </c>
      <c r="F14118" s="3" t="s">
        <v>14246</v>
      </c>
      <c r="G14118" s="3" t="s">
        <v>128</v>
      </c>
    </row>
    <row r="14119" spans="1:7" x14ac:dyDescent="0.2">
      <c r="A14119" s="3">
        <v>59572</v>
      </c>
      <c r="B14119" s="15">
        <v>45875.405555555553</v>
      </c>
      <c r="C14119" s="15" t="str">
        <f t="shared" si="220"/>
        <v>06.08.25</v>
      </c>
      <c r="D14119" s="3">
        <v>70</v>
      </c>
      <c r="E14119" s="3" t="s">
        <v>129</v>
      </c>
      <c r="F14119" s="3" t="s">
        <v>14247</v>
      </c>
      <c r="G14119" s="3" t="s">
        <v>128</v>
      </c>
    </row>
    <row r="14120" spans="1:7" x14ac:dyDescent="0.2">
      <c r="A14120" s="3">
        <v>59571</v>
      </c>
      <c r="B14120" s="15">
        <v>45875.405555555553</v>
      </c>
      <c r="C14120" s="15" t="str">
        <f t="shared" si="220"/>
        <v>06.08.25</v>
      </c>
      <c r="D14120" s="3">
        <v>58.5</v>
      </c>
      <c r="E14120" s="3" t="s">
        <v>126</v>
      </c>
      <c r="F14120" s="3" t="s">
        <v>14248</v>
      </c>
      <c r="G14120" s="3" t="s">
        <v>131</v>
      </c>
    </row>
    <row r="14121" spans="1:7" x14ac:dyDescent="0.2">
      <c r="A14121" s="3">
        <v>59570</v>
      </c>
      <c r="B14121" s="15">
        <v>45875.404861111114</v>
      </c>
      <c r="C14121" s="15" t="str">
        <f t="shared" si="220"/>
        <v>06.08.25</v>
      </c>
      <c r="D14121" s="3">
        <v>230</v>
      </c>
      <c r="E14121" s="3" t="s">
        <v>129</v>
      </c>
      <c r="F14121" s="3" t="s">
        <v>14249</v>
      </c>
      <c r="G14121" s="3" t="s">
        <v>131</v>
      </c>
    </row>
    <row r="14122" spans="1:7" x14ac:dyDescent="0.2">
      <c r="A14122" s="3">
        <v>59569</v>
      </c>
      <c r="B14122" s="15">
        <v>45875.404166666667</v>
      </c>
      <c r="C14122" s="15" t="str">
        <f t="shared" si="220"/>
        <v>06.08.25</v>
      </c>
      <c r="D14122" s="3">
        <v>34</v>
      </c>
      <c r="E14122" s="3" t="s">
        <v>129</v>
      </c>
      <c r="F14122" s="3" t="s">
        <v>14250</v>
      </c>
      <c r="G14122" s="3" t="s">
        <v>131</v>
      </c>
    </row>
    <row r="14123" spans="1:7" x14ac:dyDescent="0.2">
      <c r="A14123" s="3">
        <v>59568</v>
      </c>
      <c r="B14123" s="15">
        <v>45875.40347222222</v>
      </c>
      <c r="C14123" s="15" t="str">
        <f t="shared" si="220"/>
        <v>06.08.25</v>
      </c>
      <c r="D14123" s="3">
        <v>196</v>
      </c>
      <c r="E14123" s="3" t="s">
        <v>129</v>
      </c>
      <c r="F14123" s="19" t="s">
        <v>14251</v>
      </c>
      <c r="G14123" s="3" t="s">
        <v>128</v>
      </c>
    </row>
    <row r="14124" spans="1:7" x14ac:dyDescent="0.2">
      <c r="A14124" s="3">
        <v>59567</v>
      </c>
      <c r="B14124" s="15">
        <v>45875.402777777781</v>
      </c>
      <c r="C14124" s="15" t="str">
        <f t="shared" si="220"/>
        <v>06.08.25</v>
      </c>
      <c r="D14124" s="3">
        <v>120.12</v>
      </c>
      <c r="E14124" s="3" t="s">
        <v>129</v>
      </c>
      <c r="F14124" s="3" t="s">
        <v>14252</v>
      </c>
      <c r="G14124" s="3" t="s">
        <v>131</v>
      </c>
    </row>
    <row r="14125" spans="1:7" x14ac:dyDescent="0.2">
      <c r="A14125" s="3">
        <v>59566</v>
      </c>
      <c r="B14125" s="15">
        <v>45875.398611111108</v>
      </c>
      <c r="C14125" s="15" t="str">
        <f t="shared" si="220"/>
        <v>06.08.25</v>
      </c>
      <c r="D14125" s="3">
        <v>82</v>
      </c>
      <c r="E14125" s="3" t="s">
        <v>126</v>
      </c>
      <c r="F14125" s="3" t="s">
        <v>14253</v>
      </c>
      <c r="G14125" s="3" t="s">
        <v>128</v>
      </c>
    </row>
    <row r="14126" spans="1:7" x14ac:dyDescent="0.2">
      <c r="A14126" s="3">
        <v>59565</v>
      </c>
      <c r="B14126" s="15">
        <v>45875.397222222222</v>
      </c>
      <c r="C14126" s="15" t="str">
        <f t="shared" si="220"/>
        <v>06.08.25</v>
      </c>
      <c r="D14126" s="3">
        <v>216.28</v>
      </c>
      <c r="E14126" s="3" t="s">
        <v>126</v>
      </c>
      <c r="F14126" s="3" t="s">
        <v>14254</v>
      </c>
      <c r="G14126" s="3" t="s">
        <v>131</v>
      </c>
    </row>
    <row r="14127" spans="1:7" x14ac:dyDescent="0.2">
      <c r="A14127" s="3">
        <v>59564</v>
      </c>
      <c r="B14127" s="15">
        <v>45875.397222222222</v>
      </c>
      <c r="C14127" s="15" t="str">
        <f t="shared" si="220"/>
        <v>06.08.25</v>
      </c>
      <c r="D14127" s="3">
        <v>75.2</v>
      </c>
      <c r="E14127" s="3" t="s">
        <v>129</v>
      </c>
      <c r="F14127" s="3" t="s">
        <v>14255</v>
      </c>
      <c r="G14127" s="3" t="s">
        <v>128</v>
      </c>
    </row>
    <row r="14128" spans="1:7" x14ac:dyDescent="0.2">
      <c r="A14128" s="3">
        <v>59563</v>
      </c>
      <c r="B14128" s="15">
        <v>45875.395138888889</v>
      </c>
      <c r="C14128" s="15" t="str">
        <f t="shared" si="220"/>
        <v>06.08.25</v>
      </c>
      <c r="D14128" s="3">
        <v>21</v>
      </c>
      <c r="E14128" s="3" t="s">
        <v>129</v>
      </c>
      <c r="F14128" s="3" t="s">
        <v>14256</v>
      </c>
      <c r="G14128" s="3" t="s">
        <v>128</v>
      </c>
    </row>
    <row r="14129" spans="1:7" x14ac:dyDescent="0.2">
      <c r="A14129" s="3">
        <v>59562</v>
      </c>
      <c r="B14129" s="15">
        <v>45875.394444444442</v>
      </c>
      <c r="C14129" s="15" t="str">
        <f t="shared" si="220"/>
        <v>06.08.25</v>
      </c>
      <c r="D14129" s="3">
        <v>533.5</v>
      </c>
      <c r="E14129" s="3" t="s">
        <v>126</v>
      </c>
      <c r="F14129" s="3" t="s">
        <v>14257</v>
      </c>
      <c r="G14129" s="3" t="s">
        <v>128</v>
      </c>
    </row>
    <row r="14130" spans="1:7" x14ac:dyDescent="0.2">
      <c r="A14130" s="3">
        <v>59561</v>
      </c>
      <c r="B14130" s="15">
        <v>45875.393750000003</v>
      </c>
      <c r="C14130" s="15" t="str">
        <f t="shared" si="220"/>
        <v>06.08.25</v>
      </c>
      <c r="D14130" s="3">
        <v>42</v>
      </c>
      <c r="E14130" s="3" t="s">
        <v>129</v>
      </c>
      <c r="F14130" s="3" t="s">
        <v>14258</v>
      </c>
      <c r="G14130" s="3" t="s">
        <v>128</v>
      </c>
    </row>
    <row r="14131" spans="1:7" x14ac:dyDescent="0.2">
      <c r="A14131" s="3">
        <v>59560</v>
      </c>
      <c r="B14131" s="15">
        <v>45875.393055555556</v>
      </c>
      <c r="C14131" s="15" t="str">
        <f t="shared" si="220"/>
        <v>06.08.25</v>
      </c>
      <c r="D14131" s="3">
        <v>29</v>
      </c>
      <c r="E14131" s="3" t="s">
        <v>129</v>
      </c>
      <c r="F14131" s="3" t="s">
        <v>14259</v>
      </c>
      <c r="G14131" s="3" t="s">
        <v>128</v>
      </c>
    </row>
    <row r="14132" spans="1:7" x14ac:dyDescent="0.2">
      <c r="A14132" s="3">
        <v>59559</v>
      </c>
      <c r="B14132" s="15">
        <v>45875.393055555556</v>
      </c>
      <c r="C14132" s="15" t="str">
        <f t="shared" si="220"/>
        <v>06.08.25</v>
      </c>
      <c r="D14132" s="3">
        <v>73</v>
      </c>
      <c r="E14132" s="3" t="s">
        <v>126</v>
      </c>
      <c r="F14132" s="3" t="s">
        <v>14260</v>
      </c>
      <c r="G14132" s="3" t="s">
        <v>131</v>
      </c>
    </row>
    <row r="14133" spans="1:7" x14ac:dyDescent="0.2">
      <c r="A14133" s="3">
        <v>59558</v>
      </c>
      <c r="B14133" s="15">
        <v>45875.392361111109</v>
      </c>
      <c r="C14133" s="15" t="str">
        <f t="shared" si="220"/>
        <v>06.08.25</v>
      </c>
      <c r="D14133" s="3">
        <v>140</v>
      </c>
      <c r="E14133" s="3" t="s">
        <v>129</v>
      </c>
      <c r="F14133" s="3" t="s">
        <v>14261</v>
      </c>
      <c r="G14133" s="3" t="s">
        <v>128</v>
      </c>
    </row>
    <row r="14134" spans="1:7" x14ac:dyDescent="0.2">
      <c r="A14134" s="17">
        <v>59557</v>
      </c>
      <c r="B14134" s="20">
        <v>45875.392361111109</v>
      </c>
      <c r="C14134" s="15" t="str">
        <f t="shared" si="220"/>
        <v>06.08.25</v>
      </c>
      <c r="D14134" s="17">
        <v>146</v>
      </c>
      <c r="E14134" s="17" t="s">
        <v>126</v>
      </c>
      <c r="F14134" s="21" t="s">
        <v>14262</v>
      </c>
      <c r="G14134" s="17" t="s">
        <v>131</v>
      </c>
    </row>
    <row r="14135" spans="1:7" x14ac:dyDescent="0.2">
      <c r="A14135" s="18">
        <v>59556</v>
      </c>
      <c r="B14135" s="26">
        <v>45875.390972222223</v>
      </c>
      <c r="C14135" s="15" t="str">
        <f t="shared" si="220"/>
        <v>06.08.25</v>
      </c>
      <c r="D14135" s="18">
        <v>119.99</v>
      </c>
      <c r="E14135" s="18" t="s">
        <v>129</v>
      </c>
      <c r="F14135" s="18" t="s">
        <v>14263</v>
      </c>
      <c r="G14135" s="18" t="s">
        <v>131</v>
      </c>
    </row>
    <row r="14136" spans="1:7" x14ac:dyDescent="0.2">
      <c r="A14136" s="3">
        <v>59555</v>
      </c>
      <c r="B14136" s="15">
        <v>45875.390972222223</v>
      </c>
      <c r="C14136" s="15" t="str">
        <f t="shared" si="220"/>
        <v>06.08.25</v>
      </c>
      <c r="D14136" s="3">
        <v>149.19999999999999</v>
      </c>
      <c r="E14136" s="3" t="s">
        <v>126</v>
      </c>
      <c r="F14136" s="3" t="s">
        <v>14264</v>
      </c>
      <c r="G14136" s="3" t="s">
        <v>128</v>
      </c>
    </row>
    <row r="14137" spans="1:7" x14ac:dyDescent="0.2">
      <c r="A14137" s="3">
        <v>59554</v>
      </c>
      <c r="B14137" s="15">
        <v>45875.390277777777</v>
      </c>
      <c r="C14137" s="15" t="str">
        <f t="shared" si="220"/>
        <v>06.08.25</v>
      </c>
      <c r="D14137" s="3">
        <v>114</v>
      </c>
      <c r="E14137" s="3" t="s">
        <v>126</v>
      </c>
      <c r="F14137" s="3" t="s">
        <v>14265</v>
      </c>
      <c r="G14137" s="3" t="s">
        <v>128</v>
      </c>
    </row>
    <row r="14138" spans="1:7" x14ac:dyDescent="0.2">
      <c r="A14138" s="3">
        <v>59553</v>
      </c>
      <c r="B14138" s="15">
        <v>45875.388888888891</v>
      </c>
      <c r="C14138" s="15" t="str">
        <f t="shared" si="220"/>
        <v>06.08.25</v>
      </c>
      <c r="D14138" s="3">
        <v>97</v>
      </c>
      <c r="E14138" s="3" t="s">
        <v>129</v>
      </c>
      <c r="F14138" s="3" t="s">
        <v>14266</v>
      </c>
      <c r="G14138" s="3" t="s">
        <v>128</v>
      </c>
    </row>
    <row r="14139" spans="1:7" x14ac:dyDescent="0.2">
      <c r="A14139" s="3">
        <v>59552</v>
      </c>
      <c r="B14139" s="15">
        <v>45875.388194444444</v>
      </c>
      <c r="C14139" s="15" t="str">
        <f t="shared" si="220"/>
        <v>06.08.25</v>
      </c>
      <c r="D14139" s="3">
        <v>435</v>
      </c>
      <c r="E14139" s="3" t="s">
        <v>129</v>
      </c>
      <c r="F14139" s="3" t="s">
        <v>14267</v>
      </c>
      <c r="G14139" s="3" t="s">
        <v>128</v>
      </c>
    </row>
    <row r="14140" spans="1:7" x14ac:dyDescent="0.2">
      <c r="A14140" s="3">
        <v>59551</v>
      </c>
      <c r="B14140" s="15">
        <v>45875.386805555558</v>
      </c>
      <c r="C14140" s="15" t="str">
        <f t="shared" si="220"/>
        <v>06.08.25</v>
      </c>
      <c r="D14140" s="3">
        <v>546.9</v>
      </c>
      <c r="E14140" s="3" t="s">
        <v>129</v>
      </c>
      <c r="F14140" s="3" t="s">
        <v>14268</v>
      </c>
      <c r="G14140" s="3" t="s">
        <v>128</v>
      </c>
    </row>
    <row r="14141" spans="1:7" x14ac:dyDescent="0.2">
      <c r="A14141" s="3">
        <v>59550</v>
      </c>
      <c r="B14141" s="15">
        <v>45875.385416666664</v>
      </c>
      <c r="C14141" s="15" t="str">
        <f t="shared" si="220"/>
        <v>06.08.25</v>
      </c>
      <c r="D14141" s="3">
        <v>122</v>
      </c>
      <c r="E14141" s="3" t="s">
        <v>126</v>
      </c>
      <c r="F14141" s="3" t="s">
        <v>14269</v>
      </c>
      <c r="G14141" s="3" t="s">
        <v>131</v>
      </c>
    </row>
    <row r="14142" spans="1:7" x14ac:dyDescent="0.2">
      <c r="A14142" s="3">
        <v>59549</v>
      </c>
      <c r="B14142" s="15">
        <v>45875.384027777778</v>
      </c>
      <c r="C14142" s="15" t="str">
        <f t="shared" si="220"/>
        <v>06.08.25</v>
      </c>
      <c r="D14142" s="3">
        <v>43</v>
      </c>
      <c r="E14142" s="3" t="s">
        <v>129</v>
      </c>
      <c r="F14142" s="3" t="s">
        <v>14270</v>
      </c>
      <c r="G14142" s="3" t="s">
        <v>131</v>
      </c>
    </row>
    <row r="14143" spans="1:7" x14ac:dyDescent="0.2">
      <c r="A14143" s="3">
        <v>59548</v>
      </c>
      <c r="B14143" s="15">
        <v>45875.384027777778</v>
      </c>
      <c r="C14143" s="15" t="str">
        <f t="shared" si="220"/>
        <v>06.08.25</v>
      </c>
      <c r="D14143" s="3">
        <v>51</v>
      </c>
      <c r="E14143" s="3" t="s">
        <v>129</v>
      </c>
      <c r="F14143" s="3" t="s">
        <v>14271</v>
      </c>
      <c r="G14143" s="3" t="s">
        <v>128</v>
      </c>
    </row>
    <row r="14144" spans="1:7" x14ac:dyDescent="0.2">
      <c r="A14144" s="3">
        <v>59547</v>
      </c>
      <c r="B14144" s="15">
        <v>45875.383333333331</v>
      </c>
      <c r="C14144" s="15" t="str">
        <f t="shared" si="220"/>
        <v>06.08.25</v>
      </c>
      <c r="D14144" s="3">
        <v>135.1</v>
      </c>
      <c r="E14144" s="3" t="s">
        <v>126</v>
      </c>
      <c r="F14144" s="3" t="s">
        <v>14272</v>
      </c>
      <c r="G14144" s="3" t="s">
        <v>128</v>
      </c>
    </row>
    <row r="14145" spans="1:7" x14ac:dyDescent="0.2">
      <c r="A14145" s="3">
        <v>59546</v>
      </c>
      <c r="B14145" s="15">
        <v>45875.381944444445</v>
      </c>
      <c r="C14145" s="15" t="str">
        <f t="shared" si="220"/>
        <v>06.08.25</v>
      </c>
      <c r="D14145" s="3">
        <v>326.8</v>
      </c>
      <c r="E14145" s="3" t="s">
        <v>126</v>
      </c>
      <c r="F14145" s="3" t="s">
        <v>14273</v>
      </c>
      <c r="G14145" s="3" t="s">
        <v>128</v>
      </c>
    </row>
    <row r="14146" spans="1:7" x14ac:dyDescent="0.2">
      <c r="A14146" s="3">
        <v>59545</v>
      </c>
      <c r="B14146" s="15">
        <v>45875.381249999999</v>
      </c>
      <c r="C14146" s="15" t="str">
        <f t="shared" si="220"/>
        <v>06.08.25</v>
      </c>
      <c r="D14146" s="3">
        <v>22</v>
      </c>
      <c r="E14146" s="3" t="s">
        <v>129</v>
      </c>
      <c r="F14146" s="3" t="s">
        <v>14274</v>
      </c>
      <c r="G14146" s="3" t="s">
        <v>131</v>
      </c>
    </row>
    <row r="14147" spans="1:7" x14ac:dyDescent="0.2">
      <c r="A14147" s="3">
        <v>59544</v>
      </c>
      <c r="B14147" s="15">
        <v>45875.380555555559</v>
      </c>
      <c r="C14147" s="15" t="str">
        <f t="shared" ref="C14147:C14210" si="221">TEXT(B14147,"dd.mm.yy")</f>
        <v>06.08.25</v>
      </c>
      <c r="D14147" s="3">
        <v>38</v>
      </c>
      <c r="E14147" s="3" t="s">
        <v>129</v>
      </c>
      <c r="F14147" s="3" t="s">
        <v>14275</v>
      </c>
      <c r="G14147" s="3" t="s">
        <v>131</v>
      </c>
    </row>
    <row r="14148" spans="1:7" x14ac:dyDescent="0.2">
      <c r="A14148" s="3">
        <v>59543</v>
      </c>
      <c r="B14148" s="15">
        <v>45875.379861111112</v>
      </c>
      <c r="C14148" s="15" t="str">
        <f t="shared" si="221"/>
        <v>06.08.25</v>
      </c>
      <c r="D14148" s="3">
        <v>250</v>
      </c>
      <c r="E14148" s="3" t="s">
        <v>129</v>
      </c>
      <c r="F14148" s="3" t="s">
        <v>14276</v>
      </c>
      <c r="G14148" s="3" t="s">
        <v>128</v>
      </c>
    </row>
    <row r="14149" spans="1:7" x14ac:dyDescent="0.2">
      <c r="A14149" s="3">
        <v>59542</v>
      </c>
      <c r="B14149" s="15">
        <v>45875.379166666666</v>
      </c>
      <c r="C14149" s="15" t="str">
        <f t="shared" si="221"/>
        <v>06.08.25</v>
      </c>
      <c r="D14149" s="3">
        <v>36</v>
      </c>
      <c r="E14149" s="3" t="s">
        <v>129</v>
      </c>
      <c r="F14149" s="3" t="s">
        <v>14277</v>
      </c>
      <c r="G14149" s="3" t="s">
        <v>128</v>
      </c>
    </row>
    <row r="14150" spans="1:7" x14ac:dyDescent="0.2">
      <c r="A14150" s="3">
        <v>59541</v>
      </c>
      <c r="B14150" s="15">
        <v>45875.378472222219</v>
      </c>
      <c r="C14150" s="15" t="str">
        <f t="shared" si="221"/>
        <v>06.08.25</v>
      </c>
      <c r="D14150" s="3">
        <v>278.98</v>
      </c>
      <c r="E14150" s="3" t="s">
        <v>129</v>
      </c>
      <c r="F14150" s="3" t="s">
        <v>14278</v>
      </c>
      <c r="G14150" s="3" t="s">
        <v>131</v>
      </c>
    </row>
    <row r="14151" spans="1:7" x14ac:dyDescent="0.2">
      <c r="A14151" s="3">
        <v>59540</v>
      </c>
      <c r="B14151" s="15">
        <v>45875.375694444447</v>
      </c>
      <c r="C14151" s="15" t="str">
        <f t="shared" si="221"/>
        <v>06.08.25</v>
      </c>
      <c r="D14151" s="3">
        <v>77.459999999999994</v>
      </c>
      <c r="E14151" s="3" t="s">
        <v>126</v>
      </c>
      <c r="F14151" s="3" t="s">
        <v>14279</v>
      </c>
      <c r="G14151" s="3" t="s">
        <v>131</v>
      </c>
    </row>
    <row r="14152" spans="1:7" x14ac:dyDescent="0.2">
      <c r="A14152" s="3">
        <v>59539</v>
      </c>
      <c r="B14152" s="15">
        <v>45875.375</v>
      </c>
      <c r="C14152" s="15" t="str">
        <f t="shared" si="221"/>
        <v>06.08.25</v>
      </c>
      <c r="D14152" s="3">
        <v>131</v>
      </c>
      <c r="E14152" s="3" t="s">
        <v>129</v>
      </c>
      <c r="F14152" s="3" t="s">
        <v>14280</v>
      </c>
      <c r="G14152" s="3" t="s">
        <v>131</v>
      </c>
    </row>
    <row r="14153" spans="1:7" x14ac:dyDescent="0.2">
      <c r="A14153" s="3">
        <v>59538</v>
      </c>
      <c r="B14153" s="15">
        <v>45875.373611111114</v>
      </c>
      <c r="C14153" s="15" t="str">
        <f t="shared" si="221"/>
        <v>06.08.25</v>
      </c>
      <c r="D14153" s="3">
        <v>54</v>
      </c>
      <c r="E14153" s="3" t="s">
        <v>126</v>
      </c>
      <c r="F14153" s="3" t="s">
        <v>14281</v>
      </c>
      <c r="G14153" s="3" t="s">
        <v>128</v>
      </c>
    </row>
    <row r="14154" spans="1:7" x14ac:dyDescent="0.2">
      <c r="A14154" s="3">
        <v>59537</v>
      </c>
      <c r="B14154" s="15">
        <v>45875.373611111114</v>
      </c>
      <c r="C14154" s="15" t="str">
        <f t="shared" si="221"/>
        <v>06.08.25</v>
      </c>
      <c r="D14154" s="3">
        <v>83</v>
      </c>
      <c r="E14154" s="3" t="s">
        <v>126</v>
      </c>
      <c r="F14154" s="3" t="s">
        <v>14282</v>
      </c>
      <c r="G14154" s="3" t="s">
        <v>131</v>
      </c>
    </row>
    <row r="14155" spans="1:7" x14ac:dyDescent="0.2">
      <c r="A14155" s="3">
        <v>59536</v>
      </c>
      <c r="B14155" s="15">
        <v>45875.372916666667</v>
      </c>
      <c r="C14155" s="15" t="str">
        <f t="shared" si="221"/>
        <v>06.08.25</v>
      </c>
      <c r="D14155" s="3">
        <v>359.02</v>
      </c>
      <c r="E14155" s="3" t="s">
        <v>126</v>
      </c>
      <c r="F14155" s="3" t="s">
        <v>14283</v>
      </c>
      <c r="G14155" s="3" t="s">
        <v>131</v>
      </c>
    </row>
    <row r="14156" spans="1:7" x14ac:dyDescent="0.2">
      <c r="A14156" s="3">
        <v>59535</v>
      </c>
      <c r="B14156" s="15">
        <v>45875.37222222222</v>
      </c>
      <c r="C14156" s="15" t="str">
        <f t="shared" si="221"/>
        <v>06.08.25</v>
      </c>
      <c r="D14156" s="3">
        <v>32</v>
      </c>
      <c r="E14156" s="3" t="s">
        <v>129</v>
      </c>
      <c r="F14156" s="3" t="s">
        <v>14284</v>
      </c>
      <c r="G14156" s="3" t="s">
        <v>128</v>
      </c>
    </row>
    <row r="14157" spans="1:7" x14ac:dyDescent="0.2">
      <c r="A14157" s="3">
        <v>59534</v>
      </c>
      <c r="B14157" s="15">
        <v>45875.37222222222</v>
      </c>
      <c r="C14157" s="15" t="str">
        <f t="shared" si="221"/>
        <v>06.08.25</v>
      </c>
      <c r="D14157" s="3">
        <v>161.5</v>
      </c>
      <c r="E14157" s="3" t="s">
        <v>126</v>
      </c>
      <c r="F14157" s="3" t="s">
        <v>14285</v>
      </c>
      <c r="G14157" s="3" t="s">
        <v>128</v>
      </c>
    </row>
    <row r="14158" spans="1:7" x14ac:dyDescent="0.2">
      <c r="A14158" s="3">
        <v>59533</v>
      </c>
      <c r="B14158" s="15">
        <v>45875.37222222222</v>
      </c>
      <c r="C14158" s="15" t="str">
        <f t="shared" si="221"/>
        <v>06.08.25</v>
      </c>
      <c r="D14158" s="3">
        <v>88.2</v>
      </c>
      <c r="E14158" s="3" t="s">
        <v>129</v>
      </c>
      <c r="F14158" s="3" t="s">
        <v>14286</v>
      </c>
      <c r="G14158" s="3" t="s">
        <v>131</v>
      </c>
    </row>
    <row r="14159" spans="1:7" x14ac:dyDescent="0.2">
      <c r="A14159" s="3">
        <v>59532</v>
      </c>
      <c r="B14159" s="15">
        <v>45875.366666666669</v>
      </c>
      <c r="C14159" s="15" t="str">
        <f t="shared" si="221"/>
        <v>06.08.25</v>
      </c>
      <c r="D14159" s="3">
        <v>29</v>
      </c>
      <c r="E14159" s="3" t="s">
        <v>129</v>
      </c>
      <c r="F14159" s="3" t="s">
        <v>14287</v>
      </c>
      <c r="G14159" s="3" t="s">
        <v>131</v>
      </c>
    </row>
    <row r="14160" spans="1:7" x14ac:dyDescent="0.2">
      <c r="A14160" s="3">
        <v>59531</v>
      </c>
      <c r="B14160" s="15">
        <v>45875.364583333336</v>
      </c>
      <c r="C14160" s="15" t="str">
        <f t="shared" si="221"/>
        <v>06.08.25</v>
      </c>
      <c r="D14160" s="3">
        <v>11</v>
      </c>
      <c r="E14160" s="3" t="s">
        <v>129</v>
      </c>
      <c r="F14160" s="3" t="s">
        <v>14288</v>
      </c>
      <c r="G14160" s="3" t="s">
        <v>128</v>
      </c>
    </row>
    <row r="14161" spans="1:7" x14ac:dyDescent="0.2">
      <c r="A14161" s="3">
        <v>59530</v>
      </c>
      <c r="B14161" s="15">
        <v>45875.364583333336</v>
      </c>
      <c r="C14161" s="15" t="str">
        <f t="shared" si="221"/>
        <v>06.08.25</v>
      </c>
      <c r="D14161" s="3">
        <v>414.5</v>
      </c>
      <c r="E14161" s="3" t="s">
        <v>129</v>
      </c>
      <c r="F14161" s="3" t="s">
        <v>14289</v>
      </c>
      <c r="G14161" s="3" t="s">
        <v>128</v>
      </c>
    </row>
    <row r="14162" spans="1:7" x14ac:dyDescent="0.2">
      <c r="A14162" s="3">
        <v>59529</v>
      </c>
      <c r="B14162" s="15">
        <v>45875.361805555556</v>
      </c>
      <c r="C14162" s="15" t="str">
        <f t="shared" si="221"/>
        <v>06.08.25</v>
      </c>
      <c r="D14162" s="3">
        <v>32</v>
      </c>
      <c r="E14162" s="3" t="s">
        <v>129</v>
      </c>
      <c r="F14162" s="3" t="s">
        <v>14290</v>
      </c>
      <c r="G14162" s="3" t="s">
        <v>131</v>
      </c>
    </row>
    <row r="14163" spans="1:7" x14ac:dyDescent="0.2">
      <c r="A14163" s="3">
        <v>59528</v>
      </c>
      <c r="B14163" s="15">
        <v>45875.36041666667</v>
      </c>
      <c r="C14163" s="15" t="str">
        <f t="shared" si="221"/>
        <v>06.08.25</v>
      </c>
      <c r="D14163" s="3">
        <v>168</v>
      </c>
      <c r="E14163" s="3" t="s">
        <v>129</v>
      </c>
      <c r="F14163" s="3" t="s">
        <v>14291</v>
      </c>
      <c r="G14163" s="3" t="s">
        <v>131</v>
      </c>
    </row>
    <row r="14164" spans="1:7" x14ac:dyDescent="0.2">
      <c r="A14164" s="3">
        <v>59527</v>
      </c>
      <c r="B14164" s="15">
        <v>45875.359027777777</v>
      </c>
      <c r="C14164" s="15" t="str">
        <f t="shared" si="221"/>
        <v>06.08.25</v>
      </c>
      <c r="D14164" s="3">
        <v>37</v>
      </c>
      <c r="E14164" s="3" t="s">
        <v>129</v>
      </c>
      <c r="F14164" s="3" t="s">
        <v>14292</v>
      </c>
      <c r="G14164" s="3" t="s">
        <v>131</v>
      </c>
    </row>
    <row r="14165" spans="1:7" x14ac:dyDescent="0.2">
      <c r="A14165" s="3">
        <v>59526</v>
      </c>
      <c r="B14165" s="15">
        <v>45875.359027777777</v>
      </c>
      <c r="C14165" s="15" t="str">
        <f t="shared" si="221"/>
        <v>06.08.25</v>
      </c>
      <c r="D14165" s="3">
        <v>42</v>
      </c>
      <c r="E14165" s="3" t="s">
        <v>129</v>
      </c>
      <c r="F14165" s="3" t="s">
        <v>14293</v>
      </c>
      <c r="G14165" s="3" t="s">
        <v>131</v>
      </c>
    </row>
    <row r="14166" spans="1:7" x14ac:dyDescent="0.2">
      <c r="A14166" s="3">
        <v>59525</v>
      </c>
      <c r="B14166" s="15">
        <v>45875.356944444444</v>
      </c>
      <c r="C14166" s="15" t="str">
        <f t="shared" si="221"/>
        <v>06.08.25</v>
      </c>
      <c r="D14166" s="3">
        <v>501.38</v>
      </c>
      <c r="E14166" s="3" t="s">
        <v>126</v>
      </c>
      <c r="F14166" s="3" t="s">
        <v>14294</v>
      </c>
      <c r="G14166" s="3" t="s">
        <v>131</v>
      </c>
    </row>
    <row r="14167" spans="1:7" x14ac:dyDescent="0.2">
      <c r="A14167" s="3">
        <v>59524</v>
      </c>
      <c r="B14167" s="15">
        <v>45875.356249999997</v>
      </c>
      <c r="C14167" s="15" t="str">
        <f t="shared" si="221"/>
        <v>06.08.25</v>
      </c>
      <c r="D14167" s="3">
        <v>36</v>
      </c>
      <c r="E14167" s="3" t="s">
        <v>129</v>
      </c>
      <c r="F14167" s="3" t="s">
        <v>14295</v>
      </c>
      <c r="G14167" s="3" t="s">
        <v>131</v>
      </c>
    </row>
    <row r="14168" spans="1:7" x14ac:dyDescent="0.2">
      <c r="A14168" s="3">
        <v>59523</v>
      </c>
      <c r="B14168" s="15">
        <v>45875.355555555558</v>
      </c>
      <c r="C14168" s="15" t="str">
        <f t="shared" si="221"/>
        <v>06.08.25</v>
      </c>
      <c r="D14168" s="3">
        <v>29</v>
      </c>
      <c r="E14168" s="3" t="s">
        <v>129</v>
      </c>
      <c r="F14168" s="3" t="s">
        <v>14296</v>
      </c>
      <c r="G14168" s="3" t="s">
        <v>128</v>
      </c>
    </row>
    <row r="14169" spans="1:7" x14ac:dyDescent="0.2">
      <c r="A14169" s="3">
        <v>59522</v>
      </c>
      <c r="B14169" s="15">
        <v>45875.355555555558</v>
      </c>
      <c r="C14169" s="15" t="str">
        <f t="shared" si="221"/>
        <v>06.08.25</v>
      </c>
      <c r="D14169" s="3">
        <v>26</v>
      </c>
      <c r="E14169" s="3" t="s">
        <v>129</v>
      </c>
      <c r="F14169" s="3" t="s">
        <v>14297</v>
      </c>
      <c r="G14169" s="3" t="s">
        <v>128</v>
      </c>
    </row>
    <row r="14170" spans="1:7" x14ac:dyDescent="0.2">
      <c r="A14170" s="3">
        <v>59521</v>
      </c>
      <c r="B14170" s="15">
        <v>45875.352083333331</v>
      </c>
      <c r="C14170" s="15" t="str">
        <f t="shared" si="221"/>
        <v>06.08.25</v>
      </c>
      <c r="D14170" s="3">
        <v>129.6</v>
      </c>
      <c r="E14170" s="3" t="s">
        <v>129</v>
      </c>
      <c r="F14170" s="3" t="s">
        <v>14298</v>
      </c>
      <c r="G14170" s="3" t="s">
        <v>128</v>
      </c>
    </row>
    <row r="14171" spans="1:7" x14ac:dyDescent="0.2">
      <c r="A14171" s="3">
        <v>59520</v>
      </c>
      <c r="B14171" s="15">
        <v>45875.345833333333</v>
      </c>
      <c r="C14171" s="15" t="str">
        <f t="shared" si="221"/>
        <v>06.08.25</v>
      </c>
      <c r="D14171" s="3">
        <v>108.5</v>
      </c>
      <c r="E14171" s="3" t="s">
        <v>129</v>
      </c>
      <c r="F14171" s="3" t="s">
        <v>14299</v>
      </c>
      <c r="G14171" s="3" t="s">
        <v>128</v>
      </c>
    </row>
    <row r="14172" spans="1:7" x14ac:dyDescent="0.2">
      <c r="A14172" s="3">
        <v>59519</v>
      </c>
      <c r="B14172" s="15">
        <v>45875.341666666667</v>
      </c>
      <c r="C14172" s="15" t="str">
        <f t="shared" si="221"/>
        <v>06.08.25</v>
      </c>
      <c r="D14172" s="3">
        <v>125</v>
      </c>
      <c r="E14172" s="3" t="s">
        <v>129</v>
      </c>
      <c r="F14172" s="3" t="s">
        <v>14300</v>
      </c>
      <c r="G14172" s="3" t="s">
        <v>128</v>
      </c>
    </row>
    <row r="14173" spans="1:7" x14ac:dyDescent="0.2">
      <c r="A14173" s="3">
        <v>59518</v>
      </c>
      <c r="B14173" s="15">
        <v>45875.338194444441</v>
      </c>
      <c r="C14173" s="15" t="str">
        <f t="shared" si="221"/>
        <v>06.08.25</v>
      </c>
      <c r="D14173" s="3">
        <v>192</v>
      </c>
      <c r="E14173" s="3" t="s">
        <v>126</v>
      </c>
      <c r="F14173" s="3" t="s">
        <v>14301</v>
      </c>
      <c r="G14173" s="3" t="s">
        <v>128</v>
      </c>
    </row>
    <row r="14174" spans="1:7" x14ac:dyDescent="0.2">
      <c r="A14174" s="3">
        <v>59517</v>
      </c>
      <c r="B14174" s="15">
        <v>45875.336805555555</v>
      </c>
      <c r="C14174" s="15" t="str">
        <f t="shared" si="221"/>
        <v>06.08.25</v>
      </c>
      <c r="D14174" s="3">
        <v>327.08999999999997</v>
      </c>
      <c r="E14174" s="3" t="s">
        <v>126</v>
      </c>
      <c r="F14174" s="3" t="s">
        <v>14302</v>
      </c>
      <c r="G14174" s="3" t="s">
        <v>131</v>
      </c>
    </row>
    <row r="14175" spans="1:7" x14ac:dyDescent="0.2">
      <c r="A14175" s="3">
        <v>59516</v>
      </c>
      <c r="B14175" s="15">
        <v>45875.335416666669</v>
      </c>
      <c r="C14175" s="15" t="str">
        <f t="shared" si="221"/>
        <v>06.08.25</v>
      </c>
      <c r="D14175" s="3">
        <v>258</v>
      </c>
      <c r="E14175" s="3" t="s">
        <v>129</v>
      </c>
      <c r="F14175" s="3" t="s">
        <v>14303</v>
      </c>
      <c r="G14175" s="3" t="s">
        <v>128</v>
      </c>
    </row>
    <row r="14176" spans="1:7" x14ac:dyDescent="0.2">
      <c r="A14176" s="3">
        <v>59515</v>
      </c>
      <c r="B14176" s="15">
        <v>45875.331944444442</v>
      </c>
      <c r="C14176" s="15" t="str">
        <f t="shared" si="221"/>
        <v>06.08.25</v>
      </c>
      <c r="D14176" s="3">
        <v>115</v>
      </c>
      <c r="E14176" s="3" t="s">
        <v>126</v>
      </c>
      <c r="F14176" s="3" t="s">
        <v>14304</v>
      </c>
      <c r="G14176" s="3" t="s">
        <v>128</v>
      </c>
    </row>
    <row r="14177" spans="1:7" x14ac:dyDescent="0.2">
      <c r="A14177" s="3">
        <v>59514</v>
      </c>
      <c r="B14177" s="15">
        <v>45875.331250000003</v>
      </c>
      <c r="C14177" s="15" t="str">
        <f t="shared" si="221"/>
        <v>06.08.25</v>
      </c>
      <c r="D14177" s="3">
        <v>185</v>
      </c>
      <c r="E14177" s="3" t="s">
        <v>126</v>
      </c>
      <c r="F14177" s="3" t="s">
        <v>14305</v>
      </c>
      <c r="G14177" s="3" t="s">
        <v>131</v>
      </c>
    </row>
    <row r="14178" spans="1:7" x14ac:dyDescent="0.2">
      <c r="A14178" s="3">
        <v>59513</v>
      </c>
      <c r="B14178" s="15">
        <v>45875.331250000003</v>
      </c>
      <c r="C14178" s="15" t="str">
        <f t="shared" si="221"/>
        <v>06.08.25</v>
      </c>
      <c r="D14178" s="3">
        <v>26</v>
      </c>
      <c r="E14178" s="3" t="s">
        <v>126</v>
      </c>
      <c r="F14178" s="3" t="s">
        <v>14306</v>
      </c>
      <c r="G14178" s="3" t="s">
        <v>128</v>
      </c>
    </row>
    <row r="14179" spans="1:7" x14ac:dyDescent="0.2">
      <c r="A14179" s="3">
        <v>59512</v>
      </c>
      <c r="B14179" s="15">
        <v>45875.329861111109</v>
      </c>
      <c r="C14179" s="15" t="str">
        <f t="shared" si="221"/>
        <v>06.08.25</v>
      </c>
      <c r="D14179" s="3">
        <v>18</v>
      </c>
      <c r="E14179" s="3" t="s">
        <v>129</v>
      </c>
      <c r="F14179" s="3" t="s">
        <v>14307</v>
      </c>
      <c r="G14179" s="3" t="s">
        <v>131</v>
      </c>
    </row>
    <row r="14180" spans="1:7" x14ac:dyDescent="0.2">
      <c r="A14180" s="3">
        <v>59511</v>
      </c>
      <c r="B14180" s="15">
        <v>45875.327777777777</v>
      </c>
      <c r="C14180" s="15" t="str">
        <f t="shared" si="221"/>
        <v>06.08.25</v>
      </c>
      <c r="D14180" s="3">
        <v>42</v>
      </c>
      <c r="E14180" s="3" t="s">
        <v>129</v>
      </c>
      <c r="F14180" s="3" t="s">
        <v>14308</v>
      </c>
      <c r="G14180" s="3" t="s">
        <v>131</v>
      </c>
    </row>
    <row r="14181" spans="1:7" x14ac:dyDescent="0.2">
      <c r="A14181" s="3">
        <v>59510</v>
      </c>
      <c r="B14181" s="15">
        <v>45875.325694444444</v>
      </c>
      <c r="C14181" s="15" t="str">
        <f t="shared" si="221"/>
        <v>06.08.25</v>
      </c>
      <c r="D14181" s="3">
        <v>290.10000000000002</v>
      </c>
      <c r="E14181" s="3" t="s">
        <v>129</v>
      </c>
      <c r="F14181" s="3" t="s">
        <v>14309</v>
      </c>
      <c r="G14181" s="3" t="s">
        <v>128</v>
      </c>
    </row>
    <row r="14182" spans="1:7" x14ac:dyDescent="0.2">
      <c r="A14182" s="3">
        <v>59509</v>
      </c>
      <c r="B14182" s="15">
        <v>45875.322916666664</v>
      </c>
      <c r="C14182" s="15" t="str">
        <f t="shared" si="221"/>
        <v>06.08.25</v>
      </c>
      <c r="D14182" s="3">
        <v>46</v>
      </c>
      <c r="E14182" s="3" t="s">
        <v>129</v>
      </c>
      <c r="F14182" s="3" t="s">
        <v>14310</v>
      </c>
      <c r="G14182" s="3" t="s">
        <v>128</v>
      </c>
    </row>
    <row r="14183" spans="1:7" x14ac:dyDescent="0.2">
      <c r="A14183" s="3">
        <v>59508</v>
      </c>
      <c r="B14183" s="15">
        <v>45875.320138888892</v>
      </c>
      <c r="C14183" s="15" t="str">
        <f t="shared" si="221"/>
        <v>06.08.25</v>
      </c>
      <c r="D14183" s="3">
        <v>130</v>
      </c>
      <c r="E14183" s="3" t="s">
        <v>129</v>
      </c>
      <c r="F14183" s="3" t="s">
        <v>14311</v>
      </c>
      <c r="G14183" s="3" t="s">
        <v>131</v>
      </c>
    </row>
    <row r="14184" spans="1:7" x14ac:dyDescent="0.2">
      <c r="A14184" s="17">
        <v>59507</v>
      </c>
      <c r="B14184" s="20">
        <v>45875.318055555559</v>
      </c>
      <c r="C14184" s="15" t="str">
        <f t="shared" si="221"/>
        <v>06.08.25</v>
      </c>
      <c r="D14184" s="17">
        <v>135</v>
      </c>
      <c r="E14184" s="17" t="s">
        <v>126</v>
      </c>
      <c r="F14184" s="17" t="s">
        <v>14312</v>
      </c>
      <c r="G14184" s="17" t="s">
        <v>128</v>
      </c>
    </row>
    <row r="14185" spans="1:7" x14ac:dyDescent="0.2">
      <c r="A14185" s="18">
        <v>59506</v>
      </c>
      <c r="B14185" s="26">
        <v>45875.316666666666</v>
      </c>
      <c r="C14185" s="15" t="str">
        <f t="shared" si="221"/>
        <v>06.08.25</v>
      </c>
      <c r="D14185" s="18">
        <v>124.99</v>
      </c>
      <c r="E14185" s="18" t="s">
        <v>126</v>
      </c>
      <c r="F14185" s="18" t="s">
        <v>14313</v>
      </c>
      <c r="G14185" s="18" t="s">
        <v>131</v>
      </c>
    </row>
    <row r="14186" spans="1:7" x14ac:dyDescent="0.2">
      <c r="A14186" s="3">
        <v>59505</v>
      </c>
      <c r="B14186" s="15">
        <v>45875.314583333333</v>
      </c>
      <c r="C14186" s="15" t="str">
        <f t="shared" si="221"/>
        <v>06.08.25</v>
      </c>
      <c r="D14186" s="3">
        <v>21</v>
      </c>
      <c r="E14186" s="3" t="s">
        <v>126</v>
      </c>
      <c r="F14186" s="3" t="s">
        <v>14314</v>
      </c>
      <c r="G14186" s="3" t="s">
        <v>128</v>
      </c>
    </row>
    <row r="14187" spans="1:7" x14ac:dyDescent="0.2">
      <c r="A14187" s="3">
        <v>59504</v>
      </c>
      <c r="B14187" s="15">
        <v>45874.892361111109</v>
      </c>
      <c r="C14187" s="15" t="str">
        <f t="shared" si="221"/>
        <v>05.08.25</v>
      </c>
      <c r="D14187" s="3">
        <v>50</v>
      </c>
      <c r="E14187" s="3" t="s">
        <v>129</v>
      </c>
      <c r="F14187" s="3" t="s">
        <v>14315</v>
      </c>
      <c r="G14187" s="3" t="s">
        <v>131</v>
      </c>
    </row>
    <row r="14188" spans="1:7" x14ac:dyDescent="0.2">
      <c r="A14188" s="3">
        <v>59503</v>
      </c>
      <c r="B14188" s="15">
        <v>45874.890972222223</v>
      </c>
      <c r="C14188" s="15" t="str">
        <f t="shared" si="221"/>
        <v>05.08.25</v>
      </c>
      <c r="D14188" s="3">
        <v>55</v>
      </c>
      <c r="E14188" s="3" t="s">
        <v>129</v>
      </c>
      <c r="F14188" s="3" t="s">
        <v>14316</v>
      </c>
      <c r="G14188" s="3" t="s">
        <v>131</v>
      </c>
    </row>
    <row r="14189" spans="1:7" x14ac:dyDescent="0.2">
      <c r="A14189" s="3">
        <v>59502</v>
      </c>
      <c r="B14189" s="15">
        <v>45874.88958333333</v>
      </c>
      <c r="C14189" s="15" t="str">
        <f t="shared" si="221"/>
        <v>05.08.25</v>
      </c>
      <c r="D14189" s="3">
        <v>25</v>
      </c>
      <c r="E14189" s="3" t="s">
        <v>126</v>
      </c>
      <c r="F14189" s="3" t="s">
        <v>14317</v>
      </c>
      <c r="G14189" s="3" t="s">
        <v>131</v>
      </c>
    </row>
    <row r="14190" spans="1:7" x14ac:dyDescent="0.2">
      <c r="A14190" s="3">
        <v>59501</v>
      </c>
      <c r="B14190" s="15">
        <v>45874.88958333333</v>
      </c>
      <c r="C14190" s="15" t="str">
        <f t="shared" si="221"/>
        <v>05.08.25</v>
      </c>
      <c r="D14190" s="3">
        <v>158.5</v>
      </c>
      <c r="E14190" s="3" t="s">
        <v>129</v>
      </c>
      <c r="F14190" s="3" t="s">
        <v>14318</v>
      </c>
      <c r="G14190" s="3" t="s">
        <v>131</v>
      </c>
    </row>
    <row r="14191" spans="1:7" x14ac:dyDescent="0.2">
      <c r="A14191" s="3">
        <v>59500</v>
      </c>
      <c r="B14191" s="15">
        <v>45874.88958333333</v>
      </c>
      <c r="C14191" s="15" t="str">
        <f t="shared" si="221"/>
        <v>05.08.25</v>
      </c>
      <c r="D14191" s="3">
        <v>87</v>
      </c>
      <c r="E14191" s="3" t="s">
        <v>126</v>
      </c>
      <c r="F14191" s="3" t="s">
        <v>14319</v>
      </c>
      <c r="G14191" s="3" t="s">
        <v>131</v>
      </c>
    </row>
    <row r="14192" spans="1:7" x14ac:dyDescent="0.2">
      <c r="A14192" s="3">
        <v>59499</v>
      </c>
      <c r="B14192" s="15">
        <v>45874.888888888891</v>
      </c>
      <c r="C14192" s="15" t="str">
        <f t="shared" si="221"/>
        <v>05.08.25</v>
      </c>
      <c r="D14192" s="3">
        <v>126</v>
      </c>
      <c r="E14192" s="3" t="s">
        <v>126</v>
      </c>
      <c r="F14192" s="3" t="s">
        <v>14320</v>
      </c>
      <c r="G14192" s="3" t="s">
        <v>128</v>
      </c>
    </row>
    <row r="14193" spans="1:7" x14ac:dyDescent="0.2">
      <c r="A14193" s="3">
        <v>59498</v>
      </c>
      <c r="B14193" s="15">
        <v>45874.888888888891</v>
      </c>
      <c r="C14193" s="15" t="str">
        <f t="shared" si="221"/>
        <v>05.08.25</v>
      </c>
      <c r="D14193" s="3">
        <v>124.99</v>
      </c>
      <c r="E14193" s="3" t="s">
        <v>129</v>
      </c>
      <c r="F14193" s="3" t="s">
        <v>14321</v>
      </c>
      <c r="G14193" s="3" t="s">
        <v>131</v>
      </c>
    </row>
    <row r="14194" spans="1:7" x14ac:dyDescent="0.2">
      <c r="A14194" s="3">
        <v>59497</v>
      </c>
      <c r="B14194" s="15">
        <v>45874.888194444444</v>
      </c>
      <c r="C14194" s="15" t="str">
        <f t="shared" si="221"/>
        <v>05.08.25</v>
      </c>
      <c r="D14194" s="3">
        <v>850.6</v>
      </c>
      <c r="E14194" s="3" t="s">
        <v>129</v>
      </c>
      <c r="F14194" s="3" t="s">
        <v>14322</v>
      </c>
      <c r="G14194" s="3" t="s">
        <v>128</v>
      </c>
    </row>
    <row r="14195" spans="1:7" x14ac:dyDescent="0.2">
      <c r="A14195" s="3">
        <v>59496</v>
      </c>
      <c r="B14195" s="15">
        <v>45874.887499999997</v>
      </c>
      <c r="C14195" s="15" t="str">
        <f t="shared" si="221"/>
        <v>05.08.25</v>
      </c>
      <c r="D14195" s="3">
        <v>124.99</v>
      </c>
      <c r="E14195" s="3" t="s">
        <v>126</v>
      </c>
      <c r="F14195" s="3" t="s">
        <v>14323</v>
      </c>
      <c r="G14195" s="3" t="s">
        <v>131</v>
      </c>
    </row>
    <row r="14196" spans="1:7" x14ac:dyDescent="0.2">
      <c r="A14196" s="3">
        <v>59495</v>
      </c>
      <c r="B14196" s="15">
        <v>45874.886805555558</v>
      </c>
      <c r="C14196" s="15" t="str">
        <f t="shared" si="221"/>
        <v>05.08.25</v>
      </c>
      <c r="D14196" s="3">
        <v>57.3</v>
      </c>
      <c r="E14196" s="3" t="s">
        <v>129</v>
      </c>
      <c r="F14196" s="3" t="s">
        <v>14324</v>
      </c>
      <c r="G14196" s="3" t="s">
        <v>128</v>
      </c>
    </row>
    <row r="14197" spans="1:7" x14ac:dyDescent="0.2">
      <c r="A14197" s="3">
        <v>59494</v>
      </c>
      <c r="B14197" s="15">
        <v>45874.886111111111</v>
      </c>
      <c r="C14197" s="15" t="str">
        <f t="shared" si="221"/>
        <v>05.08.25</v>
      </c>
      <c r="D14197" s="3">
        <v>593.20000000000005</v>
      </c>
      <c r="E14197" s="3" t="s">
        <v>129</v>
      </c>
      <c r="F14197" s="3" t="s">
        <v>14325</v>
      </c>
      <c r="G14197" s="3" t="s">
        <v>128</v>
      </c>
    </row>
    <row r="14198" spans="1:7" x14ac:dyDescent="0.2">
      <c r="A14198" s="3">
        <v>59493</v>
      </c>
      <c r="B14198" s="15">
        <v>45874.883333333331</v>
      </c>
      <c r="C14198" s="15" t="str">
        <f t="shared" si="221"/>
        <v>05.08.25</v>
      </c>
      <c r="D14198" s="3">
        <v>202</v>
      </c>
      <c r="E14198" s="3" t="s">
        <v>129</v>
      </c>
      <c r="F14198" s="3" t="s">
        <v>14326</v>
      </c>
      <c r="G14198" s="3" t="s">
        <v>131</v>
      </c>
    </row>
    <row r="14199" spans="1:7" x14ac:dyDescent="0.2">
      <c r="A14199" s="3">
        <v>59492</v>
      </c>
      <c r="B14199" s="15">
        <v>45874.882638888892</v>
      </c>
      <c r="C14199" s="15" t="str">
        <f t="shared" si="221"/>
        <v>05.08.25</v>
      </c>
      <c r="D14199" s="3">
        <v>135</v>
      </c>
      <c r="E14199" s="3" t="s">
        <v>126</v>
      </c>
      <c r="F14199" s="3" t="s">
        <v>14327</v>
      </c>
      <c r="G14199" s="3" t="s">
        <v>128</v>
      </c>
    </row>
    <row r="14200" spans="1:7" x14ac:dyDescent="0.2">
      <c r="A14200" s="3">
        <v>59491</v>
      </c>
      <c r="B14200" s="15">
        <v>45874.881249999999</v>
      </c>
      <c r="C14200" s="15" t="str">
        <f t="shared" si="221"/>
        <v>05.08.25</v>
      </c>
      <c r="D14200" s="3">
        <v>254.2</v>
      </c>
      <c r="E14200" s="3" t="s">
        <v>129</v>
      </c>
      <c r="F14200" s="3" t="s">
        <v>14328</v>
      </c>
      <c r="G14200" s="3" t="s">
        <v>128</v>
      </c>
    </row>
    <row r="14201" spans="1:7" x14ac:dyDescent="0.2">
      <c r="A14201" s="3">
        <v>59490</v>
      </c>
      <c r="B14201" s="15">
        <v>45874.879166666666</v>
      </c>
      <c r="C14201" s="15" t="str">
        <f t="shared" si="221"/>
        <v>05.08.25</v>
      </c>
      <c r="D14201" s="3">
        <v>342.04</v>
      </c>
      <c r="E14201" s="3" t="s">
        <v>126</v>
      </c>
      <c r="F14201" s="3" t="s">
        <v>14329</v>
      </c>
      <c r="G14201" s="3" t="s">
        <v>131</v>
      </c>
    </row>
    <row r="14202" spans="1:7" x14ac:dyDescent="0.2">
      <c r="A14202" s="3">
        <v>59489</v>
      </c>
      <c r="B14202" s="15">
        <v>45874.879166666666</v>
      </c>
      <c r="C14202" s="15" t="str">
        <f t="shared" si="221"/>
        <v>05.08.25</v>
      </c>
      <c r="D14202" s="3">
        <v>278.04000000000002</v>
      </c>
      <c r="E14202" s="3" t="s">
        <v>129</v>
      </c>
      <c r="F14202" s="3" t="s">
        <v>14330</v>
      </c>
      <c r="G14202" s="3" t="s">
        <v>131</v>
      </c>
    </row>
    <row r="14203" spans="1:7" x14ac:dyDescent="0.2">
      <c r="A14203" s="3">
        <v>59488</v>
      </c>
      <c r="B14203" s="15">
        <v>45874.878472222219</v>
      </c>
      <c r="C14203" s="15" t="str">
        <f t="shared" si="221"/>
        <v>05.08.25</v>
      </c>
      <c r="D14203" s="3">
        <v>248</v>
      </c>
      <c r="E14203" s="3" t="s">
        <v>126</v>
      </c>
      <c r="F14203" s="3" t="s">
        <v>14331</v>
      </c>
      <c r="G14203" s="3" t="s">
        <v>131</v>
      </c>
    </row>
    <row r="14204" spans="1:7" x14ac:dyDescent="0.2">
      <c r="A14204" s="3">
        <v>59487</v>
      </c>
      <c r="B14204" s="15">
        <v>45874.87777777778</v>
      </c>
      <c r="C14204" s="15" t="str">
        <f t="shared" si="221"/>
        <v>05.08.25</v>
      </c>
      <c r="D14204" s="3">
        <v>257.63</v>
      </c>
      <c r="E14204" s="3" t="s">
        <v>129</v>
      </c>
      <c r="F14204" s="3" t="s">
        <v>14332</v>
      </c>
      <c r="G14204" s="3" t="s">
        <v>131</v>
      </c>
    </row>
    <row r="14205" spans="1:7" x14ac:dyDescent="0.2">
      <c r="A14205" s="3">
        <v>59486</v>
      </c>
      <c r="B14205" s="15">
        <v>45874.87777777778</v>
      </c>
      <c r="C14205" s="15" t="str">
        <f t="shared" si="221"/>
        <v>05.08.25</v>
      </c>
      <c r="D14205" s="3">
        <v>194</v>
      </c>
      <c r="E14205" s="3" t="s">
        <v>129</v>
      </c>
      <c r="F14205" s="3" t="s">
        <v>14333</v>
      </c>
      <c r="G14205" s="3" t="s">
        <v>131</v>
      </c>
    </row>
    <row r="14206" spans="1:7" x14ac:dyDescent="0.2">
      <c r="A14206" s="3">
        <v>59485</v>
      </c>
      <c r="B14206" s="15">
        <v>45874.875</v>
      </c>
      <c r="C14206" s="15" t="str">
        <f t="shared" si="221"/>
        <v>05.08.25</v>
      </c>
      <c r="D14206" s="3">
        <v>230.28</v>
      </c>
      <c r="E14206" s="3" t="s">
        <v>129</v>
      </c>
      <c r="F14206" s="3" t="s">
        <v>14334</v>
      </c>
      <c r="G14206" s="3" t="s">
        <v>131</v>
      </c>
    </row>
    <row r="14207" spans="1:7" x14ac:dyDescent="0.2">
      <c r="A14207" s="3">
        <v>59484</v>
      </c>
      <c r="B14207" s="15">
        <v>45874.874305555553</v>
      </c>
      <c r="C14207" s="15" t="str">
        <f t="shared" si="221"/>
        <v>05.08.25</v>
      </c>
      <c r="D14207" s="3">
        <v>98</v>
      </c>
      <c r="E14207" s="3" t="s">
        <v>126</v>
      </c>
      <c r="F14207" s="3" t="s">
        <v>14335</v>
      </c>
      <c r="G14207" s="3" t="s">
        <v>131</v>
      </c>
    </row>
    <row r="14208" spans="1:7" x14ac:dyDescent="0.2">
      <c r="A14208" s="3">
        <v>59483</v>
      </c>
      <c r="B14208" s="15">
        <v>45874.87222222222</v>
      </c>
      <c r="C14208" s="15" t="str">
        <f t="shared" si="221"/>
        <v>05.08.25</v>
      </c>
      <c r="D14208" s="3">
        <v>146</v>
      </c>
      <c r="E14208" s="3" t="s">
        <v>129</v>
      </c>
      <c r="F14208" s="3" t="s">
        <v>14336</v>
      </c>
      <c r="G14208" s="3" t="s">
        <v>131</v>
      </c>
    </row>
    <row r="14209" spans="1:7" x14ac:dyDescent="0.2">
      <c r="A14209" s="3">
        <v>59482</v>
      </c>
      <c r="B14209" s="15">
        <v>45874.871527777781</v>
      </c>
      <c r="C14209" s="15" t="str">
        <f t="shared" si="221"/>
        <v>05.08.25</v>
      </c>
      <c r="D14209" s="3">
        <v>275.52999999999997</v>
      </c>
      <c r="E14209" s="3" t="s">
        <v>126</v>
      </c>
      <c r="F14209" s="3" t="s">
        <v>14337</v>
      </c>
      <c r="G14209" s="3" t="s">
        <v>131</v>
      </c>
    </row>
    <row r="14210" spans="1:7" x14ac:dyDescent="0.2">
      <c r="A14210" s="3">
        <v>59481</v>
      </c>
      <c r="B14210" s="15">
        <v>45874.871527777781</v>
      </c>
      <c r="C14210" s="15" t="str">
        <f t="shared" si="221"/>
        <v>05.08.25</v>
      </c>
      <c r="D14210" s="3">
        <v>156</v>
      </c>
      <c r="E14210" s="3" t="s">
        <v>129</v>
      </c>
      <c r="F14210" s="3" t="s">
        <v>14338</v>
      </c>
      <c r="G14210" s="3" t="s">
        <v>128</v>
      </c>
    </row>
    <row r="14211" spans="1:7" x14ac:dyDescent="0.2">
      <c r="A14211" s="3">
        <v>59480</v>
      </c>
      <c r="B14211" s="15">
        <v>45874.869444444441</v>
      </c>
      <c r="C14211" s="15" t="str">
        <f t="shared" ref="C14211:C14274" si="222">TEXT(B14211,"dd.mm.yy")</f>
        <v>05.08.25</v>
      </c>
      <c r="D14211" s="3">
        <v>65</v>
      </c>
      <c r="E14211" s="3" t="s">
        <v>129</v>
      </c>
      <c r="F14211" s="3" t="s">
        <v>14339</v>
      </c>
      <c r="G14211" s="3" t="s">
        <v>128</v>
      </c>
    </row>
    <row r="14212" spans="1:7" x14ac:dyDescent="0.2">
      <c r="A14212" s="3">
        <v>59479</v>
      </c>
      <c r="B14212" s="15">
        <v>45874.869444444441</v>
      </c>
      <c r="C14212" s="15" t="str">
        <f t="shared" si="222"/>
        <v>05.08.25</v>
      </c>
      <c r="D14212" s="3">
        <v>110</v>
      </c>
      <c r="E14212" s="3" t="s">
        <v>126</v>
      </c>
      <c r="F14212" s="3" t="s">
        <v>14340</v>
      </c>
      <c r="G14212" s="3" t="s">
        <v>128</v>
      </c>
    </row>
    <row r="14213" spans="1:7" x14ac:dyDescent="0.2">
      <c r="A14213" s="3">
        <v>59478</v>
      </c>
      <c r="B14213" s="15">
        <v>45874.868055555555</v>
      </c>
      <c r="C14213" s="15" t="str">
        <f t="shared" si="222"/>
        <v>05.08.25</v>
      </c>
      <c r="D14213" s="3">
        <v>164</v>
      </c>
      <c r="E14213" s="3" t="s">
        <v>129</v>
      </c>
      <c r="F14213" s="3" t="s">
        <v>14341</v>
      </c>
      <c r="G14213" s="3" t="s">
        <v>128</v>
      </c>
    </row>
    <row r="14214" spans="1:7" x14ac:dyDescent="0.2">
      <c r="A14214" s="3">
        <v>59477</v>
      </c>
      <c r="B14214" s="15">
        <v>45874.868055555555</v>
      </c>
      <c r="C14214" s="15" t="str">
        <f t="shared" si="222"/>
        <v>05.08.25</v>
      </c>
      <c r="D14214" s="3">
        <v>179.51</v>
      </c>
      <c r="E14214" s="3" t="s">
        <v>126</v>
      </c>
      <c r="F14214" s="3" t="s">
        <v>14342</v>
      </c>
      <c r="G14214" s="3" t="s">
        <v>131</v>
      </c>
    </row>
    <row r="14215" spans="1:7" x14ac:dyDescent="0.2">
      <c r="A14215" s="3">
        <v>59476</v>
      </c>
      <c r="B14215" s="15">
        <v>45874.867361111108</v>
      </c>
      <c r="C14215" s="15" t="str">
        <f t="shared" si="222"/>
        <v>05.08.25</v>
      </c>
      <c r="D14215" s="3">
        <v>280</v>
      </c>
      <c r="E14215" s="3" t="s">
        <v>129</v>
      </c>
      <c r="F14215" s="3" t="s">
        <v>14343</v>
      </c>
      <c r="G14215" s="3" t="s">
        <v>131</v>
      </c>
    </row>
    <row r="14216" spans="1:7" x14ac:dyDescent="0.2">
      <c r="A14216" s="3">
        <v>59475</v>
      </c>
      <c r="B14216" s="15">
        <v>45874.866666666669</v>
      </c>
      <c r="C14216" s="15" t="str">
        <f t="shared" si="222"/>
        <v>05.08.25</v>
      </c>
      <c r="D14216" s="3">
        <v>92.7</v>
      </c>
      <c r="E14216" s="3" t="s">
        <v>129</v>
      </c>
      <c r="F14216" s="3" t="s">
        <v>14344</v>
      </c>
      <c r="G14216" s="3" t="s">
        <v>128</v>
      </c>
    </row>
    <row r="14217" spans="1:7" x14ac:dyDescent="0.2">
      <c r="A14217" s="3">
        <v>59474</v>
      </c>
      <c r="B14217" s="15">
        <v>45874.865277777775</v>
      </c>
      <c r="C14217" s="15" t="str">
        <f t="shared" si="222"/>
        <v>05.08.25</v>
      </c>
      <c r="D14217" s="3">
        <v>28</v>
      </c>
      <c r="E14217" s="3" t="s">
        <v>126</v>
      </c>
      <c r="F14217" s="3" t="s">
        <v>14345</v>
      </c>
      <c r="G14217" s="3" t="s">
        <v>128</v>
      </c>
    </row>
    <row r="14218" spans="1:7" x14ac:dyDescent="0.2">
      <c r="A14218" s="3">
        <v>59473</v>
      </c>
      <c r="B14218" s="15">
        <v>45874.865277777775</v>
      </c>
      <c r="C14218" s="15" t="str">
        <f t="shared" si="222"/>
        <v>05.08.25</v>
      </c>
      <c r="D14218" s="3">
        <v>46</v>
      </c>
      <c r="E14218" s="3" t="s">
        <v>129</v>
      </c>
      <c r="F14218" s="3" t="s">
        <v>14346</v>
      </c>
      <c r="G14218" s="3" t="s">
        <v>128</v>
      </c>
    </row>
    <row r="14219" spans="1:7" x14ac:dyDescent="0.2">
      <c r="A14219" s="3">
        <v>59472</v>
      </c>
      <c r="B14219" s="15">
        <v>45874.864583333336</v>
      </c>
      <c r="C14219" s="15" t="str">
        <f t="shared" si="222"/>
        <v>05.08.25</v>
      </c>
      <c r="D14219" s="3">
        <v>269.98</v>
      </c>
      <c r="E14219" s="3" t="s">
        <v>129</v>
      </c>
      <c r="F14219" s="3" t="s">
        <v>14347</v>
      </c>
      <c r="G14219" s="3" t="s">
        <v>131</v>
      </c>
    </row>
    <row r="14220" spans="1:7" x14ac:dyDescent="0.2">
      <c r="A14220" s="3">
        <v>59471</v>
      </c>
      <c r="B14220" s="15">
        <v>45874.864583333336</v>
      </c>
      <c r="C14220" s="15" t="str">
        <f t="shared" si="222"/>
        <v>05.08.25</v>
      </c>
      <c r="D14220" s="3">
        <v>12</v>
      </c>
      <c r="E14220" s="3" t="s">
        <v>126</v>
      </c>
      <c r="F14220" s="3" t="s">
        <v>14348</v>
      </c>
      <c r="G14220" s="3" t="s">
        <v>131</v>
      </c>
    </row>
    <row r="14221" spans="1:7" x14ac:dyDescent="0.2">
      <c r="A14221" s="3">
        <v>59470</v>
      </c>
      <c r="B14221" s="15">
        <v>45874.861805555556</v>
      </c>
      <c r="C14221" s="15" t="str">
        <f t="shared" si="222"/>
        <v>05.08.25</v>
      </c>
      <c r="D14221" s="3">
        <v>43</v>
      </c>
      <c r="E14221" s="3" t="s">
        <v>126</v>
      </c>
      <c r="F14221" s="3" t="s">
        <v>14349</v>
      </c>
      <c r="G14221" s="3" t="s">
        <v>131</v>
      </c>
    </row>
    <row r="14222" spans="1:7" x14ac:dyDescent="0.2">
      <c r="A14222" s="3">
        <v>59469</v>
      </c>
      <c r="B14222" s="15">
        <v>45874.86041666667</v>
      </c>
      <c r="C14222" s="15" t="str">
        <f t="shared" si="222"/>
        <v>05.08.25</v>
      </c>
      <c r="D14222" s="3">
        <v>38</v>
      </c>
      <c r="E14222" s="3" t="s">
        <v>129</v>
      </c>
      <c r="F14222" s="3" t="s">
        <v>14350</v>
      </c>
      <c r="G14222" s="3" t="s">
        <v>131</v>
      </c>
    </row>
    <row r="14223" spans="1:7" x14ac:dyDescent="0.2">
      <c r="A14223" s="3">
        <v>59468</v>
      </c>
      <c r="B14223" s="15">
        <v>45874.86041666667</v>
      </c>
      <c r="C14223" s="15" t="str">
        <f t="shared" si="222"/>
        <v>05.08.25</v>
      </c>
      <c r="D14223" s="3">
        <v>108</v>
      </c>
      <c r="E14223" s="3" t="s">
        <v>126</v>
      </c>
      <c r="F14223" s="3" t="s">
        <v>14351</v>
      </c>
      <c r="G14223" s="3" t="s">
        <v>131</v>
      </c>
    </row>
    <row r="14224" spans="1:7" x14ac:dyDescent="0.2">
      <c r="A14224" s="3">
        <v>59467</v>
      </c>
      <c r="B14224" s="15">
        <v>45874.86041666667</v>
      </c>
      <c r="C14224" s="15" t="str">
        <f t="shared" si="222"/>
        <v>05.08.25</v>
      </c>
      <c r="D14224" s="3">
        <v>106.55</v>
      </c>
      <c r="E14224" s="3" t="s">
        <v>129</v>
      </c>
      <c r="F14224" s="3" t="s">
        <v>14352</v>
      </c>
      <c r="G14224" s="3" t="s">
        <v>131</v>
      </c>
    </row>
    <row r="14225" spans="1:7" x14ac:dyDescent="0.2">
      <c r="A14225" s="3">
        <v>59466</v>
      </c>
      <c r="B14225" s="15">
        <v>45874.859027777777</v>
      </c>
      <c r="C14225" s="15" t="str">
        <f t="shared" si="222"/>
        <v>05.08.25</v>
      </c>
      <c r="D14225" s="3">
        <v>92</v>
      </c>
      <c r="E14225" s="3" t="s">
        <v>129</v>
      </c>
      <c r="F14225" s="3" t="s">
        <v>14353</v>
      </c>
      <c r="G14225" s="3" t="s">
        <v>131</v>
      </c>
    </row>
    <row r="14226" spans="1:7" x14ac:dyDescent="0.2">
      <c r="A14226" s="3">
        <v>59465</v>
      </c>
      <c r="B14226" s="15">
        <v>45874.85833333333</v>
      </c>
      <c r="C14226" s="15" t="str">
        <f t="shared" si="222"/>
        <v>05.08.25</v>
      </c>
      <c r="D14226" s="3">
        <v>135.01</v>
      </c>
      <c r="E14226" s="3" t="s">
        <v>126</v>
      </c>
      <c r="F14226" s="3" t="s">
        <v>14354</v>
      </c>
      <c r="G14226" s="3" t="s">
        <v>131</v>
      </c>
    </row>
    <row r="14227" spans="1:7" x14ac:dyDescent="0.2">
      <c r="A14227" s="3">
        <v>59464</v>
      </c>
      <c r="B14227" s="15">
        <v>45874.857638888891</v>
      </c>
      <c r="C14227" s="15" t="str">
        <f t="shared" si="222"/>
        <v>05.08.25</v>
      </c>
      <c r="D14227" s="3">
        <v>25</v>
      </c>
      <c r="E14227" s="3" t="s">
        <v>129</v>
      </c>
      <c r="F14227" s="3" t="s">
        <v>14355</v>
      </c>
      <c r="G14227" s="3" t="s">
        <v>128</v>
      </c>
    </row>
    <row r="14228" spans="1:7" x14ac:dyDescent="0.2">
      <c r="A14228" s="3">
        <v>59463</v>
      </c>
      <c r="B14228" s="15">
        <v>45874.857638888891</v>
      </c>
      <c r="C14228" s="15" t="str">
        <f t="shared" si="222"/>
        <v>05.08.25</v>
      </c>
      <c r="D14228" s="3">
        <v>150</v>
      </c>
      <c r="E14228" s="3" t="s">
        <v>129</v>
      </c>
      <c r="F14228" s="3" t="s">
        <v>14356</v>
      </c>
      <c r="G14228" s="3" t="s">
        <v>131</v>
      </c>
    </row>
    <row r="14229" spans="1:7" x14ac:dyDescent="0.2">
      <c r="A14229" s="3">
        <v>59462</v>
      </c>
      <c r="B14229" s="15">
        <v>45874.856944444444</v>
      </c>
      <c r="C14229" s="15" t="str">
        <f t="shared" si="222"/>
        <v>05.08.25</v>
      </c>
      <c r="D14229" s="3">
        <v>46</v>
      </c>
      <c r="E14229" s="3" t="s">
        <v>126</v>
      </c>
      <c r="F14229" s="3" t="s">
        <v>14357</v>
      </c>
      <c r="G14229" s="3" t="s">
        <v>131</v>
      </c>
    </row>
    <row r="14230" spans="1:7" x14ac:dyDescent="0.2">
      <c r="A14230" s="3">
        <v>59461</v>
      </c>
      <c r="B14230" s="15">
        <v>45874.852777777778</v>
      </c>
      <c r="C14230" s="15" t="str">
        <f t="shared" si="222"/>
        <v>05.08.25</v>
      </c>
      <c r="D14230" s="3">
        <v>10</v>
      </c>
      <c r="E14230" s="3" t="s">
        <v>129</v>
      </c>
      <c r="F14230" s="3" t="s">
        <v>14358</v>
      </c>
      <c r="G14230" s="3" t="s">
        <v>128</v>
      </c>
    </row>
    <row r="14231" spans="1:7" x14ac:dyDescent="0.2">
      <c r="A14231" s="3">
        <v>59460</v>
      </c>
      <c r="B14231" s="15">
        <v>45874.852777777778</v>
      </c>
      <c r="C14231" s="15" t="str">
        <f t="shared" si="222"/>
        <v>05.08.25</v>
      </c>
      <c r="D14231" s="3">
        <v>52</v>
      </c>
      <c r="E14231" s="3" t="s">
        <v>129</v>
      </c>
      <c r="F14231" s="3" t="s">
        <v>14359</v>
      </c>
      <c r="G14231" s="3" t="s">
        <v>131</v>
      </c>
    </row>
    <row r="14232" spans="1:7" x14ac:dyDescent="0.2">
      <c r="A14232" s="3">
        <v>59459</v>
      </c>
      <c r="B14232" s="15">
        <v>45874.852083333331</v>
      </c>
      <c r="C14232" s="15" t="str">
        <f t="shared" si="222"/>
        <v>05.08.25</v>
      </c>
      <c r="D14232" s="3">
        <v>12</v>
      </c>
      <c r="E14232" s="3" t="s">
        <v>129</v>
      </c>
      <c r="F14232" s="3" t="s">
        <v>14360</v>
      </c>
      <c r="G14232" s="3" t="s">
        <v>128</v>
      </c>
    </row>
    <row r="14233" spans="1:7" x14ac:dyDescent="0.2">
      <c r="A14233" s="17">
        <v>59458</v>
      </c>
      <c r="B14233" s="20">
        <v>45874.852083333331</v>
      </c>
      <c r="C14233" s="15" t="str">
        <f t="shared" si="222"/>
        <v>05.08.25</v>
      </c>
      <c r="D14233" s="17">
        <v>190.24</v>
      </c>
      <c r="E14233" s="17" t="s">
        <v>126</v>
      </c>
      <c r="F14233" s="17" t="s">
        <v>14361</v>
      </c>
      <c r="G14233" s="17" t="s">
        <v>131</v>
      </c>
    </row>
    <row r="14234" spans="1:7" x14ac:dyDescent="0.2">
      <c r="A14234" s="18">
        <v>59457</v>
      </c>
      <c r="B14234" s="26">
        <v>45874.852083333331</v>
      </c>
      <c r="C14234" s="15" t="str">
        <f t="shared" si="222"/>
        <v>05.08.25</v>
      </c>
      <c r="D14234" s="18">
        <v>38</v>
      </c>
      <c r="E14234" s="18" t="s">
        <v>129</v>
      </c>
      <c r="F14234" s="18" t="s">
        <v>14362</v>
      </c>
      <c r="G14234" s="18" t="s">
        <v>128</v>
      </c>
    </row>
    <row r="14235" spans="1:7" x14ac:dyDescent="0.2">
      <c r="A14235" s="3">
        <v>59456</v>
      </c>
      <c r="B14235" s="15">
        <v>45874.851388888892</v>
      </c>
      <c r="C14235" s="15" t="str">
        <f t="shared" si="222"/>
        <v>05.08.25</v>
      </c>
      <c r="D14235" s="3">
        <v>247.42</v>
      </c>
      <c r="E14235" s="3" t="s">
        <v>126</v>
      </c>
      <c r="F14235" s="3" t="s">
        <v>14363</v>
      </c>
      <c r="G14235" s="3" t="s">
        <v>131</v>
      </c>
    </row>
    <row r="14236" spans="1:7" x14ac:dyDescent="0.2">
      <c r="A14236" s="17">
        <v>59455</v>
      </c>
      <c r="B14236" s="20">
        <v>45874.850694444445</v>
      </c>
      <c r="C14236" s="15" t="str">
        <f t="shared" si="222"/>
        <v>05.08.25</v>
      </c>
      <c r="D14236" s="17">
        <v>552.22</v>
      </c>
      <c r="E14236" s="17" t="s">
        <v>126</v>
      </c>
      <c r="F14236" s="17" t="s">
        <v>14364</v>
      </c>
      <c r="G14236" s="17" t="s">
        <v>131</v>
      </c>
    </row>
    <row r="14237" spans="1:7" x14ac:dyDescent="0.2">
      <c r="A14237" s="18">
        <v>59454</v>
      </c>
      <c r="B14237" s="26">
        <v>45874.85</v>
      </c>
      <c r="C14237" s="15" t="str">
        <f t="shared" si="222"/>
        <v>05.08.25</v>
      </c>
      <c r="D14237" s="18">
        <v>150</v>
      </c>
      <c r="E14237" s="18" t="s">
        <v>126</v>
      </c>
      <c r="F14237" s="18" t="s">
        <v>14365</v>
      </c>
      <c r="G14237" s="18" t="s">
        <v>128</v>
      </c>
    </row>
    <row r="14238" spans="1:7" x14ac:dyDescent="0.2">
      <c r="A14238" s="3">
        <v>59453</v>
      </c>
      <c r="B14238" s="15">
        <v>45874.849305555559</v>
      </c>
      <c r="C14238" s="15" t="str">
        <f t="shared" si="222"/>
        <v>05.08.25</v>
      </c>
      <c r="D14238" s="3">
        <v>353.55</v>
      </c>
      <c r="E14238" s="3" t="s">
        <v>129</v>
      </c>
      <c r="F14238" s="3" t="s">
        <v>14366</v>
      </c>
      <c r="G14238" s="3" t="s">
        <v>131</v>
      </c>
    </row>
    <row r="14239" spans="1:7" x14ac:dyDescent="0.2">
      <c r="A14239" s="3">
        <v>59452</v>
      </c>
      <c r="B14239" s="15">
        <v>45874.848611111112</v>
      </c>
      <c r="C14239" s="15" t="str">
        <f t="shared" si="222"/>
        <v>05.08.25</v>
      </c>
      <c r="D14239" s="3">
        <v>38</v>
      </c>
      <c r="E14239" s="3" t="s">
        <v>126</v>
      </c>
      <c r="F14239" s="3" t="s">
        <v>14367</v>
      </c>
      <c r="G14239" s="3" t="s">
        <v>131</v>
      </c>
    </row>
    <row r="14240" spans="1:7" x14ac:dyDescent="0.2">
      <c r="A14240" s="3">
        <v>59451</v>
      </c>
      <c r="B14240" s="15">
        <v>45874.848611111112</v>
      </c>
      <c r="C14240" s="15" t="str">
        <f t="shared" si="222"/>
        <v>05.08.25</v>
      </c>
      <c r="D14240" s="3">
        <v>73</v>
      </c>
      <c r="E14240" s="3" t="s">
        <v>129</v>
      </c>
      <c r="F14240" s="3" t="s">
        <v>14368</v>
      </c>
      <c r="G14240" s="3" t="s">
        <v>128</v>
      </c>
    </row>
    <row r="14241" spans="1:7" x14ac:dyDescent="0.2">
      <c r="A14241" s="3">
        <v>59450</v>
      </c>
      <c r="B14241" s="15">
        <v>45874.848611111112</v>
      </c>
      <c r="C14241" s="15" t="str">
        <f t="shared" si="222"/>
        <v>05.08.25</v>
      </c>
      <c r="D14241" s="3">
        <v>331</v>
      </c>
      <c r="E14241" s="3" t="s">
        <v>126</v>
      </c>
      <c r="F14241" s="3" t="s">
        <v>14369</v>
      </c>
      <c r="G14241" s="3" t="s">
        <v>128</v>
      </c>
    </row>
    <row r="14242" spans="1:7" x14ac:dyDescent="0.2">
      <c r="A14242" s="3">
        <v>59449</v>
      </c>
      <c r="B14242" s="15">
        <v>45874.847916666666</v>
      </c>
      <c r="C14242" s="15" t="str">
        <f t="shared" si="222"/>
        <v>05.08.25</v>
      </c>
      <c r="D14242" s="3">
        <v>502.18</v>
      </c>
      <c r="E14242" s="3" t="s">
        <v>126</v>
      </c>
      <c r="F14242" s="3" t="s">
        <v>14370</v>
      </c>
      <c r="G14242" s="3" t="s">
        <v>131</v>
      </c>
    </row>
    <row r="14243" spans="1:7" x14ac:dyDescent="0.2">
      <c r="A14243" s="3">
        <v>59448</v>
      </c>
      <c r="B14243" s="15">
        <v>45874.847916666666</v>
      </c>
      <c r="C14243" s="15" t="str">
        <f t="shared" si="222"/>
        <v>05.08.25</v>
      </c>
      <c r="D14243" s="3">
        <v>52</v>
      </c>
      <c r="E14243" s="3" t="s">
        <v>129</v>
      </c>
      <c r="F14243" s="3" t="s">
        <v>14371</v>
      </c>
      <c r="G14243" s="3" t="s">
        <v>128</v>
      </c>
    </row>
    <row r="14244" spans="1:7" x14ac:dyDescent="0.2">
      <c r="A14244" s="3">
        <v>59447</v>
      </c>
      <c r="B14244" s="15">
        <v>45874.847222222219</v>
      </c>
      <c r="C14244" s="15" t="str">
        <f t="shared" si="222"/>
        <v>05.08.25</v>
      </c>
      <c r="D14244" s="3">
        <v>25</v>
      </c>
      <c r="E14244" s="3" t="s">
        <v>129</v>
      </c>
      <c r="F14244" s="3" t="s">
        <v>14372</v>
      </c>
      <c r="G14244" s="3" t="s">
        <v>131</v>
      </c>
    </row>
    <row r="14245" spans="1:7" x14ac:dyDescent="0.2">
      <c r="A14245" s="3">
        <v>59446</v>
      </c>
      <c r="B14245" s="15">
        <v>45874.84652777778</v>
      </c>
      <c r="C14245" s="15" t="str">
        <f t="shared" si="222"/>
        <v>05.08.25</v>
      </c>
      <c r="D14245" s="3">
        <v>96.4</v>
      </c>
      <c r="E14245" s="3" t="s">
        <v>129</v>
      </c>
      <c r="F14245" s="3" t="s">
        <v>14373</v>
      </c>
      <c r="G14245" s="3" t="s">
        <v>128</v>
      </c>
    </row>
    <row r="14246" spans="1:7" x14ac:dyDescent="0.2">
      <c r="A14246" s="3">
        <v>59445</v>
      </c>
      <c r="B14246" s="15">
        <v>45874.844444444447</v>
      </c>
      <c r="C14246" s="15" t="str">
        <f t="shared" si="222"/>
        <v>05.08.25</v>
      </c>
      <c r="D14246" s="3">
        <v>73</v>
      </c>
      <c r="E14246" s="3" t="s">
        <v>126</v>
      </c>
      <c r="F14246" s="3" t="s">
        <v>14374</v>
      </c>
      <c r="G14246" s="3" t="s">
        <v>131</v>
      </c>
    </row>
    <row r="14247" spans="1:7" x14ac:dyDescent="0.2">
      <c r="A14247" s="3">
        <v>59444</v>
      </c>
      <c r="B14247" s="15">
        <v>45874.84375</v>
      </c>
      <c r="C14247" s="15" t="str">
        <f t="shared" si="222"/>
        <v>05.08.25</v>
      </c>
      <c r="D14247" s="3">
        <v>214.99</v>
      </c>
      <c r="E14247" s="3" t="s">
        <v>126</v>
      </c>
      <c r="F14247" s="3" t="s">
        <v>14375</v>
      </c>
      <c r="G14247" s="3" t="s">
        <v>131</v>
      </c>
    </row>
    <row r="14248" spans="1:7" x14ac:dyDescent="0.2">
      <c r="A14248" s="3">
        <v>59443</v>
      </c>
      <c r="B14248" s="15">
        <v>45874.843055555553</v>
      </c>
      <c r="C14248" s="15" t="str">
        <f t="shared" si="222"/>
        <v>05.08.25</v>
      </c>
      <c r="D14248" s="3">
        <v>73</v>
      </c>
      <c r="E14248" s="3" t="s">
        <v>129</v>
      </c>
      <c r="F14248" s="3" t="s">
        <v>14376</v>
      </c>
      <c r="G14248" s="3" t="s">
        <v>128</v>
      </c>
    </row>
    <row r="14249" spans="1:7" x14ac:dyDescent="0.2">
      <c r="A14249" s="3">
        <v>59442</v>
      </c>
      <c r="B14249" s="15">
        <v>45874.843055555553</v>
      </c>
      <c r="C14249" s="15" t="str">
        <f t="shared" si="222"/>
        <v>05.08.25</v>
      </c>
      <c r="D14249" s="3">
        <v>220.12</v>
      </c>
      <c r="E14249" s="3" t="s">
        <v>126</v>
      </c>
      <c r="F14249" s="3" t="s">
        <v>14377</v>
      </c>
      <c r="G14249" s="3" t="s">
        <v>131</v>
      </c>
    </row>
    <row r="14250" spans="1:7" x14ac:dyDescent="0.2">
      <c r="A14250" s="3">
        <v>59441</v>
      </c>
      <c r="B14250" s="15">
        <v>45874.842361111114</v>
      </c>
      <c r="C14250" s="15" t="str">
        <f t="shared" si="222"/>
        <v>05.08.25</v>
      </c>
      <c r="D14250" s="3">
        <v>150.1</v>
      </c>
      <c r="E14250" s="3" t="s">
        <v>126</v>
      </c>
      <c r="F14250" s="3" t="s">
        <v>14378</v>
      </c>
      <c r="G14250" s="3" t="s">
        <v>128</v>
      </c>
    </row>
    <row r="14251" spans="1:7" x14ac:dyDescent="0.2">
      <c r="A14251" s="3">
        <v>59440</v>
      </c>
      <c r="B14251" s="15">
        <v>45874.840277777781</v>
      </c>
      <c r="C14251" s="15" t="str">
        <f t="shared" si="222"/>
        <v>05.08.25</v>
      </c>
      <c r="D14251" s="3">
        <v>170.1</v>
      </c>
      <c r="E14251" s="3" t="s">
        <v>129</v>
      </c>
      <c r="F14251" s="3" t="s">
        <v>14379</v>
      </c>
      <c r="G14251" s="3" t="s">
        <v>131</v>
      </c>
    </row>
    <row r="14252" spans="1:7" x14ac:dyDescent="0.2">
      <c r="A14252" s="3">
        <v>59439</v>
      </c>
      <c r="B14252" s="15">
        <v>45874.838888888888</v>
      </c>
      <c r="C14252" s="15" t="str">
        <f t="shared" si="222"/>
        <v>05.08.25</v>
      </c>
      <c r="D14252" s="3">
        <v>97.1</v>
      </c>
      <c r="E14252" s="3" t="s">
        <v>126</v>
      </c>
      <c r="F14252" s="3" t="s">
        <v>14380</v>
      </c>
      <c r="G14252" s="3" t="s">
        <v>128</v>
      </c>
    </row>
    <row r="14253" spans="1:7" x14ac:dyDescent="0.2">
      <c r="A14253" s="3">
        <v>59438</v>
      </c>
      <c r="B14253" s="15">
        <v>45874.838888888888</v>
      </c>
      <c r="C14253" s="15" t="str">
        <f t="shared" si="222"/>
        <v>05.08.25</v>
      </c>
      <c r="D14253" s="3">
        <v>665</v>
      </c>
      <c r="E14253" s="3" t="s">
        <v>126</v>
      </c>
      <c r="F14253" s="3" t="s">
        <v>14381</v>
      </c>
      <c r="G14253" s="3" t="s">
        <v>131</v>
      </c>
    </row>
    <row r="14254" spans="1:7" x14ac:dyDescent="0.2">
      <c r="A14254" s="3">
        <v>59437</v>
      </c>
      <c r="B14254" s="15">
        <v>45874.837500000001</v>
      </c>
      <c r="C14254" s="15" t="str">
        <f t="shared" si="222"/>
        <v>05.08.25</v>
      </c>
      <c r="D14254" s="3">
        <v>58</v>
      </c>
      <c r="E14254" s="3" t="s">
        <v>129</v>
      </c>
      <c r="F14254" s="3" t="s">
        <v>14382</v>
      </c>
      <c r="G14254" s="3" t="s">
        <v>128</v>
      </c>
    </row>
    <row r="14255" spans="1:7" x14ac:dyDescent="0.2">
      <c r="A14255" s="3">
        <v>59436</v>
      </c>
      <c r="B14255" s="15">
        <v>45874.837500000001</v>
      </c>
      <c r="C14255" s="15" t="str">
        <f t="shared" si="222"/>
        <v>05.08.25</v>
      </c>
      <c r="D14255" s="3">
        <v>126</v>
      </c>
      <c r="E14255" s="3" t="s">
        <v>126</v>
      </c>
      <c r="F14255" s="3" t="s">
        <v>14383</v>
      </c>
      <c r="G14255" s="3" t="s">
        <v>131</v>
      </c>
    </row>
    <row r="14256" spans="1:7" x14ac:dyDescent="0.2">
      <c r="A14256" s="3">
        <v>59435</v>
      </c>
      <c r="B14256" s="15">
        <v>45874.837500000001</v>
      </c>
      <c r="C14256" s="15" t="str">
        <f t="shared" si="222"/>
        <v>05.08.25</v>
      </c>
      <c r="D14256" s="3">
        <v>48</v>
      </c>
      <c r="E14256" s="3" t="s">
        <v>129</v>
      </c>
      <c r="F14256" s="3" t="s">
        <v>14384</v>
      </c>
      <c r="G14256" s="3" t="s">
        <v>131</v>
      </c>
    </row>
    <row r="14257" spans="1:7" x14ac:dyDescent="0.2">
      <c r="A14257" s="3">
        <v>59434</v>
      </c>
      <c r="B14257" s="15">
        <v>45874.837500000001</v>
      </c>
      <c r="C14257" s="15" t="str">
        <f t="shared" si="222"/>
        <v>05.08.25</v>
      </c>
      <c r="D14257" s="3">
        <v>70</v>
      </c>
      <c r="E14257" s="3" t="s">
        <v>129</v>
      </c>
      <c r="F14257" s="3" t="s">
        <v>14385</v>
      </c>
      <c r="G14257" s="3" t="s">
        <v>131</v>
      </c>
    </row>
    <row r="14258" spans="1:7" x14ac:dyDescent="0.2">
      <c r="A14258" s="3">
        <v>59434</v>
      </c>
      <c r="B14258" s="15">
        <v>45874.837500000001</v>
      </c>
      <c r="C14258" s="15" t="str">
        <f t="shared" si="222"/>
        <v>05.08.25</v>
      </c>
      <c r="D14258" s="3">
        <v>18.079999999999998</v>
      </c>
      <c r="E14258" s="3" t="s">
        <v>126</v>
      </c>
      <c r="F14258" s="3" t="s">
        <v>14386</v>
      </c>
      <c r="G14258" s="3" t="s">
        <v>131</v>
      </c>
    </row>
    <row r="14259" spans="1:7" x14ac:dyDescent="0.2">
      <c r="A14259" s="3">
        <v>59433</v>
      </c>
      <c r="B14259" s="15">
        <v>45874.836805555555</v>
      </c>
      <c r="C14259" s="15" t="str">
        <f t="shared" si="222"/>
        <v>05.08.25</v>
      </c>
      <c r="D14259" s="3">
        <v>374.5</v>
      </c>
      <c r="E14259" s="3" t="s">
        <v>129</v>
      </c>
      <c r="F14259" s="3" t="s">
        <v>14387</v>
      </c>
      <c r="G14259" s="3" t="s">
        <v>128</v>
      </c>
    </row>
    <row r="14260" spans="1:7" x14ac:dyDescent="0.2">
      <c r="A14260" s="17">
        <v>59432</v>
      </c>
      <c r="B14260" s="20">
        <v>45874.836805555555</v>
      </c>
      <c r="C14260" s="15" t="str">
        <f t="shared" si="222"/>
        <v>05.08.25</v>
      </c>
      <c r="D14260" s="17">
        <v>270.99</v>
      </c>
      <c r="E14260" s="17" t="s">
        <v>126</v>
      </c>
      <c r="F14260" s="17" t="s">
        <v>14388</v>
      </c>
      <c r="G14260" s="17" t="s">
        <v>131</v>
      </c>
    </row>
    <row r="14261" spans="1:7" x14ac:dyDescent="0.2">
      <c r="A14261" s="18">
        <v>59431</v>
      </c>
      <c r="B14261" s="26">
        <v>45874.836111111108</v>
      </c>
      <c r="C14261" s="15" t="str">
        <f t="shared" si="222"/>
        <v>05.08.25</v>
      </c>
      <c r="D14261" s="18">
        <v>51</v>
      </c>
      <c r="E14261" s="18" t="s">
        <v>129</v>
      </c>
      <c r="F14261" s="18" t="s">
        <v>14389</v>
      </c>
      <c r="G14261" s="18" t="s">
        <v>131</v>
      </c>
    </row>
    <row r="14262" spans="1:7" x14ac:dyDescent="0.2">
      <c r="A14262" s="3">
        <v>59430</v>
      </c>
      <c r="B14262" s="15">
        <v>45874.836111111108</v>
      </c>
      <c r="C14262" s="15" t="str">
        <f t="shared" si="222"/>
        <v>05.08.25</v>
      </c>
      <c r="D14262" s="3">
        <v>44.64</v>
      </c>
      <c r="E14262" s="3" t="s">
        <v>126</v>
      </c>
      <c r="F14262" s="3" t="s">
        <v>14390</v>
      </c>
      <c r="G14262" s="3" t="s">
        <v>131</v>
      </c>
    </row>
    <row r="14263" spans="1:7" x14ac:dyDescent="0.2">
      <c r="A14263" s="3">
        <v>59429</v>
      </c>
      <c r="B14263" s="15">
        <v>45874.836111111108</v>
      </c>
      <c r="C14263" s="15" t="str">
        <f t="shared" si="222"/>
        <v>05.08.25</v>
      </c>
      <c r="D14263" s="3">
        <v>38</v>
      </c>
      <c r="E14263" s="3" t="s">
        <v>129</v>
      </c>
      <c r="F14263" s="3" t="s">
        <v>14391</v>
      </c>
      <c r="G14263" s="3" t="s">
        <v>128</v>
      </c>
    </row>
    <row r="14264" spans="1:7" x14ac:dyDescent="0.2">
      <c r="A14264" s="3">
        <v>59428</v>
      </c>
      <c r="B14264" s="15">
        <v>45874.835416666669</v>
      </c>
      <c r="C14264" s="15" t="str">
        <f t="shared" si="222"/>
        <v>05.08.25</v>
      </c>
      <c r="D14264" s="3">
        <v>277</v>
      </c>
      <c r="E14264" s="3" t="s">
        <v>129</v>
      </c>
      <c r="F14264" s="3" t="s">
        <v>14392</v>
      </c>
      <c r="G14264" s="3" t="s">
        <v>131</v>
      </c>
    </row>
    <row r="14265" spans="1:7" x14ac:dyDescent="0.2">
      <c r="A14265" s="3">
        <v>59427</v>
      </c>
      <c r="B14265" s="15">
        <v>45874.834722222222</v>
      </c>
      <c r="C14265" s="15" t="str">
        <f t="shared" si="222"/>
        <v>05.08.25</v>
      </c>
      <c r="D14265" s="3">
        <v>376.91</v>
      </c>
      <c r="E14265" s="3" t="s">
        <v>126</v>
      </c>
      <c r="F14265" s="3" t="s">
        <v>14393</v>
      </c>
      <c r="G14265" s="3" t="s">
        <v>159</v>
      </c>
    </row>
    <row r="14266" spans="1:7" x14ac:dyDescent="0.2">
      <c r="A14266" s="3">
        <v>59426</v>
      </c>
      <c r="B14266" s="15">
        <v>45874.834722222222</v>
      </c>
      <c r="C14266" s="15" t="str">
        <f t="shared" si="222"/>
        <v>05.08.25</v>
      </c>
      <c r="D14266" s="3">
        <v>191.7</v>
      </c>
      <c r="E14266" s="3" t="s">
        <v>129</v>
      </c>
      <c r="F14266" s="3" t="s">
        <v>14394</v>
      </c>
      <c r="G14266" s="3" t="s">
        <v>128</v>
      </c>
    </row>
    <row r="14267" spans="1:7" x14ac:dyDescent="0.2">
      <c r="A14267" s="3">
        <v>59425</v>
      </c>
      <c r="B14267" s="15">
        <v>45874.833333333336</v>
      </c>
      <c r="C14267" s="15" t="str">
        <f t="shared" si="222"/>
        <v>05.08.25</v>
      </c>
      <c r="D14267" s="3">
        <v>93</v>
      </c>
      <c r="E14267" s="3" t="s">
        <v>129</v>
      </c>
      <c r="F14267" s="3" t="s">
        <v>14395</v>
      </c>
      <c r="G14267" s="3" t="s">
        <v>131</v>
      </c>
    </row>
    <row r="14268" spans="1:7" x14ac:dyDescent="0.2">
      <c r="A14268" s="3">
        <v>59424</v>
      </c>
      <c r="B14268" s="15">
        <v>45874.833333333336</v>
      </c>
      <c r="C14268" s="15" t="str">
        <f t="shared" si="222"/>
        <v>05.08.25</v>
      </c>
      <c r="D14268" s="3">
        <v>285.95999999999998</v>
      </c>
      <c r="E14268" s="3" t="s">
        <v>129</v>
      </c>
      <c r="F14268" s="3" t="s">
        <v>14396</v>
      </c>
      <c r="G14268" s="3" t="s">
        <v>131</v>
      </c>
    </row>
    <row r="14269" spans="1:7" x14ac:dyDescent="0.2">
      <c r="A14269" s="3">
        <v>59423</v>
      </c>
      <c r="B14269" s="15">
        <v>45874.828472222223</v>
      </c>
      <c r="C14269" s="15" t="str">
        <f t="shared" si="222"/>
        <v>05.08.25</v>
      </c>
      <c r="D14269" s="3">
        <v>255</v>
      </c>
      <c r="E14269" s="3" t="s">
        <v>126</v>
      </c>
      <c r="F14269" s="3" t="s">
        <v>14397</v>
      </c>
      <c r="G14269" s="3" t="s">
        <v>128</v>
      </c>
    </row>
    <row r="14270" spans="1:7" x14ac:dyDescent="0.2">
      <c r="A14270" s="3">
        <v>59422</v>
      </c>
      <c r="B14270" s="15">
        <v>45874.827777777777</v>
      </c>
      <c r="C14270" s="15" t="str">
        <f t="shared" si="222"/>
        <v>05.08.25</v>
      </c>
      <c r="D14270" s="3">
        <v>173.72</v>
      </c>
      <c r="E14270" s="3" t="s">
        <v>126</v>
      </c>
      <c r="F14270" s="3" t="s">
        <v>14398</v>
      </c>
      <c r="G14270" s="3" t="s">
        <v>131</v>
      </c>
    </row>
    <row r="14271" spans="1:7" x14ac:dyDescent="0.2">
      <c r="A14271" s="3">
        <v>59421</v>
      </c>
      <c r="B14271" s="15">
        <v>45874.826388888891</v>
      </c>
      <c r="C14271" s="15" t="str">
        <f t="shared" si="222"/>
        <v>05.08.25</v>
      </c>
      <c r="D14271" s="3">
        <v>146</v>
      </c>
      <c r="E14271" s="3" t="s">
        <v>129</v>
      </c>
      <c r="F14271" s="3" t="s">
        <v>14399</v>
      </c>
      <c r="G14271" s="3" t="s">
        <v>128</v>
      </c>
    </row>
    <row r="14272" spans="1:7" x14ac:dyDescent="0.2">
      <c r="A14272" s="3">
        <v>59420</v>
      </c>
      <c r="B14272" s="15">
        <v>45874.826388888891</v>
      </c>
      <c r="C14272" s="15" t="str">
        <f t="shared" si="222"/>
        <v>05.08.25</v>
      </c>
      <c r="D14272" s="3">
        <v>318.95999999999998</v>
      </c>
      <c r="E14272" s="3" t="s">
        <v>129</v>
      </c>
      <c r="F14272" s="3" t="s">
        <v>14400</v>
      </c>
      <c r="G14272" s="3" t="s">
        <v>131</v>
      </c>
    </row>
    <row r="14273" spans="1:7" x14ac:dyDescent="0.2">
      <c r="A14273" s="3">
        <v>59420</v>
      </c>
      <c r="B14273" s="15">
        <v>45874.826388888891</v>
      </c>
      <c r="C14273" s="15" t="str">
        <f t="shared" si="222"/>
        <v>05.08.25</v>
      </c>
      <c r="D14273" s="3">
        <v>170</v>
      </c>
      <c r="E14273" s="3" t="s">
        <v>126</v>
      </c>
      <c r="F14273" s="3" t="s">
        <v>14401</v>
      </c>
      <c r="G14273" s="3" t="s">
        <v>128</v>
      </c>
    </row>
    <row r="14274" spans="1:7" x14ac:dyDescent="0.2">
      <c r="A14274" s="3">
        <v>59419</v>
      </c>
      <c r="B14274" s="15">
        <v>45874.825694444444</v>
      </c>
      <c r="C14274" s="15" t="str">
        <f t="shared" si="222"/>
        <v>05.08.25</v>
      </c>
      <c r="D14274" s="3">
        <v>326.60000000000002</v>
      </c>
      <c r="E14274" s="3" t="s">
        <v>126</v>
      </c>
      <c r="F14274" s="3" t="s">
        <v>14402</v>
      </c>
      <c r="G14274" s="3" t="s">
        <v>128</v>
      </c>
    </row>
    <row r="14275" spans="1:7" x14ac:dyDescent="0.2">
      <c r="A14275" s="3">
        <v>59418</v>
      </c>
      <c r="B14275" s="15">
        <v>45874.822916666664</v>
      </c>
      <c r="C14275" s="15" t="str">
        <f t="shared" ref="C14275:C14338" si="223">TEXT(B14275,"dd.mm.yy")</f>
        <v>05.08.25</v>
      </c>
      <c r="D14275" s="3">
        <v>542.79999999999995</v>
      </c>
      <c r="E14275" s="3" t="s">
        <v>129</v>
      </c>
      <c r="F14275" s="3" t="s">
        <v>14403</v>
      </c>
      <c r="G14275" s="3" t="s">
        <v>128</v>
      </c>
    </row>
    <row r="14276" spans="1:7" x14ac:dyDescent="0.2">
      <c r="A14276" s="3">
        <v>59417</v>
      </c>
      <c r="B14276" s="15">
        <v>45874.821527777778</v>
      </c>
      <c r="C14276" s="15" t="str">
        <f t="shared" si="223"/>
        <v>05.08.25</v>
      </c>
      <c r="D14276" s="3">
        <v>72</v>
      </c>
      <c r="E14276" s="3" t="s">
        <v>129</v>
      </c>
      <c r="F14276" s="3" t="s">
        <v>14404</v>
      </c>
      <c r="G14276" s="3" t="s">
        <v>131</v>
      </c>
    </row>
    <row r="14277" spans="1:7" x14ac:dyDescent="0.2">
      <c r="A14277" s="3">
        <v>59416</v>
      </c>
      <c r="B14277" s="15">
        <v>45874.820138888892</v>
      </c>
      <c r="C14277" s="15" t="str">
        <f t="shared" si="223"/>
        <v>05.08.25</v>
      </c>
      <c r="D14277" s="3">
        <v>46</v>
      </c>
      <c r="E14277" s="3" t="s">
        <v>129</v>
      </c>
      <c r="F14277" s="3" t="s">
        <v>14405</v>
      </c>
      <c r="G14277" s="3" t="s">
        <v>128</v>
      </c>
    </row>
    <row r="14278" spans="1:7" x14ac:dyDescent="0.2">
      <c r="A14278" s="3">
        <v>59415</v>
      </c>
      <c r="B14278" s="15">
        <v>45874.819444444445</v>
      </c>
      <c r="C14278" s="15" t="str">
        <f t="shared" si="223"/>
        <v>05.08.25</v>
      </c>
      <c r="D14278" s="3">
        <v>621.1</v>
      </c>
      <c r="E14278" s="3" t="s">
        <v>129</v>
      </c>
      <c r="F14278" s="3" t="s">
        <v>14406</v>
      </c>
      <c r="G14278" s="3" t="s">
        <v>128</v>
      </c>
    </row>
    <row r="14279" spans="1:7" x14ac:dyDescent="0.2">
      <c r="A14279" s="17">
        <v>59414</v>
      </c>
      <c r="B14279" s="20">
        <v>45874.81527777778</v>
      </c>
      <c r="C14279" s="15" t="str">
        <f t="shared" si="223"/>
        <v>05.08.25</v>
      </c>
      <c r="D14279" s="17">
        <v>34</v>
      </c>
      <c r="E14279" s="17" t="s">
        <v>126</v>
      </c>
      <c r="F14279" s="17" t="s">
        <v>14407</v>
      </c>
      <c r="G14279" s="17" t="s">
        <v>131</v>
      </c>
    </row>
    <row r="14280" spans="1:7" x14ac:dyDescent="0.2">
      <c r="A14280" s="18">
        <v>59413</v>
      </c>
      <c r="B14280" s="26">
        <v>45874.814583333333</v>
      </c>
      <c r="C14280" s="15" t="str">
        <f t="shared" si="223"/>
        <v>05.08.25</v>
      </c>
      <c r="D14280" s="18">
        <v>115</v>
      </c>
      <c r="E14280" s="18" t="s">
        <v>126</v>
      </c>
      <c r="F14280" s="18" t="s">
        <v>14408</v>
      </c>
      <c r="G14280" s="18" t="s">
        <v>131</v>
      </c>
    </row>
    <row r="14281" spans="1:7" x14ac:dyDescent="0.2">
      <c r="A14281" s="3">
        <v>59412</v>
      </c>
      <c r="B14281" s="15">
        <v>45874.813888888886</v>
      </c>
      <c r="C14281" s="15" t="str">
        <f t="shared" si="223"/>
        <v>05.08.25</v>
      </c>
      <c r="D14281" s="3">
        <v>305</v>
      </c>
      <c r="E14281" s="3" t="s">
        <v>126</v>
      </c>
      <c r="F14281" s="3" t="s">
        <v>14409</v>
      </c>
      <c r="G14281" s="3" t="s">
        <v>131</v>
      </c>
    </row>
    <row r="14282" spans="1:7" x14ac:dyDescent="0.2">
      <c r="A14282" s="3">
        <v>59411</v>
      </c>
      <c r="B14282" s="15">
        <v>45874.813888888886</v>
      </c>
      <c r="C14282" s="15" t="str">
        <f t="shared" si="223"/>
        <v>05.08.25</v>
      </c>
      <c r="D14282" s="3">
        <v>87</v>
      </c>
      <c r="E14282" s="3" t="s">
        <v>129</v>
      </c>
      <c r="F14282" s="3" t="s">
        <v>14410</v>
      </c>
      <c r="G14282" s="3" t="s">
        <v>131</v>
      </c>
    </row>
    <row r="14283" spans="1:7" x14ac:dyDescent="0.2">
      <c r="A14283" s="3">
        <v>59410</v>
      </c>
      <c r="B14283" s="15">
        <v>45874.813194444447</v>
      </c>
      <c r="C14283" s="15" t="str">
        <f t="shared" si="223"/>
        <v>05.08.25</v>
      </c>
      <c r="D14283" s="3">
        <v>58</v>
      </c>
      <c r="E14283" s="3" t="s">
        <v>129</v>
      </c>
      <c r="F14283" s="3" t="s">
        <v>14411</v>
      </c>
      <c r="G14283" s="3" t="s">
        <v>128</v>
      </c>
    </row>
    <row r="14284" spans="1:7" x14ac:dyDescent="0.2">
      <c r="A14284" s="3">
        <v>59409</v>
      </c>
      <c r="B14284" s="15">
        <v>45874.8125</v>
      </c>
      <c r="C14284" s="15" t="str">
        <f t="shared" si="223"/>
        <v>05.08.25</v>
      </c>
      <c r="D14284" s="3">
        <v>102</v>
      </c>
      <c r="E14284" s="3" t="s">
        <v>129</v>
      </c>
      <c r="F14284" s="3" t="s">
        <v>14412</v>
      </c>
      <c r="G14284" s="3" t="s">
        <v>128</v>
      </c>
    </row>
    <row r="14285" spans="1:7" x14ac:dyDescent="0.2">
      <c r="A14285" s="3">
        <v>59408</v>
      </c>
      <c r="B14285" s="15">
        <v>45874.810416666667</v>
      </c>
      <c r="C14285" s="15" t="str">
        <f t="shared" si="223"/>
        <v>05.08.25</v>
      </c>
      <c r="D14285" s="3">
        <v>120</v>
      </c>
      <c r="E14285" s="3" t="s">
        <v>126</v>
      </c>
      <c r="F14285" s="3" t="s">
        <v>14413</v>
      </c>
      <c r="G14285" s="3" t="s">
        <v>131</v>
      </c>
    </row>
    <row r="14286" spans="1:7" x14ac:dyDescent="0.2">
      <c r="A14286" s="3">
        <v>59407</v>
      </c>
      <c r="B14286" s="15">
        <v>45874.80972222222</v>
      </c>
      <c r="C14286" s="15" t="str">
        <f t="shared" si="223"/>
        <v>05.08.25</v>
      </c>
      <c r="D14286" s="3">
        <v>103.5</v>
      </c>
      <c r="E14286" s="3" t="s">
        <v>126</v>
      </c>
      <c r="F14286" s="3" t="s">
        <v>14414</v>
      </c>
      <c r="G14286" s="3" t="s">
        <v>131</v>
      </c>
    </row>
    <row r="14287" spans="1:7" x14ac:dyDescent="0.2">
      <c r="A14287" s="3">
        <v>59406</v>
      </c>
      <c r="B14287" s="15">
        <v>45874.809027777781</v>
      </c>
      <c r="C14287" s="15" t="str">
        <f t="shared" si="223"/>
        <v>05.08.25</v>
      </c>
      <c r="D14287" s="3">
        <v>210</v>
      </c>
      <c r="E14287" s="3" t="s">
        <v>126</v>
      </c>
      <c r="F14287" s="3" t="s">
        <v>14415</v>
      </c>
      <c r="G14287" s="3" t="s">
        <v>131</v>
      </c>
    </row>
    <row r="14288" spans="1:7" x14ac:dyDescent="0.2">
      <c r="A14288" s="3">
        <v>59405</v>
      </c>
      <c r="B14288" s="15">
        <v>45874.808333333334</v>
      </c>
      <c r="C14288" s="15" t="str">
        <f t="shared" si="223"/>
        <v>05.08.25</v>
      </c>
      <c r="D14288" s="3">
        <v>73</v>
      </c>
      <c r="E14288" s="3" t="s">
        <v>129</v>
      </c>
      <c r="F14288" s="3" t="s">
        <v>14416</v>
      </c>
      <c r="G14288" s="3" t="s">
        <v>131</v>
      </c>
    </row>
    <row r="14289" spans="1:7" x14ac:dyDescent="0.2">
      <c r="A14289" s="3">
        <v>59404</v>
      </c>
      <c r="B14289" s="15">
        <v>45874.806944444441</v>
      </c>
      <c r="C14289" s="15" t="str">
        <f t="shared" si="223"/>
        <v>05.08.25</v>
      </c>
      <c r="D14289" s="3">
        <v>91</v>
      </c>
      <c r="E14289" s="3" t="s">
        <v>129</v>
      </c>
      <c r="F14289" s="3" t="s">
        <v>14417</v>
      </c>
      <c r="G14289" s="3" t="s">
        <v>128</v>
      </c>
    </row>
    <row r="14290" spans="1:7" x14ac:dyDescent="0.2">
      <c r="A14290" s="3">
        <v>59403</v>
      </c>
      <c r="B14290" s="15">
        <v>45874.806250000001</v>
      </c>
      <c r="C14290" s="15" t="str">
        <f t="shared" si="223"/>
        <v>05.08.25</v>
      </c>
      <c r="D14290" s="3">
        <v>270</v>
      </c>
      <c r="E14290" s="3" t="s">
        <v>126</v>
      </c>
      <c r="F14290" s="3" t="s">
        <v>14418</v>
      </c>
      <c r="G14290" s="3" t="s">
        <v>128</v>
      </c>
    </row>
    <row r="14291" spans="1:7" x14ac:dyDescent="0.2">
      <c r="A14291" s="3">
        <v>59402</v>
      </c>
      <c r="B14291" s="15">
        <v>45874.806250000001</v>
      </c>
      <c r="C14291" s="15" t="str">
        <f t="shared" si="223"/>
        <v>05.08.25</v>
      </c>
      <c r="D14291" s="3">
        <v>110.01</v>
      </c>
      <c r="E14291" s="3" t="s">
        <v>126</v>
      </c>
      <c r="F14291" s="3" t="s">
        <v>14419</v>
      </c>
      <c r="G14291" s="3" t="s">
        <v>131</v>
      </c>
    </row>
    <row r="14292" spans="1:7" x14ac:dyDescent="0.2">
      <c r="A14292" s="3">
        <v>59401</v>
      </c>
      <c r="B14292" s="15">
        <v>45874.806250000001</v>
      </c>
      <c r="C14292" s="15" t="str">
        <f t="shared" si="223"/>
        <v>05.08.25</v>
      </c>
      <c r="D14292" s="3">
        <v>54</v>
      </c>
      <c r="E14292" s="3" t="s">
        <v>129</v>
      </c>
      <c r="F14292" s="3" t="s">
        <v>14420</v>
      </c>
      <c r="G14292" s="3" t="s">
        <v>128</v>
      </c>
    </row>
    <row r="14293" spans="1:7" x14ac:dyDescent="0.2">
      <c r="A14293" s="3">
        <v>59400</v>
      </c>
      <c r="B14293" s="15">
        <v>45874.805555555555</v>
      </c>
      <c r="C14293" s="15" t="str">
        <f t="shared" si="223"/>
        <v>05.08.25</v>
      </c>
      <c r="D14293" s="3">
        <v>282</v>
      </c>
      <c r="E14293" s="3" t="s">
        <v>129</v>
      </c>
      <c r="F14293" s="3" t="s">
        <v>14421</v>
      </c>
      <c r="G14293" s="3" t="s">
        <v>131</v>
      </c>
    </row>
    <row r="14294" spans="1:7" x14ac:dyDescent="0.2">
      <c r="A14294" s="3">
        <v>59399</v>
      </c>
      <c r="B14294" s="15">
        <v>45874.805555555555</v>
      </c>
      <c r="C14294" s="15" t="str">
        <f t="shared" si="223"/>
        <v>05.08.25</v>
      </c>
      <c r="D14294" s="3">
        <v>77</v>
      </c>
      <c r="E14294" s="3" t="s">
        <v>126</v>
      </c>
      <c r="F14294" s="3" t="s">
        <v>14422</v>
      </c>
      <c r="G14294" s="3" t="s">
        <v>131</v>
      </c>
    </row>
    <row r="14295" spans="1:7" x14ac:dyDescent="0.2">
      <c r="A14295" s="3">
        <v>59398</v>
      </c>
      <c r="B14295" s="15">
        <v>45874.805555555555</v>
      </c>
      <c r="C14295" s="15" t="str">
        <f t="shared" si="223"/>
        <v>05.08.25</v>
      </c>
      <c r="D14295" s="3">
        <v>123</v>
      </c>
      <c r="E14295" s="3" t="s">
        <v>126</v>
      </c>
      <c r="F14295" s="3" t="s">
        <v>14423</v>
      </c>
      <c r="G14295" s="3" t="s">
        <v>131</v>
      </c>
    </row>
    <row r="14296" spans="1:7" x14ac:dyDescent="0.2">
      <c r="A14296" s="3">
        <v>59397</v>
      </c>
      <c r="B14296" s="15">
        <v>45874.804166666669</v>
      </c>
      <c r="C14296" s="15" t="str">
        <f t="shared" si="223"/>
        <v>05.08.25</v>
      </c>
      <c r="D14296" s="3">
        <v>117.2</v>
      </c>
      <c r="E14296" s="3" t="s">
        <v>129</v>
      </c>
      <c r="F14296" s="3" t="s">
        <v>14424</v>
      </c>
      <c r="G14296" s="3" t="s">
        <v>128</v>
      </c>
    </row>
    <row r="14297" spans="1:7" x14ac:dyDescent="0.2">
      <c r="A14297" s="3">
        <v>59396</v>
      </c>
      <c r="B14297" s="15">
        <v>45874.803472222222</v>
      </c>
      <c r="C14297" s="15" t="str">
        <f t="shared" si="223"/>
        <v>05.08.25</v>
      </c>
      <c r="D14297" s="3">
        <v>100.17</v>
      </c>
      <c r="E14297" s="3" t="s">
        <v>129</v>
      </c>
      <c r="F14297" s="3" t="s">
        <v>14425</v>
      </c>
      <c r="G14297" s="3" t="s">
        <v>131</v>
      </c>
    </row>
    <row r="14298" spans="1:7" x14ac:dyDescent="0.2">
      <c r="A14298" s="3">
        <v>59395</v>
      </c>
      <c r="B14298" s="15">
        <v>45874.802777777775</v>
      </c>
      <c r="C14298" s="15" t="str">
        <f t="shared" si="223"/>
        <v>05.08.25</v>
      </c>
      <c r="D14298" s="3">
        <v>40</v>
      </c>
      <c r="E14298" s="3" t="s">
        <v>126</v>
      </c>
      <c r="F14298" s="3" t="s">
        <v>14426</v>
      </c>
      <c r="G14298" s="3" t="s">
        <v>128</v>
      </c>
    </row>
    <row r="14299" spans="1:7" x14ac:dyDescent="0.2">
      <c r="A14299" s="3">
        <v>59394</v>
      </c>
      <c r="B14299" s="15">
        <v>45874.802777777775</v>
      </c>
      <c r="C14299" s="15" t="str">
        <f t="shared" si="223"/>
        <v>05.08.25</v>
      </c>
      <c r="D14299" s="3">
        <v>56</v>
      </c>
      <c r="E14299" s="3" t="s">
        <v>129</v>
      </c>
      <c r="F14299" s="3" t="s">
        <v>14427</v>
      </c>
      <c r="G14299" s="3" t="s">
        <v>131</v>
      </c>
    </row>
    <row r="14300" spans="1:7" x14ac:dyDescent="0.2">
      <c r="A14300" s="3">
        <v>59393</v>
      </c>
      <c r="B14300" s="15">
        <v>45874.801388888889</v>
      </c>
      <c r="C14300" s="15" t="str">
        <f t="shared" si="223"/>
        <v>05.08.25</v>
      </c>
      <c r="D14300" s="3">
        <v>380.1</v>
      </c>
      <c r="E14300" s="3" t="s">
        <v>129</v>
      </c>
      <c r="F14300" s="3" t="s">
        <v>14428</v>
      </c>
      <c r="G14300" s="3" t="s">
        <v>131</v>
      </c>
    </row>
    <row r="14301" spans="1:7" x14ac:dyDescent="0.2">
      <c r="A14301" s="3">
        <v>59392</v>
      </c>
      <c r="B14301" s="15">
        <v>45874.798611111109</v>
      </c>
      <c r="C14301" s="15" t="str">
        <f t="shared" si="223"/>
        <v>05.08.25</v>
      </c>
      <c r="D14301" s="3">
        <v>402.11</v>
      </c>
      <c r="E14301" s="3" t="s">
        <v>126</v>
      </c>
      <c r="F14301" s="3" t="s">
        <v>14429</v>
      </c>
      <c r="G14301" s="3" t="s">
        <v>159</v>
      </c>
    </row>
    <row r="14302" spans="1:7" x14ac:dyDescent="0.2">
      <c r="A14302" s="3">
        <v>59391</v>
      </c>
      <c r="B14302" s="15">
        <v>45874.79583333333</v>
      </c>
      <c r="C14302" s="15" t="str">
        <f t="shared" si="223"/>
        <v>05.08.25</v>
      </c>
      <c r="D14302" s="3">
        <v>34</v>
      </c>
      <c r="E14302" s="3" t="s">
        <v>129</v>
      </c>
      <c r="F14302" s="3" t="s">
        <v>14430</v>
      </c>
      <c r="G14302" s="3" t="s">
        <v>128</v>
      </c>
    </row>
    <row r="14303" spans="1:7" x14ac:dyDescent="0.2">
      <c r="A14303" s="3">
        <v>59390</v>
      </c>
      <c r="B14303" s="15">
        <v>45874.795138888891</v>
      </c>
      <c r="C14303" s="15" t="str">
        <f t="shared" si="223"/>
        <v>05.08.25</v>
      </c>
      <c r="D14303" s="3">
        <v>409</v>
      </c>
      <c r="E14303" s="3" t="s">
        <v>129</v>
      </c>
      <c r="F14303" s="3" t="s">
        <v>14431</v>
      </c>
      <c r="G14303" s="3" t="s">
        <v>128</v>
      </c>
    </row>
    <row r="14304" spans="1:7" x14ac:dyDescent="0.2">
      <c r="A14304" s="3">
        <v>59389</v>
      </c>
      <c r="B14304" s="15">
        <v>45874.793749999997</v>
      </c>
      <c r="C14304" s="15" t="str">
        <f t="shared" si="223"/>
        <v>05.08.25</v>
      </c>
      <c r="D14304" s="3">
        <v>70</v>
      </c>
      <c r="E14304" s="3" t="s">
        <v>129</v>
      </c>
      <c r="F14304" s="3" t="s">
        <v>14432</v>
      </c>
      <c r="G14304" s="3" t="s">
        <v>131</v>
      </c>
    </row>
    <row r="14305" spans="1:7" x14ac:dyDescent="0.2">
      <c r="A14305" s="3">
        <v>59388</v>
      </c>
      <c r="B14305" s="15">
        <v>45874.793749999997</v>
      </c>
      <c r="C14305" s="15" t="str">
        <f t="shared" si="223"/>
        <v>05.08.25</v>
      </c>
      <c r="D14305" s="3">
        <v>58</v>
      </c>
      <c r="E14305" s="3" t="s">
        <v>129</v>
      </c>
      <c r="F14305" s="3" t="s">
        <v>14433</v>
      </c>
      <c r="G14305" s="3" t="s">
        <v>128</v>
      </c>
    </row>
    <row r="14306" spans="1:7" x14ac:dyDescent="0.2">
      <c r="A14306" s="3">
        <v>59387</v>
      </c>
      <c r="B14306" s="15">
        <v>45874.793055555558</v>
      </c>
      <c r="C14306" s="15" t="str">
        <f t="shared" si="223"/>
        <v>05.08.25</v>
      </c>
      <c r="D14306" s="3">
        <v>312.56</v>
      </c>
      <c r="E14306" s="3" t="s">
        <v>129</v>
      </c>
      <c r="F14306" s="3" t="s">
        <v>14434</v>
      </c>
      <c r="G14306" s="3" t="s">
        <v>131</v>
      </c>
    </row>
    <row r="14307" spans="1:7" x14ac:dyDescent="0.2">
      <c r="A14307" s="3">
        <v>59386</v>
      </c>
      <c r="B14307" s="15">
        <v>45874.791666666664</v>
      </c>
      <c r="C14307" s="15" t="str">
        <f t="shared" si="223"/>
        <v>05.08.25</v>
      </c>
      <c r="D14307" s="3">
        <v>100.1</v>
      </c>
      <c r="E14307" s="3" t="s">
        <v>126</v>
      </c>
      <c r="F14307" s="3" t="s">
        <v>14435</v>
      </c>
      <c r="G14307" s="3" t="s">
        <v>128</v>
      </c>
    </row>
    <row r="14308" spans="1:7" x14ac:dyDescent="0.2">
      <c r="A14308" s="3">
        <v>59385</v>
      </c>
      <c r="B14308" s="15">
        <v>45874.791666666664</v>
      </c>
      <c r="C14308" s="15" t="str">
        <f t="shared" si="223"/>
        <v>05.08.25</v>
      </c>
      <c r="D14308" s="3">
        <v>125</v>
      </c>
      <c r="E14308" s="3" t="s">
        <v>129</v>
      </c>
      <c r="F14308" s="3" t="s">
        <v>14436</v>
      </c>
      <c r="G14308" s="3" t="s">
        <v>128</v>
      </c>
    </row>
    <row r="14309" spans="1:7" x14ac:dyDescent="0.2">
      <c r="A14309" s="3">
        <v>59384</v>
      </c>
      <c r="B14309" s="15">
        <v>45874.790972222225</v>
      </c>
      <c r="C14309" s="15" t="str">
        <f t="shared" si="223"/>
        <v>05.08.25</v>
      </c>
      <c r="D14309" s="3">
        <v>306.99</v>
      </c>
      <c r="E14309" s="3" t="s">
        <v>126</v>
      </c>
      <c r="F14309" s="3" t="s">
        <v>14437</v>
      </c>
      <c r="G14309" s="3" t="s">
        <v>131</v>
      </c>
    </row>
    <row r="14310" spans="1:7" x14ac:dyDescent="0.2">
      <c r="A14310" s="3">
        <v>59383</v>
      </c>
      <c r="B14310" s="15">
        <v>45874.790972222225</v>
      </c>
      <c r="C14310" s="15" t="str">
        <f t="shared" si="223"/>
        <v>05.08.25</v>
      </c>
      <c r="D14310" s="3">
        <v>22</v>
      </c>
      <c r="E14310" s="3" t="s">
        <v>129</v>
      </c>
      <c r="F14310" s="3" t="s">
        <v>14438</v>
      </c>
      <c r="G14310" s="3" t="s">
        <v>131</v>
      </c>
    </row>
    <row r="14311" spans="1:7" x14ac:dyDescent="0.2">
      <c r="A14311" s="3">
        <v>59382</v>
      </c>
      <c r="B14311" s="15">
        <v>45874.790277777778</v>
      </c>
      <c r="C14311" s="15" t="str">
        <f t="shared" si="223"/>
        <v>05.08.25</v>
      </c>
      <c r="D14311" s="3">
        <v>58</v>
      </c>
      <c r="E14311" s="3" t="s">
        <v>129</v>
      </c>
      <c r="F14311" s="3" t="s">
        <v>14439</v>
      </c>
      <c r="G14311" s="3" t="s">
        <v>131</v>
      </c>
    </row>
    <row r="14312" spans="1:7" x14ac:dyDescent="0.2">
      <c r="A14312" s="17">
        <v>59381</v>
      </c>
      <c r="B14312" s="20">
        <v>45874.789583333331</v>
      </c>
      <c r="C14312" s="15" t="str">
        <f t="shared" si="223"/>
        <v>05.08.25</v>
      </c>
      <c r="D14312" s="17">
        <v>296.8</v>
      </c>
      <c r="E14312" s="17" t="s">
        <v>126</v>
      </c>
      <c r="F14312" s="21" t="s">
        <v>14440</v>
      </c>
      <c r="G14312" s="17" t="s">
        <v>128</v>
      </c>
    </row>
    <row r="14313" spans="1:7" x14ac:dyDescent="0.2">
      <c r="A14313" s="18">
        <v>59380</v>
      </c>
      <c r="B14313" s="26">
        <v>45874.788888888892</v>
      </c>
      <c r="C14313" s="15" t="str">
        <f t="shared" si="223"/>
        <v>05.08.25</v>
      </c>
      <c r="D14313" s="18">
        <v>463.84</v>
      </c>
      <c r="E14313" s="18" t="s">
        <v>129</v>
      </c>
      <c r="F14313" s="18" t="s">
        <v>14441</v>
      </c>
      <c r="G14313" s="18" t="s">
        <v>131</v>
      </c>
    </row>
    <row r="14314" spans="1:7" x14ac:dyDescent="0.2">
      <c r="A14314" s="3">
        <v>59379</v>
      </c>
      <c r="B14314" s="15">
        <v>45874.788888888892</v>
      </c>
      <c r="C14314" s="15" t="str">
        <f t="shared" si="223"/>
        <v>05.08.25</v>
      </c>
      <c r="D14314" s="3">
        <v>100.11</v>
      </c>
      <c r="E14314" s="3" t="s">
        <v>126</v>
      </c>
      <c r="F14314" s="3" t="s">
        <v>14442</v>
      </c>
      <c r="G14314" s="3" t="s">
        <v>131</v>
      </c>
    </row>
    <row r="14315" spans="1:7" x14ac:dyDescent="0.2">
      <c r="A14315" s="3">
        <v>59378</v>
      </c>
      <c r="B14315" s="15">
        <v>45874.788194444445</v>
      </c>
      <c r="C14315" s="15" t="str">
        <f t="shared" si="223"/>
        <v>05.08.25</v>
      </c>
      <c r="D14315" s="3">
        <v>203.8</v>
      </c>
      <c r="E14315" s="3" t="s">
        <v>129</v>
      </c>
      <c r="F14315" s="3" t="s">
        <v>14443</v>
      </c>
      <c r="G14315" s="3" t="s">
        <v>128</v>
      </c>
    </row>
    <row r="14316" spans="1:7" x14ac:dyDescent="0.2">
      <c r="A14316" s="3">
        <v>59377</v>
      </c>
      <c r="B14316" s="15">
        <v>45874.785416666666</v>
      </c>
      <c r="C14316" s="15" t="str">
        <f t="shared" si="223"/>
        <v>05.08.25</v>
      </c>
      <c r="D14316" s="3">
        <v>456.81</v>
      </c>
      <c r="E14316" s="3" t="s">
        <v>129</v>
      </c>
      <c r="F14316" s="3" t="s">
        <v>14444</v>
      </c>
      <c r="G14316" s="3" t="s">
        <v>131</v>
      </c>
    </row>
    <row r="14317" spans="1:7" x14ac:dyDescent="0.2">
      <c r="A14317" s="3">
        <v>59376</v>
      </c>
      <c r="B14317" s="15">
        <v>45874.78402777778</v>
      </c>
      <c r="C14317" s="15" t="str">
        <f t="shared" si="223"/>
        <v>05.08.25</v>
      </c>
      <c r="D14317" s="3">
        <v>29</v>
      </c>
      <c r="E14317" s="3" t="s">
        <v>126</v>
      </c>
      <c r="F14317" s="3" t="s">
        <v>14445</v>
      </c>
      <c r="G14317" s="3" t="s">
        <v>128</v>
      </c>
    </row>
    <row r="14318" spans="1:7" x14ac:dyDescent="0.2">
      <c r="A14318" s="3">
        <v>59375</v>
      </c>
      <c r="B14318" s="15">
        <v>45874.78402777778</v>
      </c>
      <c r="C14318" s="15" t="str">
        <f t="shared" si="223"/>
        <v>05.08.25</v>
      </c>
      <c r="D14318" s="3">
        <v>242</v>
      </c>
      <c r="E14318" s="3" t="s">
        <v>126</v>
      </c>
      <c r="F14318" s="3" t="s">
        <v>14446</v>
      </c>
      <c r="G14318" s="3" t="s">
        <v>128</v>
      </c>
    </row>
    <row r="14319" spans="1:7" x14ac:dyDescent="0.2">
      <c r="A14319" s="3">
        <v>59374</v>
      </c>
      <c r="B14319" s="15">
        <v>45874.783333333333</v>
      </c>
      <c r="C14319" s="15" t="str">
        <f t="shared" si="223"/>
        <v>05.08.25</v>
      </c>
      <c r="D14319" s="3">
        <v>296.3</v>
      </c>
      <c r="E14319" s="3" t="s">
        <v>126</v>
      </c>
      <c r="F14319" s="3" t="s">
        <v>14447</v>
      </c>
      <c r="G14319" s="3" t="s">
        <v>128</v>
      </c>
    </row>
    <row r="14320" spans="1:7" x14ac:dyDescent="0.2">
      <c r="A14320" s="3">
        <v>59373</v>
      </c>
      <c r="B14320" s="15">
        <v>45874.783333333333</v>
      </c>
      <c r="C14320" s="15" t="str">
        <f t="shared" si="223"/>
        <v>05.08.25</v>
      </c>
      <c r="D14320" s="3">
        <v>162</v>
      </c>
      <c r="E14320" s="3" t="s">
        <v>126</v>
      </c>
      <c r="F14320" s="3" t="s">
        <v>14448</v>
      </c>
      <c r="G14320" s="3" t="s">
        <v>128</v>
      </c>
    </row>
    <row r="14321" spans="1:7" x14ac:dyDescent="0.2">
      <c r="A14321" s="3">
        <v>59372</v>
      </c>
      <c r="B14321" s="15">
        <v>45874.779861111114</v>
      </c>
      <c r="C14321" s="15" t="str">
        <f t="shared" si="223"/>
        <v>05.08.25</v>
      </c>
      <c r="D14321" s="3">
        <v>93</v>
      </c>
      <c r="E14321" s="3" t="s">
        <v>129</v>
      </c>
      <c r="F14321" s="3" t="s">
        <v>14449</v>
      </c>
      <c r="G14321" s="3" t="s">
        <v>131</v>
      </c>
    </row>
    <row r="14322" spans="1:7" x14ac:dyDescent="0.2">
      <c r="A14322" s="3">
        <v>59371</v>
      </c>
      <c r="B14322" s="15">
        <v>45874.77847222222</v>
      </c>
      <c r="C14322" s="15" t="str">
        <f t="shared" si="223"/>
        <v>05.08.25</v>
      </c>
      <c r="D14322" s="3">
        <v>261.87</v>
      </c>
      <c r="E14322" s="3" t="s">
        <v>126</v>
      </c>
      <c r="F14322" s="3" t="s">
        <v>14450</v>
      </c>
      <c r="G14322" s="3" t="s">
        <v>131</v>
      </c>
    </row>
    <row r="14323" spans="1:7" x14ac:dyDescent="0.2">
      <c r="A14323" s="3">
        <v>59370</v>
      </c>
      <c r="B14323" s="15">
        <v>45874.777777777781</v>
      </c>
      <c r="C14323" s="15" t="str">
        <f t="shared" si="223"/>
        <v>05.08.25</v>
      </c>
      <c r="D14323" s="3">
        <v>75</v>
      </c>
      <c r="E14323" s="3" t="s">
        <v>129</v>
      </c>
      <c r="F14323" s="3" t="s">
        <v>14451</v>
      </c>
      <c r="G14323" s="3" t="s">
        <v>131</v>
      </c>
    </row>
    <row r="14324" spans="1:7" x14ac:dyDescent="0.2">
      <c r="A14324" s="3">
        <v>59369</v>
      </c>
      <c r="B14324" s="15">
        <v>45874.777777777781</v>
      </c>
      <c r="C14324" s="15" t="str">
        <f t="shared" si="223"/>
        <v>05.08.25</v>
      </c>
      <c r="D14324" s="3">
        <v>600</v>
      </c>
      <c r="E14324" s="3" t="s">
        <v>126</v>
      </c>
      <c r="F14324" s="3" t="s">
        <v>14452</v>
      </c>
      <c r="G14324" s="3" t="s">
        <v>131</v>
      </c>
    </row>
    <row r="14325" spans="1:7" x14ac:dyDescent="0.2">
      <c r="A14325" s="3">
        <v>59368</v>
      </c>
      <c r="B14325" s="15">
        <v>45874.777083333334</v>
      </c>
      <c r="C14325" s="15" t="str">
        <f t="shared" si="223"/>
        <v>05.08.25</v>
      </c>
      <c r="D14325" s="3">
        <v>59</v>
      </c>
      <c r="E14325" s="3" t="s">
        <v>129</v>
      </c>
      <c r="F14325" s="3" t="s">
        <v>14453</v>
      </c>
      <c r="G14325" s="3" t="s">
        <v>131</v>
      </c>
    </row>
    <row r="14326" spans="1:7" x14ac:dyDescent="0.2">
      <c r="A14326" s="3">
        <v>59367</v>
      </c>
      <c r="B14326" s="15">
        <v>45874.776388888888</v>
      </c>
      <c r="C14326" s="15" t="str">
        <f t="shared" si="223"/>
        <v>05.08.25</v>
      </c>
      <c r="D14326" s="3">
        <v>68</v>
      </c>
      <c r="E14326" s="3" t="s">
        <v>129</v>
      </c>
      <c r="F14326" s="3" t="s">
        <v>14454</v>
      </c>
      <c r="G14326" s="3" t="s">
        <v>131</v>
      </c>
    </row>
    <row r="14327" spans="1:7" x14ac:dyDescent="0.2">
      <c r="A14327" s="3">
        <v>59366</v>
      </c>
      <c r="B14327" s="15">
        <v>45874.772916666669</v>
      </c>
      <c r="C14327" s="15" t="str">
        <f t="shared" si="223"/>
        <v>05.08.25</v>
      </c>
      <c r="D14327" s="3">
        <v>22</v>
      </c>
      <c r="E14327" s="3" t="s">
        <v>126</v>
      </c>
      <c r="F14327" s="3" t="s">
        <v>14455</v>
      </c>
      <c r="G14327" s="3" t="s">
        <v>128</v>
      </c>
    </row>
    <row r="14328" spans="1:7" x14ac:dyDescent="0.2">
      <c r="A14328" s="3">
        <v>59365</v>
      </c>
      <c r="B14328" s="15">
        <v>45874.770833333336</v>
      </c>
      <c r="C14328" s="15" t="str">
        <f t="shared" si="223"/>
        <v>05.08.25</v>
      </c>
      <c r="D14328" s="3">
        <v>112</v>
      </c>
      <c r="E14328" s="3" t="s">
        <v>129</v>
      </c>
      <c r="F14328" s="3" t="s">
        <v>14456</v>
      </c>
      <c r="G14328" s="3" t="s">
        <v>128</v>
      </c>
    </row>
    <row r="14329" spans="1:7" x14ac:dyDescent="0.2">
      <c r="A14329" s="3">
        <v>59364</v>
      </c>
      <c r="B14329" s="15">
        <v>45874.768055555556</v>
      </c>
      <c r="C14329" s="15" t="str">
        <f t="shared" si="223"/>
        <v>05.08.25</v>
      </c>
      <c r="D14329" s="3">
        <v>642</v>
      </c>
      <c r="E14329" s="3" t="s">
        <v>126</v>
      </c>
      <c r="F14329" s="3" t="s">
        <v>14457</v>
      </c>
      <c r="G14329" s="3" t="s">
        <v>128</v>
      </c>
    </row>
    <row r="14330" spans="1:7" x14ac:dyDescent="0.2">
      <c r="A14330" s="3">
        <v>59363</v>
      </c>
      <c r="B14330" s="15">
        <v>45874.768055555556</v>
      </c>
      <c r="C14330" s="15" t="str">
        <f t="shared" si="223"/>
        <v>05.08.25</v>
      </c>
      <c r="D14330" s="3">
        <v>52.1</v>
      </c>
      <c r="E14330" s="3" t="s">
        <v>129</v>
      </c>
      <c r="F14330" s="3" t="s">
        <v>14458</v>
      </c>
      <c r="G14330" s="3" t="s">
        <v>128</v>
      </c>
    </row>
    <row r="14331" spans="1:7" x14ac:dyDescent="0.2">
      <c r="A14331" s="3">
        <v>59362</v>
      </c>
      <c r="B14331" s="15">
        <v>45874.765277777777</v>
      </c>
      <c r="C14331" s="15" t="str">
        <f t="shared" si="223"/>
        <v>05.08.25</v>
      </c>
      <c r="D14331" s="3">
        <v>606.29</v>
      </c>
      <c r="E14331" s="3" t="s">
        <v>129</v>
      </c>
      <c r="F14331" s="3" t="s">
        <v>14459</v>
      </c>
      <c r="G14331" s="3" t="s">
        <v>131</v>
      </c>
    </row>
    <row r="14332" spans="1:7" x14ac:dyDescent="0.2">
      <c r="A14332" s="3">
        <v>59361</v>
      </c>
      <c r="B14332" s="15">
        <v>45874.765277777777</v>
      </c>
      <c r="C14332" s="15" t="str">
        <f t="shared" si="223"/>
        <v>05.08.25</v>
      </c>
      <c r="D14332" s="3">
        <v>62</v>
      </c>
      <c r="E14332" s="3" t="s">
        <v>126</v>
      </c>
      <c r="F14332" s="3" t="s">
        <v>14460</v>
      </c>
      <c r="G14332" s="3" t="s">
        <v>131</v>
      </c>
    </row>
    <row r="14333" spans="1:7" x14ac:dyDescent="0.2">
      <c r="A14333" s="3">
        <v>59360</v>
      </c>
      <c r="B14333" s="15">
        <v>45874.763194444444</v>
      </c>
      <c r="C14333" s="15" t="str">
        <f t="shared" si="223"/>
        <v>05.08.25</v>
      </c>
      <c r="D14333" s="3">
        <v>109.24</v>
      </c>
      <c r="E14333" s="3" t="s">
        <v>126</v>
      </c>
      <c r="F14333" s="3" t="s">
        <v>14461</v>
      </c>
      <c r="G14333" s="3" t="s">
        <v>131</v>
      </c>
    </row>
    <row r="14334" spans="1:7" x14ac:dyDescent="0.2">
      <c r="A14334" s="3">
        <v>59359</v>
      </c>
      <c r="B14334" s="15">
        <v>45874.762499999997</v>
      </c>
      <c r="C14334" s="15" t="str">
        <f t="shared" si="223"/>
        <v>05.08.25</v>
      </c>
      <c r="D14334" s="3">
        <v>17</v>
      </c>
      <c r="E14334" s="3" t="s">
        <v>126</v>
      </c>
      <c r="F14334" s="3" t="s">
        <v>14462</v>
      </c>
      <c r="G14334" s="3" t="s">
        <v>131</v>
      </c>
    </row>
    <row r="14335" spans="1:7" x14ac:dyDescent="0.2">
      <c r="A14335" s="3">
        <v>59358</v>
      </c>
      <c r="B14335" s="15">
        <v>45874.761111111111</v>
      </c>
      <c r="C14335" s="15" t="str">
        <f t="shared" si="223"/>
        <v>05.08.25</v>
      </c>
      <c r="D14335" s="3">
        <v>224</v>
      </c>
      <c r="E14335" s="3" t="s">
        <v>129</v>
      </c>
      <c r="F14335" s="3" t="s">
        <v>14463</v>
      </c>
      <c r="G14335" s="3" t="s">
        <v>131</v>
      </c>
    </row>
    <row r="14336" spans="1:7" x14ac:dyDescent="0.2">
      <c r="A14336" s="3">
        <v>59357</v>
      </c>
      <c r="B14336" s="15">
        <v>45874.760416666664</v>
      </c>
      <c r="C14336" s="15" t="str">
        <f t="shared" si="223"/>
        <v>05.08.25</v>
      </c>
      <c r="D14336" s="3">
        <v>50</v>
      </c>
      <c r="E14336" s="3" t="s">
        <v>129</v>
      </c>
      <c r="F14336" s="3" t="s">
        <v>14464</v>
      </c>
      <c r="G14336" s="3" t="s">
        <v>131</v>
      </c>
    </row>
    <row r="14337" spans="1:7" x14ac:dyDescent="0.2">
      <c r="A14337" s="3">
        <v>59356</v>
      </c>
      <c r="B14337" s="15">
        <v>45874.760416666664</v>
      </c>
      <c r="C14337" s="15" t="str">
        <f t="shared" si="223"/>
        <v>05.08.25</v>
      </c>
      <c r="D14337" s="3">
        <v>12</v>
      </c>
      <c r="E14337" s="3" t="s">
        <v>129</v>
      </c>
      <c r="F14337" s="3" t="s">
        <v>14465</v>
      </c>
      <c r="G14337" s="3" t="s">
        <v>128</v>
      </c>
    </row>
    <row r="14338" spans="1:7" x14ac:dyDescent="0.2">
      <c r="A14338" s="17">
        <v>59355</v>
      </c>
      <c r="B14338" s="20">
        <v>45874.760416666664</v>
      </c>
      <c r="C14338" s="15" t="str">
        <f t="shared" si="223"/>
        <v>05.08.25</v>
      </c>
      <c r="D14338" s="17">
        <v>372.47</v>
      </c>
      <c r="E14338" s="17" t="s">
        <v>126</v>
      </c>
      <c r="F14338" s="17" t="s">
        <v>14466</v>
      </c>
      <c r="G14338" s="17" t="s">
        <v>131</v>
      </c>
    </row>
    <row r="14339" spans="1:7" x14ac:dyDescent="0.2">
      <c r="A14339" s="18">
        <v>59354</v>
      </c>
      <c r="B14339" s="26">
        <v>45874.759722222225</v>
      </c>
      <c r="C14339" s="15" t="str">
        <f t="shared" ref="C14339:C14402" si="224">TEXT(B14339,"dd.mm.yy")</f>
        <v>05.08.25</v>
      </c>
      <c r="D14339" s="18">
        <v>235.1</v>
      </c>
      <c r="E14339" s="18" t="s">
        <v>129</v>
      </c>
      <c r="F14339" s="18" t="s">
        <v>14467</v>
      </c>
      <c r="G14339" s="18" t="s">
        <v>128</v>
      </c>
    </row>
    <row r="14340" spans="1:7" x14ac:dyDescent="0.2">
      <c r="A14340" s="3">
        <v>59353</v>
      </c>
      <c r="B14340" s="15">
        <v>45874.759722222225</v>
      </c>
      <c r="C14340" s="15" t="str">
        <f t="shared" si="224"/>
        <v>05.08.25</v>
      </c>
      <c r="D14340" s="3">
        <v>32</v>
      </c>
      <c r="E14340" s="3" t="s">
        <v>126</v>
      </c>
      <c r="F14340" s="3" t="s">
        <v>14468</v>
      </c>
      <c r="G14340" s="3" t="s">
        <v>128</v>
      </c>
    </row>
    <row r="14341" spans="1:7" x14ac:dyDescent="0.2">
      <c r="A14341" s="3">
        <v>59352</v>
      </c>
      <c r="B14341" s="15">
        <v>45874.759027777778</v>
      </c>
      <c r="C14341" s="15" t="str">
        <f t="shared" si="224"/>
        <v>05.08.25</v>
      </c>
      <c r="D14341" s="3">
        <v>135</v>
      </c>
      <c r="E14341" s="3" t="s">
        <v>129</v>
      </c>
      <c r="F14341" s="3" t="s">
        <v>14469</v>
      </c>
      <c r="G14341" s="3" t="s">
        <v>128</v>
      </c>
    </row>
    <row r="14342" spans="1:7" x14ac:dyDescent="0.2">
      <c r="A14342" s="3">
        <v>59351</v>
      </c>
      <c r="B14342" s="15">
        <v>45874.754166666666</v>
      </c>
      <c r="C14342" s="15" t="str">
        <f t="shared" si="224"/>
        <v>05.08.25</v>
      </c>
      <c r="D14342" s="16">
        <v>1056.82</v>
      </c>
      <c r="E14342" s="3" t="s">
        <v>126</v>
      </c>
      <c r="F14342" s="3" t="s">
        <v>14470</v>
      </c>
      <c r="G14342" s="3" t="s">
        <v>131</v>
      </c>
    </row>
    <row r="14343" spans="1:7" x14ac:dyDescent="0.2">
      <c r="A14343" s="3">
        <v>59350</v>
      </c>
      <c r="B14343" s="15">
        <v>45874.754166666666</v>
      </c>
      <c r="C14343" s="15" t="str">
        <f t="shared" si="224"/>
        <v>05.08.25</v>
      </c>
      <c r="D14343" s="3">
        <v>46</v>
      </c>
      <c r="E14343" s="3" t="s">
        <v>129</v>
      </c>
      <c r="F14343" s="3" t="s">
        <v>14471</v>
      </c>
      <c r="G14343" s="3" t="s">
        <v>128</v>
      </c>
    </row>
    <row r="14344" spans="1:7" x14ac:dyDescent="0.2">
      <c r="A14344" s="3">
        <v>59349</v>
      </c>
      <c r="B14344" s="15">
        <v>45874.754166666666</v>
      </c>
      <c r="C14344" s="15" t="str">
        <f t="shared" si="224"/>
        <v>05.08.25</v>
      </c>
      <c r="D14344" s="3">
        <v>224.13</v>
      </c>
      <c r="E14344" s="3" t="s">
        <v>129</v>
      </c>
      <c r="F14344" s="3" t="s">
        <v>14472</v>
      </c>
      <c r="G14344" s="3" t="s">
        <v>131</v>
      </c>
    </row>
    <row r="14345" spans="1:7" x14ac:dyDescent="0.2">
      <c r="A14345" s="3">
        <v>59348</v>
      </c>
      <c r="B14345" s="15">
        <v>45874.750694444447</v>
      </c>
      <c r="C14345" s="15" t="str">
        <f t="shared" si="224"/>
        <v>05.08.25</v>
      </c>
      <c r="D14345" s="3">
        <v>588</v>
      </c>
      <c r="E14345" s="3" t="s">
        <v>129</v>
      </c>
      <c r="F14345" s="3" t="s">
        <v>14473</v>
      </c>
      <c r="G14345" s="3" t="s">
        <v>128</v>
      </c>
    </row>
    <row r="14346" spans="1:7" x14ac:dyDescent="0.2">
      <c r="A14346" s="3">
        <v>59347</v>
      </c>
      <c r="B14346" s="15">
        <v>45874.748611111114</v>
      </c>
      <c r="C14346" s="15" t="str">
        <f t="shared" si="224"/>
        <v>05.08.25</v>
      </c>
      <c r="D14346" s="3">
        <v>269.98</v>
      </c>
      <c r="E14346" s="3" t="s">
        <v>129</v>
      </c>
      <c r="F14346" s="3" t="s">
        <v>14474</v>
      </c>
      <c r="G14346" s="3" t="s">
        <v>131</v>
      </c>
    </row>
    <row r="14347" spans="1:7" x14ac:dyDescent="0.2">
      <c r="A14347" s="3">
        <v>59346</v>
      </c>
      <c r="B14347" s="15">
        <v>45874.74722222222</v>
      </c>
      <c r="C14347" s="15" t="str">
        <f t="shared" si="224"/>
        <v>05.08.25</v>
      </c>
      <c r="D14347" s="3">
        <v>319.12</v>
      </c>
      <c r="E14347" s="3" t="s">
        <v>126</v>
      </c>
      <c r="F14347" s="3" t="s">
        <v>14475</v>
      </c>
      <c r="G14347" s="3" t="s">
        <v>131</v>
      </c>
    </row>
    <row r="14348" spans="1:7" x14ac:dyDescent="0.2">
      <c r="A14348" s="3">
        <v>59345</v>
      </c>
      <c r="B14348" s="15">
        <v>45874.746527777781</v>
      </c>
      <c r="C14348" s="15" t="str">
        <f t="shared" si="224"/>
        <v>05.08.25</v>
      </c>
      <c r="D14348" s="3">
        <v>7.44</v>
      </c>
      <c r="E14348" s="3" t="s">
        <v>126</v>
      </c>
      <c r="F14348" s="3" t="s">
        <v>14476</v>
      </c>
      <c r="G14348" s="3" t="s">
        <v>131</v>
      </c>
    </row>
    <row r="14349" spans="1:7" x14ac:dyDescent="0.2">
      <c r="A14349" s="3">
        <v>59344</v>
      </c>
      <c r="B14349" s="15">
        <v>45874.744444444441</v>
      </c>
      <c r="C14349" s="15" t="str">
        <f t="shared" si="224"/>
        <v>05.08.25</v>
      </c>
      <c r="D14349" s="3">
        <v>58</v>
      </c>
      <c r="E14349" s="3" t="s">
        <v>126</v>
      </c>
      <c r="F14349" s="3" t="s">
        <v>14477</v>
      </c>
      <c r="G14349" s="3" t="s">
        <v>131</v>
      </c>
    </row>
    <row r="14350" spans="1:7" x14ac:dyDescent="0.2">
      <c r="A14350" s="3">
        <v>59343</v>
      </c>
      <c r="B14350" s="15">
        <v>45874.743750000001</v>
      </c>
      <c r="C14350" s="15" t="str">
        <f t="shared" si="224"/>
        <v>05.08.25</v>
      </c>
      <c r="D14350" s="3">
        <v>63</v>
      </c>
      <c r="E14350" s="3" t="s">
        <v>126</v>
      </c>
      <c r="F14350" s="3" t="s">
        <v>14478</v>
      </c>
      <c r="G14350" s="3" t="s">
        <v>128</v>
      </c>
    </row>
    <row r="14351" spans="1:7" x14ac:dyDescent="0.2">
      <c r="A14351" s="3">
        <v>59342</v>
      </c>
      <c r="B14351" s="15">
        <v>45874.743055555555</v>
      </c>
      <c r="C14351" s="15" t="str">
        <f t="shared" si="224"/>
        <v>05.08.25</v>
      </c>
      <c r="D14351" s="3">
        <v>155.1</v>
      </c>
      <c r="E14351" s="3" t="s">
        <v>126</v>
      </c>
      <c r="F14351" s="3" t="s">
        <v>14479</v>
      </c>
      <c r="G14351" s="3" t="s">
        <v>128</v>
      </c>
    </row>
    <row r="14352" spans="1:7" x14ac:dyDescent="0.2">
      <c r="A14352" s="3">
        <v>59341</v>
      </c>
      <c r="B14352" s="15">
        <v>45874.743055555555</v>
      </c>
      <c r="C14352" s="15" t="str">
        <f t="shared" si="224"/>
        <v>05.08.25</v>
      </c>
      <c r="D14352" s="3">
        <v>131</v>
      </c>
      <c r="E14352" s="3" t="s">
        <v>126</v>
      </c>
      <c r="F14352" s="3" t="s">
        <v>14480</v>
      </c>
      <c r="G14352" s="3" t="s">
        <v>131</v>
      </c>
    </row>
    <row r="14353" spans="1:7" x14ac:dyDescent="0.2">
      <c r="A14353" s="3">
        <v>59340</v>
      </c>
      <c r="B14353" s="15">
        <v>45874.742361111108</v>
      </c>
      <c r="C14353" s="15" t="str">
        <f t="shared" si="224"/>
        <v>05.08.25</v>
      </c>
      <c r="D14353" s="3">
        <v>570.04</v>
      </c>
      <c r="E14353" s="3" t="s">
        <v>126</v>
      </c>
      <c r="F14353" s="3" t="s">
        <v>14481</v>
      </c>
      <c r="G14353" s="3" t="s">
        <v>131</v>
      </c>
    </row>
    <row r="14354" spans="1:7" x14ac:dyDescent="0.2">
      <c r="A14354" s="3">
        <v>59339</v>
      </c>
      <c r="B14354" s="15">
        <v>45874.740972222222</v>
      </c>
      <c r="C14354" s="15" t="str">
        <f t="shared" si="224"/>
        <v>05.08.25</v>
      </c>
      <c r="D14354" s="3">
        <v>867</v>
      </c>
      <c r="E14354" s="3" t="s">
        <v>126</v>
      </c>
      <c r="F14354" s="3" t="s">
        <v>14482</v>
      </c>
      <c r="G14354" s="3" t="s">
        <v>128</v>
      </c>
    </row>
    <row r="14355" spans="1:7" x14ac:dyDescent="0.2">
      <c r="A14355" s="3">
        <v>59338</v>
      </c>
      <c r="B14355" s="15">
        <v>45874.740277777775</v>
      </c>
      <c r="C14355" s="15" t="str">
        <f t="shared" si="224"/>
        <v>05.08.25</v>
      </c>
      <c r="D14355" s="3">
        <v>135.1</v>
      </c>
      <c r="E14355" s="3" t="s">
        <v>126</v>
      </c>
      <c r="F14355" s="3" t="s">
        <v>14483</v>
      </c>
      <c r="G14355" s="3" t="s">
        <v>128</v>
      </c>
    </row>
    <row r="14356" spans="1:7" x14ac:dyDescent="0.2">
      <c r="A14356" s="3">
        <v>59337</v>
      </c>
      <c r="B14356" s="15">
        <v>45874.739583333336</v>
      </c>
      <c r="C14356" s="15" t="str">
        <f t="shared" si="224"/>
        <v>05.08.25</v>
      </c>
      <c r="D14356" s="3">
        <v>47</v>
      </c>
      <c r="E14356" s="3" t="s">
        <v>126</v>
      </c>
      <c r="F14356" s="3" t="s">
        <v>14484</v>
      </c>
      <c r="G14356" s="3" t="s">
        <v>128</v>
      </c>
    </row>
    <row r="14357" spans="1:7" x14ac:dyDescent="0.2">
      <c r="A14357" s="3">
        <v>59336</v>
      </c>
      <c r="B14357" s="15">
        <v>45874.739583333336</v>
      </c>
      <c r="C14357" s="15" t="str">
        <f t="shared" si="224"/>
        <v>05.08.25</v>
      </c>
      <c r="D14357" s="3">
        <v>423.8</v>
      </c>
      <c r="E14357" s="3" t="s">
        <v>126</v>
      </c>
      <c r="F14357" s="3" t="s">
        <v>14485</v>
      </c>
      <c r="G14357" s="3" t="s">
        <v>128</v>
      </c>
    </row>
    <row r="14358" spans="1:7" x14ac:dyDescent="0.2">
      <c r="A14358" s="3">
        <v>59335</v>
      </c>
      <c r="B14358" s="15">
        <v>45874.738194444442</v>
      </c>
      <c r="C14358" s="15" t="str">
        <f t="shared" si="224"/>
        <v>05.08.25</v>
      </c>
      <c r="D14358" s="3">
        <v>230</v>
      </c>
      <c r="E14358" s="3" t="s">
        <v>126</v>
      </c>
      <c r="F14358" s="3" t="s">
        <v>14486</v>
      </c>
      <c r="G14358" s="3" t="s">
        <v>131</v>
      </c>
    </row>
    <row r="14359" spans="1:7" x14ac:dyDescent="0.2">
      <c r="A14359" s="3">
        <v>59334</v>
      </c>
      <c r="B14359" s="15">
        <v>45874.738194444442</v>
      </c>
      <c r="C14359" s="15" t="str">
        <f t="shared" si="224"/>
        <v>05.08.25</v>
      </c>
      <c r="D14359" s="3">
        <v>317.31</v>
      </c>
      <c r="E14359" s="3" t="s">
        <v>126</v>
      </c>
      <c r="F14359" s="3" t="s">
        <v>14487</v>
      </c>
      <c r="G14359" s="3" t="s">
        <v>131</v>
      </c>
    </row>
    <row r="14360" spans="1:7" x14ac:dyDescent="0.2">
      <c r="A14360" s="3">
        <v>59333</v>
      </c>
      <c r="B14360" s="15">
        <v>45874.736111111109</v>
      </c>
      <c r="C14360" s="15" t="str">
        <f t="shared" si="224"/>
        <v>05.08.25</v>
      </c>
      <c r="D14360" s="3">
        <v>386.82</v>
      </c>
      <c r="E14360" s="3" t="s">
        <v>126</v>
      </c>
      <c r="F14360" s="3" t="s">
        <v>14488</v>
      </c>
      <c r="G14360" s="3" t="s">
        <v>131</v>
      </c>
    </row>
    <row r="14361" spans="1:7" x14ac:dyDescent="0.2">
      <c r="A14361" s="3">
        <v>59332</v>
      </c>
      <c r="B14361" s="15">
        <v>45874.736111111109</v>
      </c>
      <c r="C14361" s="15" t="str">
        <f t="shared" si="224"/>
        <v>05.08.25</v>
      </c>
      <c r="D14361" s="3">
        <v>237</v>
      </c>
      <c r="E14361" s="3" t="s">
        <v>129</v>
      </c>
      <c r="F14361" s="3" t="s">
        <v>14489</v>
      </c>
      <c r="G14361" s="3" t="s">
        <v>131</v>
      </c>
    </row>
    <row r="14362" spans="1:7" x14ac:dyDescent="0.2">
      <c r="A14362" s="3">
        <v>59331</v>
      </c>
      <c r="B14362" s="15">
        <v>45874.73541666667</v>
      </c>
      <c r="C14362" s="15" t="str">
        <f t="shared" si="224"/>
        <v>05.08.25</v>
      </c>
      <c r="D14362" s="3">
        <v>94</v>
      </c>
      <c r="E14362" s="3" t="s">
        <v>126</v>
      </c>
      <c r="F14362" s="3" t="s">
        <v>14490</v>
      </c>
      <c r="G14362" s="3" t="s">
        <v>128</v>
      </c>
    </row>
    <row r="14363" spans="1:7" x14ac:dyDescent="0.2">
      <c r="A14363" s="3">
        <v>59330</v>
      </c>
      <c r="B14363" s="15">
        <v>45874.734722222223</v>
      </c>
      <c r="C14363" s="15" t="str">
        <f t="shared" si="224"/>
        <v>05.08.25</v>
      </c>
      <c r="D14363" s="3">
        <v>152.69</v>
      </c>
      <c r="E14363" s="3" t="s">
        <v>126</v>
      </c>
      <c r="F14363" s="3" t="s">
        <v>14491</v>
      </c>
      <c r="G14363" s="3" t="s">
        <v>131</v>
      </c>
    </row>
    <row r="14364" spans="1:7" x14ac:dyDescent="0.2">
      <c r="A14364" s="3">
        <v>59329</v>
      </c>
      <c r="B14364" s="15">
        <v>45874.734027777777</v>
      </c>
      <c r="C14364" s="15" t="str">
        <f t="shared" si="224"/>
        <v>05.08.25</v>
      </c>
      <c r="D14364" s="3">
        <v>222</v>
      </c>
      <c r="E14364" s="3" t="s">
        <v>126</v>
      </c>
      <c r="F14364" s="3" t="s">
        <v>14492</v>
      </c>
      <c r="G14364" s="3" t="s">
        <v>131</v>
      </c>
    </row>
    <row r="14365" spans="1:7" x14ac:dyDescent="0.2">
      <c r="A14365" s="3">
        <v>59328</v>
      </c>
      <c r="B14365" s="15">
        <v>45874.731944444444</v>
      </c>
      <c r="C14365" s="15" t="str">
        <f t="shared" si="224"/>
        <v>05.08.25</v>
      </c>
      <c r="D14365" s="3">
        <v>176.4</v>
      </c>
      <c r="E14365" s="3" t="s">
        <v>126</v>
      </c>
      <c r="F14365" s="3" t="s">
        <v>14493</v>
      </c>
      <c r="G14365" s="3" t="s">
        <v>128</v>
      </c>
    </row>
    <row r="14366" spans="1:7" x14ac:dyDescent="0.2">
      <c r="A14366" s="17">
        <v>59327</v>
      </c>
      <c r="B14366" s="20">
        <v>45874.731249999997</v>
      </c>
      <c r="C14366" s="15" t="str">
        <f t="shared" si="224"/>
        <v>05.08.25</v>
      </c>
      <c r="D14366" s="17">
        <v>164</v>
      </c>
      <c r="E14366" s="17" t="s">
        <v>129</v>
      </c>
      <c r="F14366" s="17" t="s">
        <v>14494</v>
      </c>
      <c r="G14366" s="17" t="s">
        <v>131</v>
      </c>
    </row>
    <row r="14367" spans="1:7" x14ac:dyDescent="0.2">
      <c r="A14367" s="18">
        <v>59326</v>
      </c>
      <c r="B14367" s="26">
        <v>45874.730555555558</v>
      </c>
      <c r="C14367" s="15" t="str">
        <f t="shared" si="224"/>
        <v>05.08.25</v>
      </c>
      <c r="D14367" s="18">
        <v>138.88999999999999</v>
      </c>
      <c r="E14367" s="18" t="s">
        <v>126</v>
      </c>
      <c r="F14367" s="18" t="s">
        <v>14495</v>
      </c>
      <c r="G14367" s="18" t="s">
        <v>131</v>
      </c>
    </row>
    <row r="14368" spans="1:7" x14ac:dyDescent="0.2">
      <c r="A14368" s="3">
        <v>59325</v>
      </c>
      <c r="B14368" s="15">
        <v>45874.728472222225</v>
      </c>
      <c r="C14368" s="15" t="str">
        <f t="shared" si="224"/>
        <v>05.08.25</v>
      </c>
      <c r="D14368" s="3">
        <v>790.56</v>
      </c>
      <c r="E14368" s="3" t="s">
        <v>126</v>
      </c>
      <c r="F14368" s="3" t="s">
        <v>14496</v>
      </c>
      <c r="G14368" s="3" t="s">
        <v>131</v>
      </c>
    </row>
    <row r="14369" spans="1:7" x14ac:dyDescent="0.2">
      <c r="A14369" s="3">
        <v>59324</v>
      </c>
      <c r="B14369" s="15">
        <v>45874.727777777778</v>
      </c>
      <c r="C14369" s="15" t="str">
        <f t="shared" si="224"/>
        <v>05.08.25</v>
      </c>
      <c r="D14369" s="3">
        <v>29</v>
      </c>
      <c r="E14369" s="3" t="s">
        <v>126</v>
      </c>
      <c r="F14369" s="3" t="s">
        <v>14497</v>
      </c>
      <c r="G14369" s="3" t="s">
        <v>131</v>
      </c>
    </row>
    <row r="14370" spans="1:7" x14ac:dyDescent="0.2">
      <c r="A14370" s="3">
        <v>59323</v>
      </c>
      <c r="B14370" s="15">
        <v>45874.727083333331</v>
      </c>
      <c r="C14370" s="15" t="str">
        <f t="shared" si="224"/>
        <v>05.08.25</v>
      </c>
      <c r="D14370" s="3">
        <v>150</v>
      </c>
      <c r="E14370" s="3" t="s">
        <v>129</v>
      </c>
      <c r="F14370" s="3" t="s">
        <v>14498</v>
      </c>
      <c r="G14370" s="3" t="s">
        <v>131</v>
      </c>
    </row>
    <row r="14371" spans="1:7" x14ac:dyDescent="0.2">
      <c r="A14371" s="3">
        <v>59322</v>
      </c>
      <c r="B14371" s="15">
        <v>45874.727083333331</v>
      </c>
      <c r="C14371" s="15" t="str">
        <f t="shared" si="224"/>
        <v>05.08.25</v>
      </c>
      <c r="D14371" s="3">
        <v>68</v>
      </c>
      <c r="E14371" s="3" t="s">
        <v>129</v>
      </c>
      <c r="F14371" s="3" t="s">
        <v>14499</v>
      </c>
      <c r="G14371" s="3" t="s">
        <v>131</v>
      </c>
    </row>
    <row r="14372" spans="1:7" x14ac:dyDescent="0.2">
      <c r="A14372" s="17">
        <v>59321</v>
      </c>
      <c r="B14372" s="20">
        <v>45874.727083333331</v>
      </c>
      <c r="C14372" s="15" t="str">
        <f t="shared" si="224"/>
        <v>05.08.25</v>
      </c>
      <c r="D14372" s="17">
        <v>311.66000000000003</v>
      </c>
      <c r="E14372" s="17" t="s">
        <v>126</v>
      </c>
      <c r="F14372" s="17" t="s">
        <v>14500</v>
      </c>
      <c r="G14372" s="17" t="s">
        <v>131</v>
      </c>
    </row>
    <row r="14373" spans="1:7" x14ac:dyDescent="0.2">
      <c r="A14373" s="18">
        <v>59320</v>
      </c>
      <c r="B14373" s="26">
        <v>45874.726388888892</v>
      </c>
      <c r="C14373" s="15" t="str">
        <f t="shared" si="224"/>
        <v>05.08.25</v>
      </c>
      <c r="D14373" s="18">
        <v>89</v>
      </c>
      <c r="E14373" s="18" t="s">
        <v>129</v>
      </c>
      <c r="F14373" s="18" t="s">
        <v>14501</v>
      </c>
      <c r="G14373" s="18" t="s">
        <v>131</v>
      </c>
    </row>
    <row r="14374" spans="1:7" x14ac:dyDescent="0.2">
      <c r="A14374" s="3">
        <v>59319</v>
      </c>
      <c r="B14374" s="15">
        <v>45874.725694444445</v>
      </c>
      <c r="C14374" s="15" t="str">
        <f t="shared" si="224"/>
        <v>05.08.25</v>
      </c>
      <c r="D14374" s="3">
        <v>173.4</v>
      </c>
      <c r="E14374" s="3" t="s">
        <v>129</v>
      </c>
      <c r="F14374" s="3" t="s">
        <v>14502</v>
      </c>
      <c r="G14374" s="3" t="s">
        <v>128</v>
      </c>
    </row>
    <row r="14375" spans="1:7" x14ac:dyDescent="0.2">
      <c r="A14375" s="3">
        <v>59318</v>
      </c>
      <c r="B14375" s="15">
        <v>45874.724305555559</v>
      </c>
      <c r="C14375" s="15" t="str">
        <f t="shared" si="224"/>
        <v>05.08.25</v>
      </c>
      <c r="D14375" s="3">
        <v>136</v>
      </c>
      <c r="E14375" s="3" t="s">
        <v>126</v>
      </c>
      <c r="F14375" s="3" t="s">
        <v>14503</v>
      </c>
      <c r="G14375" s="3" t="s">
        <v>128</v>
      </c>
    </row>
    <row r="14376" spans="1:7" x14ac:dyDescent="0.2">
      <c r="A14376" s="3">
        <v>59317</v>
      </c>
      <c r="B14376" s="15">
        <v>45874.724305555559</v>
      </c>
      <c r="C14376" s="15" t="str">
        <f t="shared" si="224"/>
        <v>05.08.25</v>
      </c>
      <c r="D14376" s="3">
        <v>133</v>
      </c>
      <c r="E14376" s="3" t="s">
        <v>129</v>
      </c>
      <c r="F14376" s="3" t="s">
        <v>14504</v>
      </c>
      <c r="G14376" s="3" t="s">
        <v>128</v>
      </c>
    </row>
    <row r="14377" spans="1:7" x14ac:dyDescent="0.2">
      <c r="A14377" s="3">
        <v>59316</v>
      </c>
      <c r="B14377" s="15">
        <v>45874.724305555559</v>
      </c>
      <c r="C14377" s="15" t="str">
        <f t="shared" si="224"/>
        <v>05.08.25</v>
      </c>
      <c r="D14377" s="3">
        <v>213</v>
      </c>
      <c r="E14377" s="3" t="s">
        <v>126</v>
      </c>
      <c r="F14377" s="3" t="s">
        <v>14505</v>
      </c>
      <c r="G14377" s="3" t="s">
        <v>131</v>
      </c>
    </row>
    <row r="14378" spans="1:7" x14ac:dyDescent="0.2">
      <c r="A14378" s="3">
        <v>59315</v>
      </c>
      <c r="B14378" s="15">
        <v>45874.722916666666</v>
      </c>
      <c r="C14378" s="15" t="str">
        <f t="shared" si="224"/>
        <v>05.08.25</v>
      </c>
      <c r="D14378" s="3">
        <v>290.5</v>
      </c>
      <c r="E14378" s="3" t="s">
        <v>126</v>
      </c>
      <c r="F14378" s="3" t="s">
        <v>14506</v>
      </c>
      <c r="G14378" s="3" t="s">
        <v>128</v>
      </c>
    </row>
    <row r="14379" spans="1:7" x14ac:dyDescent="0.2">
      <c r="A14379" s="3">
        <v>59314</v>
      </c>
      <c r="B14379" s="15">
        <v>45874.722916666666</v>
      </c>
      <c r="C14379" s="15" t="str">
        <f t="shared" si="224"/>
        <v>05.08.25</v>
      </c>
      <c r="D14379" s="3">
        <v>500.54</v>
      </c>
      <c r="E14379" s="3" t="s">
        <v>129</v>
      </c>
      <c r="F14379" s="3" t="s">
        <v>14507</v>
      </c>
      <c r="G14379" s="3" t="s">
        <v>131</v>
      </c>
    </row>
    <row r="14380" spans="1:7" x14ac:dyDescent="0.2">
      <c r="A14380" s="3">
        <v>59313</v>
      </c>
      <c r="B14380" s="15">
        <v>45874.722222222219</v>
      </c>
      <c r="C14380" s="15" t="str">
        <f t="shared" si="224"/>
        <v>05.08.25</v>
      </c>
      <c r="D14380" s="3">
        <v>160.19999999999999</v>
      </c>
      <c r="E14380" s="3" t="s">
        <v>126</v>
      </c>
      <c r="F14380" s="3" t="s">
        <v>14508</v>
      </c>
      <c r="G14380" s="3" t="s">
        <v>128</v>
      </c>
    </row>
    <row r="14381" spans="1:7" x14ac:dyDescent="0.2">
      <c r="A14381" s="3">
        <v>59312</v>
      </c>
      <c r="B14381" s="15">
        <v>45874.72152777778</v>
      </c>
      <c r="C14381" s="15" t="str">
        <f t="shared" si="224"/>
        <v>05.08.25</v>
      </c>
      <c r="D14381" s="3">
        <v>106.87</v>
      </c>
      <c r="E14381" s="3" t="s">
        <v>126</v>
      </c>
      <c r="F14381" s="3" t="s">
        <v>14509</v>
      </c>
      <c r="G14381" s="3" t="s">
        <v>131</v>
      </c>
    </row>
    <row r="14382" spans="1:7" x14ac:dyDescent="0.2">
      <c r="A14382" s="17">
        <v>59311</v>
      </c>
      <c r="B14382" s="20">
        <v>45874.720833333333</v>
      </c>
      <c r="C14382" s="15" t="str">
        <f t="shared" si="224"/>
        <v>05.08.25</v>
      </c>
      <c r="D14382" s="17">
        <v>263.10000000000002</v>
      </c>
      <c r="E14382" s="17" t="s">
        <v>126</v>
      </c>
      <c r="F14382" s="17" t="s">
        <v>14510</v>
      </c>
      <c r="G14382" s="17" t="s">
        <v>128</v>
      </c>
    </row>
    <row r="14383" spans="1:7" x14ac:dyDescent="0.2">
      <c r="A14383" s="18">
        <v>59310</v>
      </c>
      <c r="B14383" s="26">
        <v>45874.718055555553</v>
      </c>
      <c r="C14383" s="15" t="str">
        <f t="shared" si="224"/>
        <v>05.08.25</v>
      </c>
      <c r="D14383" s="18">
        <v>100.52</v>
      </c>
      <c r="E14383" s="18" t="s">
        <v>129</v>
      </c>
      <c r="F14383" s="18" t="s">
        <v>14511</v>
      </c>
      <c r="G14383" s="18" t="s">
        <v>131</v>
      </c>
    </row>
    <row r="14384" spans="1:7" x14ac:dyDescent="0.2">
      <c r="A14384" s="3">
        <v>59309</v>
      </c>
      <c r="B14384" s="15">
        <v>45874.717361111114</v>
      </c>
      <c r="C14384" s="15" t="str">
        <f t="shared" si="224"/>
        <v>05.08.25</v>
      </c>
      <c r="D14384" s="3">
        <v>263.48</v>
      </c>
      <c r="E14384" s="3" t="s">
        <v>126</v>
      </c>
      <c r="F14384" s="3" t="s">
        <v>14512</v>
      </c>
      <c r="G14384" s="3" t="s">
        <v>131</v>
      </c>
    </row>
    <row r="14385" spans="1:7" x14ac:dyDescent="0.2">
      <c r="A14385" s="3">
        <v>59308</v>
      </c>
      <c r="B14385" s="15">
        <v>45874.71597222222</v>
      </c>
      <c r="C14385" s="15" t="str">
        <f t="shared" si="224"/>
        <v>05.08.25</v>
      </c>
      <c r="D14385" s="3">
        <v>861.89</v>
      </c>
      <c r="E14385" s="3" t="s">
        <v>129</v>
      </c>
      <c r="F14385" s="3" t="s">
        <v>14513</v>
      </c>
      <c r="G14385" s="3" t="s">
        <v>131</v>
      </c>
    </row>
    <row r="14386" spans="1:7" x14ac:dyDescent="0.2">
      <c r="A14386" s="3">
        <v>59307</v>
      </c>
      <c r="B14386" s="15">
        <v>45874.713888888888</v>
      </c>
      <c r="C14386" s="15" t="str">
        <f t="shared" si="224"/>
        <v>05.08.25</v>
      </c>
      <c r="D14386" s="3">
        <v>137.9</v>
      </c>
      <c r="E14386" s="3" t="s">
        <v>126</v>
      </c>
      <c r="F14386" s="3" t="s">
        <v>14514</v>
      </c>
      <c r="G14386" s="3" t="s">
        <v>159</v>
      </c>
    </row>
    <row r="14387" spans="1:7" x14ac:dyDescent="0.2">
      <c r="A14387" s="3">
        <v>59306</v>
      </c>
      <c r="B14387" s="15">
        <v>45874.713194444441</v>
      </c>
      <c r="C14387" s="15" t="str">
        <f t="shared" si="224"/>
        <v>05.08.25</v>
      </c>
      <c r="D14387" s="3">
        <v>124.99</v>
      </c>
      <c r="E14387" s="3" t="s">
        <v>126</v>
      </c>
      <c r="F14387" s="3" t="s">
        <v>14515</v>
      </c>
      <c r="G14387" s="3" t="s">
        <v>131</v>
      </c>
    </row>
    <row r="14388" spans="1:7" x14ac:dyDescent="0.2">
      <c r="A14388" s="3">
        <v>59305</v>
      </c>
      <c r="B14388" s="15">
        <v>45874.713194444441</v>
      </c>
      <c r="C14388" s="15" t="str">
        <f t="shared" si="224"/>
        <v>05.08.25</v>
      </c>
      <c r="D14388" s="3">
        <v>150</v>
      </c>
      <c r="E14388" s="3" t="s">
        <v>129</v>
      </c>
      <c r="F14388" s="3" t="s">
        <v>14516</v>
      </c>
      <c r="G14388" s="3" t="s">
        <v>128</v>
      </c>
    </row>
    <row r="14389" spans="1:7" x14ac:dyDescent="0.2">
      <c r="A14389" s="17">
        <v>59304</v>
      </c>
      <c r="B14389" s="20">
        <v>45874.712500000001</v>
      </c>
      <c r="C14389" s="15" t="str">
        <f t="shared" si="224"/>
        <v>05.08.25</v>
      </c>
      <c r="D14389" s="17">
        <v>445.2</v>
      </c>
      <c r="E14389" s="17" t="s">
        <v>126</v>
      </c>
      <c r="F14389" s="17" t="s">
        <v>14517</v>
      </c>
      <c r="G14389" s="17" t="s">
        <v>131</v>
      </c>
    </row>
    <row r="14390" spans="1:7" x14ac:dyDescent="0.2">
      <c r="A14390" s="18">
        <v>59303</v>
      </c>
      <c r="B14390" s="26">
        <v>45874.712500000001</v>
      </c>
      <c r="C14390" s="15" t="str">
        <f t="shared" si="224"/>
        <v>05.08.25</v>
      </c>
      <c r="D14390" s="18">
        <v>61</v>
      </c>
      <c r="E14390" s="18" t="s">
        <v>129</v>
      </c>
      <c r="F14390" s="18" t="s">
        <v>14518</v>
      </c>
      <c r="G14390" s="18" t="s">
        <v>131</v>
      </c>
    </row>
    <row r="14391" spans="1:7" x14ac:dyDescent="0.2">
      <c r="A14391" s="3">
        <v>59302</v>
      </c>
      <c r="B14391" s="15">
        <v>45874.712500000001</v>
      </c>
      <c r="C14391" s="15" t="str">
        <f t="shared" si="224"/>
        <v>05.08.25</v>
      </c>
      <c r="D14391" s="3">
        <v>125.9</v>
      </c>
      <c r="E14391" s="3" t="s">
        <v>129</v>
      </c>
      <c r="F14391" s="3" t="s">
        <v>14519</v>
      </c>
      <c r="G14391" s="3" t="s">
        <v>131</v>
      </c>
    </row>
    <row r="14392" spans="1:7" x14ac:dyDescent="0.2">
      <c r="A14392" s="3">
        <v>59301</v>
      </c>
      <c r="B14392" s="15">
        <v>45874.711805555555</v>
      </c>
      <c r="C14392" s="15" t="str">
        <f t="shared" si="224"/>
        <v>05.08.25</v>
      </c>
      <c r="D14392" s="3">
        <v>93.6</v>
      </c>
      <c r="E14392" s="3" t="s">
        <v>126</v>
      </c>
      <c r="F14392" s="3" t="s">
        <v>14520</v>
      </c>
      <c r="G14392" s="3" t="s">
        <v>128</v>
      </c>
    </row>
    <row r="14393" spans="1:7" x14ac:dyDescent="0.2">
      <c r="A14393" s="3">
        <v>59300</v>
      </c>
      <c r="B14393" s="15">
        <v>45874.711805555555</v>
      </c>
      <c r="C14393" s="15" t="str">
        <f t="shared" si="224"/>
        <v>05.08.25</v>
      </c>
      <c r="D14393" s="3">
        <v>212</v>
      </c>
      <c r="E14393" s="3" t="s">
        <v>129</v>
      </c>
      <c r="F14393" s="3" t="s">
        <v>14521</v>
      </c>
      <c r="G14393" s="3" t="s">
        <v>131</v>
      </c>
    </row>
    <row r="14394" spans="1:7" x14ac:dyDescent="0.2">
      <c r="A14394" s="3">
        <v>59299</v>
      </c>
      <c r="B14394" s="15">
        <v>45874.711805555555</v>
      </c>
      <c r="C14394" s="15" t="str">
        <f t="shared" si="224"/>
        <v>05.08.25</v>
      </c>
      <c r="D14394" s="3">
        <v>37</v>
      </c>
      <c r="E14394" s="3" t="s">
        <v>126</v>
      </c>
      <c r="F14394" s="3" t="s">
        <v>14522</v>
      </c>
      <c r="G14394" s="3" t="s">
        <v>128</v>
      </c>
    </row>
    <row r="14395" spans="1:7" x14ac:dyDescent="0.2">
      <c r="A14395" s="3">
        <v>59298</v>
      </c>
      <c r="B14395" s="15">
        <v>45874.711805555555</v>
      </c>
      <c r="C14395" s="15" t="str">
        <f t="shared" si="224"/>
        <v>05.08.25</v>
      </c>
      <c r="D14395" s="3">
        <v>66</v>
      </c>
      <c r="E14395" s="3" t="s">
        <v>129</v>
      </c>
      <c r="F14395" s="3" t="s">
        <v>14523</v>
      </c>
      <c r="G14395" s="3" t="s">
        <v>131</v>
      </c>
    </row>
    <row r="14396" spans="1:7" x14ac:dyDescent="0.2">
      <c r="A14396" s="3">
        <v>59297</v>
      </c>
      <c r="B14396" s="15">
        <v>45874.711111111108</v>
      </c>
      <c r="C14396" s="15" t="str">
        <f t="shared" si="224"/>
        <v>05.08.25</v>
      </c>
      <c r="D14396" s="3">
        <v>68</v>
      </c>
      <c r="E14396" s="3" t="s">
        <v>129</v>
      </c>
      <c r="F14396" s="3" t="s">
        <v>14524</v>
      </c>
      <c r="G14396" s="3" t="s">
        <v>131</v>
      </c>
    </row>
    <row r="14397" spans="1:7" x14ac:dyDescent="0.2">
      <c r="A14397" s="3">
        <v>59296</v>
      </c>
      <c r="B14397" s="15">
        <v>45874.710416666669</v>
      </c>
      <c r="C14397" s="15" t="str">
        <f t="shared" si="224"/>
        <v>05.08.25</v>
      </c>
      <c r="D14397" s="3">
        <v>658</v>
      </c>
      <c r="E14397" s="3" t="s">
        <v>129</v>
      </c>
      <c r="F14397" s="19" t="s">
        <v>14525</v>
      </c>
      <c r="G14397" s="3" t="s">
        <v>131</v>
      </c>
    </row>
    <row r="14398" spans="1:7" x14ac:dyDescent="0.2">
      <c r="A14398" s="3">
        <v>59295</v>
      </c>
      <c r="B14398" s="15">
        <v>45874.709027777775</v>
      </c>
      <c r="C14398" s="15" t="str">
        <f t="shared" si="224"/>
        <v>05.08.25</v>
      </c>
      <c r="D14398" s="3">
        <v>250</v>
      </c>
      <c r="E14398" s="3" t="s">
        <v>129</v>
      </c>
      <c r="F14398" s="3" t="s">
        <v>14526</v>
      </c>
      <c r="G14398" s="3" t="s">
        <v>128</v>
      </c>
    </row>
    <row r="14399" spans="1:7" x14ac:dyDescent="0.2">
      <c r="A14399" s="3">
        <v>59294</v>
      </c>
      <c r="B14399" s="15">
        <v>45874.709027777775</v>
      </c>
      <c r="C14399" s="15" t="str">
        <f t="shared" si="224"/>
        <v>05.08.25</v>
      </c>
      <c r="D14399" s="3">
        <v>34</v>
      </c>
      <c r="E14399" s="3" t="s">
        <v>126</v>
      </c>
      <c r="F14399" s="3" t="s">
        <v>14527</v>
      </c>
      <c r="G14399" s="3" t="s">
        <v>131</v>
      </c>
    </row>
    <row r="14400" spans="1:7" x14ac:dyDescent="0.2">
      <c r="A14400" s="3">
        <v>59293</v>
      </c>
      <c r="B14400" s="15">
        <v>45874.708333333336</v>
      </c>
      <c r="C14400" s="15" t="str">
        <f t="shared" si="224"/>
        <v>05.08.25</v>
      </c>
      <c r="D14400" s="3">
        <v>33</v>
      </c>
      <c r="E14400" s="3" t="s">
        <v>129</v>
      </c>
      <c r="F14400" s="3" t="s">
        <v>14528</v>
      </c>
      <c r="G14400" s="3" t="s">
        <v>128</v>
      </c>
    </row>
    <row r="14401" spans="1:7" x14ac:dyDescent="0.2">
      <c r="A14401" s="3">
        <v>59292</v>
      </c>
      <c r="B14401" s="15">
        <v>45874.708333333336</v>
      </c>
      <c r="C14401" s="15" t="str">
        <f t="shared" si="224"/>
        <v>05.08.25</v>
      </c>
      <c r="D14401" s="3">
        <v>374.4</v>
      </c>
      <c r="E14401" s="3" t="s">
        <v>126</v>
      </c>
      <c r="F14401" s="3" t="s">
        <v>14529</v>
      </c>
      <c r="G14401" s="3" t="s">
        <v>128</v>
      </c>
    </row>
    <row r="14402" spans="1:7" x14ac:dyDescent="0.2">
      <c r="A14402" s="3">
        <v>59291</v>
      </c>
      <c r="B14402" s="15">
        <v>45874.707638888889</v>
      </c>
      <c r="C14402" s="15" t="str">
        <f t="shared" si="224"/>
        <v>05.08.25</v>
      </c>
      <c r="D14402" s="3">
        <v>256</v>
      </c>
      <c r="E14402" s="3" t="s">
        <v>129</v>
      </c>
      <c r="F14402" s="3" t="s">
        <v>14530</v>
      </c>
      <c r="G14402" s="3" t="s">
        <v>128</v>
      </c>
    </row>
    <row r="14403" spans="1:7" x14ac:dyDescent="0.2">
      <c r="A14403" s="3">
        <v>59290</v>
      </c>
      <c r="B14403" s="15">
        <v>45874.706944444442</v>
      </c>
      <c r="C14403" s="15" t="str">
        <f t="shared" ref="C14403:C14466" si="225">TEXT(B14403,"dd.mm.yy")</f>
        <v>05.08.25</v>
      </c>
      <c r="D14403" s="3">
        <v>89</v>
      </c>
      <c r="E14403" s="3" t="s">
        <v>126</v>
      </c>
      <c r="F14403" s="3" t="s">
        <v>14531</v>
      </c>
      <c r="G14403" s="3" t="s">
        <v>128</v>
      </c>
    </row>
    <row r="14404" spans="1:7" x14ac:dyDescent="0.2">
      <c r="A14404" s="3">
        <v>59289</v>
      </c>
      <c r="B14404" s="15">
        <v>45874.706944444442</v>
      </c>
      <c r="C14404" s="15" t="str">
        <f t="shared" si="225"/>
        <v>05.08.25</v>
      </c>
      <c r="D14404" s="3">
        <v>65</v>
      </c>
      <c r="E14404" s="3" t="s">
        <v>129</v>
      </c>
      <c r="F14404" s="3" t="s">
        <v>14532</v>
      </c>
      <c r="G14404" s="3" t="s">
        <v>128</v>
      </c>
    </row>
    <row r="14405" spans="1:7" x14ac:dyDescent="0.2">
      <c r="A14405" s="3">
        <v>59288</v>
      </c>
      <c r="B14405" s="15">
        <v>45874.706944444442</v>
      </c>
      <c r="C14405" s="15" t="str">
        <f t="shared" si="225"/>
        <v>05.08.25</v>
      </c>
      <c r="D14405" s="3">
        <v>114.09</v>
      </c>
      <c r="E14405" s="3" t="s">
        <v>126</v>
      </c>
      <c r="F14405" s="3" t="s">
        <v>14533</v>
      </c>
      <c r="G14405" s="3" t="s">
        <v>131</v>
      </c>
    </row>
    <row r="14406" spans="1:7" x14ac:dyDescent="0.2">
      <c r="A14406" s="3">
        <v>59287</v>
      </c>
      <c r="B14406" s="15">
        <v>45874.706250000003</v>
      </c>
      <c r="C14406" s="15" t="str">
        <f t="shared" si="225"/>
        <v>05.08.25</v>
      </c>
      <c r="D14406" s="3">
        <v>234.15</v>
      </c>
      <c r="E14406" s="3" t="s">
        <v>126</v>
      </c>
      <c r="F14406" s="3" t="s">
        <v>14534</v>
      </c>
      <c r="G14406" s="3" t="s">
        <v>131</v>
      </c>
    </row>
    <row r="14407" spans="1:7" x14ac:dyDescent="0.2">
      <c r="A14407" s="3">
        <v>59286</v>
      </c>
      <c r="B14407" s="15">
        <v>45874.70416666667</v>
      </c>
      <c r="C14407" s="15" t="str">
        <f t="shared" si="225"/>
        <v>05.08.25</v>
      </c>
      <c r="D14407" s="3">
        <v>26.55</v>
      </c>
      <c r="E14407" s="3" t="s">
        <v>126</v>
      </c>
      <c r="F14407" s="3" t="s">
        <v>14535</v>
      </c>
      <c r="G14407" s="3" t="s">
        <v>131</v>
      </c>
    </row>
    <row r="14408" spans="1:7" x14ac:dyDescent="0.2">
      <c r="A14408" s="3">
        <v>59285</v>
      </c>
      <c r="B14408" s="15">
        <v>45874.703472222223</v>
      </c>
      <c r="C14408" s="15" t="str">
        <f t="shared" si="225"/>
        <v>05.08.25</v>
      </c>
      <c r="D14408" s="3">
        <v>233.99</v>
      </c>
      <c r="E14408" s="3" t="s">
        <v>126</v>
      </c>
      <c r="F14408" s="3" t="s">
        <v>14536</v>
      </c>
      <c r="G14408" s="3" t="s">
        <v>131</v>
      </c>
    </row>
    <row r="14409" spans="1:7" x14ac:dyDescent="0.2">
      <c r="A14409" s="3">
        <v>59284</v>
      </c>
      <c r="B14409" s="15">
        <v>45874.702777777777</v>
      </c>
      <c r="C14409" s="15" t="str">
        <f t="shared" si="225"/>
        <v>05.08.25</v>
      </c>
      <c r="D14409" s="16">
        <v>1333.1</v>
      </c>
      <c r="E14409" s="3" t="s">
        <v>129</v>
      </c>
      <c r="F14409" s="19" t="s">
        <v>14537</v>
      </c>
      <c r="G14409" s="3" t="s">
        <v>128</v>
      </c>
    </row>
    <row r="14410" spans="1:7" x14ac:dyDescent="0.2">
      <c r="A14410" s="17">
        <v>59283</v>
      </c>
      <c r="B14410" s="20">
        <v>45874.702777777777</v>
      </c>
      <c r="C14410" s="15" t="str">
        <f t="shared" si="225"/>
        <v>05.08.25</v>
      </c>
      <c r="D14410" s="17">
        <v>348.3</v>
      </c>
      <c r="E14410" s="17" t="s">
        <v>126</v>
      </c>
      <c r="F14410" s="17" t="s">
        <v>14538</v>
      </c>
      <c r="G14410" s="17" t="s">
        <v>128</v>
      </c>
    </row>
    <row r="14411" spans="1:7" x14ac:dyDescent="0.2">
      <c r="A14411" s="18">
        <v>59282</v>
      </c>
      <c r="B14411" s="26">
        <v>45874.7</v>
      </c>
      <c r="C14411" s="15" t="str">
        <f t="shared" si="225"/>
        <v>05.08.25</v>
      </c>
      <c r="D14411" s="18">
        <v>95</v>
      </c>
      <c r="E14411" s="18" t="s">
        <v>129</v>
      </c>
      <c r="F14411" s="18" t="s">
        <v>14539</v>
      </c>
      <c r="G14411" s="18" t="s">
        <v>131</v>
      </c>
    </row>
    <row r="14412" spans="1:7" x14ac:dyDescent="0.2">
      <c r="A14412" s="3">
        <v>59281</v>
      </c>
      <c r="B14412" s="15">
        <v>45874.7</v>
      </c>
      <c r="C14412" s="15" t="str">
        <f t="shared" si="225"/>
        <v>05.08.25</v>
      </c>
      <c r="D14412" s="3">
        <v>14</v>
      </c>
      <c r="E14412" s="3" t="s">
        <v>129</v>
      </c>
      <c r="F14412" s="3" t="s">
        <v>14540</v>
      </c>
      <c r="G14412" s="3" t="s">
        <v>131</v>
      </c>
    </row>
    <row r="14413" spans="1:7" x14ac:dyDescent="0.2">
      <c r="A14413" s="3">
        <v>59280</v>
      </c>
      <c r="B14413" s="15">
        <v>45874.699305555558</v>
      </c>
      <c r="C14413" s="15" t="str">
        <f t="shared" si="225"/>
        <v>05.08.25</v>
      </c>
      <c r="D14413" s="3">
        <v>27</v>
      </c>
      <c r="E14413" s="3" t="s">
        <v>129</v>
      </c>
      <c r="F14413" s="3" t="s">
        <v>14541</v>
      </c>
      <c r="G14413" s="3" t="s">
        <v>131</v>
      </c>
    </row>
    <row r="14414" spans="1:7" x14ac:dyDescent="0.2">
      <c r="A14414" s="3">
        <v>59279</v>
      </c>
      <c r="B14414" s="15">
        <v>45874.699305555558</v>
      </c>
      <c r="C14414" s="15" t="str">
        <f t="shared" si="225"/>
        <v>05.08.25</v>
      </c>
      <c r="D14414" s="3">
        <v>230.02</v>
      </c>
      <c r="E14414" s="3" t="s">
        <v>126</v>
      </c>
      <c r="F14414" s="3" t="s">
        <v>14542</v>
      </c>
      <c r="G14414" s="3" t="s">
        <v>131</v>
      </c>
    </row>
    <row r="14415" spans="1:7" x14ac:dyDescent="0.2">
      <c r="A14415" s="3">
        <v>59278</v>
      </c>
      <c r="B14415" s="15">
        <v>45874.698611111111</v>
      </c>
      <c r="C14415" s="15" t="str">
        <f t="shared" si="225"/>
        <v>05.08.25</v>
      </c>
      <c r="D14415" s="3">
        <v>29.62</v>
      </c>
      <c r="E14415" s="3" t="s">
        <v>129</v>
      </c>
      <c r="F14415" s="3" t="s">
        <v>14543</v>
      </c>
      <c r="G14415" s="3" t="s">
        <v>131</v>
      </c>
    </row>
    <row r="14416" spans="1:7" x14ac:dyDescent="0.2">
      <c r="A14416" s="3">
        <v>59277</v>
      </c>
      <c r="B14416" s="15">
        <v>45874.697916666664</v>
      </c>
      <c r="C14416" s="15" t="str">
        <f t="shared" si="225"/>
        <v>05.08.25</v>
      </c>
      <c r="D14416" s="3">
        <v>97</v>
      </c>
      <c r="E14416" s="3" t="s">
        <v>129</v>
      </c>
      <c r="F14416" s="3" t="s">
        <v>14544</v>
      </c>
      <c r="G14416" s="3" t="s">
        <v>128</v>
      </c>
    </row>
    <row r="14417" spans="1:7" x14ac:dyDescent="0.2">
      <c r="A14417" s="3">
        <v>59276</v>
      </c>
      <c r="B14417" s="15">
        <v>45874.697222222225</v>
      </c>
      <c r="C14417" s="15" t="str">
        <f t="shared" si="225"/>
        <v>05.08.25</v>
      </c>
      <c r="D14417" s="3">
        <v>134</v>
      </c>
      <c r="E14417" s="3" t="s">
        <v>129</v>
      </c>
      <c r="F14417" s="3" t="s">
        <v>14545</v>
      </c>
      <c r="G14417" s="3" t="s">
        <v>131</v>
      </c>
    </row>
    <row r="14418" spans="1:7" x14ac:dyDescent="0.2">
      <c r="A14418" s="3">
        <v>59275</v>
      </c>
      <c r="B14418" s="15">
        <v>45874.696527777778</v>
      </c>
      <c r="C14418" s="15" t="str">
        <f t="shared" si="225"/>
        <v>05.08.25</v>
      </c>
      <c r="D14418" s="3">
        <v>109</v>
      </c>
      <c r="E14418" s="3" t="s">
        <v>126</v>
      </c>
      <c r="F14418" s="19" t="s">
        <v>14546</v>
      </c>
      <c r="G14418" s="3" t="s">
        <v>128</v>
      </c>
    </row>
    <row r="14419" spans="1:7" x14ac:dyDescent="0.2">
      <c r="A14419" s="3">
        <v>59274</v>
      </c>
      <c r="B14419" s="15">
        <v>45874.695833333331</v>
      </c>
      <c r="C14419" s="15" t="str">
        <f t="shared" si="225"/>
        <v>05.08.25</v>
      </c>
      <c r="D14419" s="3">
        <v>549.98</v>
      </c>
      <c r="E14419" s="3" t="s">
        <v>129</v>
      </c>
      <c r="F14419" s="3" t="s">
        <v>14547</v>
      </c>
      <c r="G14419" s="3" t="s">
        <v>131</v>
      </c>
    </row>
    <row r="14420" spans="1:7" x14ac:dyDescent="0.2">
      <c r="A14420" s="3">
        <v>59273</v>
      </c>
      <c r="B14420" s="15">
        <v>45874.695138888892</v>
      </c>
      <c r="C14420" s="15" t="str">
        <f t="shared" si="225"/>
        <v>05.08.25</v>
      </c>
      <c r="D14420" s="3">
        <v>268.8</v>
      </c>
      <c r="E14420" s="3" t="s">
        <v>129</v>
      </c>
      <c r="F14420" s="3" t="s">
        <v>14548</v>
      </c>
      <c r="G14420" s="3" t="s">
        <v>128</v>
      </c>
    </row>
    <row r="14421" spans="1:7" x14ac:dyDescent="0.2">
      <c r="A14421" s="3">
        <v>59272</v>
      </c>
      <c r="B14421" s="15">
        <v>45874.695138888892</v>
      </c>
      <c r="C14421" s="15" t="str">
        <f t="shared" si="225"/>
        <v>05.08.25</v>
      </c>
      <c r="D14421" s="3">
        <v>62</v>
      </c>
      <c r="E14421" s="3" t="s">
        <v>126</v>
      </c>
      <c r="F14421" s="3" t="s">
        <v>14549</v>
      </c>
      <c r="G14421" s="3" t="s">
        <v>131</v>
      </c>
    </row>
    <row r="14422" spans="1:7" x14ac:dyDescent="0.2">
      <c r="A14422" s="3">
        <v>59271</v>
      </c>
      <c r="B14422" s="15">
        <v>45874.693749999999</v>
      </c>
      <c r="C14422" s="15" t="str">
        <f t="shared" si="225"/>
        <v>05.08.25</v>
      </c>
      <c r="D14422" s="3">
        <v>201</v>
      </c>
      <c r="E14422" s="3" t="s">
        <v>129</v>
      </c>
      <c r="F14422" s="3" t="s">
        <v>14550</v>
      </c>
      <c r="G14422" s="3" t="s">
        <v>128</v>
      </c>
    </row>
    <row r="14423" spans="1:7" x14ac:dyDescent="0.2">
      <c r="A14423" s="3">
        <v>59270</v>
      </c>
      <c r="B14423" s="15">
        <v>45874.693055555559</v>
      </c>
      <c r="C14423" s="15" t="str">
        <f t="shared" si="225"/>
        <v>05.08.25</v>
      </c>
      <c r="D14423" s="3">
        <v>43</v>
      </c>
      <c r="E14423" s="3" t="s">
        <v>129</v>
      </c>
      <c r="F14423" s="3" t="s">
        <v>14551</v>
      </c>
      <c r="G14423" s="3" t="s">
        <v>128</v>
      </c>
    </row>
    <row r="14424" spans="1:7" x14ac:dyDescent="0.2">
      <c r="A14424" s="3">
        <v>59269</v>
      </c>
      <c r="B14424" s="15">
        <v>45874.692361111112</v>
      </c>
      <c r="C14424" s="15" t="str">
        <f t="shared" si="225"/>
        <v>05.08.25</v>
      </c>
      <c r="D14424" s="3">
        <v>407.8</v>
      </c>
      <c r="E14424" s="3" t="s">
        <v>126</v>
      </c>
      <c r="F14424" s="3" t="s">
        <v>14552</v>
      </c>
      <c r="G14424" s="3" t="s">
        <v>131</v>
      </c>
    </row>
    <row r="14425" spans="1:7" x14ac:dyDescent="0.2">
      <c r="A14425" s="17">
        <v>59268</v>
      </c>
      <c r="B14425" s="20">
        <v>45874.692361111112</v>
      </c>
      <c r="C14425" s="15" t="str">
        <f t="shared" si="225"/>
        <v>05.08.25</v>
      </c>
      <c r="D14425" s="17">
        <v>21</v>
      </c>
      <c r="E14425" s="17" t="s">
        <v>129</v>
      </c>
      <c r="F14425" s="17" t="s">
        <v>14553</v>
      </c>
      <c r="G14425" s="17" t="s">
        <v>128</v>
      </c>
    </row>
    <row r="14426" spans="1:7" x14ac:dyDescent="0.2">
      <c r="A14426" s="18">
        <v>59267</v>
      </c>
      <c r="B14426" s="26">
        <v>45874.690972222219</v>
      </c>
      <c r="C14426" s="15" t="str">
        <f t="shared" si="225"/>
        <v>05.08.25</v>
      </c>
      <c r="D14426" s="18">
        <v>108</v>
      </c>
      <c r="E14426" s="18" t="s">
        <v>126</v>
      </c>
      <c r="F14426" s="18" t="s">
        <v>14554</v>
      </c>
      <c r="G14426" s="18" t="s">
        <v>159</v>
      </c>
    </row>
    <row r="14427" spans="1:7" x14ac:dyDescent="0.2">
      <c r="A14427" s="3">
        <v>59266</v>
      </c>
      <c r="B14427" s="15">
        <v>45874.688888888886</v>
      </c>
      <c r="C14427" s="15" t="str">
        <f t="shared" si="225"/>
        <v>05.08.25</v>
      </c>
      <c r="D14427" s="3">
        <v>329.4</v>
      </c>
      <c r="E14427" s="3" t="s">
        <v>129</v>
      </c>
      <c r="F14427" s="3" t="s">
        <v>14555</v>
      </c>
      <c r="G14427" s="3" t="s">
        <v>128</v>
      </c>
    </row>
    <row r="14428" spans="1:7" x14ac:dyDescent="0.2">
      <c r="A14428" s="3">
        <v>59265</v>
      </c>
      <c r="B14428" s="15">
        <v>45874.686111111114</v>
      </c>
      <c r="C14428" s="15" t="str">
        <f t="shared" si="225"/>
        <v>05.08.25</v>
      </c>
      <c r="D14428" s="3">
        <v>176</v>
      </c>
      <c r="E14428" s="3" t="s">
        <v>129</v>
      </c>
      <c r="F14428" s="3" t="s">
        <v>14556</v>
      </c>
      <c r="G14428" s="3" t="s">
        <v>128</v>
      </c>
    </row>
    <row r="14429" spans="1:7" x14ac:dyDescent="0.2">
      <c r="A14429" s="3">
        <v>59264</v>
      </c>
      <c r="B14429" s="15">
        <v>45874.685416666667</v>
      </c>
      <c r="C14429" s="15" t="str">
        <f t="shared" si="225"/>
        <v>05.08.25</v>
      </c>
      <c r="D14429" s="3">
        <v>250</v>
      </c>
      <c r="E14429" s="3" t="s">
        <v>129</v>
      </c>
      <c r="F14429" s="3" t="s">
        <v>14557</v>
      </c>
      <c r="G14429" s="3" t="s">
        <v>128</v>
      </c>
    </row>
    <row r="14430" spans="1:7" x14ac:dyDescent="0.2">
      <c r="A14430" s="3">
        <v>59263</v>
      </c>
      <c r="B14430" s="15">
        <v>45874.68472222222</v>
      </c>
      <c r="C14430" s="15" t="str">
        <f t="shared" si="225"/>
        <v>05.08.25</v>
      </c>
      <c r="D14430" s="3">
        <v>211.5</v>
      </c>
      <c r="E14430" s="3" t="s">
        <v>129</v>
      </c>
      <c r="F14430" s="3" t="s">
        <v>14558</v>
      </c>
      <c r="G14430" s="3" t="s">
        <v>131</v>
      </c>
    </row>
    <row r="14431" spans="1:7" x14ac:dyDescent="0.2">
      <c r="A14431" s="3">
        <v>59262</v>
      </c>
      <c r="B14431" s="15">
        <v>45874.684027777781</v>
      </c>
      <c r="C14431" s="15" t="str">
        <f t="shared" si="225"/>
        <v>05.08.25</v>
      </c>
      <c r="D14431" s="3">
        <v>304</v>
      </c>
      <c r="E14431" s="3" t="s">
        <v>126</v>
      </c>
      <c r="F14431" s="3" t="s">
        <v>14559</v>
      </c>
      <c r="G14431" s="3" t="s">
        <v>131</v>
      </c>
    </row>
    <row r="14432" spans="1:7" x14ac:dyDescent="0.2">
      <c r="A14432" s="3">
        <v>59261</v>
      </c>
      <c r="B14432" s="15">
        <v>45874.684027777781</v>
      </c>
      <c r="C14432" s="15" t="str">
        <f t="shared" si="225"/>
        <v>05.08.25</v>
      </c>
      <c r="D14432" s="3">
        <v>112.92</v>
      </c>
      <c r="E14432" s="3" t="s">
        <v>129</v>
      </c>
      <c r="F14432" s="3" t="s">
        <v>14560</v>
      </c>
      <c r="G14432" s="3" t="s">
        <v>131</v>
      </c>
    </row>
    <row r="14433" spans="1:7" x14ac:dyDescent="0.2">
      <c r="A14433" s="3">
        <v>59260</v>
      </c>
      <c r="B14433" s="15">
        <v>45874.683333333334</v>
      </c>
      <c r="C14433" s="15" t="str">
        <f t="shared" si="225"/>
        <v>05.08.25</v>
      </c>
      <c r="D14433" s="3">
        <v>308.06</v>
      </c>
      <c r="E14433" s="3" t="s">
        <v>126</v>
      </c>
      <c r="F14433" s="3" t="s">
        <v>14561</v>
      </c>
      <c r="G14433" s="3" t="s">
        <v>131</v>
      </c>
    </row>
    <row r="14434" spans="1:7" x14ac:dyDescent="0.2">
      <c r="A14434" s="3">
        <v>59259</v>
      </c>
      <c r="B14434" s="15">
        <v>45874.683333333334</v>
      </c>
      <c r="C14434" s="15" t="str">
        <f t="shared" si="225"/>
        <v>05.08.25</v>
      </c>
      <c r="D14434" s="3">
        <v>109.28</v>
      </c>
      <c r="E14434" s="3" t="s">
        <v>129</v>
      </c>
      <c r="F14434" s="3" t="s">
        <v>14562</v>
      </c>
      <c r="G14434" s="3" t="s">
        <v>131</v>
      </c>
    </row>
    <row r="14435" spans="1:7" x14ac:dyDescent="0.2">
      <c r="A14435" s="3">
        <v>59258</v>
      </c>
      <c r="B14435" s="15">
        <v>45874.682638888888</v>
      </c>
      <c r="C14435" s="15" t="str">
        <f t="shared" si="225"/>
        <v>05.08.25</v>
      </c>
      <c r="D14435" s="3">
        <v>333</v>
      </c>
      <c r="E14435" s="3" t="s">
        <v>126</v>
      </c>
      <c r="F14435" s="3" t="s">
        <v>14563</v>
      </c>
      <c r="G14435" s="3" t="s">
        <v>128</v>
      </c>
    </row>
    <row r="14436" spans="1:7" x14ac:dyDescent="0.2">
      <c r="A14436" s="3">
        <v>59257</v>
      </c>
      <c r="B14436" s="15">
        <v>45874.682638888888</v>
      </c>
      <c r="C14436" s="15" t="str">
        <f t="shared" si="225"/>
        <v>05.08.25</v>
      </c>
      <c r="D14436" s="3">
        <v>115</v>
      </c>
      <c r="E14436" s="3" t="s">
        <v>129</v>
      </c>
      <c r="F14436" s="3" t="s">
        <v>14564</v>
      </c>
      <c r="G14436" s="3" t="s">
        <v>128</v>
      </c>
    </row>
    <row r="14437" spans="1:7" x14ac:dyDescent="0.2">
      <c r="A14437" s="3">
        <v>59256</v>
      </c>
      <c r="B14437" s="15">
        <v>45874.681944444441</v>
      </c>
      <c r="C14437" s="15" t="str">
        <f t="shared" si="225"/>
        <v>05.08.25</v>
      </c>
      <c r="D14437" s="3">
        <v>44</v>
      </c>
      <c r="E14437" s="3" t="s">
        <v>126</v>
      </c>
      <c r="F14437" s="3" t="s">
        <v>14565</v>
      </c>
      <c r="G14437" s="3" t="s">
        <v>131</v>
      </c>
    </row>
    <row r="14438" spans="1:7" x14ac:dyDescent="0.2">
      <c r="A14438" s="3">
        <v>59255</v>
      </c>
      <c r="B14438" s="15">
        <v>45874.681944444441</v>
      </c>
      <c r="C14438" s="15" t="str">
        <f t="shared" si="225"/>
        <v>05.08.25</v>
      </c>
      <c r="D14438" s="3">
        <v>435.1</v>
      </c>
      <c r="E14438" s="3" t="s">
        <v>129</v>
      </c>
      <c r="F14438" s="3" t="s">
        <v>14566</v>
      </c>
      <c r="G14438" s="3" t="s">
        <v>128</v>
      </c>
    </row>
    <row r="14439" spans="1:7" x14ac:dyDescent="0.2">
      <c r="A14439" s="3">
        <v>59254</v>
      </c>
      <c r="B14439" s="15">
        <v>45874.680555555555</v>
      </c>
      <c r="C14439" s="15" t="str">
        <f t="shared" si="225"/>
        <v>05.08.25</v>
      </c>
      <c r="D14439" s="3">
        <v>31</v>
      </c>
      <c r="E14439" s="3" t="s">
        <v>126</v>
      </c>
      <c r="F14439" s="3" t="s">
        <v>14567</v>
      </c>
      <c r="G14439" s="3" t="s">
        <v>131</v>
      </c>
    </row>
    <row r="14440" spans="1:7" x14ac:dyDescent="0.2">
      <c r="A14440" s="3">
        <v>59253</v>
      </c>
      <c r="B14440" s="15">
        <v>45874.679861111108</v>
      </c>
      <c r="C14440" s="15" t="str">
        <f t="shared" si="225"/>
        <v>05.08.25</v>
      </c>
      <c r="D14440" s="3">
        <v>201.64</v>
      </c>
      <c r="E14440" s="3" t="s">
        <v>126</v>
      </c>
      <c r="F14440" s="3" t="s">
        <v>14568</v>
      </c>
      <c r="G14440" s="3" t="s">
        <v>131</v>
      </c>
    </row>
    <row r="14441" spans="1:7" x14ac:dyDescent="0.2">
      <c r="A14441" s="3">
        <v>59252</v>
      </c>
      <c r="B14441" s="15">
        <v>45874.679861111108</v>
      </c>
      <c r="C14441" s="15" t="str">
        <f t="shared" si="225"/>
        <v>05.08.25</v>
      </c>
      <c r="D14441" s="3">
        <v>135</v>
      </c>
      <c r="E14441" s="3" t="s">
        <v>129</v>
      </c>
      <c r="F14441" s="3" t="s">
        <v>14569</v>
      </c>
      <c r="G14441" s="3" t="s">
        <v>128</v>
      </c>
    </row>
    <row r="14442" spans="1:7" x14ac:dyDescent="0.2">
      <c r="A14442" s="3">
        <v>59251</v>
      </c>
      <c r="B14442" s="15">
        <v>45874.678472222222</v>
      </c>
      <c r="C14442" s="15" t="str">
        <f t="shared" si="225"/>
        <v>05.08.25</v>
      </c>
      <c r="D14442" s="16">
        <v>1127.99</v>
      </c>
      <c r="E14442" s="3" t="s">
        <v>129</v>
      </c>
      <c r="F14442" s="3" t="s">
        <v>14570</v>
      </c>
      <c r="G14442" s="3" t="s">
        <v>131</v>
      </c>
    </row>
    <row r="14443" spans="1:7" x14ac:dyDescent="0.2">
      <c r="A14443" s="3">
        <v>59250</v>
      </c>
      <c r="B14443" s="15">
        <v>45874.678472222222</v>
      </c>
      <c r="C14443" s="15" t="str">
        <f t="shared" si="225"/>
        <v>05.08.25</v>
      </c>
      <c r="D14443" s="3">
        <v>480</v>
      </c>
      <c r="E14443" s="3" t="s">
        <v>126</v>
      </c>
      <c r="F14443" s="3" t="s">
        <v>14571</v>
      </c>
      <c r="G14443" s="3" t="s">
        <v>128</v>
      </c>
    </row>
    <row r="14444" spans="1:7" x14ac:dyDescent="0.2">
      <c r="A14444" s="3">
        <v>59249</v>
      </c>
      <c r="B14444" s="15">
        <v>45874.677777777775</v>
      </c>
      <c r="C14444" s="15" t="str">
        <f t="shared" si="225"/>
        <v>05.08.25</v>
      </c>
      <c r="D14444" s="3">
        <v>76</v>
      </c>
      <c r="E14444" s="3" t="s">
        <v>126</v>
      </c>
      <c r="F14444" s="3" t="s">
        <v>14572</v>
      </c>
      <c r="G14444" s="3" t="s">
        <v>128</v>
      </c>
    </row>
    <row r="14445" spans="1:7" x14ac:dyDescent="0.2">
      <c r="A14445" s="3">
        <v>59248</v>
      </c>
      <c r="B14445" s="15">
        <v>45874.677777777775</v>
      </c>
      <c r="C14445" s="15" t="str">
        <f t="shared" si="225"/>
        <v>05.08.25</v>
      </c>
      <c r="D14445" s="3">
        <v>190</v>
      </c>
      <c r="E14445" s="3" t="s">
        <v>126</v>
      </c>
      <c r="F14445" s="3" t="s">
        <v>14573</v>
      </c>
      <c r="G14445" s="3" t="s">
        <v>128</v>
      </c>
    </row>
    <row r="14446" spans="1:7" x14ac:dyDescent="0.2">
      <c r="A14446" s="3">
        <v>59247</v>
      </c>
      <c r="B14446" s="15">
        <v>45874.677083333336</v>
      </c>
      <c r="C14446" s="15" t="str">
        <f t="shared" si="225"/>
        <v>05.08.25</v>
      </c>
      <c r="D14446" s="3">
        <v>541.16999999999996</v>
      </c>
      <c r="E14446" s="3" t="s">
        <v>129</v>
      </c>
      <c r="F14446" s="3" t="s">
        <v>14574</v>
      </c>
      <c r="G14446" s="3" t="s">
        <v>131</v>
      </c>
    </row>
    <row r="14447" spans="1:7" x14ac:dyDescent="0.2">
      <c r="A14447" s="3">
        <v>59246</v>
      </c>
      <c r="B14447" s="15">
        <v>45874.676388888889</v>
      </c>
      <c r="C14447" s="15" t="str">
        <f t="shared" si="225"/>
        <v>05.08.25</v>
      </c>
      <c r="D14447" s="3">
        <v>183</v>
      </c>
      <c r="E14447" s="3" t="s">
        <v>129</v>
      </c>
      <c r="F14447" s="3" t="s">
        <v>14575</v>
      </c>
      <c r="G14447" s="3" t="s">
        <v>128</v>
      </c>
    </row>
    <row r="14448" spans="1:7" x14ac:dyDescent="0.2">
      <c r="A14448" s="3">
        <v>59245</v>
      </c>
      <c r="B14448" s="15">
        <v>45874.675000000003</v>
      </c>
      <c r="C14448" s="15" t="str">
        <f t="shared" si="225"/>
        <v>05.08.25</v>
      </c>
      <c r="D14448" s="3">
        <v>171</v>
      </c>
      <c r="E14448" s="3" t="s">
        <v>129</v>
      </c>
      <c r="F14448" s="3" t="s">
        <v>14576</v>
      </c>
      <c r="G14448" s="3" t="s">
        <v>128</v>
      </c>
    </row>
    <row r="14449" spans="1:7" x14ac:dyDescent="0.2">
      <c r="A14449" s="3">
        <v>59244</v>
      </c>
      <c r="B14449" s="15">
        <v>45874.67291666667</v>
      </c>
      <c r="C14449" s="15" t="str">
        <f t="shared" si="225"/>
        <v>05.08.25</v>
      </c>
      <c r="D14449" s="3">
        <v>40</v>
      </c>
      <c r="E14449" s="3" t="s">
        <v>129</v>
      </c>
      <c r="F14449" s="3" t="s">
        <v>14577</v>
      </c>
      <c r="G14449" s="3" t="s">
        <v>128</v>
      </c>
    </row>
    <row r="14450" spans="1:7" x14ac:dyDescent="0.2">
      <c r="A14450" s="3">
        <v>59243</v>
      </c>
      <c r="B14450" s="15">
        <v>45874.672222222223</v>
      </c>
      <c r="C14450" s="15" t="str">
        <f t="shared" si="225"/>
        <v>05.08.25</v>
      </c>
      <c r="D14450" s="3">
        <v>164.65</v>
      </c>
      <c r="E14450" s="3" t="s">
        <v>129</v>
      </c>
      <c r="F14450" s="3" t="s">
        <v>14578</v>
      </c>
      <c r="G14450" s="3" t="s">
        <v>131</v>
      </c>
    </row>
    <row r="14451" spans="1:7" x14ac:dyDescent="0.2">
      <c r="A14451" s="3">
        <v>59242</v>
      </c>
      <c r="B14451" s="15">
        <v>45874.671527777777</v>
      </c>
      <c r="C14451" s="15" t="str">
        <f t="shared" si="225"/>
        <v>05.08.25</v>
      </c>
      <c r="D14451" s="3">
        <v>103</v>
      </c>
      <c r="E14451" s="3" t="s">
        <v>126</v>
      </c>
      <c r="F14451" s="3" t="s">
        <v>14579</v>
      </c>
      <c r="G14451" s="3" t="s">
        <v>131</v>
      </c>
    </row>
    <row r="14452" spans="1:7" x14ac:dyDescent="0.2">
      <c r="A14452" s="3">
        <v>59241</v>
      </c>
      <c r="B14452" s="15">
        <v>45874.67083333333</v>
      </c>
      <c r="C14452" s="15" t="str">
        <f t="shared" si="225"/>
        <v>05.08.25</v>
      </c>
      <c r="D14452" s="3">
        <v>116</v>
      </c>
      <c r="E14452" s="3" t="s">
        <v>126</v>
      </c>
      <c r="F14452" s="3" t="s">
        <v>14580</v>
      </c>
      <c r="G14452" s="3" t="s">
        <v>131</v>
      </c>
    </row>
    <row r="14453" spans="1:7" x14ac:dyDescent="0.2">
      <c r="A14453" s="3">
        <v>59240</v>
      </c>
      <c r="B14453" s="15">
        <v>45874.67083333333</v>
      </c>
      <c r="C14453" s="15" t="str">
        <f t="shared" si="225"/>
        <v>05.08.25</v>
      </c>
      <c r="D14453" s="3">
        <v>78</v>
      </c>
      <c r="E14453" s="3" t="s">
        <v>126</v>
      </c>
      <c r="F14453" s="3" t="s">
        <v>14581</v>
      </c>
      <c r="G14453" s="3" t="s">
        <v>131</v>
      </c>
    </row>
    <row r="14454" spans="1:7" x14ac:dyDescent="0.2">
      <c r="A14454" s="3">
        <v>59239</v>
      </c>
      <c r="B14454" s="15">
        <v>45874.669444444444</v>
      </c>
      <c r="C14454" s="15" t="str">
        <f t="shared" si="225"/>
        <v>05.08.25</v>
      </c>
      <c r="D14454" s="3">
        <v>196.99</v>
      </c>
      <c r="E14454" s="3" t="s">
        <v>126</v>
      </c>
      <c r="F14454" s="3" t="s">
        <v>14582</v>
      </c>
      <c r="G14454" s="3" t="s">
        <v>131</v>
      </c>
    </row>
    <row r="14455" spans="1:7" x14ac:dyDescent="0.2">
      <c r="A14455" s="3">
        <v>59238</v>
      </c>
      <c r="B14455" s="15">
        <v>45874.669444444444</v>
      </c>
      <c r="C14455" s="15" t="str">
        <f t="shared" si="225"/>
        <v>05.08.25</v>
      </c>
      <c r="D14455" s="3">
        <v>26.1</v>
      </c>
      <c r="E14455" s="3" t="s">
        <v>129</v>
      </c>
      <c r="F14455" s="3" t="s">
        <v>14583</v>
      </c>
      <c r="G14455" s="3" t="s">
        <v>131</v>
      </c>
    </row>
    <row r="14456" spans="1:7" x14ac:dyDescent="0.2">
      <c r="A14456" s="3">
        <v>59237</v>
      </c>
      <c r="B14456" s="15">
        <v>45874.668749999997</v>
      </c>
      <c r="C14456" s="15" t="str">
        <f t="shared" si="225"/>
        <v>05.08.25</v>
      </c>
      <c r="D14456" s="3">
        <v>84</v>
      </c>
      <c r="E14456" s="3" t="s">
        <v>126</v>
      </c>
      <c r="F14456" s="3" t="s">
        <v>14584</v>
      </c>
      <c r="G14456" s="3" t="s">
        <v>131</v>
      </c>
    </row>
    <row r="14457" spans="1:7" x14ac:dyDescent="0.2">
      <c r="A14457" s="17">
        <v>59236</v>
      </c>
      <c r="B14457" s="20">
        <v>45874.665972222225</v>
      </c>
      <c r="C14457" s="15" t="str">
        <f t="shared" si="225"/>
        <v>05.08.25</v>
      </c>
      <c r="D14457" s="17">
        <v>61</v>
      </c>
      <c r="E14457" s="17" t="s">
        <v>126</v>
      </c>
      <c r="F14457" s="17" t="s">
        <v>14585</v>
      </c>
      <c r="G14457" s="17" t="s">
        <v>131</v>
      </c>
    </row>
    <row r="14458" spans="1:7" x14ac:dyDescent="0.2">
      <c r="A14458" s="18">
        <v>59235</v>
      </c>
      <c r="B14458" s="26">
        <v>45874.664583333331</v>
      </c>
      <c r="C14458" s="15" t="str">
        <f t="shared" si="225"/>
        <v>05.08.25</v>
      </c>
      <c r="D14458" s="18">
        <v>162.82</v>
      </c>
      <c r="E14458" s="18" t="s">
        <v>126</v>
      </c>
      <c r="F14458" s="18" t="s">
        <v>14586</v>
      </c>
      <c r="G14458" s="18" t="s">
        <v>131</v>
      </c>
    </row>
    <row r="14459" spans="1:7" x14ac:dyDescent="0.2">
      <c r="A14459" s="3">
        <v>59234</v>
      </c>
      <c r="B14459" s="15">
        <v>45874.663888888892</v>
      </c>
      <c r="C14459" s="15" t="str">
        <f t="shared" si="225"/>
        <v>05.08.25</v>
      </c>
      <c r="D14459" s="3">
        <v>36</v>
      </c>
      <c r="E14459" s="3" t="s">
        <v>126</v>
      </c>
      <c r="F14459" s="3" t="s">
        <v>14587</v>
      </c>
      <c r="G14459" s="3" t="s">
        <v>131</v>
      </c>
    </row>
    <row r="14460" spans="1:7" x14ac:dyDescent="0.2">
      <c r="A14460" s="3">
        <v>59233</v>
      </c>
      <c r="B14460" s="15">
        <v>45874.662499999999</v>
      </c>
      <c r="C14460" s="15" t="str">
        <f t="shared" si="225"/>
        <v>05.08.25</v>
      </c>
      <c r="D14460" s="3">
        <v>19</v>
      </c>
      <c r="E14460" s="3" t="s">
        <v>129</v>
      </c>
      <c r="F14460" s="3" t="s">
        <v>14588</v>
      </c>
      <c r="G14460" s="3" t="s">
        <v>131</v>
      </c>
    </row>
    <row r="14461" spans="1:7" x14ac:dyDescent="0.2">
      <c r="A14461" s="3">
        <v>59232</v>
      </c>
      <c r="B14461" s="15">
        <v>45874.661805555559</v>
      </c>
      <c r="C14461" s="15" t="str">
        <f t="shared" si="225"/>
        <v>05.08.25</v>
      </c>
      <c r="D14461" s="3">
        <v>70</v>
      </c>
      <c r="E14461" s="3" t="s">
        <v>126</v>
      </c>
      <c r="F14461" s="3" t="s">
        <v>14589</v>
      </c>
      <c r="G14461" s="3" t="s">
        <v>128</v>
      </c>
    </row>
    <row r="14462" spans="1:7" x14ac:dyDescent="0.2">
      <c r="A14462" s="3">
        <v>59231</v>
      </c>
      <c r="B14462" s="15">
        <v>45874.661805555559</v>
      </c>
      <c r="C14462" s="15" t="str">
        <f t="shared" si="225"/>
        <v>05.08.25</v>
      </c>
      <c r="D14462" s="3">
        <v>428</v>
      </c>
      <c r="E14462" s="3" t="s">
        <v>129</v>
      </c>
      <c r="F14462" s="3" t="s">
        <v>14590</v>
      </c>
      <c r="G14462" s="3" t="s">
        <v>131</v>
      </c>
    </row>
    <row r="14463" spans="1:7" x14ac:dyDescent="0.2">
      <c r="A14463" s="3">
        <v>59230</v>
      </c>
      <c r="B14463" s="15">
        <v>45874.661111111112</v>
      </c>
      <c r="C14463" s="15" t="str">
        <f t="shared" si="225"/>
        <v>05.08.25</v>
      </c>
      <c r="D14463" s="3">
        <v>357</v>
      </c>
      <c r="E14463" s="3" t="s">
        <v>129</v>
      </c>
      <c r="F14463" s="3" t="s">
        <v>14591</v>
      </c>
      <c r="G14463" s="3" t="s">
        <v>131</v>
      </c>
    </row>
    <row r="14464" spans="1:7" x14ac:dyDescent="0.2">
      <c r="A14464" s="3">
        <v>59229</v>
      </c>
      <c r="B14464" s="15">
        <v>45874.660416666666</v>
      </c>
      <c r="C14464" s="15" t="str">
        <f t="shared" si="225"/>
        <v>05.08.25</v>
      </c>
      <c r="D14464" s="3">
        <v>352.7</v>
      </c>
      <c r="E14464" s="3" t="s">
        <v>129</v>
      </c>
      <c r="F14464" s="3" t="s">
        <v>14592</v>
      </c>
      <c r="G14464" s="3" t="s">
        <v>128</v>
      </c>
    </row>
    <row r="14465" spans="1:7" x14ac:dyDescent="0.2">
      <c r="A14465" s="3">
        <v>59228</v>
      </c>
      <c r="B14465" s="15">
        <v>45874.659722222219</v>
      </c>
      <c r="C14465" s="15" t="str">
        <f t="shared" si="225"/>
        <v>05.08.25</v>
      </c>
      <c r="D14465" s="3">
        <v>252</v>
      </c>
      <c r="E14465" s="3" t="s">
        <v>129</v>
      </c>
      <c r="F14465" s="3" t="s">
        <v>14593</v>
      </c>
      <c r="G14465" s="3" t="s">
        <v>131</v>
      </c>
    </row>
    <row r="14466" spans="1:7" x14ac:dyDescent="0.2">
      <c r="A14466" s="3">
        <v>59227</v>
      </c>
      <c r="B14466" s="15">
        <v>45874.65902777778</v>
      </c>
      <c r="C14466" s="15" t="str">
        <f t="shared" si="225"/>
        <v>05.08.25</v>
      </c>
      <c r="D14466" s="3">
        <v>49</v>
      </c>
      <c r="E14466" s="3" t="s">
        <v>129</v>
      </c>
      <c r="F14466" s="3" t="s">
        <v>14594</v>
      </c>
      <c r="G14466" s="3" t="s">
        <v>128</v>
      </c>
    </row>
    <row r="14467" spans="1:7" x14ac:dyDescent="0.2">
      <c r="A14467" s="3">
        <v>59226</v>
      </c>
      <c r="B14467" s="15">
        <v>45874.65902777778</v>
      </c>
      <c r="C14467" s="15" t="str">
        <f t="shared" ref="C14467:C14530" si="226">TEXT(B14467,"dd.mm.yy")</f>
        <v>05.08.25</v>
      </c>
      <c r="D14467" s="3">
        <v>32</v>
      </c>
      <c r="E14467" s="3" t="s">
        <v>129</v>
      </c>
      <c r="F14467" s="3" t="s">
        <v>14595</v>
      </c>
      <c r="G14467" s="3" t="s">
        <v>128</v>
      </c>
    </row>
    <row r="14468" spans="1:7" x14ac:dyDescent="0.2">
      <c r="A14468" s="3">
        <v>59225</v>
      </c>
      <c r="B14468" s="15">
        <v>45874.657638888886</v>
      </c>
      <c r="C14468" s="15" t="str">
        <f t="shared" si="226"/>
        <v>05.08.25</v>
      </c>
      <c r="D14468" s="3">
        <v>104</v>
      </c>
      <c r="E14468" s="3" t="s">
        <v>126</v>
      </c>
      <c r="F14468" s="3" t="s">
        <v>14596</v>
      </c>
      <c r="G14468" s="3" t="s">
        <v>131</v>
      </c>
    </row>
    <row r="14469" spans="1:7" x14ac:dyDescent="0.2">
      <c r="A14469" s="3">
        <v>59224</v>
      </c>
      <c r="B14469" s="15">
        <v>45874.65625</v>
      </c>
      <c r="C14469" s="15" t="str">
        <f t="shared" si="226"/>
        <v>05.08.25</v>
      </c>
      <c r="D14469" s="3">
        <v>66</v>
      </c>
      <c r="E14469" s="3" t="s">
        <v>126</v>
      </c>
      <c r="F14469" s="3" t="s">
        <v>14597</v>
      </c>
      <c r="G14469" s="3" t="s">
        <v>131</v>
      </c>
    </row>
    <row r="14470" spans="1:7" x14ac:dyDescent="0.2">
      <c r="A14470" s="3">
        <v>59223</v>
      </c>
      <c r="B14470" s="15">
        <v>45874.648611111108</v>
      </c>
      <c r="C14470" s="15" t="str">
        <f t="shared" si="226"/>
        <v>05.08.25</v>
      </c>
      <c r="D14470" s="3">
        <v>325</v>
      </c>
      <c r="E14470" s="3" t="s">
        <v>126</v>
      </c>
      <c r="F14470" s="3" t="s">
        <v>14598</v>
      </c>
      <c r="G14470" s="3" t="s">
        <v>128</v>
      </c>
    </row>
    <row r="14471" spans="1:7" x14ac:dyDescent="0.2">
      <c r="A14471" s="3">
        <v>59222</v>
      </c>
      <c r="B14471" s="15">
        <v>45874.647916666669</v>
      </c>
      <c r="C14471" s="15" t="str">
        <f t="shared" si="226"/>
        <v>05.08.25</v>
      </c>
      <c r="D14471" s="3">
        <v>240</v>
      </c>
      <c r="E14471" s="3" t="s">
        <v>126</v>
      </c>
      <c r="F14471" s="3" t="s">
        <v>14599</v>
      </c>
      <c r="G14471" s="3" t="s">
        <v>128</v>
      </c>
    </row>
    <row r="14472" spans="1:7" x14ac:dyDescent="0.2">
      <c r="A14472" s="3">
        <v>59221</v>
      </c>
      <c r="B14472" s="15">
        <v>45874.647222222222</v>
      </c>
      <c r="C14472" s="15" t="str">
        <f t="shared" si="226"/>
        <v>05.08.25</v>
      </c>
      <c r="D14472" s="3">
        <v>198.2</v>
      </c>
      <c r="E14472" s="3" t="s">
        <v>126</v>
      </c>
      <c r="F14472" s="3" t="s">
        <v>14600</v>
      </c>
      <c r="G14472" s="3" t="s">
        <v>128</v>
      </c>
    </row>
    <row r="14473" spans="1:7" x14ac:dyDescent="0.2">
      <c r="A14473" s="3">
        <v>59220</v>
      </c>
      <c r="B14473" s="15">
        <v>45874.646527777775</v>
      </c>
      <c r="C14473" s="15" t="str">
        <f t="shared" si="226"/>
        <v>05.08.25</v>
      </c>
      <c r="D14473" s="3">
        <v>230.1</v>
      </c>
      <c r="E14473" s="3" t="s">
        <v>126</v>
      </c>
      <c r="F14473" s="3" t="s">
        <v>14601</v>
      </c>
      <c r="G14473" s="3" t="s">
        <v>128</v>
      </c>
    </row>
    <row r="14474" spans="1:7" x14ac:dyDescent="0.2">
      <c r="A14474" s="3">
        <v>59219</v>
      </c>
      <c r="B14474" s="15">
        <v>45874.646527777775</v>
      </c>
      <c r="C14474" s="15" t="str">
        <f t="shared" si="226"/>
        <v>05.08.25</v>
      </c>
      <c r="D14474" s="3">
        <v>150</v>
      </c>
      <c r="E14474" s="3" t="s">
        <v>126</v>
      </c>
      <c r="F14474" s="3" t="s">
        <v>14602</v>
      </c>
      <c r="G14474" s="3" t="s">
        <v>131</v>
      </c>
    </row>
    <row r="14475" spans="1:7" x14ac:dyDescent="0.2">
      <c r="A14475" s="3">
        <v>59218</v>
      </c>
      <c r="B14475" s="15">
        <v>45874.646527777775</v>
      </c>
      <c r="C14475" s="15" t="str">
        <f t="shared" si="226"/>
        <v>05.08.25</v>
      </c>
      <c r="D14475" s="3">
        <v>100.1</v>
      </c>
      <c r="E14475" s="3" t="s">
        <v>126</v>
      </c>
      <c r="F14475" s="3" t="s">
        <v>14603</v>
      </c>
      <c r="G14475" s="3" t="s">
        <v>128</v>
      </c>
    </row>
    <row r="14476" spans="1:7" x14ac:dyDescent="0.2">
      <c r="A14476" s="3">
        <v>59217</v>
      </c>
      <c r="B14476" s="15">
        <v>45874.645833333336</v>
      </c>
      <c r="C14476" s="15" t="str">
        <f t="shared" si="226"/>
        <v>05.08.25</v>
      </c>
      <c r="D14476" s="3">
        <v>205.9</v>
      </c>
      <c r="E14476" s="3" t="s">
        <v>126</v>
      </c>
      <c r="F14476" s="3" t="s">
        <v>14604</v>
      </c>
      <c r="G14476" s="3" t="s">
        <v>131</v>
      </c>
    </row>
    <row r="14477" spans="1:7" x14ac:dyDescent="0.2">
      <c r="A14477" s="3">
        <v>59216</v>
      </c>
      <c r="B14477" s="15">
        <v>45874.645138888889</v>
      </c>
      <c r="C14477" s="15" t="str">
        <f t="shared" si="226"/>
        <v>05.08.25</v>
      </c>
      <c r="D14477" s="3">
        <v>186.67</v>
      </c>
      <c r="E14477" s="3" t="s">
        <v>126</v>
      </c>
      <c r="F14477" s="3" t="s">
        <v>14605</v>
      </c>
      <c r="G14477" s="3" t="s">
        <v>131</v>
      </c>
    </row>
    <row r="14478" spans="1:7" x14ac:dyDescent="0.2">
      <c r="A14478" s="3">
        <v>59215</v>
      </c>
      <c r="B14478" s="15">
        <v>45874.644444444442</v>
      </c>
      <c r="C14478" s="15" t="str">
        <f t="shared" si="226"/>
        <v>05.08.25</v>
      </c>
      <c r="D14478" s="3">
        <v>219</v>
      </c>
      <c r="E14478" s="3" t="s">
        <v>126</v>
      </c>
      <c r="F14478" s="3" t="s">
        <v>14606</v>
      </c>
      <c r="G14478" s="3" t="s">
        <v>131</v>
      </c>
    </row>
    <row r="14479" spans="1:7" x14ac:dyDescent="0.2">
      <c r="A14479" s="3">
        <v>59214</v>
      </c>
      <c r="B14479" s="15">
        <v>45874.643750000003</v>
      </c>
      <c r="C14479" s="15" t="str">
        <f t="shared" si="226"/>
        <v>05.08.25</v>
      </c>
      <c r="D14479" s="3">
        <v>384.33</v>
      </c>
      <c r="E14479" s="3" t="s">
        <v>126</v>
      </c>
      <c r="F14479" s="3" t="s">
        <v>14607</v>
      </c>
      <c r="G14479" s="3" t="s">
        <v>131</v>
      </c>
    </row>
    <row r="14480" spans="1:7" x14ac:dyDescent="0.2">
      <c r="A14480" s="3">
        <v>59213</v>
      </c>
      <c r="B14480" s="15">
        <v>45874.640972222223</v>
      </c>
      <c r="C14480" s="15" t="str">
        <f t="shared" si="226"/>
        <v>05.08.25</v>
      </c>
      <c r="D14480" s="3">
        <v>1</v>
      </c>
      <c r="E14480" s="3" t="s">
        <v>126</v>
      </c>
      <c r="F14480" s="3" t="s">
        <v>14608</v>
      </c>
      <c r="G14480" s="3" t="s">
        <v>128</v>
      </c>
    </row>
    <row r="14481" spans="1:7" x14ac:dyDescent="0.2">
      <c r="A14481" s="3">
        <v>59212</v>
      </c>
      <c r="B14481" s="15">
        <v>45874.640972222223</v>
      </c>
      <c r="C14481" s="15" t="str">
        <f t="shared" si="226"/>
        <v>05.08.25</v>
      </c>
      <c r="D14481" s="3">
        <v>460</v>
      </c>
      <c r="E14481" s="3" t="s">
        <v>126</v>
      </c>
      <c r="F14481" s="3" t="s">
        <v>14609</v>
      </c>
      <c r="G14481" s="3" t="s">
        <v>128</v>
      </c>
    </row>
    <row r="14482" spans="1:7" x14ac:dyDescent="0.2">
      <c r="A14482" s="3">
        <v>59211</v>
      </c>
      <c r="B14482" s="15">
        <v>45874.637499999997</v>
      </c>
      <c r="C14482" s="15" t="str">
        <f t="shared" si="226"/>
        <v>05.08.25</v>
      </c>
      <c r="D14482" s="3">
        <v>145</v>
      </c>
      <c r="E14482" s="3" t="s">
        <v>126</v>
      </c>
      <c r="F14482" s="3" t="s">
        <v>14610</v>
      </c>
      <c r="G14482" s="3" t="s">
        <v>131</v>
      </c>
    </row>
    <row r="14483" spans="1:7" x14ac:dyDescent="0.2">
      <c r="A14483" s="3">
        <v>59210</v>
      </c>
      <c r="B14483" s="15">
        <v>45874.636805555558</v>
      </c>
      <c r="C14483" s="15" t="str">
        <f t="shared" si="226"/>
        <v>05.08.25</v>
      </c>
      <c r="D14483" s="3">
        <v>295.36</v>
      </c>
      <c r="E14483" s="3" t="s">
        <v>129</v>
      </c>
      <c r="F14483" s="3" t="s">
        <v>14611</v>
      </c>
      <c r="G14483" s="3" t="s">
        <v>131</v>
      </c>
    </row>
    <row r="14484" spans="1:7" x14ac:dyDescent="0.2">
      <c r="A14484" s="3">
        <v>59209</v>
      </c>
      <c r="B14484" s="15">
        <v>45874.636805555558</v>
      </c>
      <c r="C14484" s="15" t="str">
        <f t="shared" si="226"/>
        <v>05.08.25</v>
      </c>
      <c r="D14484" s="3">
        <v>194.6</v>
      </c>
      <c r="E14484" s="3" t="s">
        <v>126</v>
      </c>
      <c r="F14484" s="3" t="s">
        <v>14612</v>
      </c>
      <c r="G14484" s="3" t="s">
        <v>128</v>
      </c>
    </row>
    <row r="14485" spans="1:7" x14ac:dyDescent="0.2">
      <c r="A14485" s="3">
        <v>59208</v>
      </c>
      <c r="B14485" s="15">
        <v>45874.636111111111</v>
      </c>
      <c r="C14485" s="15" t="str">
        <f t="shared" si="226"/>
        <v>05.08.25</v>
      </c>
      <c r="D14485" s="3">
        <v>88</v>
      </c>
      <c r="E14485" s="3" t="s">
        <v>126</v>
      </c>
      <c r="F14485" s="3" t="s">
        <v>14613</v>
      </c>
      <c r="G14485" s="3" t="s">
        <v>128</v>
      </c>
    </row>
    <row r="14486" spans="1:7" x14ac:dyDescent="0.2">
      <c r="A14486" s="3">
        <v>59207</v>
      </c>
      <c r="B14486" s="15">
        <v>45874.634722222225</v>
      </c>
      <c r="C14486" s="15" t="str">
        <f t="shared" si="226"/>
        <v>05.08.25</v>
      </c>
      <c r="D14486" s="3">
        <v>40</v>
      </c>
      <c r="E14486" s="3" t="s">
        <v>129</v>
      </c>
      <c r="F14486" s="3" t="s">
        <v>14614</v>
      </c>
      <c r="G14486" s="3" t="s">
        <v>128</v>
      </c>
    </row>
    <row r="14487" spans="1:7" x14ac:dyDescent="0.2">
      <c r="A14487" s="3">
        <v>59206</v>
      </c>
      <c r="B14487" s="15">
        <v>45874.634027777778</v>
      </c>
      <c r="C14487" s="15" t="str">
        <f t="shared" si="226"/>
        <v>05.08.25</v>
      </c>
      <c r="D14487" s="3">
        <v>48</v>
      </c>
      <c r="E14487" s="3" t="s">
        <v>129</v>
      </c>
      <c r="F14487" s="3" t="s">
        <v>14615</v>
      </c>
      <c r="G14487" s="3" t="s">
        <v>131</v>
      </c>
    </row>
    <row r="14488" spans="1:7" x14ac:dyDescent="0.2">
      <c r="A14488" s="3">
        <v>59205</v>
      </c>
      <c r="B14488" s="15">
        <v>45874.634027777778</v>
      </c>
      <c r="C14488" s="15" t="str">
        <f t="shared" si="226"/>
        <v>05.08.25</v>
      </c>
      <c r="D14488" s="3">
        <v>240</v>
      </c>
      <c r="E14488" s="3" t="s">
        <v>129</v>
      </c>
      <c r="F14488" s="3" t="s">
        <v>14616</v>
      </c>
      <c r="G14488" s="3" t="s">
        <v>131</v>
      </c>
    </row>
    <row r="14489" spans="1:7" x14ac:dyDescent="0.2">
      <c r="A14489" s="3">
        <v>59204</v>
      </c>
      <c r="B14489" s="15">
        <v>45874.633333333331</v>
      </c>
      <c r="C14489" s="15" t="str">
        <f t="shared" si="226"/>
        <v>05.08.25</v>
      </c>
      <c r="D14489" s="3">
        <v>480</v>
      </c>
      <c r="E14489" s="3" t="s">
        <v>129</v>
      </c>
      <c r="F14489" s="3" t="s">
        <v>14617</v>
      </c>
      <c r="G14489" s="3" t="s">
        <v>131</v>
      </c>
    </row>
    <row r="14490" spans="1:7" x14ac:dyDescent="0.2">
      <c r="A14490" s="3">
        <v>59203</v>
      </c>
      <c r="B14490" s="15">
        <v>45874.630555555559</v>
      </c>
      <c r="C14490" s="15" t="str">
        <f t="shared" si="226"/>
        <v>05.08.25</v>
      </c>
      <c r="D14490" s="3">
        <v>269.98</v>
      </c>
      <c r="E14490" s="3" t="s">
        <v>129</v>
      </c>
      <c r="F14490" s="3" t="s">
        <v>14618</v>
      </c>
      <c r="G14490" s="3" t="s">
        <v>131</v>
      </c>
    </row>
    <row r="14491" spans="1:7" x14ac:dyDescent="0.2">
      <c r="A14491" s="3">
        <v>59202</v>
      </c>
      <c r="B14491" s="15">
        <v>45874.629861111112</v>
      </c>
      <c r="C14491" s="15" t="str">
        <f t="shared" si="226"/>
        <v>05.08.25</v>
      </c>
      <c r="D14491" s="3">
        <v>156.26</v>
      </c>
      <c r="E14491" s="3" t="s">
        <v>129</v>
      </c>
      <c r="F14491" s="3" t="s">
        <v>14619</v>
      </c>
      <c r="G14491" s="3" t="s">
        <v>131</v>
      </c>
    </row>
    <row r="14492" spans="1:7" x14ac:dyDescent="0.2">
      <c r="A14492" s="3">
        <v>59201</v>
      </c>
      <c r="B14492" s="15">
        <v>45874.627083333333</v>
      </c>
      <c r="C14492" s="15" t="str">
        <f t="shared" si="226"/>
        <v>05.08.25</v>
      </c>
      <c r="D14492" s="3">
        <v>744.6</v>
      </c>
      <c r="E14492" s="3" t="s">
        <v>129</v>
      </c>
      <c r="F14492" s="3" t="s">
        <v>14620</v>
      </c>
      <c r="G14492" s="3" t="s">
        <v>131</v>
      </c>
    </row>
    <row r="14493" spans="1:7" x14ac:dyDescent="0.2">
      <c r="A14493" s="3">
        <v>59200</v>
      </c>
      <c r="B14493" s="15">
        <v>45874.625694444447</v>
      </c>
      <c r="C14493" s="15" t="str">
        <f t="shared" si="226"/>
        <v>05.08.25</v>
      </c>
      <c r="D14493" s="3">
        <v>294.7</v>
      </c>
      <c r="E14493" s="3" t="s">
        <v>126</v>
      </c>
      <c r="F14493" s="3" t="s">
        <v>14621</v>
      </c>
      <c r="G14493" s="3" t="s">
        <v>128</v>
      </c>
    </row>
    <row r="14494" spans="1:7" x14ac:dyDescent="0.2">
      <c r="A14494" s="3">
        <v>59199</v>
      </c>
      <c r="B14494" s="15">
        <v>45874.624305555553</v>
      </c>
      <c r="C14494" s="15" t="str">
        <f t="shared" si="226"/>
        <v>05.08.25</v>
      </c>
      <c r="D14494" s="3">
        <v>100.41</v>
      </c>
      <c r="E14494" s="3" t="s">
        <v>126</v>
      </c>
      <c r="F14494" s="3" t="s">
        <v>14622</v>
      </c>
      <c r="G14494" s="3" t="s">
        <v>159</v>
      </c>
    </row>
    <row r="14495" spans="1:7" x14ac:dyDescent="0.2">
      <c r="A14495" s="3">
        <v>59198</v>
      </c>
      <c r="B14495" s="15">
        <v>45874.623611111114</v>
      </c>
      <c r="C14495" s="15" t="str">
        <f t="shared" si="226"/>
        <v>05.08.25</v>
      </c>
      <c r="D14495" s="3">
        <v>733.6</v>
      </c>
      <c r="E14495" s="3" t="s">
        <v>126</v>
      </c>
      <c r="F14495" s="3" t="s">
        <v>14623</v>
      </c>
      <c r="G14495" s="3" t="s">
        <v>128</v>
      </c>
    </row>
    <row r="14496" spans="1:7" x14ac:dyDescent="0.2">
      <c r="A14496" s="3">
        <v>59197</v>
      </c>
      <c r="B14496" s="15">
        <v>45874.619444444441</v>
      </c>
      <c r="C14496" s="15" t="str">
        <f t="shared" si="226"/>
        <v>05.08.25</v>
      </c>
      <c r="D14496" s="3">
        <v>217.85</v>
      </c>
      <c r="E14496" s="3" t="s">
        <v>129</v>
      </c>
      <c r="F14496" s="3" t="s">
        <v>14624</v>
      </c>
      <c r="G14496" s="3" t="s">
        <v>131</v>
      </c>
    </row>
    <row r="14497" spans="1:7" x14ac:dyDescent="0.2">
      <c r="A14497" s="3">
        <v>59196</v>
      </c>
      <c r="B14497" s="15">
        <v>45874.619444444441</v>
      </c>
      <c r="C14497" s="15" t="str">
        <f t="shared" si="226"/>
        <v>05.08.25</v>
      </c>
      <c r="D14497" s="3">
        <v>57.08</v>
      </c>
      <c r="E14497" s="3" t="s">
        <v>126</v>
      </c>
      <c r="F14497" s="3" t="s">
        <v>14625</v>
      </c>
      <c r="G14497" s="3" t="s">
        <v>131</v>
      </c>
    </row>
    <row r="14498" spans="1:7" x14ac:dyDescent="0.2">
      <c r="A14498" s="3">
        <v>59195</v>
      </c>
      <c r="B14498" s="15">
        <v>45874.619444444441</v>
      </c>
      <c r="C14498" s="15" t="str">
        <f t="shared" si="226"/>
        <v>05.08.25</v>
      </c>
      <c r="D14498" s="3">
        <v>77</v>
      </c>
      <c r="E14498" s="3" t="s">
        <v>126</v>
      </c>
      <c r="F14498" s="3" t="s">
        <v>14626</v>
      </c>
      <c r="G14498" s="3" t="s">
        <v>128</v>
      </c>
    </row>
    <row r="14499" spans="1:7" x14ac:dyDescent="0.2">
      <c r="A14499" s="17">
        <v>59194</v>
      </c>
      <c r="B14499" s="20">
        <v>45874.618750000001</v>
      </c>
      <c r="C14499" s="15" t="str">
        <f t="shared" si="226"/>
        <v>05.08.25</v>
      </c>
      <c r="D14499" s="17">
        <v>757.81</v>
      </c>
      <c r="E14499" s="17" t="s">
        <v>129</v>
      </c>
      <c r="F14499" s="17" t="s">
        <v>14627</v>
      </c>
      <c r="G14499" s="17" t="s">
        <v>131</v>
      </c>
    </row>
    <row r="14500" spans="1:7" x14ac:dyDescent="0.2">
      <c r="A14500" s="18">
        <v>59193</v>
      </c>
      <c r="B14500" s="26">
        <v>45874.618750000001</v>
      </c>
      <c r="C14500" s="15" t="str">
        <f t="shared" si="226"/>
        <v>05.08.25</v>
      </c>
      <c r="D14500" s="18">
        <v>260</v>
      </c>
      <c r="E14500" s="18" t="s">
        <v>126</v>
      </c>
      <c r="F14500" s="18" t="s">
        <v>14628</v>
      </c>
      <c r="G14500" s="18" t="s">
        <v>131</v>
      </c>
    </row>
    <row r="14501" spans="1:7" x14ac:dyDescent="0.2">
      <c r="A14501" s="3">
        <v>59192</v>
      </c>
      <c r="B14501" s="15">
        <v>45874.618750000001</v>
      </c>
      <c r="C14501" s="15" t="str">
        <f t="shared" si="226"/>
        <v>05.08.25</v>
      </c>
      <c r="D14501" s="16">
        <v>1750.45</v>
      </c>
      <c r="E14501" s="3" t="s">
        <v>126</v>
      </c>
      <c r="F14501" s="3" t="s">
        <v>14629</v>
      </c>
      <c r="G14501" s="3" t="s">
        <v>131</v>
      </c>
    </row>
    <row r="14502" spans="1:7" x14ac:dyDescent="0.2">
      <c r="A14502" s="3">
        <v>59191</v>
      </c>
      <c r="B14502" s="15">
        <v>45874.615277777775</v>
      </c>
      <c r="C14502" s="15" t="str">
        <f t="shared" si="226"/>
        <v>05.08.25</v>
      </c>
      <c r="D14502" s="3">
        <v>26.93</v>
      </c>
      <c r="E14502" s="3" t="s">
        <v>126</v>
      </c>
      <c r="F14502" s="3" t="s">
        <v>14630</v>
      </c>
      <c r="G14502" s="3" t="s">
        <v>131</v>
      </c>
    </row>
    <row r="14503" spans="1:7" x14ac:dyDescent="0.2">
      <c r="A14503" s="3">
        <v>59190</v>
      </c>
      <c r="B14503" s="15">
        <v>45874.611805555556</v>
      </c>
      <c r="C14503" s="15" t="str">
        <f t="shared" si="226"/>
        <v>05.08.25</v>
      </c>
      <c r="D14503" s="3">
        <v>467.97</v>
      </c>
      <c r="E14503" s="3" t="s">
        <v>129</v>
      </c>
      <c r="F14503" s="3" t="s">
        <v>14631</v>
      </c>
      <c r="G14503" s="3" t="s">
        <v>131</v>
      </c>
    </row>
    <row r="14504" spans="1:7" x14ac:dyDescent="0.2">
      <c r="A14504" s="3">
        <v>59189</v>
      </c>
      <c r="B14504" s="15">
        <v>45874.611111111109</v>
      </c>
      <c r="C14504" s="15" t="str">
        <f t="shared" si="226"/>
        <v>05.08.25</v>
      </c>
      <c r="D14504" s="3">
        <v>459.3</v>
      </c>
      <c r="E14504" s="3" t="s">
        <v>129</v>
      </c>
      <c r="F14504" s="3" t="s">
        <v>14632</v>
      </c>
      <c r="G14504" s="3" t="s">
        <v>128</v>
      </c>
    </row>
    <row r="14505" spans="1:7" x14ac:dyDescent="0.2">
      <c r="A14505" s="17">
        <v>59188</v>
      </c>
      <c r="B14505" s="20">
        <v>45874.611111111109</v>
      </c>
      <c r="C14505" s="15" t="str">
        <f t="shared" si="226"/>
        <v>05.08.25</v>
      </c>
      <c r="D14505" s="17">
        <v>175.8</v>
      </c>
      <c r="E14505" s="17" t="s">
        <v>126</v>
      </c>
      <c r="F14505" s="17" t="s">
        <v>14633</v>
      </c>
      <c r="G14505" s="17" t="s">
        <v>128</v>
      </c>
    </row>
    <row r="14506" spans="1:7" x14ac:dyDescent="0.2">
      <c r="A14506" s="18">
        <v>59187</v>
      </c>
      <c r="B14506" s="26">
        <v>45874.609722222223</v>
      </c>
      <c r="C14506" s="15" t="str">
        <f t="shared" si="226"/>
        <v>05.08.25</v>
      </c>
      <c r="D14506" s="18">
        <v>237</v>
      </c>
      <c r="E14506" s="18" t="s">
        <v>129</v>
      </c>
      <c r="F14506" s="18" t="s">
        <v>14634</v>
      </c>
      <c r="G14506" s="18" t="s">
        <v>128</v>
      </c>
    </row>
    <row r="14507" spans="1:7" x14ac:dyDescent="0.2">
      <c r="A14507" s="3">
        <v>59186</v>
      </c>
      <c r="B14507" s="15">
        <v>45874.609027777777</v>
      </c>
      <c r="C14507" s="15" t="str">
        <f t="shared" si="226"/>
        <v>05.08.25</v>
      </c>
      <c r="D14507" s="3">
        <v>223.22</v>
      </c>
      <c r="E14507" s="3" t="s">
        <v>129</v>
      </c>
      <c r="F14507" s="3" t="s">
        <v>14635</v>
      </c>
      <c r="G14507" s="3" t="s">
        <v>159</v>
      </c>
    </row>
    <row r="14508" spans="1:7" x14ac:dyDescent="0.2">
      <c r="A14508" s="3">
        <v>59185</v>
      </c>
      <c r="B14508" s="15">
        <v>45874.606944444444</v>
      </c>
      <c r="C14508" s="15" t="str">
        <f t="shared" si="226"/>
        <v>05.08.25</v>
      </c>
      <c r="D14508" s="3">
        <v>111</v>
      </c>
      <c r="E14508" s="3" t="s">
        <v>126</v>
      </c>
      <c r="F14508" s="3" t="s">
        <v>14636</v>
      </c>
      <c r="G14508" s="3" t="s">
        <v>128</v>
      </c>
    </row>
    <row r="14509" spans="1:7" x14ac:dyDescent="0.2">
      <c r="A14509" s="3">
        <v>59184</v>
      </c>
      <c r="B14509" s="15">
        <v>45874.604166666664</v>
      </c>
      <c r="C14509" s="15" t="str">
        <f t="shared" si="226"/>
        <v>05.08.25</v>
      </c>
      <c r="D14509" s="3">
        <v>24</v>
      </c>
      <c r="E14509" s="3" t="s">
        <v>129</v>
      </c>
      <c r="F14509" s="3" t="s">
        <v>14637</v>
      </c>
      <c r="G14509" s="3" t="s">
        <v>131</v>
      </c>
    </row>
    <row r="14510" spans="1:7" x14ac:dyDescent="0.2">
      <c r="A14510" s="3">
        <v>59183</v>
      </c>
      <c r="B14510" s="15">
        <v>45874.603472222225</v>
      </c>
      <c r="C14510" s="15" t="str">
        <f t="shared" si="226"/>
        <v>05.08.25</v>
      </c>
      <c r="D14510" s="3">
        <v>240</v>
      </c>
      <c r="E14510" s="3" t="s">
        <v>126</v>
      </c>
      <c r="F14510" s="3" t="s">
        <v>14638</v>
      </c>
      <c r="G14510" s="3" t="s">
        <v>128</v>
      </c>
    </row>
    <row r="14511" spans="1:7" x14ac:dyDescent="0.2">
      <c r="A14511" s="3">
        <v>59182</v>
      </c>
      <c r="B14511" s="15">
        <v>45874.601388888892</v>
      </c>
      <c r="C14511" s="15" t="str">
        <f t="shared" si="226"/>
        <v>05.08.25</v>
      </c>
      <c r="D14511" s="3">
        <v>48</v>
      </c>
      <c r="E14511" s="3" t="s">
        <v>126</v>
      </c>
      <c r="F14511" s="3" t="s">
        <v>14639</v>
      </c>
      <c r="G14511" s="3" t="s">
        <v>131</v>
      </c>
    </row>
    <row r="14512" spans="1:7" x14ac:dyDescent="0.2">
      <c r="A14512" s="3">
        <v>59181</v>
      </c>
      <c r="B14512" s="15">
        <v>45874.601388888892</v>
      </c>
      <c r="C14512" s="15" t="str">
        <f t="shared" si="226"/>
        <v>05.08.25</v>
      </c>
      <c r="D14512" s="3">
        <v>192</v>
      </c>
      <c r="E14512" s="3" t="s">
        <v>126</v>
      </c>
      <c r="F14512" s="3" t="s">
        <v>14640</v>
      </c>
      <c r="G14512" s="3" t="s">
        <v>128</v>
      </c>
    </row>
    <row r="14513" spans="1:7" x14ac:dyDescent="0.2">
      <c r="A14513" s="3">
        <v>59180</v>
      </c>
      <c r="B14513" s="15">
        <v>45874.597222222219</v>
      </c>
      <c r="C14513" s="15" t="str">
        <f t="shared" si="226"/>
        <v>05.08.25</v>
      </c>
      <c r="D14513" s="3">
        <v>175</v>
      </c>
      <c r="E14513" s="3" t="s">
        <v>126</v>
      </c>
      <c r="F14513" s="3" t="s">
        <v>14641</v>
      </c>
      <c r="G14513" s="3" t="s">
        <v>128</v>
      </c>
    </row>
    <row r="14514" spans="1:7" x14ac:dyDescent="0.2">
      <c r="A14514" s="3">
        <v>59179</v>
      </c>
      <c r="B14514" s="15">
        <v>45874.59652777778</v>
      </c>
      <c r="C14514" s="15" t="str">
        <f t="shared" si="226"/>
        <v>05.08.25</v>
      </c>
      <c r="D14514" s="3">
        <v>222</v>
      </c>
      <c r="E14514" s="3" t="s">
        <v>126</v>
      </c>
      <c r="F14514" s="19" t="s">
        <v>14642</v>
      </c>
      <c r="G14514" s="3" t="s">
        <v>131</v>
      </c>
    </row>
    <row r="14515" spans="1:7" x14ac:dyDescent="0.2">
      <c r="A14515" s="3">
        <v>59178</v>
      </c>
      <c r="B14515" s="15">
        <v>45874.595833333333</v>
      </c>
      <c r="C14515" s="15" t="str">
        <f t="shared" si="226"/>
        <v>05.08.25</v>
      </c>
      <c r="D14515" s="3">
        <v>332.8</v>
      </c>
      <c r="E14515" s="3" t="s">
        <v>126</v>
      </c>
      <c r="F14515" s="3" t="s">
        <v>14643</v>
      </c>
      <c r="G14515" s="3" t="s">
        <v>128</v>
      </c>
    </row>
    <row r="14516" spans="1:7" x14ac:dyDescent="0.2">
      <c r="A14516" s="3">
        <v>59177</v>
      </c>
      <c r="B14516" s="15">
        <v>45874.595138888886</v>
      </c>
      <c r="C14516" s="15" t="str">
        <f t="shared" si="226"/>
        <v>05.08.25</v>
      </c>
      <c r="D14516" s="3">
        <v>234</v>
      </c>
      <c r="E14516" s="3" t="s">
        <v>126</v>
      </c>
      <c r="F14516" s="3" t="s">
        <v>14644</v>
      </c>
      <c r="G14516" s="3" t="s">
        <v>131</v>
      </c>
    </row>
    <row r="14517" spans="1:7" x14ac:dyDescent="0.2">
      <c r="A14517" s="3">
        <v>59176</v>
      </c>
      <c r="B14517" s="15">
        <v>45874.594444444447</v>
      </c>
      <c r="C14517" s="15" t="str">
        <f t="shared" si="226"/>
        <v>05.08.25</v>
      </c>
      <c r="D14517" s="3">
        <v>698.6</v>
      </c>
      <c r="E14517" s="3" t="s">
        <v>126</v>
      </c>
      <c r="F14517" s="3" t="s">
        <v>14645</v>
      </c>
      <c r="G14517" s="3" t="s">
        <v>128</v>
      </c>
    </row>
    <row r="14518" spans="1:7" x14ac:dyDescent="0.2">
      <c r="A14518" s="3">
        <v>59175</v>
      </c>
      <c r="B14518" s="15">
        <v>45874.589583333334</v>
      </c>
      <c r="C14518" s="15" t="str">
        <f t="shared" si="226"/>
        <v>05.08.25</v>
      </c>
      <c r="D14518" s="3">
        <v>269</v>
      </c>
      <c r="E14518" s="3" t="s">
        <v>126</v>
      </c>
      <c r="F14518" s="3" t="s">
        <v>14646</v>
      </c>
      <c r="G14518" s="3" t="s">
        <v>131</v>
      </c>
    </row>
    <row r="14519" spans="1:7" x14ac:dyDescent="0.2">
      <c r="A14519" s="3">
        <v>59174</v>
      </c>
      <c r="B14519" s="15">
        <v>45874.589583333334</v>
      </c>
      <c r="C14519" s="15" t="str">
        <f t="shared" si="226"/>
        <v>05.08.25</v>
      </c>
      <c r="D14519" s="3">
        <v>145.1</v>
      </c>
      <c r="E14519" s="3" t="s">
        <v>126</v>
      </c>
      <c r="F14519" s="3" t="s">
        <v>14647</v>
      </c>
      <c r="G14519" s="3" t="s">
        <v>128</v>
      </c>
    </row>
    <row r="14520" spans="1:7" x14ac:dyDescent="0.2">
      <c r="A14520" s="3">
        <v>59173</v>
      </c>
      <c r="B14520" s="15">
        <v>45874.583333333336</v>
      </c>
      <c r="C14520" s="15" t="str">
        <f t="shared" si="226"/>
        <v>05.08.25</v>
      </c>
      <c r="D14520" s="3">
        <v>581</v>
      </c>
      <c r="E14520" s="3" t="s">
        <v>129</v>
      </c>
      <c r="F14520" s="3" t="s">
        <v>14648</v>
      </c>
      <c r="G14520" s="3" t="s">
        <v>131</v>
      </c>
    </row>
    <row r="14521" spans="1:7" x14ac:dyDescent="0.2">
      <c r="A14521" s="3">
        <v>59172</v>
      </c>
      <c r="B14521" s="15">
        <v>45874.582638888889</v>
      </c>
      <c r="C14521" s="15" t="str">
        <f t="shared" si="226"/>
        <v>05.08.25</v>
      </c>
      <c r="D14521" s="3">
        <v>31</v>
      </c>
      <c r="E14521" s="3" t="s">
        <v>129</v>
      </c>
      <c r="F14521" s="3" t="s">
        <v>14649</v>
      </c>
      <c r="G14521" s="3" t="s">
        <v>128</v>
      </c>
    </row>
    <row r="14522" spans="1:7" x14ac:dyDescent="0.2">
      <c r="A14522" s="3">
        <v>59171</v>
      </c>
      <c r="B14522" s="15">
        <v>45874.581944444442</v>
      </c>
      <c r="C14522" s="15" t="str">
        <f t="shared" si="226"/>
        <v>05.08.25</v>
      </c>
      <c r="D14522" s="3">
        <v>110</v>
      </c>
      <c r="E14522" s="3" t="s">
        <v>129</v>
      </c>
      <c r="F14522" s="3" t="s">
        <v>14650</v>
      </c>
      <c r="G14522" s="3" t="s">
        <v>131</v>
      </c>
    </row>
    <row r="14523" spans="1:7" x14ac:dyDescent="0.2">
      <c r="A14523" s="3">
        <v>59170</v>
      </c>
      <c r="B14523" s="15">
        <v>45874.581250000003</v>
      </c>
      <c r="C14523" s="15" t="str">
        <f t="shared" si="226"/>
        <v>05.08.25</v>
      </c>
      <c r="D14523" s="3">
        <v>364.6</v>
      </c>
      <c r="E14523" s="3" t="s">
        <v>129</v>
      </c>
      <c r="F14523" s="3" t="s">
        <v>14651</v>
      </c>
      <c r="G14523" s="3" t="s">
        <v>128</v>
      </c>
    </row>
    <row r="14524" spans="1:7" x14ac:dyDescent="0.2">
      <c r="A14524" s="3">
        <v>59169</v>
      </c>
      <c r="B14524" s="15">
        <v>45874.575694444444</v>
      </c>
      <c r="C14524" s="15" t="str">
        <f t="shared" si="226"/>
        <v>05.08.25</v>
      </c>
      <c r="D14524" s="3">
        <v>25</v>
      </c>
      <c r="E14524" s="3" t="s">
        <v>129</v>
      </c>
      <c r="F14524" s="3" t="s">
        <v>14652</v>
      </c>
      <c r="G14524" s="3" t="s">
        <v>128</v>
      </c>
    </row>
    <row r="14525" spans="1:7" x14ac:dyDescent="0.2">
      <c r="A14525" s="3">
        <v>59168</v>
      </c>
      <c r="B14525" s="15">
        <v>45874.574999999997</v>
      </c>
      <c r="C14525" s="15" t="str">
        <f t="shared" si="226"/>
        <v>05.08.25</v>
      </c>
      <c r="D14525" s="3">
        <v>100.82</v>
      </c>
      <c r="E14525" s="3" t="s">
        <v>129</v>
      </c>
      <c r="F14525" s="3" t="s">
        <v>14653</v>
      </c>
      <c r="G14525" s="3" t="s">
        <v>159</v>
      </c>
    </row>
    <row r="14526" spans="1:7" x14ac:dyDescent="0.2">
      <c r="A14526" s="3">
        <v>59167</v>
      </c>
      <c r="B14526" s="15">
        <v>45874.574305555558</v>
      </c>
      <c r="C14526" s="15" t="str">
        <f t="shared" si="226"/>
        <v>05.08.25</v>
      </c>
      <c r="D14526" s="3">
        <v>69</v>
      </c>
      <c r="E14526" s="3" t="s">
        <v>129</v>
      </c>
      <c r="F14526" s="3" t="s">
        <v>14654</v>
      </c>
      <c r="G14526" s="3" t="s">
        <v>128</v>
      </c>
    </row>
    <row r="14527" spans="1:7" x14ac:dyDescent="0.2">
      <c r="A14527" s="17">
        <v>59166</v>
      </c>
      <c r="B14527" s="20">
        <v>45874.572916666664</v>
      </c>
      <c r="C14527" s="15" t="str">
        <f t="shared" si="226"/>
        <v>05.08.25</v>
      </c>
      <c r="D14527" s="17">
        <v>156.84</v>
      </c>
      <c r="E14527" s="17" t="s">
        <v>129</v>
      </c>
      <c r="F14527" s="17" t="s">
        <v>14655</v>
      </c>
      <c r="G14527" s="17" t="s">
        <v>131</v>
      </c>
    </row>
    <row r="14528" spans="1:7" x14ac:dyDescent="0.2">
      <c r="A14528" s="18">
        <v>59165</v>
      </c>
      <c r="B14528" s="26">
        <v>45874.572222222225</v>
      </c>
      <c r="C14528" s="15" t="str">
        <f t="shared" si="226"/>
        <v>05.08.25</v>
      </c>
      <c r="D14528" s="18">
        <v>259.92</v>
      </c>
      <c r="E14528" s="18" t="s">
        <v>129</v>
      </c>
      <c r="F14528" s="18" t="s">
        <v>14656</v>
      </c>
      <c r="G14528" s="18" t="s">
        <v>131</v>
      </c>
    </row>
    <row r="14529" spans="1:7" x14ac:dyDescent="0.2">
      <c r="A14529" s="3">
        <v>59164</v>
      </c>
      <c r="B14529" s="15">
        <v>45874.571527777778</v>
      </c>
      <c r="C14529" s="15" t="str">
        <f t="shared" si="226"/>
        <v>05.08.25</v>
      </c>
      <c r="D14529" s="3">
        <v>313</v>
      </c>
      <c r="E14529" s="3" t="s">
        <v>126</v>
      </c>
      <c r="F14529" s="3" t="s">
        <v>14657</v>
      </c>
      <c r="G14529" s="3" t="s">
        <v>131</v>
      </c>
    </row>
    <row r="14530" spans="1:7" x14ac:dyDescent="0.2">
      <c r="A14530" s="3">
        <v>59163</v>
      </c>
      <c r="B14530" s="15">
        <v>45874.570833333331</v>
      </c>
      <c r="C14530" s="15" t="str">
        <f t="shared" si="226"/>
        <v>05.08.25</v>
      </c>
      <c r="D14530" s="3">
        <v>328.98</v>
      </c>
      <c r="E14530" s="3" t="s">
        <v>126</v>
      </c>
      <c r="F14530" s="3" t="s">
        <v>14658</v>
      </c>
      <c r="G14530" s="3" t="s">
        <v>131</v>
      </c>
    </row>
    <row r="14531" spans="1:7" x14ac:dyDescent="0.2">
      <c r="A14531" s="3">
        <v>59162</v>
      </c>
      <c r="B14531" s="15">
        <v>45874.570833333331</v>
      </c>
      <c r="C14531" s="15" t="str">
        <f t="shared" ref="C14531:C14594" si="227">TEXT(B14531,"dd.mm.yy")</f>
        <v>05.08.25</v>
      </c>
      <c r="D14531" s="3">
        <v>51</v>
      </c>
      <c r="E14531" s="3" t="s">
        <v>129</v>
      </c>
      <c r="F14531" s="3" t="s">
        <v>14659</v>
      </c>
      <c r="G14531" s="3" t="s">
        <v>131</v>
      </c>
    </row>
    <row r="14532" spans="1:7" x14ac:dyDescent="0.2">
      <c r="A14532" s="3">
        <v>59161</v>
      </c>
      <c r="B14532" s="15">
        <v>45874.570833333331</v>
      </c>
      <c r="C14532" s="15" t="str">
        <f t="shared" si="227"/>
        <v>05.08.25</v>
      </c>
      <c r="D14532" s="3">
        <v>38</v>
      </c>
      <c r="E14532" s="3" t="s">
        <v>129</v>
      </c>
      <c r="F14532" s="3" t="s">
        <v>14660</v>
      </c>
      <c r="G14532" s="3" t="s">
        <v>131</v>
      </c>
    </row>
    <row r="14533" spans="1:7" x14ac:dyDescent="0.2">
      <c r="A14533" s="3">
        <v>59160</v>
      </c>
      <c r="B14533" s="15">
        <v>45874.570138888892</v>
      </c>
      <c r="C14533" s="15" t="str">
        <f t="shared" si="227"/>
        <v>05.08.25</v>
      </c>
      <c r="D14533" s="3">
        <v>270.24</v>
      </c>
      <c r="E14533" s="3" t="s">
        <v>126</v>
      </c>
      <c r="F14533" s="3" t="s">
        <v>14661</v>
      </c>
      <c r="G14533" s="3" t="s">
        <v>131</v>
      </c>
    </row>
    <row r="14534" spans="1:7" x14ac:dyDescent="0.2">
      <c r="A14534" s="3">
        <v>59159</v>
      </c>
      <c r="B14534" s="15">
        <v>45874.563194444447</v>
      </c>
      <c r="C14534" s="15" t="str">
        <f t="shared" si="227"/>
        <v>05.08.25</v>
      </c>
      <c r="D14534" s="3">
        <v>38</v>
      </c>
      <c r="E14534" s="3" t="s">
        <v>126</v>
      </c>
      <c r="F14534" s="3" t="s">
        <v>14662</v>
      </c>
      <c r="G14534" s="3" t="s">
        <v>131</v>
      </c>
    </row>
    <row r="14535" spans="1:7" x14ac:dyDescent="0.2">
      <c r="A14535" s="3">
        <v>59158</v>
      </c>
      <c r="B14535" s="15">
        <v>45874.560416666667</v>
      </c>
      <c r="C14535" s="15" t="str">
        <f t="shared" si="227"/>
        <v>05.08.25</v>
      </c>
      <c r="D14535" s="3">
        <v>88</v>
      </c>
      <c r="E14535" s="3" t="s">
        <v>126</v>
      </c>
      <c r="F14535" s="3" t="s">
        <v>14663</v>
      </c>
      <c r="G14535" s="3" t="s">
        <v>131</v>
      </c>
    </row>
    <row r="14536" spans="1:7" x14ac:dyDescent="0.2">
      <c r="A14536" s="3">
        <v>59157</v>
      </c>
      <c r="B14536" s="15">
        <v>45874.558333333334</v>
      </c>
      <c r="C14536" s="15" t="str">
        <f t="shared" si="227"/>
        <v>05.08.25</v>
      </c>
      <c r="D14536" s="3">
        <v>45</v>
      </c>
      <c r="E14536" s="3" t="s">
        <v>126</v>
      </c>
      <c r="F14536" s="3" t="s">
        <v>14664</v>
      </c>
      <c r="G14536" s="3" t="s">
        <v>131</v>
      </c>
    </row>
    <row r="14537" spans="1:7" x14ac:dyDescent="0.2">
      <c r="A14537" s="17">
        <v>59156</v>
      </c>
      <c r="B14537" s="20">
        <v>45874.556250000001</v>
      </c>
      <c r="C14537" s="15" t="str">
        <f t="shared" si="227"/>
        <v>05.08.25</v>
      </c>
      <c r="D14537" s="17">
        <v>37</v>
      </c>
      <c r="E14537" s="17" t="s">
        <v>126</v>
      </c>
      <c r="F14537" s="17" t="s">
        <v>14665</v>
      </c>
      <c r="G14537" s="17" t="s">
        <v>131</v>
      </c>
    </row>
    <row r="14538" spans="1:7" x14ac:dyDescent="0.2">
      <c r="A14538" s="18">
        <v>59155</v>
      </c>
      <c r="B14538" s="26">
        <v>45874.554861111108</v>
      </c>
      <c r="C14538" s="15" t="str">
        <f t="shared" si="227"/>
        <v>05.08.25</v>
      </c>
      <c r="D14538" s="18">
        <v>98</v>
      </c>
      <c r="E14538" s="18" t="s">
        <v>126</v>
      </c>
      <c r="F14538" s="18" t="s">
        <v>14666</v>
      </c>
      <c r="G14538" s="18" t="s">
        <v>128</v>
      </c>
    </row>
    <row r="14539" spans="1:7" x14ac:dyDescent="0.2">
      <c r="A14539" s="3">
        <v>59154</v>
      </c>
      <c r="B14539" s="15">
        <v>45874.552777777775</v>
      </c>
      <c r="C14539" s="15" t="str">
        <f t="shared" si="227"/>
        <v>05.08.25</v>
      </c>
      <c r="D14539" s="3">
        <v>250.6</v>
      </c>
      <c r="E14539" s="3" t="s">
        <v>126</v>
      </c>
      <c r="F14539" s="3" t="s">
        <v>14667</v>
      </c>
      <c r="G14539" s="3" t="s">
        <v>128</v>
      </c>
    </row>
    <row r="14540" spans="1:7" x14ac:dyDescent="0.2">
      <c r="A14540" s="3">
        <v>59153</v>
      </c>
      <c r="B14540" s="15">
        <v>45874.552777777775</v>
      </c>
      <c r="C14540" s="15" t="str">
        <f t="shared" si="227"/>
        <v>05.08.25</v>
      </c>
      <c r="D14540" s="3">
        <v>64</v>
      </c>
      <c r="E14540" s="3" t="s">
        <v>126</v>
      </c>
      <c r="F14540" s="3" t="s">
        <v>14668</v>
      </c>
      <c r="G14540" s="3" t="s">
        <v>128</v>
      </c>
    </row>
    <row r="14541" spans="1:7" x14ac:dyDescent="0.2">
      <c r="A14541" s="3">
        <v>59152</v>
      </c>
      <c r="B14541" s="15">
        <v>45874.550694444442</v>
      </c>
      <c r="C14541" s="15" t="str">
        <f t="shared" si="227"/>
        <v>05.08.25</v>
      </c>
      <c r="D14541" s="3">
        <v>186.5</v>
      </c>
      <c r="E14541" s="3" t="s">
        <v>126</v>
      </c>
      <c r="F14541" s="3" t="s">
        <v>14669</v>
      </c>
      <c r="G14541" s="3" t="s">
        <v>128</v>
      </c>
    </row>
    <row r="14542" spans="1:7" x14ac:dyDescent="0.2">
      <c r="A14542" s="3">
        <v>59151</v>
      </c>
      <c r="B14542" s="15">
        <v>45874.549305555556</v>
      </c>
      <c r="C14542" s="15" t="str">
        <f t="shared" si="227"/>
        <v>05.08.25</v>
      </c>
      <c r="D14542" s="3">
        <v>350</v>
      </c>
      <c r="E14542" s="3" t="s">
        <v>126</v>
      </c>
      <c r="F14542" s="3" t="s">
        <v>14670</v>
      </c>
      <c r="G14542" s="3" t="s">
        <v>128</v>
      </c>
    </row>
    <row r="14543" spans="1:7" x14ac:dyDescent="0.2">
      <c r="A14543" s="3">
        <v>59150</v>
      </c>
      <c r="B14543" s="15">
        <v>45874.54791666667</v>
      </c>
      <c r="C14543" s="15" t="str">
        <f t="shared" si="227"/>
        <v>05.08.25</v>
      </c>
      <c r="D14543" s="3">
        <v>24</v>
      </c>
      <c r="E14543" s="3" t="s">
        <v>126</v>
      </c>
      <c r="F14543" s="3" t="s">
        <v>14671</v>
      </c>
      <c r="G14543" s="3" t="s">
        <v>131</v>
      </c>
    </row>
    <row r="14544" spans="1:7" x14ac:dyDescent="0.2">
      <c r="A14544" s="3">
        <v>59149</v>
      </c>
      <c r="B14544" s="15">
        <v>45874.547222222223</v>
      </c>
      <c r="C14544" s="15" t="str">
        <f t="shared" si="227"/>
        <v>05.08.25</v>
      </c>
      <c r="D14544" s="3">
        <v>47</v>
      </c>
      <c r="E14544" s="3" t="s">
        <v>126</v>
      </c>
      <c r="F14544" s="3" t="s">
        <v>14672</v>
      </c>
      <c r="G14544" s="3" t="s">
        <v>128</v>
      </c>
    </row>
    <row r="14545" spans="1:7" x14ac:dyDescent="0.2">
      <c r="A14545" s="3">
        <v>59148</v>
      </c>
      <c r="B14545" s="15">
        <v>45874.54583333333</v>
      </c>
      <c r="C14545" s="15" t="str">
        <f t="shared" si="227"/>
        <v>05.08.25</v>
      </c>
      <c r="D14545" s="3">
        <v>44</v>
      </c>
      <c r="E14545" s="3" t="s">
        <v>126</v>
      </c>
      <c r="F14545" s="3" t="s">
        <v>14673</v>
      </c>
      <c r="G14545" s="3" t="s">
        <v>131</v>
      </c>
    </row>
    <row r="14546" spans="1:7" x14ac:dyDescent="0.2">
      <c r="A14546" s="3">
        <v>59147</v>
      </c>
      <c r="B14546" s="15">
        <v>45874.545138888891</v>
      </c>
      <c r="C14546" s="15" t="str">
        <f t="shared" si="227"/>
        <v>05.08.25</v>
      </c>
      <c r="D14546" s="3">
        <v>126.99</v>
      </c>
      <c r="E14546" s="3" t="s">
        <v>126</v>
      </c>
      <c r="F14546" s="19" t="s">
        <v>14674</v>
      </c>
      <c r="G14546" s="3" t="s">
        <v>131</v>
      </c>
    </row>
    <row r="14547" spans="1:7" x14ac:dyDescent="0.2">
      <c r="A14547" s="17">
        <v>59146</v>
      </c>
      <c r="B14547" s="20">
        <v>45874.544444444444</v>
      </c>
      <c r="C14547" s="15" t="str">
        <f t="shared" si="227"/>
        <v>05.08.25</v>
      </c>
      <c r="D14547" s="17">
        <v>760.76</v>
      </c>
      <c r="E14547" s="17" t="s">
        <v>126</v>
      </c>
      <c r="F14547" s="17" t="s">
        <v>14675</v>
      </c>
      <c r="G14547" s="17" t="s">
        <v>131</v>
      </c>
    </row>
    <row r="14548" spans="1:7" x14ac:dyDescent="0.2">
      <c r="A14548" s="18">
        <v>59145</v>
      </c>
      <c r="B14548" s="26">
        <v>45874.543055555558</v>
      </c>
      <c r="C14548" s="15" t="str">
        <f t="shared" si="227"/>
        <v>05.08.25</v>
      </c>
      <c r="D14548" s="18">
        <v>205.56</v>
      </c>
      <c r="E14548" s="18" t="s">
        <v>129</v>
      </c>
      <c r="F14548" s="18" t="s">
        <v>14676</v>
      </c>
      <c r="G14548" s="18" t="s">
        <v>131</v>
      </c>
    </row>
    <row r="14549" spans="1:7" x14ac:dyDescent="0.2">
      <c r="A14549" s="3">
        <v>59144</v>
      </c>
      <c r="B14549" s="15">
        <v>45874.538888888892</v>
      </c>
      <c r="C14549" s="15" t="str">
        <f t="shared" si="227"/>
        <v>05.08.25</v>
      </c>
      <c r="D14549" s="3">
        <v>124.99</v>
      </c>
      <c r="E14549" s="3" t="s">
        <v>126</v>
      </c>
      <c r="F14549" s="3" t="s">
        <v>14677</v>
      </c>
      <c r="G14549" s="3" t="s">
        <v>131</v>
      </c>
    </row>
    <row r="14550" spans="1:7" x14ac:dyDescent="0.2">
      <c r="A14550" s="3">
        <v>59143</v>
      </c>
      <c r="B14550" s="15">
        <v>45874.536111111112</v>
      </c>
      <c r="C14550" s="15" t="str">
        <f t="shared" si="227"/>
        <v>05.08.25</v>
      </c>
      <c r="D14550" s="3">
        <v>69</v>
      </c>
      <c r="E14550" s="3" t="s">
        <v>129</v>
      </c>
      <c r="F14550" s="3" t="s">
        <v>14678</v>
      </c>
      <c r="G14550" s="3" t="s">
        <v>131</v>
      </c>
    </row>
    <row r="14551" spans="1:7" x14ac:dyDescent="0.2">
      <c r="A14551" s="3">
        <v>59142</v>
      </c>
      <c r="B14551" s="15">
        <v>45874.533333333333</v>
      </c>
      <c r="C14551" s="15" t="str">
        <f t="shared" si="227"/>
        <v>05.08.25</v>
      </c>
      <c r="D14551" s="3">
        <v>183</v>
      </c>
      <c r="E14551" s="3" t="s">
        <v>129</v>
      </c>
      <c r="F14551" s="3" t="s">
        <v>14679</v>
      </c>
      <c r="G14551" s="3" t="s">
        <v>128</v>
      </c>
    </row>
    <row r="14552" spans="1:7" x14ac:dyDescent="0.2">
      <c r="A14552" s="3">
        <v>59141</v>
      </c>
      <c r="B14552" s="15">
        <v>45874.533333333333</v>
      </c>
      <c r="C14552" s="15" t="str">
        <f t="shared" si="227"/>
        <v>05.08.25</v>
      </c>
      <c r="D14552" s="3">
        <v>291</v>
      </c>
      <c r="E14552" s="3" t="s">
        <v>129</v>
      </c>
      <c r="F14552" s="3" t="s">
        <v>14680</v>
      </c>
      <c r="G14552" s="3" t="s">
        <v>128</v>
      </c>
    </row>
    <row r="14553" spans="1:7" x14ac:dyDescent="0.2">
      <c r="A14553" s="17">
        <v>59140</v>
      </c>
      <c r="B14553" s="20">
        <v>45874.529166666667</v>
      </c>
      <c r="C14553" s="15" t="str">
        <f t="shared" si="227"/>
        <v>05.08.25</v>
      </c>
      <c r="D14553" s="17">
        <v>280</v>
      </c>
      <c r="E14553" s="17" t="s">
        <v>129</v>
      </c>
      <c r="F14553" s="17" t="s">
        <v>14681</v>
      </c>
      <c r="G14553" s="17" t="s">
        <v>131</v>
      </c>
    </row>
    <row r="14554" spans="1:7" x14ac:dyDescent="0.2">
      <c r="A14554" s="18">
        <v>59139</v>
      </c>
      <c r="B14554" s="26">
        <v>45874.52847222222</v>
      </c>
      <c r="C14554" s="15" t="str">
        <f t="shared" si="227"/>
        <v>05.08.25</v>
      </c>
      <c r="D14554" s="18">
        <v>236.4</v>
      </c>
      <c r="E14554" s="18" t="s">
        <v>129</v>
      </c>
      <c r="F14554" s="18" t="s">
        <v>14682</v>
      </c>
      <c r="G14554" s="18" t="s">
        <v>128</v>
      </c>
    </row>
    <row r="14555" spans="1:7" x14ac:dyDescent="0.2">
      <c r="A14555" s="3">
        <v>59138</v>
      </c>
      <c r="B14555" s="15">
        <v>45874.527777777781</v>
      </c>
      <c r="C14555" s="15" t="str">
        <f t="shared" si="227"/>
        <v>05.08.25</v>
      </c>
      <c r="D14555" s="3">
        <v>294</v>
      </c>
      <c r="E14555" s="3" t="s">
        <v>129</v>
      </c>
      <c r="F14555" s="3" t="s">
        <v>14683</v>
      </c>
      <c r="G14555" s="3" t="s">
        <v>131</v>
      </c>
    </row>
    <row r="14556" spans="1:7" x14ac:dyDescent="0.2">
      <c r="A14556" s="3">
        <v>59137</v>
      </c>
      <c r="B14556" s="15">
        <v>45874.527083333334</v>
      </c>
      <c r="C14556" s="15" t="str">
        <f t="shared" si="227"/>
        <v>05.08.25</v>
      </c>
      <c r="D14556" s="3">
        <v>189.2</v>
      </c>
      <c r="E14556" s="3" t="s">
        <v>126</v>
      </c>
      <c r="F14556" s="3" t="s">
        <v>14684</v>
      </c>
      <c r="G14556" s="3" t="s">
        <v>128</v>
      </c>
    </row>
    <row r="14557" spans="1:7" x14ac:dyDescent="0.2">
      <c r="A14557" s="3">
        <v>59136</v>
      </c>
      <c r="B14557" s="15">
        <v>45874.527083333334</v>
      </c>
      <c r="C14557" s="15" t="str">
        <f t="shared" si="227"/>
        <v>05.08.25</v>
      </c>
      <c r="D14557" s="3">
        <v>48</v>
      </c>
      <c r="E14557" s="3" t="s">
        <v>129</v>
      </c>
      <c r="F14557" s="3" t="s">
        <v>14685</v>
      </c>
      <c r="G14557" s="3" t="s">
        <v>131</v>
      </c>
    </row>
    <row r="14558" spans="1:7" x14ac:dyDescent="0.2">
      <c r="A14558" s="3">
        <v>59135</v>
      </c>
      <c r="B14558" s="15">
        <v>45874.526388888888</v>
      </c>
      <c r="C14558" s="15" t="str">
        <f t="shared" si="227"/>
        <v>05.08.25</v>
      </c>
      <c r="D14558" s="3">
        <v>43</v>
      </c>
      <c r="E14558" s="3" t="s">
        <v>129</v>
      </c>
      <c r="F14558" s="3" t="s">
        <v>14686</v>
      </c>
      <c r="G14558" s="3" t="s">
        <v>128</v>
      </c>
    </row>
    <row r="14559" spans="1:7" x14ac:dyDescent="0.2">
      <c r="A14559" s="3">
        <v>59134</v>
      </c>
      <c r="B14559" s="15">
        <v>45874.526388888888</v>
      </c>
      <c r="C14559" s="15" t="str">
        <f t="shared" si="227"/>
        <v>05.08.25</v>
      </c>
      <c r="D14559" s="16">
        <v>1094</v>
      </c>
      <c r="E14559" s="3" t="s">
        <v>129</v>
      </c>
      <c r="F14559" s="3" t="s">
        <v>14687</v>
      </c>
      <c r="G14559" s="3" t="s">
        <v>131</v>
      </c>
    </row>
    <row r="14560" spans="1:7" x14ac:dyDescent="0.2">
      <c r="A14560" s="3">
        <v>59133</v>
      </c>
      <c r="B14560" s="15">
        <v>45874.525000000001</v>
      </c>
      <c r="C14560" s="15" t="str">
        <f t="shared" si="227"/>
        <v>05.08.25</v>
      </c>
      <c r="D14560" s="3">
        <v>62</v>
      </c>
      <c r="E14560" s="3" t="s">
        <v>129</v>
      </c>
      <c r="F14560" s="3" t="s">
        <v>14688</v>
      </c>
      <c r="G14560" s="3" t="s">
        <v>128</v>
      </c>
    </row>
    <row r="14561" spans="1:7" x14ac:dyDescent="0.2">
      <c r="A14561" s="3">
        <v>59132</v>
      </c>
      <c r="B14561" s="15">
        <v>45874.525000000001</v>
      </c>
      <c r="C14561" s="15" t="str">
        <f t="shared" si="227"/>
        <v>05.08.25</v>
      </c>
      <c r="D14561" s="3">
        <v>228.7</v>
      </c>
      <c r="E14561" s="3" t="s">
        <v>126</v>
      </c>
      <c r="F14561" s="3" t="s">
        <v>14689</v>
      </c>
      <c r="G14561" s="3" t="s">
        <v>128</v>
      </c>
    </row>
    <row r="14562" spans="1:7" x14ac:dyDescent="0.2">
      <c r="A14562" s="3">
        <v>59131</v>
      </c>
      <c r="B14562" s="15">
        <v>45874.524305555555</v>
      </c>
      <c r="C14562" s="15" t="str">
        <f t="shared" si="227"/>
        <v>05.08.25</v>
      </c>
      <c r="D14562" s="3">
        <v>285</v>
      </c>
      <c r="E14562" s="3" t="s">
        <v>126</v>
      </c>
      <c r="F14562" s="3" t="s">
        <v>14690</v>
      </c>
      <c r="G14562" s="3" t="s">
        <v>128</v>
      </c>
    </row>
    <row r="14563" spans="1:7" x14ac:dyDescent="0.2">
      <c r="A14563" s="3">
        <v>59130</v>
      </c>
      <c r="B14563" s="15">
        <v>45874.523611111108</v>
      </c>
      <c r="C14563" s="15" t="str">
        <f t="shared" si="227"/>
        <v>05.08.25</v>
      </c>
      <c r="D14563" s="3">
        <v>25</v>
      </c>
      <c r="E14563" s="3" t="s">
        <v>129</v>
      </c>
      <c r="F14563" s="3" t="s">
        <v>14691</v>
      </c>
      <c r="G14563" s="3" t="s">
        <v>128</v>
      </c>
    </row>
    <row r="14564" spans="1:7" x14ac:dyDescent="0.2">
      <c r="A14564" s="3">
        <v>59129</v>
      </c>
      <c r="B14564" s="15">
        <v>45874.522916666669</v>
      </c>
      <c r="C14564" s="15" t="str">
        <f t="shared" si="227"/>
        <v>05.08.25</v>
      </c>
      <c r="D14564" s="3">
        <v>533.53</v>
      </c>
      <c r="E14564" s="3" t="s">
        <v>126</v>
      </c>
      <c r="F14564" s="3" t="s">
        <v>14692</v>
      </c>
      <c r="G14564" s="3" t="s">
        <v>131</v>
      </c>
    </row>
    <row r="14565" spans="1:7" x14ac:dyDescent="0.2">
      <c r="A14565" s="3">
        <v>59128</v>
      </c>
      <c r="B14565" s="15">
        <v>45874.522222222222</v>
      </c>
      <c r="C14565" s="15" t="str">
        <f t="shared" si="227"/>
        <v>05.08.25</v>
      </c>
      <c r="D14565" s="3">
        <v>250.01</v>
      </c>
      <c r="E14565" s="3" t="s">
        <v>126</v>
      </c>
      <c r="F14565" s="3" t="s">
        <v>14693</v>
      </c>
      <c r="G14565" s="3" t="s">
        <v>131</v>
      </c>
    </row>
    <row r="14566" spans="1:7" x14ac:dyDescent="0.2">
      <c r="A14566" s="3">
        <v>59127</v>
      </c>
      <c r="B14566" s="15">
        <v>45874.521527777775</v>
      </c>
      <c r="C14566" s="15" t="str">
        <f t="shared" si="227"/>
        <v>05.08.25</v>
      </c>
      <c r="D14566" s="3">
        <v>669.9</v>
      </c>
      <c r="E14566" s="3" t="s">
        <v>126</v>
      </c>
      <c r="F14566" s="3" t="s">
        <v>14694</v>
      </c>
      <c r="G14566" s="3" t="s">
        <v>128</v>
      </c>
    </row>
    <row r="14567" spans="1:7" x14ac:dyDescent="0.2">
      <c r="A14567" s="3">
        <v>59126</v>
      </c>
      <c r="B14567" s="15">
        <v>45874.518750000003</v>
      </c>
      <c r="C14567" s="15" t="str">
        <f t="shared" si="227"/>
        <v>05.08.25</v>
      </c>
      <c r="D14567" s="3">
        <v>383.46</v>
      </c>
      <c r="E14567" s="3" t="s">
        <v>129</v>
      </c>
      <c r="F14567" s="3" t="s">
        <v>14695</v>
      </c>
      <c r="G14567" s="3" t="s">
        <v>131</v>
      </c>
    </row>
    <row r="14568" spans="1:7" x14ac:dyDescent="0.2">
      <c r="A14568" s="3">
        <v>59125</v>
      </c>
      <c r="B14568" s="15">
        <v>45874.518055555556</v>
      </c>
      <c r="C14568" s="15" t="str">
        <f t="shared" si="227"/>
        <v>05.08.25</v>
      </c>
      <c r="D14568" s="3">
        <v>30.56</v>
      </c>
      <c r="E14568" s="3" t="s">
        <v>129</v>
      </c>
      <c r="F14568" s="3" t="s">
        <v>14696</v>
      </c>
      <c r="G14568" s="3" t="s">
        <v>131</v>
      </c>
    </row>
    <row r="14569" spans="1:7" x14ac:dyDescent="0.2">
      <c r="A14569" s="3">
        <v>59124</v>
      </c>
      <c r="B14569" s="15">
        <v>45874.51666666667</v>
      </c>
      <c r="C14569" s="15" t="str">
        <f t="shared" si="227"/>
        <v>05.08.25</v>
      </c>
      <c r="D14569" s="3">
        <v>23.49</v>
      </c>
      <c r="E14569" s="3" t="s">
        <v>129</v>
      </c>
      <c r="F14569" s="3" t="s">
        <v>14697</v>
      </c>
      <c r="G14569" s="3" t="s">
        <v>131</v>
      </c>
    </row>
    <row r="14570" spans="1:7" x14ac:dyDescent="0.2">
      <c r="A14570" s="3">
        <v>59123</v>
      </c>
      <c r="B14570" s="15">
        <v>45874.51666666667</v>
      </c>
      <c r="C14570" s="15" t="str">
        <f t="shared" si="227"/>
        <v>05.08.25</v>
      </c>
      <c r="D14570" s="3">
        <v>244.31</v>
      </c>
      <c r="E14570" s="3" t="s">
        <v>129</v>
      </c>
      <c r="F14570" s="3" t="s">
        <v>14698</v>
      </c>
      <c r="G14570" s="3" t="s">
        <v>131</v>
      </c>
    </row>
    <row r="14571" spans="1:7" x14ac:dyDescent="0.2">
      <c r="A14571" s="3">
        <v>59122</v>
      </c>
      <c r="B14571" s="15">
        <v>45874.515277777777</v>
      </c>
      <c r="C14571" s="15" t="str">
        <f t="shared" si="227"/>
        <v>05.08.25</v>
      </c>
      <c r="D14571" s="3">
        <v>549</v>
      </c>
      <c r="E14571" s="3" t="s">
        <v>129</v>
      </c>
      <c r="F14571" s="3" t="s">
        <v>14699</v>
      </c>
      <c r="G14571" s="3" t="s">
        <v>128</v>
      </c>
    </row>
    <row r="14572" spans="1:7" x14ac:dyDescent="0.2">
      <c r="A14572" s="3">
        <v>59121</v>
      </c>
      <c r="B14572" s="15">
        <v>45874.51458333333</v>
      </c>
      <c r="C14572" s="15" t="str">
        <f t="shared" si="227"/>
        <v>05.08.25</v>
      </c>
      <c r="D14572" s="3">
        <v>255</v>
      </c>
      <c r="E14572" s="3" t="s">
        <v>126</v>
      </c>
      <c r="F14572" s="3" t="s">
        <v>14700</v>
      </c>
      <c r="G14572" s="3" t="s">
        <v>131</v>
      </c>
    </row>
    <row r="14573" spans="1:7" x14ac:dyDescent="0.2">
      <c r="A14573" s="3">
        <v>59120</v>
      </c>
      <c r="B14573" s="15">
        <v>45874.513888888891</v>
      </c>
      <c r="C14573" s="15" t="str">
        <f t="shared" si="227"/>
        <v>05.08.25</v>
      </c>
      <c r="D14573" s="3">
        <v>93.7</v>
      </c>
      <c r="E14573" s="3" t="s">
        <v>129</v>
      </c>
      <c r="F14573" s="3" t="s">
        <v>14701</v>
      </c>
      <c r="G14573" s="3" t="s">
        <v>131</v>
      </c>
    </row>
    <row r="14574" spans="1:7" x14ac:dyDescent="0.2">
      <c r="A14574" s="3">
        <v>59119</v>
      </c>
      <c r="B14574" s="15">
        <v>45874.513194444444</v>
      </c>
      <c r="C14574" s="15" t="str">
        <f t="shared" si="227"/>
        <v>05.08.25</v>
      </c>
      <c r="D14574" s="3">
        <v>114.2</v>
      </c>
      <c r="E14574" s="3" t="s">
        <v>129</v>
      </c>
      <c r="F14574" s="3" t="s">
        <v>14702</v>
      </c>
      <c r="G14574" s="3" t="s">
        <v>128</v>
      </c>
    </row>
    <row r="14575" spans="1:7" x14ac:dyDescent="0.2">
      <c r="A14575" s="3">
        <v>59118</v>
      </c>
      <c r="B14575" s="15">
        <v>45874.511805555558</v>
      </c>
      <c r="C14575" s="15" t="str">
        <f t="shared" si="227"/>
        <v>05.08.25</v>
      </c>
      <c r="D14575" s="3">
        <v>135.80000000000001</v>
      </c>
      <c r="E14575" s="3" t="s">
        <v>126</v>
      </c>
      <c r="F14575" s="3" t="s">
        <v>14703</v>
      </c>
      <c r="G14575" s="3" t="s">
        <v>131</v>
      </c>
    </row>
    <row r="14576" spans="1:7" x14ac:dyDescent="0.2">
      <c r="A14576" s="3">
        <v>59117</v>
      </c>
      <c r="B14576" s="15">
        <v>45874.511111111111</v>
      </c>
      <c r="C14576" s="15" t="str">
        <f t="shared" si="227"/>
        <v>05.08.25</v>
      </c>
      <c r="D14576" s="3">
        <v>44</v>
      </c>
      <c r="E14576" s="3" t="s">
        <v>129</v>
      </c>
      <c r="F14576" s="3" t="s">
        <v>14704</v>
      </c>
      <c r="G14576" s="3" t="s">
        <v>131</v>
      </c>
    </row>
    <row r="14577" spans="1:7" x14ac:dyDescent="0.2">
      <c r="A14577" s="3">
        <v>59116</v>
      </c>
      <c r="B14577" s="15">
        <v>45874.511111111111</v>
      </c>
      <c r="C14577" s="15" t="str">
        <f t="shared" si="227"/>
        <v>05.08.25</v>
      </c>
      <c r="D14577" s="3">
        <v>353.89</v>
      </c>
      <c r="E14577" s="3" t="s">
        <v>126</v>
      </c>
      <c r="F14577" s="3" t="s">
        <v>14705</v>
      </c>
      <c r="G14577" s="3" t="s">
        <v>131</v>
      </c>
    </row>
    <row r="14578" spans="1:7" x14ac:dyDescent="0.2">
      <c r="A14578" s="3">
        <v>59115</v>
      </c>
      <c r="B14578" s="15">
        <v>45874.510416666664</v>
      </c>
      <c r="C14578" s="15" t="str">
        <f t="shared" si="227"/>
        <v>05.08.25</v>
      </c>
      <c r="D14578" s="3">
        <v>158.6</v>
      </c>
      <c r="E14578" s="3" t="s">
        <v>126</v>
      </c>
      <c r="F14578" s="3" t="s">
        <v>14706</v>
      </c>
      <c r="G14578" s="3" t="s">
        <v>128</v>
      </c>
    </row>
    <row r="14579" spans="1:7" x14ac:dyDescent="0.2">
      <c r="A14579" s="3">
        <v>59114</v>
      </c>
      <c r="B14579" s="15">
        <v>45874.510416666664</v>
      </c>
      <c r="C14579" s="15" t="str">
        <f t="shared" si="227"/>
        <v>05.08.25</v>
      </c>
      <c r="D14579" s="3">
        <v>135.1</v>
      </c>
      <c r="E14579" s="3" t="s">
        <v>129</v>
      </c>
      <c r="F14579" s="3" t="s">
        <v>14707</v>
      </c>
      <c r="G14579" s="3" t="s">
        <v>128</v>
      </c>
    </row>
    <row r="14580" spans="1:7" x14ac:dyDescent="0.2">
      <c r="A14580" s="3">
        <v>59113</v>
      </c>
      <c r="B14580" s="15">
        <v>45874.509722222225</v>
      </c>
      <c r="C14580" s="15" t="str">
        <f t="shared" si="227"/>
        <v>05.08.25</v>
      </c>
      <c r="D14580" s="3">
        <v>85</v>
      </c>
      <c r="E14580" s="3" t="s">
        <v>129</v>
      </c>
      <c r="F14580" s="3" t="s">
        <v>14708</v>
      </c>
      <c r="G14580" s="3" t="s">
        <v>128</v>
      </c>
    </row>
    <row r="14581" spans="1:7" x14ac:dyDescent="0.2">
      <c r="A14581" s="3">
        <v>59112</v>
      </c>
      <c r="B14581" s="15">
        <v>45874.508333333331</v>
      </c>
      <c r="C14581" s="15" t="str">
        <f t="shared" si="227"/>
        <v>05.08.25</v>
      </c>
      <c r="D14581" s="3">
        <v>28.61</v>
      </c>
      <c r="E14581" s="3" t="s">
        <v>129</v>
      </c>
      <c r="F14581" s="3" t="s">
        <v>14709</v>
      </c>
      <c r="G14581" s="3" t="s">
        <v>131</v>
      </c>
    </row>
    <row r="14582" spans="1:7" x14ac:dyDescent="0.2">
      <c r="A14582" s="3">
        <v>59111</v>
      </c>
      <c r="B14582" s="15">
        <v>45874.508333333331</v>
      </c>
      <c r="C14582" s="15" t="str">
        <f t="shared" si="227"/>
        <v>05.08.25</v>
      </c>
      <c r="D14582" s="3">
        <v>82.9</v>
      </c>
      <c r="E14582" s="3" t="s">
        <v>129</v>
      </c>
      <c r="F14582" s="3" t="s">
        <v>14710</v>
      </c>
      <c r="G14582" s="3" t="s">
        <v>128</v>
      </c>
    </row>
    <row r="14583" spans="1:7" x14ac:dyDescent="0.2">
      <c r="A14583" s="3">
        <v>59110</v>
      </c>
      <c r="B14583" s="15">
        <v>45874.508333333331</v>
      </c>
      <c r="C14583" s="15" t="str">
        <f t="shared" si="227"/>
        <v>05.08.25</v>
      </c>
      <c r="D14583" s="3">
        <v>159.1</v>
      </c>
      <c r="E14583" s="3" t="s">
        <v>126</v>
      </c>
      <c r="F14583" s="3" t="s">
        <v>14711</v>
      </c>
      <c r="G14583" s="3" t="s">
        <v>159</v>
      </c>
    </row>
    <row r="14584" spans="1:7" x14ac:dyDescent="0.2">
      <c r="A14584" s="3">
        <v>59109</v>
      </c>
      <c r="B14584" s="15">
        <v>45874.507638888892</v>
      </c>
      <c r="C14584" s="15" t="str">
        <f t="shared" si="227"/>
        <v>05.08.25</v>
      </c>
      <c r="D14584" s="3">
        <v>42</v>
      </c>
      <c r="E14584" s="3" t="s">
        <v>126</v>
      </c>
      <c r="F14584" s="3" t="s">
        <v>14712</v>
      </c>
      <c r="G14584" s="3" t="s">
        <v>128</v>
      </c>
    </row>
    <row r="14585" spans="1:7" x14ac:dyDescent="0.2">
      <c r="A14585" s="3">
        <v>59108</v>
      </c>
      <c r="B14585" s="15">
        <v>45874.506944444445</v>
      </c>
      <c r="C14585" s="15" t="str">
        <f t="shared" si="227"/>
        <v>05.08.25</v>
      </c>
      <c r="D14585" s="3">
        <v>400.1</v>
      </c>
      <c r="E14585" s="3" t="s">
        <v>126</v>
      </c>
      <c r="F14585" s="3" t="s">
        <v>14713</v>
      </c>
      <c r="G14585" s="3" t="s">
        <v>128</v>
      </c>
    </row>
    <row r="14586" spans="1:7" x14ac:dyDescent="0.2">
      <c r="A14586" s="3">
        <v>59107</v>
      </c>
      <c r="B14586" s="15">
        <v>45874.506249999999</v>
      </c>
      <c r="C14586" s="15" t="str">
        <f t="shared" si="227"/>
        <v>05.08.25</v>
      </c>
      <c r="D14586" s="3">
        <v>352.9</v>
      </c>
      <c r="E14586" s="3" t="s">
        <v>126</v>
      </c>
      <c r="F14586" s="3" t="s">
        <v>14714</v>
      </c>
      <c r="G14586" s="3" t="s">
        <v>128</v>
      </c>
    </row>
    <row r="14587" spans="1:7" x14ac:dyDescent="0.2">
      <c r="A14587" s="3">
        <v>59106</v>
      </c>
      <c r="B14587" s="15">
        <v>45874.504166666666</v>
      </c>
      <c r="C14587" s="15" t="str">
        <f t="shared" si="227"/>
        <v>05.08.25</v>
      </c>
      <c r="D14587" s="3">
        <v>169.1</v>
      </c>
      <c r="E14587" s="3" t="s">
        <v>126</v>
      </c>
      <c r="F14587" s="19" t="s">
        <v>14715</v>
      </c>
      <c r="G14587" s="3" t="s">
        <v>128</v>
      </c>
    </row>
    <row r="14588" spans="1:7" x14ac:dyDescent="0.2">
      <c r="A14588" s="3">
        <v>59105</v>
      </c>
      <c r="B14588" s="15">
        <v>45874.504166666666</v>
      </c>
      <c r="C14588" s="15" t="str">
        <f t="shared" si="227"/>
        <v>05.08.25</v>
      </c>
      <c r="D14588" s="3">
        <v>61</v>
      </c>
      <c r="E14588" s="3" t="s">
        <v>126</v>
      </c>
      <c r="F14588" s="3" t="s">
        <v>14716</v>
      </c>
      <c r="G14588" s="3" t="s">
        <v>131</v>
      </c>
    </row>
    <row r="14589" spans="1:7" x14ac:dyDescent="0.2">
      <c r="A14589" s="3">
        <v>59104</v>
      </c>
      <c r="B14589" s="15">
        <v>45874.502083333333</v>
      </c>
      <c r="C14589" s="15" t="str">
        <f t="shared" si="227"/>
        <v>05.08.25</v>
      </c>
      <c r="D14589" s="3">
        <v>91</v>
      </c>
      <c r="E14589" s="3" t="s">
        <v>126</v>
      </c>
      <c r="F14589" s="3" t="s">
        <v>14717</v>
      </c>
      <c r="G14589" s="3" t="s">
        <v>128</v>
      </c>
    </row>
    <row r="14590" spans="1:7" x14ac:dyDescent="0.2">
      <c r="A14590" s="3">
        <v>59103</v>
      </c>
      <c r="B14590" s="15">
        <v>45874.502083333333</v>
      </c>
      <c r="C14590" s="15" t="str">
        <f t="shared" si="227"/>
        <v>05.08.25</v>
      </c>
      <c r="D14590" s="3">
        <v>102.6</v>
      </c>
      <c r="E14590" s="3" t="s">
        <v>129</v>
      </c>
      <c r="F14590" s="3" t="s">
        <v>14718</v>
      </c>
      <c r="G14590" s="3" t="s">
        <v>131</v>
      </c>
    </row>
    <row r="14591" spans="1:7" x14ac:dyDescent="0.2">
      <c r="A14591" s="3">
        <v>59102</v>
      </c>
      <c r="B14591" s="15">
        <v>45874.502083333333</v>
      </c>
      <c r="C14591" s="15" t="str">
        <f t="shared" si="227"/>
        <v>05.08.25</v>
      </c>
      <c r="D14591" s="3">
        <v>125.3</v>
      </c>
      <c r="E14591" s="3" t="s">
        <v>129</v>
      </c>
      <c r="F14591" s="3" t="s">
        <v>14719</v>
      </c>
      <c r="G14591" s="3" t="s">
        <v>131</v>
      </c>
    </row>
    <row r="14592" spans="1:7" x14ac:dyDescent="0.2">
      <c r="A14592" s="3">
        <v>59101</v>
      </c>
      <c r="B14592" s="15">
        <v>45874.502083333333</v>
      </c>
      <c r="C14592" s="15" t="str">
        <f t="shared" si="227"/>
        <v>05.08.25</v>
      </c>
      <c r="D14592" s="3">
        <v>56</v>
      </c>
      <c r="E14592" s="3" t="s">
        <v>126</v>
      </c>
      <c r="F14592" s="3" t="s">
        <v>14720</v>
      </c>
      <c r="G14592" s="3" t="s">
        <v>128</v>
      </c>
    </row>
    <row r="14593" spans="1:7" x14ac:dyDescent="0.2">
      <c r="A14593" s="3">
        <v>59100</v>
      </c>
      <c r="B14593" s="15">
        <v>45874.502083333333</v>
      </c>
      <c r="C14593" s="15" t="str">
        <f t="shared" si="227"/>
        <v>05.08.25</v>
      </c>
      <c r="D14593" s="3">
        <v>86.48</v>
      </c>
      <c r="E14593" s="3" t="s">
        <v>126</v>
      </c>
      <c r="F14593" s="3" t="s">
        <v>14721</v>
      </c>
      <c r="G14593" s="3" t="s">
        <v>131</v>
      </c>
    </row>
    <row r="14594" spans="1:7" x14ac:dyDescent="0.2">
      <c r="A14594" s="3">
        <v>59099</v>
      </c>
      <c r="B14594" s="15">
        <v>45874.501388888886</v>
      </c>
      <c r="C14594" s="15" t="str">
        <f t="shared" si="227"/>
        <v>05.08.25</v>
      </c>
      <c r="D14594" s="3">
        <v>154</v>
      </c>
      <c r="E14594" s="3" t="s">
        <v>129</v>
      </c>
      <c r="F14594" s="3" t="s">
        <v>14722</v>
      </c>
      <c r="G14594" s="3" t="s">
        <v>128</v>
      </c>
    </row>
    <row r="14595" spans="1:7" x14ac:dyDescent="0.2">
      <c r="A14595" s="3">
        <v>59099</v>
      </c>
      <c r="B14595" s="15">
        <v>45874.501388888886</v>
      </c>
      <c r="C14595" s="15" t="str">
        <f t="shared" ref="C14595:C14658" si="228">TEXT(B14595,"dd.mm.yy")</f>
        <v>05.08.25</v>
      </c>
      <c r="D14595" s="3">
        <v>174.8</v>
      </c>
      <c r="E14595" s="3" t="s">
        <v>126</v>
      </c>
      <c r="F14595" s="3" t="s">
        <v>14723</v>
      </c>
      <c r="G14595" s="3" t="s">
        <v>128</v>
      </c>
    </row>
    <row r="14596" spans="1:7" x14ac:dyDescent="0.2">
      <c r="A14596" s="3">
        <v>59098</v>
      </c>
      <c r="B14596" s="15">
        <v>45874.501388888886</v>
      </c>
      <c r="C14596" s="15" t="str">
        <f t="shared" si="228"/>
        <v>05.08.25</v>
      </c>
      <c r="D14596" s="3">
        <v>36</v>
      </c>
      <c r="E14596" s="3" t="s">
        <v>126</v>
      </c>
      <c r="F14596" s="3" t="s">
        <v>14724</v>
      </c>
      <c r="G14596" s="3" t="s">
        <v>131</v>
      </c>
    </row>
    <row r="14597" spans="1:7" x14ac:dyDescent="0.2">
      <c r="A14597" s="3">
        <v>59097</v>
      </c>
      <c r="B14597" s="15">
        <v>45874.5</v>
      </c>
      <c r="C14597" s="15" t="str">
        <f t="shared" si="228"/>
        <v>05.08.25</v>
      </c>
      <c r="D14597" s="3">
        <v>79</v>
      </c>
      <c r="E14597" s="3" t="s">
        <v>129</v>
      </c>
      <c r="F14597" s="3" t="s">
        <v>14725</v>
      </c>
      <c r="G14597" s="3" t="s">
        <v>131</v>
      </c>
    </row>
    <row r="14598" spans="1:7" x14ac:dyDescent="0.2">
      <c r="A14598" s="3">
        <v>59096</v>
      </c>
      <c r="B14598" s="15">
        <v>45874.5</v>
      </c>
      <c r="C14598" s="15" t="str">
        <f t="shared" si="228"/>
        <v>05.08.25</v>
      </c>
      <c r="D14598" s="3">
        <v>29</v>
      </c>
      <c r="E14598" s="3" t="s">
        <v>129</v>
      </c>
      <c r="F14598" s="3" t="s">
        <v>14726</v>
      </c>
      <c r="G14598" s="3" t="s">
        <v>128</v>
      </c>
    </row>
    <row r="14599" spans="1:7" x14ac:dyDescent="0.2">
      <c r="A14599" s="3">
        <v>59095</v>
      </c>
      <c r="B14599" s="15">
        <v>45874.499305555553</v>
      </c>
      <c r="C14599" s="15" t="str">
        <f t="shared" si="228"/>
        <v>05.08.25</v>
      </c>
      <c r="D14599" s="3">
        <v>28</v>
      </c>
      <c r="E14599" s="3" t="s">
        <v>126</v>
      </c>
      <c r="F14599" s="3" t="s">
        <v>14727</v>
      </c>
      <c r="G14599" s="3" t="s">
        <v>131</v>
      </c>
    </row>
    <row r="14600" spans="1:7" x14ac:dyDescent="0.2">
      <c r="A14600" s="3">
        <v>59094</v>
      </c>
      <c r="B14600" s="15">
        <v>45874.497916666667</v>
      </c>
      <c r="C14600" s="15" t="str">
        <f t="shared" si="228"/>
        <v>05.08.25</v>
      </c>
      <c r="D14600" s="3">
        <v>52</v>
      </c>
      <c r="E14600" s="3" t="s">
        <v>126</v>
      </c>
      <c r="F14600" s="3" t="s">
        <v>14728</v>
      </c>
      <c r="G14600" s="3" t="s">
        <v>131</v>
      </c>
    </row>
    <row r="14601" spans="1:7" x14ac:dyDescent="0.2">
      <c r="A14601" s="17">
        <v>59093</v>
      </c>
      <c r="B14601" s="20">
        <v>45874.497916666667</v>
      </c>
      <c r="C14601" s="15" t="str">
        <f t="shared" si="228"/>
        <v>05.08.25</v>
      </c>
      <c r="D14601" s="17">
        <v>48.6</v>
      </c>
      <c r="E14601" s="17" t="s">
        <v>129</v>
      </c>
      <c r="F14601" s="17" t="s">
        <v>14729</v>
      </c>
      <c r="G14601" s="17" t="s">
        <v>131</v>
      </c>
    </row>
    <row r="14602" spans="1:7" x14ac:dyDescent="0.2">
      <c r="A14602" s="18">
        <v>59092</v>
      </c>
      <c r="B14602" s="26">
        <v>45874.496527777781</v>
      </c>
      <c r="C14602" s="15" t="str">
        <f t="shared" si="228"/>
        <v>05.08.25</v>
      </c>
      <c r="D14602" s="18">
        <v>30</v>
      </c>
      <c r="E14602" s="18" t="s">
        <v>126</v>
      </c>
      <c r="F14602" s="18" t="s">
        <v>14730</v>
      </c>
      <c r="G14602" s="18" t="s">
        <v>131</v>
      </c>
    </row>
    <row r="14603" spans="1:7" x14ac:dyDescent="0.2">
      <c r="A14603" s="3">
        <v>59091</v>
      </c>
      <c r="B14603" s="15">
        <v>45874.495138888888</v>
      </c>
      <c r="C14603" s="15" t="str">
        <f t="shared" si="228"/>
        <v>05.08.25</v>
      </c>
      <c r="D14603" s="3">
        <v>43</v>
      </c>
      <c r="E14603" s="3" t="s">
        <v>126</v>
      </c>
      <c r="F14603" s="3" t="s">
        <v>14731</v>
      </c>
      <c r="G14603" s="3" t="s">
        <v>131</v>
      </c>
    </row>
    <row r="14604" spans="1:7" x14ac:dyDescent="0.2">
      <c r="A14604" s="3">
        <v>59090</v>
      </c>
      <c r="B14604" s="15">
        <v>45874.495138888888</v>
      </c>
      <c r="C14604" s="15" t="str">
        <f t="shared" si="228"/>
        <v>05.08.25</v>
      </c>
      <c r="D14604" s="3">
        <v>522</v>
      </c>
      <c r="E14604" s="3" t="s">
        <v>129</v>
      </c>
      <c r="F14604" s="3" t="s">
        <v>14732</v>
      </c>
      <c r="G14604" s="3" t="s">
        <v>128</v>
      </c>
    </row>
    <row r="14605" spans="1:7" x14ac:dyDescent="0.2">
      <c r="A14605" s="3">
        <v>59089</v>
      </c>
      <c r="B14605" s="15">
        <v>45874.495138888888</v>
      </c>
      <c r="C14605" s="15" t="str">
        <f t="shared" si="228"/>
        <v>05.08.25</v>
      </c>
      <c r="D14605" s="3">
        <v>148.80000000000001</v>
      </c>
      <c r="E14605" s="3" t="s">
        <v>126</v>
      </c>
      <c r="F14605" s="3" t="s">
        <v>14733</v>
      </c>
      <c r="G14605" s="3" t="s">
        <v>131</v>
      </c>
    </row>
    <row r="14606" spans="1:7" x14ac:dyDescent="0.2">
      <c r="A14606" s="3">
        <v>59088</v>
      </c>
      <c r="B14606" s="15">
        <v>45874.494444444441</v>
      </c>
      <c r="C14606" s="15" t="str">
        <f t="shared" si="228"/>
        <v>05.08.25</v>
      </c>
      <c r="D14606" s="3">
        <v>63.7</v>
      </c>
      <c r="E14606" s="3" t="s">
        <v>126</v>
      </c>
      <c r="F14606" s="3" t="s">
        <v>14734</v>
      </c>
      <c r="G14606" s="3" t="s">
        <v>128</v>
      </c>
    </row>
    <row r="14607" spans="1:7" x14ac:dyDescent="0.2">
      <c r="A14607" s="3">
        <v>59087</v>
      </c>
      <c r="B14607" s="15">
        <v>45874.492361111108</v>
      </c>
      <c r="C14607" s="15" t="str">
        <f t="shared" si="228"/>
        <v>05.08.25</v>
      </c>
      <c r="D14607" s="3">
        <v>71</v>
      </c>
      <c r="E14607" s="3" t="s">
        <v>126</v>
      </c>
      <c r="F14607" s="3" t="s">
        <v>14735</v>
      </c>
      <c r="G14607" s="3" t="s">
        <v>128</v>
      </c>
    </row>
    <row r="14608" spans="1:7" x14ac:dyDescent="0.2">
      <c r="A14608" s="3">
        <v>59086</v>
      </c>
      <c r="B14608" s="15">
        <v>45874.492361111108</v>
      </c>
      <c r="C14608" s="15" t="str">
        <f t="shared" si="228"/>
        <v>05.08.25</v>
      </c>
      <c r="D14608" s="3">
        <v>144</v>
      </c>
      <c r="E14608" s="3" t="s">
        <v>126</v>
      </c>
      <c r="F14608" s="3" t="s">
        <v>14736</v>
      </c>
      <c r="G14608" s="3" t="s">
        <v>131</v>
      </c>
    </row>
    <row r="14609" spans="1:7" x14ac:dyDescent="0.2">
      <c r="A14609" s="3">
        <v>59085</v>
      </c>
      <c r="B14609" s="15">
        <v>45874.490972222222</v>
      </c>
      <c r="C14609" s="15" t="str">
        <f t="shared" si="228"/>
        <v>05.08.25</v>
      </c>
      <c r="D14609" s="3">
        <v>64</v>
      </c>
      <c r="E14609" s="3" t="s">
        <v>126</v>
      </c>
      <c r="F14609" s="3" t="s">
        <v>14737</v>
      </c>
      <c r="G14609" s="3" t="s">
        <v>131</v>
      </c>
    </row>
    <row r="14610" spans="1:7" x14ac:dyDescent="0.2">
      <c r="A14610" s="3">
        <v>59084</v>
      </c>
      <c r="B14610" s="15">
        <v>45874.490972222222</v>
      </c>
      <c r="C14610" s="15" t="str">
        <f t="shared" si="228"/>
        <v>05.08.25</v>
      </c>
      <c r="D14610" s="3">
        <v>102.64</v>
      </c>
      <c r="E14610" s="3" t="s">
        <v>129</v>
      </c>
      <c r="F14610" s="3" t="s">
        <v>14738</v>
      </c>
      <c r="G14610" s="3" t="s">
        <v>131</v>
      </c>
    </row>
    <row r="14611" spans="1:7" x14ac:dyDescent="0.2">
      <c r="A14611" s="3">
        <v>59083</v>
      </c>
      <c r="B14611" s="15">
        <v>45874.490972222222</v>
      </c>
      <c r="C14611" s="15" t="str">
        <f t="shared" si="228"/>
        <v>05.08.25</v>
      </c>
      <c r="D14611" s="3">
        <v>32</v>
      </c>
      <c r="E14611" s="3" t="s">
        <v>126</v>
      </c>
      <c r="F14611" s="3" t="s">
        <v>14739</v>
      </c>
      <c r="G14611" s="3" t="s">
        <v>131</v>
      </c>
    </row>
    <row r="14612" spans="1:7" x14ac:dyDescent="0.2">
      <c r="A14612" s="3">
        <v>59082</v>
      </c>
      <c r="B14612" s="15">
        <v>45874.490972222222</v>
      </c>
      <c r="C14612" s="15" t="str">
        <f t="shared" si="228"/>
        <v>05.08.25</v>
      </c>
      <c r="D14612" s="3">
        <v>99</v>
      </c>
      <c r="E14612" s="3" t="s">
        <v>129</v>
      </c>
      <c r="F14612" s="3" t="s">
        <v>14740</v>
      </c>
      <c r="G14612" s="3" t="s">
        <v>131</v>
      </c>
    </row>
    <row r="14613" spans="1:7" x14ac:dyDescent="0.2">
      <c r="A14613" s="3">
        <v>59081</v>
      </c>
      <c r="B14613" s="15">
        <v>45874.490277777775</v>
      </c>
      <c r="C14613" s="15" t="str">
        <f t="shared" si="228"/>
        <v>05.08.25</v>
      </c>
      <c r="D14613" s="3">
        <v>197.7</v>
      </c>
      <c r="E14613" s="3" t="s">
        <v>126</v>
      </c>
      <c r="F14613" s="3" t="s">
        <v>14741</v>
      </c>
      <c r="G14613" s="3" t="s">
        <v>128</v>
      </c>
    </row>
    <row r="14614" spans="1:7" x14ac:dyDescent="0.2">
      <c r="A14614" s="3">
        <v>59080</v>
      </c>
      <c r="B14614" s="15">
        <v>45874.490277777775</v>
      </c>
      <c r="C14614" s="15" t="str">
        <f t="shared" si="228"/>
        <v>05.08.25</v>
      </c>
      <c r="D14614" s="3">
        <v>17</v>
      </c>
      <c r="E14614" s="3" t="s">
        <v>129</v>
      </c>
      <c r="F14614" s="3" t="s">
        <v>14742</v>
      </c>
      <c r="G14614" s="3" t="s">
        <v>128</v>
      </c>
    </row>
    <row r="14615" spans="1:7" x14ac:dyDescent="0.2">
      <c r="A14615" s="3">
        <v>59079</v>
      </c>
      <c r="B14615" s="15">
        <v>45874.490277777775</v>
      </c>
      <c r="C14615" s="15" t="str">
        <f t="shared" si="228"/>
        <v>05.08.25</v>
      </c>
      <c r="D14615" s="3">
        <v>28.1</v>
      </c>
      <c r="E14615" s="3" t="s">
        <v>126</v>
      </c>
      <c r="F14615" s="3" t="s">
        <v>14743</v>
      </c>
      <c r="G14615" s="3" t="s">
        <v>128</v>
      </c>
    </row>
    <row r="14616" spans="1:7" x14ac:dyDescent="0.2">
      <c r="A14616" s="3">
        <v>59078</v>
      </c>
      <c r="B14616" s="15">
        <v>45874.488194444442</v>
      </c>
      <c r="C14616" s="15" t="str">
        <f t="shared" si="228"/>
        <v>05.08.25</v>
      </c>
      <c r="D14616" s="3">
        <v>36</v>
      </c>
      <c r="E14616" s="3" t="s">
        <v>129</v>
      </c>
      <c r="F14616" s="3" t="s">
        <v>14744</v>
      </c>
      <c r="G14616" s="3" t="s">
        <v>128</v>
      </c>
    </row>
    <row r="14617" spans="1:7" x14ac:dyDescent="0.2">
      <c r="A14617" s="3">
        <v>59077</v>
      </c>
      <c r="B14617" s="15">
        <v>45874.487500000003</v>
      </c>
      <c r="C14617" s="15" t="str">
        <f t="shared" si="228"/>
        <v>05.08.25</v>
      </c>
      <c r="D14617" s="3">
        <v>68.400000000000006</v>
      </c>
      <c r="E14617" s="3" t="s">
        <v>129</v>
      </c>
      <c r="F14617" s="3" t="s">
        <v>14745</v>
      </c>
      <c r="G14617" s="3" t="s">
        <v>131</v>
      </c>
    </row>
    <row r="14618" spans="1:7" x14ac:dyDescent="0.2">
      <c r="A14618" s="3">
        <v>59076</v>
      </c>
      <c r="B14618" s="15">
        <v>45874.486805555556</v>
      </c>
      <c r="C14618" s="15" t="str">
        <f t="shared" si="228"/>
        <v>05.08.25</v>
      </c>
      <c r="D14618" s="3">
        <v>26.1</v>
      </c>
      <c r="E14618" s="3" t="s">
        <v>129</v>
      </c>
      <c r="F14618" s="3" t="s">
        <v>14746</v>
      </c>
      <c r="G14618" s="3" t="s">
        <v>131</v>
      </c>
    </row>
    <row r="14619" spans="1:7" x14ac:dyDescent="0.2">
      <c r="A14619" s="3">
        <v>59075</v>
      </c>
      <c r="B14619" s="15">
        <v>45874.486805555556</v>
      </c>
      <c r="C14619" s="15" t="str">
        <f t="shared" si="228"/>
        <v>05.08.25</v>
      </c>
      <c r="D14619" s="3">
        <v>132</v>
      </c>
      <c r="E14619" s="3" t="s">
        <v>129</v>
      </c>
      <c r="F14619" s="3" t="s">
        <v>14747</v>
      </c>
      <c r="G14619" s="3" t="s">
        <v>128</v>
      </c>
    </row>
    <row r="14620" spans="1:7" x14ac:dyDescent="0.2">
      <c r="A14620" s="3">
        <v>59074</v>
      </c>
      <c r="B14620" s="15">
        <v>45874.48541666667</v>
      </c>
      <c r="C14620" s="15" t="str">
        <f t="shared" si="228"/>
        <v>05.08.25</v>
      </c>
      <c r="D14620" s="3">
        <v>139</v>
      </c>
      <c r="E14620" s="3" t="s">
        <v>129</v>
      </c>
      <c r="F14620" s="3" t="s">
        <v>14748</v>
      </c>
      <c r="G14620" s="3" t="s">
        <v>131</v>
      </c>
    </row>
    <row r="14621" spans="1:7" x14ac:dyDescent="0.2">
      <c r="A14621" s="17">
        <v>59073</v>
      </c>
      <c r="B14621" s="20">
        <v>45874.48541666667</v>
      </c>
      <c r="C14621" s="15" t="str">
        <f t="shared" si="228"/>
        <v>05.08.25</v>
      </c>
      <c r="D14621" s="17">
        <v>32</v>
      </c>
      <c r="E14621" s="17" t="s">
        <v>126</v>
      </c>
      <c r="F14621" s="17" t="s">
        <v>14749</v>
      </c>
      <c r="G14621" s="17" t="s">
        <v>131</v>
      </c>
    </row>
    <row r="14622" spans="1:7" x14ac:dyDescent="0.2">
      <c r="A14622" s="18">
        <v>59072</v>
      </c>
      <c r="B14622" s="26">
        <v>45874.484722222223</v>
      </c>
      <c r="C14622" s="15" t="str">
        <f t="shared" si="228"/>
        <v>05.08.25</v>
      </c>
      <c r="D14622" s="18">
        <v>230.99</v>
      </c>
      <c r="E14622" s="18" t="s">
        <v>126</v>
      </c>
      <c r="F14622" s="18" t="s">
        <v>14750</v>
      </c>
      <c r="G14622" s="18" t="s">
        <v>131</v>
      </c>
    </row>
    <row r="14623" spans="1:7" x14ac:dyDescent="0.2">
      <c r="A14623" s="3">
        <v>59071</v>
      </c>
      <c r="B14623" s="15">
        <v>45874.484027777777</v>
      </c>
      <c r="C14623" s="15" t="str">
        <f t="shared" si="228"/>
        <v>05.08.25</v>
      </c>
      <c r="D14623" s="3">
        <v>58.67</v>
      </c>
      <c r="E14623" s="3" t="s">
        <v>126</v>
      </c>
      <c r="F14623" s="3" t="s">
        <v>14751</v>
      </c>
      <c r="G14623" s="3" t="s">
        <v>131</v>
      </c>
    </row>
    <row r="14624" spans="1:7" x14ac:dyDescent="0.2">
      <c r="A14624" s="3">
        <v>59070</v>
      </c>
      <c r="B14624" s="15">
        <v>45874.48333333333</v>
      </c>
      <c r="C14624" s="15" t="str">
        <f t="shared" si="228"/>
        <v>05.08.25</v>
      </c>
      <c r="D14624" s="3">
        <v>88</v>
      </c>
      <c r="E14624" s="3" t="s">
        <v>126</v>
      </c>
      <c r="F14624" s="3" t="s">
        <v>14752</v>
      </c>
      <c r="G14624" s="3" t="s">
        <v>131</v>
      </c>
    </row>
    <row r="14625" spans="1:7" x14ac:dyDescent="0.2">
      <c r="A14625" s="3">
        <v>59069</v>
      </c>
      <c r="B14625" s="15">
        <v>45874.482638888891</v>
      </c>
      <c r="C14625" s="15" t="str">
        <f t="shared" si="228"/>
        <v>05.08.25</v>
      </c>
      <c r="D14625" s="3">
        <v>763.75</v>
      </c>
      <c r="E14625" s="3" t="s">
        <v>126</v>
      </c>
      <c r="F14625" s="3" t="s">
        <v>14753</v>
      </c>
      <c r="G14625" s="3" t="s">
        <v>131</v>
      </c>
    </row>
    <row r="14626" spans="1:7" x14ac:dyDescent="0.2">
      <c r="A14626" s="3">
        <v>59068</v>
      </c>
      <c r="B14626" s="15">
        <v>45874.481249999997</v>
      </c>
      <c r="C14626" s="15" t="str">
        <f t="shared" si="228"/>
        <v>05.08.25</v>
      </c>
      <c r="D14626" s="3">
        <v>261.44</v>
      </c>
      <c r="E14626" s="3" t="s">
        <v>126</v>
      </c>
      <c r="F14626" s="3" t="s">
        <v>14754</v>
      </c>
      <c r="G14626" s="3" t="s">
        <v>131</v>
      </c>
    </row>
    <row r="14627" spans="1:7" x14ac:dyDescent="0.2">
      <c r="A14627" s="3">
        <v>59067</v>
      </c>
      <c r="B14627" s="15">
        <v>45874.478472222225</v>
      </c>
      <c r="C14627" s="15" t="str">
        <f t="shared" si="228"/>
        <v>05.08.25</v>
      </c>
      <c r="D14627" s="3">
        <v>201</v>
      </c>
      <c r="E14627" s="3" t="s">
        <v>129</v>
      </c>
      <c r="F14627" s="3" t="s">
        <v>14755</v>
      </c>
      <c r="G14627" s="3" t="s">
        <v>131</v>
      </c>
    </row>
    <row r="14628" spans="1:7" x14ac:dyDescent="0.2">
      <c r="A14628" s="3">
        <v>59066</v>
      </c>
      <c r="B14628" s="15">
        <v>45874.478472222225</v>
      </c>
      <c r="C14628" s="15" t="str">
        <f t="shared" si="228"/>
        <v>05.08.25</v>
      </c>
      <c r="D14628" s="3">
        <v>298</v>
      </c>
      <c r="E14628" s="3" t="s">
        <v>126</v>
      </c>
      <c r="F14628" s="3" t="s">
        <v>14756</v>
      </c>
      <c r="G14628" s="3" t="s">
        <v>128</v>
      </c>
    </row>
    <row r="14629" spans="1:7" x14ac:dyDescent="0.2">
      <c r="A14629" s="3">
        <v>59065</v>
      </c>
      <c r="B14629" s="15">
        <v>45874.477777777778</v>
      </c>
      <c r="C14629" s="15" t="str">
        <f t="shared" si="228"/>
        <v>05.08.25</v>
      </c>
      <c r="D14629" s="3">
        <v>394</v>
      </c>
      <c r="E14629" s="3" t="s">
        <v>129</v>
      </c>
      <c r="F14629" s="3" t="s">
        <v>14757</v>
      </c>
      <c r="G14629" s="3" t="s">
        <v>131</v>
      </c>
    </row>
    <row r="14630" spans="1:7" x14ac:dyDescent="0.2">
      <c r="A14630" s="3">
        <v>59064</v>
      </c>
      <c r="B14630" s="15">
        <v>45874.477083333331</v>
      </c>
      <c r="C14630" s="15" t="str">
        <f t="shared" si="228"/>
        <v>05.08.25</v>
      </c>
      <c r="D14630" s="3">
        <v>216</v>
      </c>
      <c r="E14630" s="3" t="s">
        <v>126</v>
      </c>
      <c r="F14630" s="3" t="s">
        <v>14758</v>
      </c>
      <c r="G14630" s="3" t="s">
        <v>128</v>
      </c>
    </row>
    <row r="14631" spans="1:7" x14ac:dyDescent="0.2">
      <c r="A14631" s="3">
        <v>59063</v>
      </c>
      <c r="B14631" s="15">
        <v>45874.477083333331</v>
      </c>
      <c r="C14631" s="15" t="str">
        <f t="shared" si="228"/>
        <v>05.08.25</v>
      </c>
      <c r="D14631" s="3">
        <v>380</v>
      </c>
      <c r="E14631" s="3" t="s">
        <v>129</v>
      </c>
      <c r="F14631" s="3" t="s">
        <v>14759</v>
      </c>
      <c r="G14631" s="3" t="s">
        <v>128</v>
      </c>
    </row>
    <row r="14632" spans="1:7" x14ac:dyDescent="0.2">
      <c r="A14632" s="3">
        <v>59062</v>
      </c>
      <c r="B14632" s="15">
        <v>45874.476388888892</v>
      </c>
      <c r="C14632" s="15" t="str">
        <f t="shared" si="228"/>
        <v>05.08.25</v>
      </c>
      <c r="D14632" s="3">
        <v>195.6</v>
      </c>
      <c r="E14632" s="3" t="s">
        <v>126</v>
      </c>
      <c r="F14632" s="3" t="s">
        <v>14760</v>
      </c>
      <c r="G14632" s="3" t="s">
        <v>131</v>
      </c>
    </row>
    <row r="14633" spans="1:7" x14ac:dyDescent="0.2">
      <c r="A14633" s="3">
        <v>59061</v>
      </c>
      <c r="B14633" s="15">
        <v>45874.475694444445</v>
      </c>
      <c r="C14633" s="15" t="str">
        <f t="shared" si="228"/>
        <v>05.08.25</v>
      </c>
      <c r="D14633" s="3">
        <v>88</v>
      </c>
      <c r="E14633" s="3" t="s">
        <v>126</v>
      </c>
      <c r="F14633" s="3" t="s">
        <v>14761</v>
      </c>
      <c r="G14633" s="3" t="s">
        <v>131</v>
      </c>
    </row>
    <row r="14634" spans="1:7" x14ac:dyDescent="0.2">
      <c r="A14634" s="3">
        <v>59060</v>
      </c>
      <c r="B14634" s="15">
        <v>45874.474305555559</v>
      </c>
      <c r="C14634" s="15" t="str">
        <f t="shared" si="228"/>
        <v>05.08.25</v>
      </c>
      <c r="D14634" s="3">
        <v>39</v>
      </c>
      <c r="E14634" s="3" t="s">
        <v>129</v>
      </c>
      <c r="F14634" s="3" t="s">
        <v>14762</v>
      </c>
      <c r="G14634" s="3" t="s">
        <v>131</v>
      </c>
    </row>
    <row r="14635" spans="1:7" x14ac:dyDescent="0.2">
      <c r="A14635" s="3">
        <v>59059</v>
      </c>
      <c r="B14635" s="15">
        <v>45874.473611111112</v>
      </c>
      <c r="C14635" s="15" t="str">
        <f t="shared" si="228"/>
        <v>05.08.25</v>
      </c>
      <c r="D14635" s="3">
        <v>30</v>
      </c>
      <c r="E14635" s="3" t="s">
        <v>129</v>
      </c>
      <c r="F14635" s="3" t="s">
        <v>14763</v>
      </c>
      <c r="G14635" s="3" t="s">
        <v>128</v>
      </c>
    </row>
    <row r="14636" spans="1:7" x14ac:dyDescent="0.2">
      <c r="A14636" s="3">
        <v>59058</v>
      </c>
      <c r="B14636" s="15">
        <v>45874.472916666666</v>
      </c>
      <c r="C14636" s="15" t="str">
        <f t="shared" si="228"/>
        <v>05.08.25</v>
      </c>
      <c r="D14636" s="3">
        <v>131</v>
      </c>
      <c r="E14636" s="3" t="s">
        <v>129</v>
      </c>
      <c r="F14636" s="3" t="s">
        <v>14764</v>
      </c>
      <c r="G14636" s="3" t="s">
        <v>131</v>
      </c>
    </row>
    <row r="14637" spans="1:7" x14ac:dyDescent="0.2">
      <c r="A14637" s="3">
        <v>59057</v>
      </c>
      <c r="B14637" s="15">
        <v>45874.47152777778</v>
      </c>
      <c r="C14637" s="15" t="str">
        <f t="shared" si="228"/>
        <v>05.08.25</v>
      </c>
      <c r="D14637" s="3">
        <v>34</v>
      </c>
      <c r="E14637" s="3" t="s">
        <v>129</v>
      </c>
      <c r="F14637" s="3" t="s">
        <v>14765</v>
      </c>
      <c r="G14637" s="3" t="s">
        <v>128</v>
      </c>
    </row>
    <row r="14638" spans="1:7" x14ac:dyDescent="0.2">
      <c r="A14638" s="3">
        <v>59056</v>
      </c>
      <c r="B14638" s="15">
        <v>45874.470833333333</v>
      </c>
      <c r="C14638" s="15" t="str">
        <f t="shared" si="228"/>
        <v>05.08.25</v>
      </c>
      <c r="D14638" s="3">
        <v>30</v>
      </c>
      <c r="E14638" s="3" t="s">
        <v>126</v>
      </c>
      <c r="F14638" s="3" t="s">
        <v>14766</v>
      </c>
      <c r="G14638" s="3" t="s">
        <v>131</v>
      </c>
    </row>
    <row r="14639" spans="1:7" x14ac:dyDescent="0.2">
      <c r="A14639" s="3">
        <v>59055</v>
      </c>
      <c r="B14639" s="15">
        <v>45874.470138888886</v>
      </c>
      <c r="C14639" s="15" t="str">
        <f t="shared" si="228"/>
        <v>05.08.25</v>
      </c>
      <c r="D14639" s="3">
        <v>43</v>
      </c>
      <c r="E14639" s="3" t="s">
        <v>129</v>
      </c>
      <c r="F14639" s="3" t="s">
        <v>14767</v>
      </c>
      <c r="G14639" s="3" t="s">
        <v>128</v>
      </c>
    </row>
    <row r="14640" spans="1:7" x14ac:dyDescent="0.2">
      <c r="A14640" s="3">
        <v>59054</v>
      </c>
      <c r="B14640" s="15">
        <v>45874.470138888886</v>
      </c>
      <c r="C14640" s="15" t="str">
        <f t="shared" si="228"/>
        <v>05.08.25</v>
      </c>
      <c r="D14640" s="3">
        <v>66</v>
      </c>
      <c r="E14640" s="3" t="s">
        <v>129</v>
      </c>
      <c r="F14640" s="3" t="s">
        <v>14768</v>
      </c>
      <c r="G14640" s="3" t="s">
        <v>131</v>
      </c>
    </row>
    <row r="14641" spans="1:7" x14ac:dyDescent="0.2">
      <c r="A14641" s="3">
        <v>59053</v>
      </c>
      <c r="B14641" s="15">
        <v>45874.470138888886</v>
      </c>
      <c r="C14641" s="15" t="str">
        <f t="shared" si="228"/>
        <v>05.08.25</v>
      </c>
      <c r="D14641" s="3">
        <v>145.1</v>
      </c>
      <c r="E14641" s="3" t="s">
        <v>126</v>
      </c>
      <c r="F14641" s="3" t="s">
        <v>14769</v>
      </c>
      <c r="G14641" s="3" t="s">
        <v>128</v>
      </c>
    </row>
    <row r="14642" spans="1:7" x14ac:dyDescent="0.2">
      <c r="A14642" s="3">
        <v>59052</v>
      </c>
      <c r="B14642" s="15">
        <v>45874.470138888886</v>
      </c>
      <c r="C14642" s="15" t="str">
        <f t="shared" si="228"/>
        <v>05.08.25</v>
      </c>
      <c r="D14642" s="3">
        <v>47</v>
      </c>
      <c r="E14642" s="3" t="s">
        <v>129</v>
      </c>
      <c r="F14642" s="3" t="s">
        <v>14770</v>
      </c>
      <c r="G14642" s="3" t="s">
        <v>128</v>
      </c>
    </row>
    <row r="14643" spans="1:7" x14ac:dyDescent="0.2">
      <c r="A14643" s="3">
        <v>59051</v>
      </c>
      <c r="B14643" s="15">
        <v>45874.469444444447</v>
      </c>
      <c r="C14643" s="15" t="str">
        <f t="shared" si="228"/>
        <v>05.08.25</v>
      </c>
      <c r="D14643" s="3">
        <v>625</v>
      </c>
      <c r="E14643" s="3" t="s">
        <v>129</v>
      </c>
      <c r="F14643" s="3" t="s">
        <v>14771</v>
      </c>
      <c r="G14643" s="3" t="s">
        <v>128</v>
      </c>
    </row>
    <row r="14644" spans="1:7" x14ac:dyDescent="0.2">
      <c r="A14644" s="3">
        <v>59050</v>
      </c>
      <c r="B14644" s="15">
        <v>45874.468055555553</v>
      </c>
      <c r="C14644" s="15" t="str">
        <f t="shared" si="228"/>
        <v>05.08.25</v>
      </c>
      <c r="D14644" s="3">
        <v>135.1</v>
      </c>
      <c r="E14644" s="3" t="s">
        <v>129</v>
      </c>
      <c r="F14644" s="3" t="s">
        <v>14772</v>
      </c>
      <c r="G14644" s="3" t="s">
        <v>128</v>
      </c>
    </row>
    <row r="14645" spans="1:7" x14ac:dyDescent="0.2">
      <c r="A14645" s="3">
        <v>59049</v>
      </c>
      <c r="B14645" s="15">
        <v>45874.468055555553</v>
      </c>
      <c r="C14645" s="15" t="str">
        <f t="shared" si="228"/>
        <v>05.08.25</v>
      </c>
      <c r="D14645" s="3">
        <v>89</v>
      </c>
      <c r="E14645" s="3" t="s">
        <v>126</v>
      </c>
      <c r="F14645" s="3" t="s">
        <v>14773</v>
      </c>
      <c r="G14645" s="3" t="s">
        <v>128</v>
      </c>
    </row>
    <row r="14646" spans="1:7" x14ac:dyDescent="0.2">
      <c r="A14646" s="3">
        <v>59048</v>
      </c>
      <c r="B14646" s="15">
        <v>45874.467361111114</v>
      </c>
      <c r="C14646" s="15" t="str">
        <f t="shared" si="228"/>
        <v>05.08.25</v>
      </c>
      <c r="D14646" s="3">
        <v>193</v>
      </c>
      <c r="E14646" s="3" t="s">
        <v>126</v>
      </c>
      <c r="F14646" s="3" t="s">
        <v>14774</v>
      </c>
      <c r="G14646" s="3" t="s">
        <v>128</v>
      </c>
    </row>
    <row r="14647" spans="1:7" x14ac:dyDescent="0.2">
      <c r="A14647" s="3">
        <v>59047</v>
      </c>
      <c r="B14647" s="15">
        <v>45874.466666666667</v>
      </c>
      <c r="C14647" s="15" t="str">
        <f t="shared" si="228"/>
        <v>05.08.25</v>
      </c>
      <c r="D14647" s="3">
        <v>598.79999999999995</v>
      </c>
      <c r="E14647" s="3" t="s">
        <v>126</v>
      </c>
      <c r="F14647" s="3" t="s">
        <v>14775</v>
      </c>
      <c r="G14647" s="3" t="s">
        <v>131</v>
      </c>
    </row>
    <row r="14648" spans="1:7" x14ac:dyDescent="0.2">
      <c r="A14648" s="17">
        <v>59046</v>
      </c>
      <c r="B14648" s="20">
        <v>45874.465277777781</v>
      </c>
      <c r="C14648" s="15" t="str">
        <f t="shared" si="228"/>
        <v>05.08.25</v>
      </c>
      <c r="D14648" s="17">
        <v>46</v>
      </c>
      <c r="E14648" s="17" t="s">
        <v>126</v>
      </c>
      <c r="F14648" s="17" t="s">
        <v>14776</v>
      </c>
      <c r="G14648" s="17" t="s">
        <v>131</v>
      </c>
    </row>
    <row r="14649" spans="1:7" x14ac:dyDescent="0.2">
      <c r="A14649" s="18">
        <v>59045</v>
      </c>
      <c r="B14649" s="26">
        <v>45874.465277777781</v>
      </c>
      <c r="C14649" s="15" t="str">
        <f t="shared" si="228"/>
        <v>05.08.25</v>
      </c>
      <c r="D14649" s="18">
        <v>318</v>
      </c>
      <c r="E14649" s="18" t="s">
        <v>126</v>
      </c>
      <c r="F14649" s="18" t="s">
        <v>14777</v>
      </c>
      <c r="G14649" s="18" t="s">
        <v>128</v>
      </c>
    </row>
    <row r="14650" spans="1:7" x14ac:dyDescent="0.2">
      <c r="A14650" s="3">
        <v>59044</v>
      </c>
      <c r="B14650" s="15">
        <v>45874.464583333334</v>
      </c>
      <c r="C14650" s="15" t="str">
        <f t="shared" si="228"/>
        <v>05.08.25</v>
      </c>
      <c r="D14650" s="3">
        <v>360</v>
      </c>
      <c r="E14650" s="3" t="s">
        <v>126</v>
      </c>
      <c r="F14650" s="3" t="s">
        <v>14778</v>
      </c>
      <c r="G14650" s="3" t="s">
        <v>128</v>
      </c>
    </row>
    <row r="14651" spans="1:7" x14ac:dyDescent="0.2">
      <c r="A14651" s="3">
        <v>59043</v>
      </c>
      <c r="B14651" s="15">
        <v>45874.462500000001</v>
      </c>
      <c r="C14651" s="15" t="str">
        <f t="shared" si="228"/>
        <v>05.08.25</v>
      </c>
      <c r="D14651" s="3">
        <v>205</v>
      </c>
      <c r="E14651" s="3" t="s">
        <v>126</v>
      </c>
      <c r="F14651" s="3" t="s">
        <v>14779</v>
      </c>
      <c r="G14651" s="3" t="s">
        <v>128</v>
      </c>
    </row>
    <row r="14652" spans="1:7" x14ac:dyDescent="0.2">
      <c r="A14652" s="3">
        <v>59042</v>
      </c>
      <c r="B14652" s="15">
        <v>45874.461805555555</v>
      </c>
      <c r="C14652" s="15" t="str">
        <f t="shared" si="228"/>
        <v>05.08.25</v>
      </c>
      <c r="D14652" s="16">
        <v>1210.0899999999999</v>
      </c>
      <c r="E14652" s="3" t="s">
        <v>126</v>
      </c>
      <c r="F14652" s="3" t="s">
        <v>14780</v>
      </c>
      <c r="G14652" s="3" t="s">
        <v>131</v>
      </c>
    </row>
    <row r="14653" spans="1:7" x14ac:dyDescent="0.2">
      <c r="A14653" s="3">
        <v>59041</v>
      </c>
      <c r="B14653" s="15">
        <v>45874.461111111108</v>
      </c>
      <c r="C14653" s="15" t="str">
        <f t="shared" si="228"/>
        <v>05.08.25</v>
      </c>
      <c r="D14653" s="3">
        <v>35</v>
      </c>
      <c r="E14653" s="3" t="s">
        <v>126</v>
      </c>
      <c r="F14653" s="3" t="s">
        <v>14781</v>
      </c>
      <c r="G14653" s="3" t="s">
        <v>128</v>
      </c>
    </row>
    <row r="14654" spans="1:7" x14ac:dyDescent="0.2">
      <c r="A14654" s="3">
        <v>59040</v>
      </c>
      <c r="B14654" s="15">
        <v>45874.459027777775</v>
      </c>
      <c r="C14654" s="15" t="str">
        <f t="shared" si="228"/>
        <v>05.08.25</v>
      </c>
      <c r="D14654" s="3">
        <v>115.4</v>
      </c>
      <c r="E14654" s="3" t="s">
        <v>126</v>
      </c>
      <c r="F14654" s="3" t="s">
        <v>14782</v>
      </c>
      <c r="G14654" s="3" t="s">
        <v>131</v>
      </c>
    </row>
    <row r="14655" spans="1:7" x14ac:dyDescent="0.2">
      <c r="A14655" s="3">
        <v>59039</v>
      </c>
      <c r="B14655" s="15">
        <v>45874.458333333336</v>
      </c>
      <c r="C14655" s="15" t="str">
        <f t="shared" si="228"/>
        <v>05.08.25</v>
      </c>
      <c r="D14655" s="3">
        <v>68.95</v>
      </c>
      <c r="E14655" s="3" t="s">
        <v>126</v>
      </c>
      <c r="F14655" s="3" t="s">
        <v>14783</v>
      </c>
      <c r="G14655" s="3" t="s">
        <v>131</v>
      </c>
    </row>
    <row r="14656" spans="1:7" x14ac:dyDescent="0.2">
      <c r="A14656" s="3">
        <v>59038</v>
      </c>
      <c r="B14656" s="15">
        <v>45874.458333333336</v>
      </c>
      <c r="C14656" s="15" t="str">
        <f t="shared" si="228"/>
        <v>05.08.25</v>
      </c>
      <c r="D14656" s="3">
        <v>25</v>
      </c>
      <c r="E14656" s="3" t="s">
        <v>129</v>
      </c>
      <c r="F14656" s="3" t="s">
        <v>14784</v>
      </c>
      <c r="G14656" s="3" t="s">
        <v>128</v>
      </c>
    </row>
    <row r="14657" spans="1:7" x14ac:dyDescent="0.2">
      <c r="A14657" s="3">
        <v>59037</v>
      </c>
      <c r="B14657" s="15">
        <v>45874.457638888889</v>
      </c>
      <c r="C14657" s="15" t="str">
        <f t="shared" si="228"/>
        <v>05.08.25</v>
      </c>
      <c r="D14657" s="3">
        <v>91.16</v>
      </c>
      <c r="E14657" s="3" t="s">
        <v>129</v>
      </c>
      <c r="F14657" s="3" t="s">
        <v>14785</v>
      </c>
      <c r="G14657" s="3" t="s">
        <v>159</v>
      </c>
    </row>
    <row r="14658" spans="1:7" x14ac:dyDescent="0.2">
      <c r="A14658" s="3">
        <v>59036</v>
      </c>
      <c r="B14658" s="15">
        <v>45874.456944444442</v>
      </c>
      <c r="C14658" s="15" t="str">
        <f t="shared" si="228"/>
        <v>05.08.25</v>
      </c>
      <c r="D14658" s="3">
        <v>212.9</v>
      </c>
      <c r="E14658" s="3" t="s">
        <v>129</v>
      </c>
      <c r="F14658" s="3" t="s">
        <v>14786</v>
      </c>
      <c r="G14658" s="3" t="s">
        <v>128</v>
      </c>
    </row>
    <row r="14659" spans="1:7" x14ac:dyDescent="0.2">
      <c r="A14659" s="3">
        <v>59035</v>
      </c>
      <c r="B14659" s="15">
        <v>45874.455555555556</v>
      </c>
      <c r="C14659" s="15" t="str">
        <f t="shared" ref="C14659:C14722" si="229">TEXT(B14659,"dd.mm.yy")</f>
        <v>05.08.25</v>
      </c>
      <c r="D14659" s="3">
        <v>242.3</v>
      </c>
      <c r="E14659" s="3" t="s">
        <v>129</v>
      </c>
      <c r="F14659" s="3" t="s">
        <v>14787</v>
      </c>
      <c r="G14659" s="3" t="s">
        <v>131</v>
      </c>
    </row>
    <row r="14660" spans="1:7" x14ac:dyDescent="0.2">
      <c r="A14660" s="3">
        <v>59034</v>
      </c>
      <c r="B14660" s="15">
        <v>45874.455555555556</v>
      </c>
      <c r="C14660" s="15" t="str">
        <f t="shared" si="229"/>
        <v>05.08.25</v>
      </c>
      <c r="D14660" s="16">
        <v>1450.1</v>
      </c>
      <c r="E14660" s="3" t="s">
        <v>126</v>
      </c>
      <c r="F14660" s="3" t="s">
        <v>14788</v>
      </c>
      <c r="G14660" s="3" t="s">
        <v>128</v>
      </c>
    </row>
    <row r="14661" spans="1:7" x14ac:dyDescent="0.2">
      <c r="A14661" s="3">
        <v>59033</v>
      </c>
      <c r="B14661" s="15">
        <v>45874.454861111109</v>
      </c>
      <c r="C14661" s="15" t="str">
        <f t="shared" si="229"/>
        <v>05.08.25</v>
      </c>
      <c r="D14661" s="3">
        <v>401.5</v>
      </c>
      <c r="E14661" s="3" t="s">
        <v>129</v>
      </c>
      <c r="F14661" s="3" t="s">
        <v>14789</v>
      </c>
      <c r="G14661" s="3" t="s">
        <v>128</v>
      </c>
    </row>
    <row r="14662" spans="1:7" x14ac:dyDescent="0.2">
      <c r="A14662" s="3">
        <v>59032</v>
      </c>
      <c r="B14662" s="15">
        <v>45874.454861111109</v>
      </c>
      <c r="C14662" s="15" t="str">
        <f t="shared" si="229"/>
        <v>05.08.25</v>
      </c>
      <c r="D14662" s="3">
        <v>192</v>
      </c>
      <c r="E14662" s="3" t="s">
        <v>126</v>
      </c>
      <c r="F14662" s="3" t="s">
        <v>14790</v>
      </c>
      <c r="G14662" s="3" t="s">
        <v>131</v>
      </c>
    </row>
    <row r="14663" spans="1:7" x14ac:dyDescent="0.2">
      <c r="A14663" s="3">
        <v>59031</v>
      </c>
      <c r="B14663" s="15">
        <v>45874.453472222223</v>
      </c>
      <c r="C14663" s="15" t="str">
        <f t="shared" si="229"/>
        <v>05.08.25</v>
      </c>
      <c r="D14663" s="3">
        <v>144</v>
      </c>
      <c r="E14663" s="3" t="s">
        <v>129</v>
      </c>
      <c r="F14663" s="3" t="s">
        <v>14791</v>
      </c>
      <c r="G14663" s="3" t="s">
        <v>128</v>
      </c>
    </row>
    <row r="14664" spans="1:7" x14ac:dyDescent="0.2">
      <c r="A14664" s="17">
        <v>59030</v>
      </c>
      <c r="B14664" s="20">
        <v>45874.452777777777</v>
      </c>
      <c r="C14664" s="15" t="str">
        <f t="shared" si="229"/>
        <v>05.08.25</v>
      </c>
      <c r="D14664" s="17">
        <v>291</v>
      </c>
      <c r="E14664" s="17" t="s">
        <v>126</v>
      </c>
      <c r="F14664" s="17" t="s">
        <v>14792</v>
      </c>
      <c r="G14664" s="17" t="s">
        <v>131</v>
      </c>
    </row>
    <row r="14665" spans="1:7" x14ac:dyDescent="0.2">
      <c r="A14665" s="18">
        <v>59029</v>
      </c>
      <c r="B14665" s="26">
        <v>45874.451388888891</v>
      </c>
      <c r="C14665" s="15" t="str">
        <f t="shared" si="229"/>
        <v>05.08.25</v>
      </c>
      <c r="D14665" s="18">
        <v>30</v>
      </c>
      <c r="E14665" s="18" t="s">
        <v>126</v>
      </c>
      <c r="F14665" s="18" t="s">
        <v>14793</v>
      </c>
      <c r="G14665" s="18" t="s">
        <v>128</v>
      </c>
    </row>
    <row r="14666" spans="1:7" x14ac:dyDescent="0.2">
      <c r="A14666" s="3">
        <v>59028</v>
      </c>
      <c r="B14666" s="15">
        <v>45874.45</v>
      </c>
      <c r="C14666" s="15" t="str">
        <f t="shared" si="229"/>
        <v>05.08.25</v>
      </c>
      <c r="D14666" s="3">
        <v>43</v>
      </c>
      <c r="E14666" s="3" t="s">
        <v>129</v>
      </c>
      <c r="F14666" s="3" t="s">
        <v>14794</v>
      </c>
      <c r="G14666" s="3" t="s">
        <v>131</v>
      </c>
    </row>
    <row r="14667" spans="1:7" x14ac:dyDescent="0.2">
      <c r="A14667" s="3">
        <v>59027</v>
      </c>
      <c r="B14667" s="15">
        <v>45874.449305555558</v>
      </c>
      <c r="C14667" s="15" t="str">
        <f t="shared" si="229"/>
        <v>05.08.25</v>
      </c>
      <c r="D14667" s="3">
        <v>168.8</v>
      </c>
      <c r="E14667" s="3" t="s">
        <v>129</v>
      </c>
      <c r="F14667" s="3" t="s">
        <v>14795</v>
      </c>
      <c r="G14667" s="3" t="s">
        <v>128</v>
      </c>
    </row>
    <row r="14668" spans="1:7" x14ac:dyDescent="0.2">
      <c r="A14668" s="3">
        <v>59026</v>
      </c>
      <c r="B14668" s="15">
        <v>45874.448611111111</v>
      </c>
      <c r="C14668" s="15" t="str">
        <f t="shared" si="229"/>
        <v>05.08.25</v>
      </c>
      <c r="D14668" s="3">
        <v>61</v>
      </c>
      <c r="E14668" s="3" t="s">
        <v>129</v>
      </c>
      <c r="F14668" s="3" t="s">
        <v>14796</v>
      </c>
      <c r="G14668" s="3" t="s">
        <v>128</v>
      </c>
    </row>
    <row r="14669" spans="1:7" x14ac:dyDescent="0.2">
      <c r="A14669" s="3">
        <v>59025</v>
      </c>
      <c r="B14669" s="15">
        <v>45874.444444444445</v>
      </c>
      <c r="C14669" s="15" t="str">
        <f t="shared" si="229"/>
        <v>05.08.25</v>
      </c>
      <c r="D14669" s="3">
        <v>599.5</v>
      </c>
      <c r="E14669" s="3" t="s">
        <v>126</v>
      </c>
      <c r="F14669" s="3" t="s">
        <v>14797</v>
      </c>
      <c r="G14669" s="3" t="s">
        <v>131</v>
      </c>
    </row>
    <row r="14670" spans="1:7" x14ac:dyDescent="0.2">
      <c r="A14670" s="17">
        <v>59024</v>
      </c>
      <c r="B14670" s="20">
        <v>45874.443055555559</v>
      </c>
      <c r="C14670" s="15" t="str">
        <f t="shared" si="229"/>
        <v>05.08.25</v>
      </c>
      <c r="D14670" s="17">
        <v>150</v>
      </c>
      <c r="E14670" s="17" t="s">
        <v>129</v>
      </c>
      <c r="F14670" s="21" t="s">
        <v>14798</v>
      </c>
      <c r="G14670" s="17" t="s">
        <v>128</v>
      </c>
    </row>
    <row r="14671" spans="1:7" x14ac:dyDescent="0.2">
      <c r="A14671" s="18">
        <v>59023</v>
      </c>
      <c r="B14671" s="26">
        <v>45874.443055555559</v>
      </c>
      <c r="C14671" s="15" t="str">
        <f t="shared" si="229"/>
        <v>05.08.25</v>
      </c>
      <c r="D14671" s="18">
        <v>276</v>
      </c>
      <c r="E14671" s="18" t="s">
        <v>129</v>
      </c>
      <c r="F14671" s="18" t="s">
        <v>14799</v>
      </c>
      <c r="G14671" s="18" t="s">
        <v>128</v>
      </c>
    </row>
    <row r="14672" spans="1:7" x14ac:dyDescent="0.2">
      <c r="A14672" s="3">
        <v>59022</v>
      </c>
      <c r="B14672" s="15">
        <v>45874.442361111112</v>
      </c>
      <c r="C14672" s="15" t="str">
        <f t="shared" si="229"/>
        <v>05.08.25</v>
      </c>
      <c r="D14672" s="3">
        <v>61</v>
      </c>
      <c r="E14672" s="3" t="s">
        <v>129</v>
      </c>
      <c r="F14672" s="3" t="s">
        <v>14800</v>
      </c>
      <c r="G14672" s="3" t="s">
        <v>128</v>
      </c>
    </row>
    <row r="14673" spans="1:7" x14ac:dyDescent="0.2">
      <c r="A14673" s="3">
        <v>59021</v>
      </c>
      <c r="B14673" s="15">
        <v>45874.44027777778</v>
      </c>
      <c r="C14673" s="15" t="str">
        <f t="shared" si="229"/>
        <v>05.08.25</v>
      </c>
      <c r="D14673" s="3">
        <v>80</v>
      </c>
      <c r="E14673" s="3" t="s">
        <v>126</v>
      </c>
      <c r="F14673" s="3" t="s">
        <v>14801</v>
      </c>
      <c r="G14673" s="3" t="s">
        <v>131</v>
      </c>
    </row>
    <row r="14674" spans="1:7" x14ac:dyDescent="0.2">
      <c r="A14674" s="3">
        <v>59020</v>
      </c>
      <c r="B14674" s="15">
        <v>45874.44027777778</v>
      </c>
      <c r="C14674" s="15" t="str">
        <f t="shared" si="229"/>
        <v>05.08.25</v>
      </c>
      <c r="D14674" s="3">
        <v>43.79</v>
      </c>
      <c r="E14674" s="3" t="s">
        <v>126</v>
      </c>
      <c r="F14674" s="3" t="s">
        <v>14802</v>
      </c>
      <c r="G14674" s="3" t="s">
        <v>131</v>
      </c>
    </row>
    <row r="14675" spans="1:7" x14ac:dyDescent="0.2">
      <c r="A14675" s="3">
        <v>59019</v>
      </c>
      <c r="B14675" s="15">
        <v>45874.439583333333</v>
      </c>
      <c r="C14675" s="15" t="str">
        <f t="shared" si="229"/>
        <v>05.08.25</v>
      </c>
      <c r="D14675" s="3">
        <v>32</v>
      </c>
      <c r="E14675" s="3" t="s">
        <v>126</v>
      </c>
      <c r="F14675" s="3" t="s">
        <v>14803</v>
      </c>
      <c r="G14675" s="3" t="s">
        <v>131</v>
      </c>
    </row>
    <row r="14676" spans="1:7" x14ac:dyDescent="0.2">
      <c r="A14676" s="3">
        <v>59018</v>
      </c>
      <c r="B14676" s="15">
        <v>45874.438194444447</v>
      </c>
      <c r="C14676" s="15" t="str">
        <f t="shared" si="229"/>
        <v>05.08.25</v>
      </c>
      <c r="D14676" s="3">
        <v>108.2</v>
      </c>
      <c r="E14676" s="3" t="s">
        <v>129</v>
      </c>
      <c r="F14676" s="3" t="s">
        <v>14804</v>
      </c>
      <c r="G14676" s="3" t="s">
        <v>131</v>
      </c>
    </row>
    <row r="14677" spans="1:7" x14ac:dyDescent="0.2">
      <c r="A14677" s="3">
        <v>59017</v>
      </c>
      <c r="B14677" s="15">
        <v>45874.436111111114</v>
      </c>
      <c r="C14677" s="15" t="str">
        <f t="shared" si="229"/>
        <v>05.08.25</v>
      </c>
      <c r="D14677" s="3">
        <v>139.47</v>
      </c>
      <c r="E14677" s="3" t="s">
        <v>129</v>
      </c>
      <c r="F14677" s="3" t="s">
        <v>14805</v>
      </c>
      <c r="G14677" s="3" t="s">
        <v>131</v>
      </c>
    </row>
    <row r="14678" spans="1:7" x14ac:dyDescent="0.2">
      <c r="A14678" s="3">
        <v>59016</v>
      </c>
      <c r="B14678" s="15">
        <v>45874.435416666667</v>
      </c>
      <c r="C14678" s="15" t="str">
        <f t="shared" si="229"/>
        <v>05.08.25</v>
      </c>
      <c r="D14678" s="3">
        <v>114.64</v>
      </c>
      <c r="E14678" s="3" t="s">
        <v>129</v>
      </c>
      <c r="F14678" s="3" t="s">
        <v>14806</v>
      </c>
      <c r="G14678" s="3" t="s">
        <v>131</v>
      </c>
    </row>
    <row r="14679" spans="1:7" x14ac:dyDescent="0.2">
      <c r="A14679" s="3">
        <v>59015</v>
      </c>
      <c r="B14679" s="15">
        <v>45874.434027777781</v>
      </c>
      <c r="C14679" s="15" t="str">
        <f t="shared" si="229"/>
        <v>05.08.25</v>
      </c>
      <c r="D14679" s="3">
        <v>84.4</v>
      </c>
      <c r="E14679" s="3" t="s">
        <v>129</v>
      </c>
      <c r="F14679" s="3" t="s">
        <v>14807</v>
      </c>
      <c r="G14679" s="3" t="s">
        <v>128</v>
      </c>
    </row>
    <row r="14680" spans="1:7" x14ac:dyDescent="0.2">
      <c r="A14680" s="3">
        <v>59014</v>
      </c>
      <c r="B14680" s="15">
        <v>45874.432638888888</v>
      </c>
      <c r="C14680" s="15" t="str">
        <f t="shared" si="229"/>
        <v>05.08.25</v>
      </c>
      <c r="D14680" s="3">
        <v>124.99</v>
      </c>
      <c r="E14680" s="3" t="s">
        <v>129</v>
      </c>
      <c r="F14680" s="3" t="s">
        <v>14808</v>
      </c>
      <c r="G14680" s="3" t="s">
        <v>131</v>
      </c>
    </row>
    <row r="14681" spans="1:7" x14ac:dyDescent="0.2">
      <c r="A14681" s="3">
        <v>59013</v>
      </c>
      <c r="B14681" s="15">
        <v>45874.432638888888</v>
      </c>
      <c r="C14681" s="15" t="str">
        <f t="shared" si="229"/>
        <v>05.08.25</v>
      </c>
      <c r="D14681" s="3">
        <v>22</v>
      </c>
      <c r="E14681" s="3" t="s">
        <v>129</v>
      </c>
      <c r="F14681" s="3" t="s">
        <v>14809</v>
      </c>
      <c r="G14681" s="3" t="s">
        <v>131</v>
      </c>
    </row>
    <row r="14682" spans="1:7" x14ac:dyDescent="0.2">
      <c r="A14682" s="3">
        <v>59012</v>
      </c>
      <c r="B14682" s="15">
        <v>45874.432638888888</v>
      </c>
      <c r="C14682" s="15" t="str">
        <f t="shared" si="229"/>
        <v>05.08.25</v>
      </c>
      <c r="D14682" s="3">
        <v>25</v>
      </c>
      <c r="E14682" s="3" t="s">
        <v>129</v>
      </c>
      <c r="F14682" s="3" t="s">
        <v>14810</v>
      </c>
      <c r="G14682" s="3" t="s">
        <v>131</v>
      </c>
    </row>
    <row r="14683" spans="1:7" x14ac:dyDescent="0.2">
      <c r="A14683" s="3">
        <v>59011</v>
      </c>
      <c r="B14683" s="15">
        <v>45874.431944444441</v>
      </c>
      <c r="C14683" s="15" t="str">
        <f t="shared" si="229"/>
        <v>05.08.25</v>
      </c>
      <c r="D14683" s="3">
        <v>123</v>
      </c>
      <c r="E14683" s="3" t="s">
        <v>129</v>
      </c>
      <c r="F14683" s="3" t="s">
        <v>14811</v>
      </c>
      <c r="G14683" s="3" t="s">
        <v>131</v>
      </c>
    </row>
    <row r="14684" spans="1:7" x14ac:dyDescent="0.2">
      <c r="A14684" s="3">
        <v>59010</v>
      </c>
      <c r="B14684" s="15">
        <v>45874.429861111108</v>
      </c>
      <c r="C14684" s="15" t="str">
        <f t="shared" si="229"/>
        <v>05.08.25</v>
      </c>
      <c r="D14684" s="3">
        <v>345.1</v>
      </c>
      <c r="E14684" s="3" t="s">
        <v>126</v>
      </c>
      <c r="F14684" s="3" t="s">
        <v>14812</v>
      </c>
      <c r="G14684" s="3" t="s">
        <v>128</v>
      </c>
    </row>
    <row r="14685" spans="1:7" x14ac:dyDescent="0.2">
      <c r="A14685" s="3">
        <v>59009</v>
      </c>
      <c r="B14685" s="15">
        <v>45874.428472222222</v>
      </c>
      <c r="C14685" s="15" t="str">
        <f t="shared" si="229"/>
        <v>05.08.25</v>
      </c>
      <c r="D14685" s="3">
        <v>18</v>
      </c>
      <c r="E14685" s="3" t="s">
        <v>129</v>
      </c>
      <c r="F14685" s="3" t="s">
        <v>14813</v>
      </c>
      <c r="G14685" s="3" t="s">
        <v>128</v>
      </c>
    </row>
    <row r="14686" spans="1:7" x14ac:dyDescent="0.2">
      <c r="A14686" s="3">
        <v>59008</v>
      </c>
      <c r="B14686" s="15">
        <v>45874.427777777775</v>
      </c>
      <c r="C14686" s="15" t="str">
        <f t="shared" si="229"/>
        <v>05.08.25</v>
      </c>
      <c r="D14686" s="3">
        <v>58</v>
      </c>
      <c r="E14686" s="3" t="s">
        <v>129</v>
      </c>
      <c r="F14686" s="3" t="s">
        <v>14814</v>
      </c>
      <c r="G14686" s="3" t="s">
        <v>128</v>
      </c>
    </row>
    <row r="14687" spans="1:7" x14ac:dyDescent="0.2">
      <c r="A14687" s="3">
        <v>59007</v>
      </c>
      <c r="B14687" s="15">
        <v>45874.427777777775</v>
      </c>
      <c r="C14687" s="15" t="str">
        <f t="shared" si="229"/>
        <v>05.08.25</v>
      </c>
      <c r="D14687" s="3">
        <v>68</v>
      </c>
      <c r="E14687" s="3" t="s">
        <v>129</v>
      </c>
      <c r="F14687" s="3" t="s">
        <v>14815</v>
      </c>
      <c r="G14687" s="3" t="s">
        <v>128</v>
      </c>
    </row>
    <row r="14688" spans="1:7" x14ac:dyDescent="0.2">
      <c r="A14688" s="3">
        <v>59006</v>
      </c>
      <c r="B14688" s="15">
        <v>45874.427083333336</v>
      </c>
      <c r="C14688" s="15" t="str">
        <f t="shared" si="229"/>
        <v>05.08.25</v>
      </c>
      <c r="D14688" s="3">
        <v>73</v>
      </c>
      <c r="E14688" s="3" t="s">
        <v>129</v>
      </c>
      <c r="F14688" s="3" t="s">
        <v>14816</v>
      </c>
      <c r="G14688" s="3" t="s">
        <v>128</v>
      </c>
    </row>
    <row r="14689" spans="1:7" x14ac:dyDescent="0.2">
      <c r="A14689" s="3">
        <v>59005</v>
      </c>
      <c r="B14689" s="15">
        <v>45874.425694444442</v>
      </c>
      <c r="C14689" s="15" t="str">
        <f t="shared" si="229"/>
        <v>05.08.25</v>
      </c>
      <c r="D14689" s="3">
        <v>70.8</v>
      </c>
      <c r="E14689" s="3" t="s">
        <v>129</v>
      </c>
      <c r="F14689" s="3" t="s">
        <v>14817</v>
      </c>
      <c r="G14689" s="3" t="s">
        <v>128</v>
      </c>
    </row>
    <row r="14690" spans="1:7" x14ac:dyDescent="0.2">
      <c r="A14690" s="3">
        <v>59004</v>
      </c>
      <c r="B14690" s="15">
        <v>45874.423611111109</v>
      </c>
      <c r="C14690" s="15" t="str">
        <f t="shared" si="229"/>
        <v>05.08.25</v>
      </c>
      <c r="D14690" s="3">
        <v>329</v>
      </c>
      <c r="E14690" s="3" t="s">
        <v>129</v>
      </c>
      <c r="F14690" s="3" t="s">
        <v>14818</v>
      </c>
      <c r="G14690" s="3" t="s">
        <v>131</v>
      </c>
    </row>
    <row r="14691" spans="1:7" x14ac:dyDescent="0.2">
      <c r="A14691" s="3">
        <v>59003</v>
      </c>
      <c r="B14691" s="15">
        <v>45874.423611111109</v>
      </c>
      <c r="C14691" s="15" t="str">
        <f t="shared" si="229"/>
        <v>05.08.25</v>
      </c>
      <c r="D14691" s="3">
        <v>81</v>
      </c>
      <c r="E14691" s="3" t="s">
        <v>126</v>
      </c>
      <c r="F14691" s="3" t="s">
        <v>14819</v>
      </c>
      <c r="G14691" s="3" t="s">
        <v>128</v>
      </c>
    </row>
    <row r="14692" spans="1:7" x14ac:dyDescent="0.2">
      <c r="A14692" s="3">
        <v>59002</v>
      </c>
      <c r="B14692" s="15">
        <v>45874.42291666667</v>
      </c>
      <c r="C14692" s="15" t="str">
        <f t="shared" si="229"/>
        <v>05.08.25</v>
      </c>
      <c r="D14692" s="3">
        <v>32</v>
      </c>
      <c r="E14692" s="3" t="s">
        <v>126</v>
      </c>
      <c r="F14692" s="3" t="s">
        <v>14820</v>
      </c>
      <c r="G14692" s="3" t="s">
        <v>131</v>
      </c>
    </row>
    <row r="14693" spans="1:7" x14ac:dyDescent="0.2">
      <c r="A14693" s="3">
        <v>59001</v>
      </c>
      <c r="B14693" s="15">
        <v>45874.42291666667</v>
      </c>
      <c r="C14693" s="15" t="str">
        <f t="shared" si="229"/>
        <v>05.08.25</v>
      </c>
      <c r="D14693" s="3">
        <v>102.41</v>
      </c>
      <c r="E14693" s="3" t="s">
        <v>129</v>
      </c>
      <c r="F14693" s="3" t="s">
        <v>14821</v>
      </c>
      <c r="G14693" s="3" t="s">
        <v>131</v>
      </c>
    </row>
    <row r="14694" spans="1:7" x14ac:dyDescent="0.2">
      <c r="A14694" s="3">
        <v>59000</v>
      </c>
      <c r="B14694" s="15">
        <v>45874.422222222223</v>
      </c>
      <c r="C14694" s="15" t="str">
        <f t="shared" si="229"/>
        <v>05.08.25</v>
      </c>
      <c r="D14694" s="3">
        <v>186.3</v>
      </c>
      <c r="E14694" s="3" t="s">
        <v>126</v>
      </c>
      <c r="F14694" s="3" t="s">
        <v>14822</v>
      </c>
      <c r="G14694" s="3" t="s">
        <v>128</v>
      </c>
    </row>
    <row r="14695" spans="1:7" x14ac:dyDescent="0.2">
      <c r="A14695" s="3">
        <v>58999</v>
      </c>
      <c r="B14695" s="15">
        <v>45874.421527777777</v>
      </c>
      <c r="C14695" s="15" t="str">
        <f t="shared" si="229"/>
        <v>05.08.25</v>
      </c>
      <c r="D14695" s="3">
        <v>25</v>
      </c>
      <c r="E14695" s="3" t="s">
        <v>126</v>
      </c>
      <c r="F14695" s="3" t="s">
        <v>14823</v>
      </c>
      <c r="G14695" s="3" t="s">
        <v>131</v>
      </c>
    </row>
    <row r="14696" spans="1:7" x14ac:dyDescent="0.2">
      <c r="A14696" s="3">
        <v>58998</v>
      </c>
      <c r="B14696" s="15">
        <v>45874.42083333333</v>
      </c>
      <c r="C14696" s="15" t="str">
        <f t="shared" si="229"/>
        <v>05.08.25</v>
      </c>
      <c r="D14696" s="3">
        <v>120</v>
      </c>
      <c r="E14696" s="3" t="s">
        <v>126</v>
      </c>
      <c r="F14696" s="3" t="s">
        <v>14824</v>
      </c>
      <c r="G14696" s="3" t="s">
        <v>131</v>
      </c>
    </row>
    <row r="14697" spans="1:7" x14ac:dyDescent="0.2">
      <c r="A14697" s="3">
        <v>58997</v>
      </c>
      <c r="B14697" s="15">
        <v>45874.42083333333</v>
      </c>
      <c r="C14697" s="15" t="str">
        <f t="shared" si="229"/>
        <v>05.08.25</v>
      </c>
      <c r="D14697" s="3">
        <v>64</v>
      </c>
      <c r="E14697" s="3" t="s">
        <v>126</v>
      </c>
      <c r="F14697" s="3" t="s">
        <v>14825</v>
      </c>
      <c r="G14697" s="3" t="s">
        <v>128</v>
      </c>
    </row>
    <row r="14698" spans="1:7" x14ac:dyDescent="0.2">
      <c r="A14698" s="3">
        <v>58996</v>
      </c>
      <c r="B14698" s="15">
        <v>45874.420138888891</v>
      </c>
      <c r="C14698" s="15" t="str">
        <f t="shared" si="229"/>
        <v>05.08.25</v>
      </c>
      <c r="D14698" s="3">
        <v>50</v>
      </c>
      <c r="E14698" s="3" t="s">
        <v>126</v>
      </c>
      <c r="F14698" s="3" t="s">
        <v>14826</v>
      </c>
      <c r="G14698" s="3" t="s">
        <v>131</v>
      </c>
    </row>
    <row r="14699" spans="1:7" x14ac:dyDescent="0.2">
      <c r="A14699" s="3">
        <v>58995</v>
      </c>
      <c r="B14699" s="15">
        <v>45874.419444444444</v>
      </c>
      <c r="C14699" s="15" t="str">
        <f t="shared" si="229"/>
        <v>05.08.25</v>
      </c>
      <c r="D14699" s="3">
        <v>15</v>
      </c>
      <c r="E14699" s="3" t="s">
        <v>126</v>
      </c>
      <c r="F14699" s="3" t="s">
        <v>14827</v>
      </c>
      <c r="G14699" s="3" t="s">
        <v>128</v>
      </c>
    </row>
    <row r="14700" spans="1:7" x14ac:dyDescent="0.2">
      <c r="A14700" s="3">
        <v>58994</v>
      </c>
      <c r="B14700" s="15">
        <v>45874.419444444444</v>
      </c>
      <c r="C14700" s="15" t="str">
        <f t="shared" si="229"/>
        <v>05.08.25</v>
      </c>
      <c r="D14700" s="3">
        <v>38</v>
      </c>
      <c r="E14700" s="3" t="s">
        <v>126</v>
      </c>
      <c r="F14700" s="3" t="s">
        <v>14828</v>
      </c>
      <c r="G14700" s="3" t="s">
        <v>131</v>
      </c>
    </row>
    <row r="14701" spans="1:7" x14ac:dyDescent="0.2">
      <c r="A14701" s="3">
        <v>58993</v>
      </c>
      <c r="B14701" s="15">
        <v>45874.418749999997</v>
      </c>
      <c r="C14701" s="15" t="str">
        <f t="shared" si="229"/>
        <v>05.08.25</v>
      </c>
      <c r="D14701" s="3">
        <v>24</v>
      </c>
      <c r="E14701" s="3" t="s">
        <v>126</v>
      </c>
      <c r="F14701" s="3" t="s">
        <v>14829</v>
      </c>
      <c r="G14701" s="3" t="s">
        <v>128</v>
      </c>
    </row>
    <row r="14702" spans="1:7" x14ac:dyDescent="0.2">
      <c r="A14702" s="3">
        <v>58992</v>
      </c>
      <c r="B14702" s="15">
        <v>45874.417361111111</v>
      </c>
      <c r="C14702" s="15" t="str">
        <f t="shared" si="229"/>
        <v>05.08.25</v>
      </c>
      <c r="D14702" s="3">
        <v>91</v>
      </c>
      <c r="E14702" s="3" t="s">
        <v>126</v>
      </c>
      <c r="F14702" s="3" t="s">
        <v>14830</v>
      </c>
      <c r="G14702" s="3" t="s">
        <v>131</v>
      </c>
    </row>
    <row r="14703" spans="1:7" x14ac:dyDescent="0.2">
      <c r="A14703" s="3">
        <v>58991</v>
      </c>
      <c r="B14703" s="15">
        <v>45874.414583333331</v>
      </c>
      <c r="C14703" s="15" t="str">
        <f t="shared" si="229"/>
        <v>05.08.25</v>
      </c>
      <c r="D14703" s="3">
        <v>240</v>
      </c>
      <c r="E14703" s="3" t="s">
        <v>126</v>
      </c>
      <c r="F14703" s="3" t="s">
        <v>14831</v>
      </c>
      <c r="G14703" s="3" t="s">
        <v>131</v>
      </c>
    </row>
    <row r="14704" spans="1:7" x14ac:dyDescent="0.2">
      <c r="A14704" s="3">
        <v>58990</v>
      </c>
      <c r="B14704" s="15">
        <v>45874.412499999999</v>
      </c>
      <c r="C14704" s="15" t="str">
        <f t="shared" si="229"/>
        <v>05.08.25</v>
      </c>
      <c r="D14704" s="3">
        <v>23</v>
      </c>
      <c r="E14704" s="3" t="s">
        <v>126</v>
      </c>
      <c r="F14704" s="3" t="s">
        <v>14832</v>
      </c>
      <c r="G14704" s="3" t="s">
        <v>131</v>
      </c>
    </row>
    <row r="14705" spans="1:7" x14ac:dyDescent="0.2">
      <c r="A14705" s="3">
        <v>58989</v>
      </c>
      <c r="B14705" s="15">
        <v>45874.411805555559</v>
      </c>
      <c r="C14705" s="15" t="str">
        <f t="shared" si="229"/>
        <v>05.08.25</v>
      </c>
      <c r="D14705" s="3">
        <v>57</v>
      </c>
      <c r="E14705" s="3" t="s">
        <v>129</v>
      </c>
      <c r="F14705" s="3" t="s">
        <v>14833</v>
      </c>
      <c r="G14705" s="3" t="s">
        <v>128</v>
      </c>
    </row>
    <row r="14706" spans="1:7" x14ac:dyDescent="0.2">
      <c r="A14706" s="3">
        <v>58988</v>
      </c>
      <c r="B14706" s="15">
        <v>45874.40902777778</v>
      </c>
      <c r="C14706" s="15" t="str">
        <f t="shared" si="229"/>
        <v>05.08.25</v>
      </c>
      <c r="D14706" s="3">
        <v>5</v>
      </c>
      <c r="E14706" s="3" t="s">
        <v>129</v>
      </c>
      <c r="F14706" s="3" t="s">
        <v>14834</v>
      </c>
      <c r="G14706" s="3" t="s">
        <v>131</v>
      </c>
    </row>
    <row r="14707" spans="1:7" x14ac:dyDescent="0.2">
      <c r="A14707" s="3">
        <v>58987</v>
      </c>
      <c r="B14707" s="15">
        <v>45874.40902777778</v>
      </c>
      <c r="C14707" s="15" t="str">
        <f t="shared" si="229"/>
        <v>05.08.25</v>
      </c>
      <c r="D14707" s="3">
        <v>48</v>
      </c>
      <c r="E14707" s="3" t="s">
        <v>129</v>
      </c>
      <c r="F14707" s="3" t="s">
        <v>14835</v>
      </c>
      <c r="G14707" s="3" t="s">
        <v>128</v>
      </c>
    </row>
    <row r="14708" spans="1:7" x14ac:dyDescent="0.2">
      <c r="A14708" s="3">
        <v>58986</v>
      </c>
      <c r="B14708" s="15">
        <v>45874.408333333333</v>
      </c>
      <c r="C14708" s="15" t="str">
        <f t="shared" si="229"/>
        <v>05.08.25</v>
      </c>
      <c r="D14708" s="3">
        <v>10.81</v>
      </c>
      <c r="E14708" s="3" t="s">
        <v>129</v>
      </c>
      <c r="F14708" s="3" t="s">
        <v>14836</v>
      </c>
      <c r="G14708" s="3" t="s">
        <v>131</v>
      </c>
    </row>
    <row r="14709" spans="1:7" x14ac:dyDescent="0.2">
      <c r="A14709" s="3">
        <v>58985</v>
      </c>
      <c r="B14709" s="15">
        <v>45874.407638888886</v>
      </c>
      <c r="C14709" s="15" t="str">
        <f t="shared" si="229"/>
        <v>05.08.25</v>
      </c>
      <c r="D14709" s="3">
        <v>217.1</v>
      </c>
      <c r="E14709" s="3" t="s">
        <v>129</v>
      </c>
      <c r="F14709" s="3" t="s">
        <v>14837</v>
      </c>
      <c r="G14709" s="3" t="s">
        <v>128</v>
      </c>
    </row>
    <row r="14710" spans="1:7" x14ac:dyDescent="0.2">
      <c r="A14710" s="3">
        <v>58984</v>
      </c>
      <c r="B14710" s="15">
        <v>45874.406944444447</v>
      </c>
      <c r="C14710" s="15" t="str">
        <f t="shared" si="229"/>
        <v>05.08.25</v>
      </c>
      <c r="D14710" s="3">
        <v>334</v>
      </c>
      <c r="E14710" s="3" t="s">
        <v>129</v>
      </c>
      <c r="F14710" s="3" t="s">
        <v>14838</v>
      </c>
      <c r="G14710" s="3" t="s">
        <v>128</v>
      </c>
    </row>
    <row r="14711" spans="1:7" x14ac:dyDescent="0.2">
      <c r="A14711" s="3">
        <v>58983</v>
      </c>
      <c r="B14711" s="15">
        <v>45874.405555555553</v>
      </c>
      <c r="C14711" s="15" t="str">
        <f t="shared" si="229"/>
        <v>05.08.25</v>
      </c>
      <c r="D14711" s="3">
        <v>50</v>
      </c>
      <c r="E14711" s="3" t="s">
        <v>126</v>
      </c>
      <c r="F14711" s="3" t="s">
        <v>14839</v>
      </c>
      <c r="G14711" s="3" t="s">
        <v>131</v>
      </c>
    </row>
    <row r="14712" spans="1:7" x14ac:dyDescent="0.2">
      <c r="A14712" s="3">
        <v>58982</v>
      </c>
      <c r="B14712" s="15">
        <v>45874.402083333334</v>
      </c>
      <c r="C14712" s="15" t="str">
        <f t="shared" si="229"/>
        <v>05.08.25</v>
      </c>
      <c r="D14712" s="3">
        <v>110.01</v>
      </c>
      <c r="E14712" s="3" t="s">
        <v>126</v>
      </c>
      <c r="F14712" s="3" t="s">
        <v>14840</v>
      </c>
      <c r="G14712" s="3" t="s">
        <v>131</v>
      </c>
    </row>
    <row r="14713" spans="1:7" x14ac:dyDescent="0.2">
      <c r="A14713" s="3">
        <v>58981</v>
      </c>
      <c r="B14713" s="15">
        <v>45874.402083333334</v>
      </c>
      <c r="C14713" s="15" t="str">
        <f t="shared" si="229"/>
        <v>05.08.25</v>
      </c>
      <c r="D14713" s="3">
        <v>986.12</v>
      </c>
      <c r="E14713" s="3" t="s">
        <v>126</v>
      </c>
      <c r="F14713" s="3" t="s">
        <v>14841</v>
      </c>
      <c r="G14713" s="3" t="s">
        <v>131</v>
      </c>
    </row>
    <row r="14714" spans="1:7" x14ac:dyDescent="0.2">
      <c r="A14714" s="3">
        <v>58980</v>
      </c>
      <c r="B14714" s="15">
        <v>45874.400694444441</v>
      </c>
      <c r="C14714" s="15" t="str">
        <f t="shared" si="229"/>
        <v>05.08.25</v>
      </c>
      <c r="D14714" s="3">
        <v>12</v>
      </c>
      <c r="E14714" s="3" t="s">
        <v>126</v>
      </c>
      <c r="F14714" s="3" t="s">
        <v>14842</v>
      </c>
      <c r="G14714" s="3" t="s">
        <v>128</v>
      </c>
    </row>
    <row r="14715" spans="1:7" x14ac:dyDescent="0.2">
      <c r="A14715" s="3">
        <v>58979</v>
      </c>
      <c r="B14715" s="15">
        <v>45874.400000000001</v>
      </c>
      <c r="C14715" s="15" t="str">
        <f t="shared" si="229"/>
        <v>05.08.25</v>
      </c>
      <c r="D14715" s="16">
        <v>1021.24</v>
      </c>
      <c r="E14715" s="3" t="s">
        <v>126</v>
      </c>
      <c r="F14715" s="3" t="s">
        <v>14843</v>
      </c>
      <c r="G14715" s="3" t="s">
        <v>131</v>
      </c>
    </row>
    <row r="14716" spans="1:7" x14ac:dyDescent="0.2">
      <c r="A14716" s="3">
        <v>58978</v>
      </c>
      <c r="B14716" s="15">
        <v>45874.398611111108</v>
      </c>
      <c r="C14716" s="15" t="str">
        <f t="shared" si="229"/>
        <v>05.08.25</v>
      </c>
      <c r="D14716" s="3">
        <v>15.05</v>
      </c>
      <c r="E14716" s="3" t="s">
        <v>126</v>
      </c>
      <c r="F14716" s="3" t="s">
        <v>14844</v>
      </c>
      <c r="G14716" s="3" t="s">
        <v>131</v>
      </c>
    </row>
    <row r="14717" spans="1:7" x14ac:dyDescent="0.2">
      <c r="A14717" s="3">
        <v>58977</v>
      </c>
      <c r="B14717" s="15">
        <v>45874.397916666669</v>
      </c>
      <c r="C14717" s="15" t="str">
        <f t="shared" si="229"/>
        <v>05.08.25</v>
      </c>
      <c r="D14717" s="3">
        <v>182</v>
      </c>
      <c r="E14717" s="3" t="s">
        <v>126</v>
      </c>
      <c r="F14717" s="3" t="s">
        <v>14845</v>
      </c>
      <c r="G14717" s="3" t="s">
        <v>131</v>
      </c>
    </row>
    <row r="14718" spans="1:7" x14ac:dyDescent="0.2">
      <c r="A14718" s="3">
        <v>58976</v>
      </c>
      <c r="B14718" s="15">
        <v>45874.397916666669</v>
      </c>
      <c r="C14718" s="15" t="str">
        <f t="shared" si="229"/>
        <v>05.08.25</v>
      </c>
      <c r="D14718" s="3">
        <v>62</v>
      </c>
      <c r="E14718" s="3" t="s">
        <v>126</v>
      </c>
      <c r="F14718" s="3" t="s">
        <v>14846</v>
      </c>
      <c r="G14718" s="3" t="s">
        <v>131</v>
      </c>
    </row>
    <row r="14719" spans="1:7" x14ac:dyDescent="0.2">
      <c r="A14719" s="3">
        <v>58975</v>
      </c>
      <c r="B14719" s="15">
        <v>45874.397222222222</v>
      </c>
      <c r="C14719" s="15" t="str">
        <f t="shared" si="229"/>
        <v>05.08.25</v>
      </c>
      <c r="D14719" s="3">
        <v>443.5</v>
      </c>
      <c r="E14719" s="3" t="s">
        <v>126</v>
      </c>
      <c r="F14719" s="3" t="s">
        <v>14847</v>
      </c>
      <c r="G14719" s="3" t="s">
        <v>131</v>
      </c>
    </row>
    <row r="14720" spans="1:7" x14ac:dyDescent="0.2">
      <c r="A14720" s="17">
        <v>58974</v>
      </c>
      <c r="B14720" s="20">
        <v>45874.396527777775</v>
      </c>
      <c r="C14720" s="15" t="str">
        <f t="shared" si="229"/>
        <v>05.08.25</v>
      </c>
      <c r="D14720" s="17">
        <v>145.1</v>
      </c>
      <c r="E14720" s="17" t="s">
        <v>126</v>
      </c>
      <c r="F14720" s="17" t="s">
        <v>14848</v>
      </c>
      <c r="G14720" s="17" t="s">
        <v>128</v>
      </c>
    </row>
    <row r="14721" spans="1:7" x14ac:dyDescent="0.2">
      <c r="A14721" s="18">
        <v>58973</v>
      </c>
      <c r="B14721" s="26">
        <v>45874.396527777775</v>
      </c>
      <c r="C14721" s="15" t="str">
        <f t="shared" si="229"/>
        <v>05.08.25</v>
      </c>
      <c r="D14721" s="18">
        <v>41</v>
      </c>
      <c r="E14721" s="18" t="s">
        <v>126</v>
      </c>
      <c r="F14721" s="18" t="s">
        <v>14849</v>
      </c>
      <c r="G14721" s="18" t="s">
        <v>131</v>
      </c>
    </row>
    <row r="14722" spans="1:7" x14ac:dyDescent="0.2">
      <c r="A14722" s="3">
        <v>58972</v>
      </c>
      <c r="B14722" s="15">
        <v>45874.396527777775</v>
      </c>
      <c r="C14722" s="15" t="str">
        <f t="shared" si="229"/>
        <v>05.08.25</v>
      </c>
      <c r="D14722" s="3">
        <v>270.10000000000002</v>
      </c>
      <c r="E14722" s="3" t="s">
        <v>126</v>
      </c>
      <c r="F14722" s="3" t="s">
        <v>14850</v>
      </c>
      <c r="G14722" s="3" t="s">
        <v>128</v>
      </c>
    </row>
    <row r="14723" spans="1:7" x14ac:dyDescent="0.2">
      <c r="A14723" s="3">
        <v>58971</v>
      </c>
      <c r="B14723" s="15">
        <v>45874.395138888889</v>
      </c>
      <c r="C14723" s="15" t="str">
        <f t="shared" ref="C14723:C14786" si="230">TEXT(B14723,"dd.mm.yy")</f>
        <v>05.08.25</v>
      </c>
      <c r="D14723" s="3">
        <v>880</v>
      </c>
      <c r="E14723" s="3" t="s">
        <v>126</v>
      </c>
      <c r="F14723" s="3" t="s">
        <v>14851</v>
      </c>
      <c r="G14723" s="3" t="s">
        <v>131</v>
      </c>
    </row>
    <row r="14724" spans="1:7" x14ac:dyDescent="0.2">
      <c r="A14724" s="3">
        <v>58970</v>
      </c>
      <c r="B14724" s="15">
        <v>45874.393750000003</v>
      </c>
      <c r="C14724" s="15" t="str">
        <f t="shared" si="230"/>
        <v>05.08.25</v>
      </c>
      <c r="D14724" s="3">
        <v>52.2</v>
      </c>
      <c r="E14724" s="3" t="s">
        <v>126</v>
      </c>
      <c r="F14724" s="3" t="s">
        <v>14852</v>
      </c>
      <c r="G14724" s="3" t="s">
        <v>128</v>
      </c>
    </row>
    <row r="14725" spans="1:7" x14ac:dyDescent="0.2">
      <c r="A14725" s="3">
        <v>58969</v>
      </c>
      <c r="B14725" s="15">
        <v>45874.393055555556</v>
      </c>
      <c r="C14725" s="15" t="str">
        <f t="shared" si="230"/>
        <v>05.08.25</v>
      </c>
      <c r="D14725" s="3">
        <v>829.1</v>
      </c>
      <c r="E14725" s="3" t="s">
        <v>126</v>
      </c>
      <c r="F14725" s="3" t="s">
        <v>14853</v>
      </c>
      <c r="G14725" s="3" t="s">
        <v>128</v>
      </c>
    </row>
    <row r="14726" spans="1:7" x14ac:dyDescent="0.2">
      <c r="A14726" s="3">
        <v>58968</v>
      </c>
      <c r="B14726" s="15">
        <v>45874.390972222223</v>
      </c>
      <c r="C14726" s="15" t="str">
        <f t="shared" si="230"/>
        <v>05.08.25</v>
      </c>
      <c r="D14726" s="3">
        <v>36</v>
      </c>
      <c r="E14726" s="3" t="s">
        <v>126</v>
      </c>
      <c r="F14726" s="3" t="s">
        <v>14854</v>
      </c>
      <c r="G14726" s="3" t="s">
        <v>131</v>
      </c>
    </row>
    <row r="14727" spans="1:7" x14ac:dyDescent="0.2">
      <c r="A14727" s="3">
        <v>58967</v>
      </c>
      <c r="B14727" s="15">
        <v>45874.390277777777</v>
      </c>
      <c r="C14727" s="15" t="str">
        <f t="shared" si="230"/>
        <v>05.08.25</v>
      </c>
      <c r="D14727" s="3">
        <v>48</v>
      </c>
      <c r="E14727" s="3" t="s">
        <v>126</v>
      </c>
      <c r="F14727" s="3" t="s">
        <v>14855</v>
      </c>
      <c r="G14727" s="3" t="s">
        <v>131</v>
      </c>
    </row>
    <row r="14728" spans="1:7" x14ac:dyDescent="0.2">
      <c r="A14728" s="3">
        <v>58966</v>
      </c>
      <c r="B14728" s="15">
        <v>45874.390277777777</v>
      </c>
      <c r="C14728" s="15" t="str">
        <f t="shared" si="230"/>
        <v>05.08.25</v>
      </c>
      <c r="D14728" s="3">
        <v>63</v>
      </c>
      <c r="E14728" s="3" t="s">
        <v>126</v>
      </c>
      <c r="F14728" s="3" t="s">
        <v>14856</v>
      </c>
      <c r="G14728" s="3" t="s">
        <v>131</v>
      </c>
    </row>
    <row r="14729" spans="1:7" x14ac:dyDescent="0.2">
      <c r="A14729" s="3">
        <v>58965</v>
      </c>
      <c r="B14729" s="15">
        <v>45874.384027777778</v>
      </c>
      <c r="C14729" s="15" t="str">
        <f t="shared" si="230"/>
        <v>05.08.25</v>
      </c>
      <c r="D14729" s="3">
        <v>120</v>
      </c>
      <c r="E14729" s="3" t="s">
        <v>126</v>
      </c>
      <c r="F14729" s="3" t="s">
        <v>14857</v>
      </c>
      <c r="G14729" s="3" t="s">
        <v>128</v>
      </c>
    </row>
    <row r="14730" spans="1:7" x14ac:dyDescent="0.2">
      <c r="A14730" s="3">
        <v>58964</v>
      </c>
      <c r="B14730" s="15">
        <v>45874.382638888892</v>
      </c>
      <c r="C14730" s="15" t="str">
        <f t="shared" si="230"/>
        <v>05.08.25</v>
      </c>
      <c r="D14730" s="3">
        <v>83.1</v>
      </c>
      <c r="E14730" s="3" t="s">
        <v>126</v>
      </c>
      <c r="F14730" s="3" t="s">
        <v>14858</v>
      </c>
      <c r="G14730" s="3" t="s">
        <v>128</v>
      </c>
    </row>
    <row r="14731" spans="1:7" x14ac:dyDescent="0.2">
      <c r="A14731" s="3">
        <v>58963</v>
      </c>
      <c r="B14731" s="15">
        <v>45874.381944444445</v>
      </c>
      <c r="C14731" s="15" t="str">
        <f t="shared" si="230"/>
        <v>05.08.25</v>
      </c>
      <c r="D14731" s="3">
        <v>116</v>
      </c>
      <c r="E14731" s="3" t="s">
        <v>126</v>
      </c>
      <c r="F14731" s="3" t="s">
        <v>14859</v>
      </c>
      <c r="G14731" s="3" t="s">
        <v>128</v>
      </c>
    </row>
    <row r="14732" spans="1:7" x14ac:dyDescent="0.2">
      <c r="A14732" s="3">
        <v>58962</v>
      </c>
      <c r="B14732" s="15">
        <v>45874.379166666666</v>
      </c>
      <c r="C14732" s="15" t="str">
        <f t="shared" si="230"/>
        <v>05.08.25</v>
      </c>
      <c r="D14732" s="3">
        <v>69</v>
      </c>
      <c r="E14732" s="3" t="s">
        <v>126</v>
      </c>
      <c r="F14732" s="3" t="s">
        <v>14860</v>
      </c>
      <c r="G14732" s="3" t="s">
        <v>131</v>
      </c>
    </row>
    <row r="14733" spans="1:7" x14ac:dyDescent="0.2">
      <c r="A14733" s="3">
        <v>58961</v>
      </c>
      <c r="B14733" s="15">
        <v>45874.379166666666</v>
      </c>
      <c r="C14733" s="15" t="str">
        <f t="shared" si="230"/>
        <v>05.08.25</v>
      </c>
      <c r="D14733" s="3">
        <v>27.14</v>
      </c>
      <c r="E14733" s="3" t="s">
        <v>126</v>
      </c>
      <c r="F14733" s="19" t="s">
        <v>14861</v>
      </c>
      <c r="G14733" s="3" t="s">
        <v>131</v>
      </c>
    </row>
    <row r="14734" spans="1:7" x14ac:dyDescent="0.2">
      <c r="A14734" s="3">
        <v>58960</v>
      </c>
      <c r="B14734" s="15">
        <v>45874.37777777778</v>
      </c>
      <c r="C14734" s="15" t="str">
        <f t="shared" si="230"/>
        <v>05.08.25</v>
      </c>
      <c r="D14734" s="3">
        <v>201.32</v>
      </c>
      <c r="E14734" s="3" t="s">
        <v>129</v>
      </c>
      <c r="F14734" s="3" t="s">
        <v>14862</v>
      </c>
      <c r="G14734" s="3" t="s">
        <v>131</v>
      </c>
    </row>
    <row r="14735" spans="1:7" x14ac:dyDescent="0.2">
      <c r="A14735" s="3">
        <v>58959</v>
      </c>
      <c r="B14735" s="15">
        <v>45874.37777777778</v>
      </c>
      <c r="C14735" s="15" t="str">
        <f t="shared" si="230"/>
        <v>05.08.25</v>
      </c>
      <c r="D14735" s="3">
        <v>32</v>
      </c>
      <c r="E14735" s="3" t="s">
        <v>126</v>
      </c>
      <c r="F14735" s="3" t="s">
        <v>14863</v>
      </c>
      <c r="G14735" s="3" t="s">
        <v>159</v>
      </c>
    </row>
    <row r="14736" spans="1:7" x14ac:dyDescent="0.2">
      <c r="A14736" s="3">
        <v>58958</v>
      </c>
      <c r="B14736" s="15">
        <v>45874.37777777778</v>
      </c>
      <c r="C14736" s="15" t="str">
        <f t="shared" si="230"/>
        <v>05.08.25</v>
      </c>
      <c r="D14736" s="3">
        <v>11</v>
      </c>
      <c r="E14736" s="3" t="s">
        <v>126</v>
      </c>
      <c r="F14736" s="3" t="s">
        <v>14864</v>
      </c>
      <c r="G14736" s="3" t="s">
        <v>131</v>
      </c>
    </row>
    <row r="14737" spans="1:7" x14ac:dyDescent="0.2">
      <c r="A14737" s="3">
        <v>58957</v>
      </c>
      <c r="B14737" s="15">
        <v>45874.377083333333</v>
      </c>
      <c r="C14737" s="15" t="str">
        <f t="shared" si="230"/>
        <v>05.08.25</v>
      </c>
      <c r="D14737" s="3">
        <v>813.9</v>
      </c>
      <c r="E14737" s="3" t="s">
        <v>129</v>
      </c>
      <c r="F14737" s="3" t="s">
        <v>14865</v>
      </c>
      <c r="G14737" s="3" t="s">
        <v>128</v>
      </c>
    </row>
    <row r="14738" spans="1:7" x14ac:dyDescent="0.2">
      <c r="A14738" s="3">
        <v>58956</v>
      </c>
      <c r="B14738" s="15">
        <v>45874.376388888886</v>
      </c>
      <c r="C14738" s="15" t="str">
        <f t="shared" si="230"/>
        <v>05.08.25</v>
      </c>
      <c r="D14738" s="3">
        <v>23</v>
      </c>
      <c r="E14738" s="3" t="s">
        <v>126</v>
      </c>
      <c r="F14738" s="3" t="s">
        <v>14866</v>
      </c>
      <c r="G14738" s="3" t="s">
        <v>128</v>
      </c>
    </row>
    <row r="14739" spans="1:7" x14ac:dyDescent="0.2">
      <c r="A14739" s="3">
        <v>58955</v>
      </c>
      <c r="B14739" s="15">
        <v>45874.376388888886</v>
      </c>
      <c r="C14739" s="15" t="str">
        <f t="shared" si="230"/>
        <v>05.08.25</v>
      </c>
      <c r="D14739" s="3">
        <v>270</v>
      </c>
      <c r="E14739" s="3" t="s">
        <v>126</v>
      </c>
      <c r="F14739" s="3" t="s">
        <v>14867</v>
      </c>
      <c r="G14739" s="3" t="s">
        <v>128</v>
      </c>
    </row>
    <row r="14740" spans="1:7" x14ac:dyDescent="0.2">
      <c r="A14740" s="3">
        <v>58954</v>
      </c>
      <c r="B14740" s="15">
        <v>45874.374305555553</v>
      </c>
      <c r="C14740" s="15" t="str">
        <f t="shared" si="230"/>
        <v>05.08.25</v>
      </c>
      <c r="D14740" s="3">
        <v>204</v>
      </c>
      <c r="E14740" s="3" t="s">
        <v>126</v>
      </c>
      <c r="F14740" s="3" t="s">
        <v>14868</v>
      </c>
      <c r="G14740" s="3" t="s">
        <v>128</v>
      </c>
    </row>
    <row r="14741" spans="1:7" x14ac:dyDescent="0.2">
      <c r="A14741" s="3">
        <v>58953</v>
      </c>
      <c r="B14741" s="15">
        <v>45874.372916666667</v>
      </c>
      <c r="C14741" s="15" t="str">
        <f t="shared" si="230"/>
        <v>05.08.25</v>
      </c>
      <c r="D14741" s="3">
        <v>69</v>
      </c>
      <c r="E14741" s="3" t="s">
        <v>126</v>
      </c>
      <c r="F14741" s="3" t="s">
        <v>14869</v>
      </c>
      <c r="G14741" s="3" t="s">
        <v>128</v>
      </c>
    </row>
    <row r="14742" spans="1:7" x14ac:dyDescent="0.2">
      <c r="A14742" s="3">
        <v>58952</v>
      </c>
      <c r="B14742" s="15">
        <v>45874.372916666667</v>
      </c>
      <c r="C14742" s="15" t="str">
        <f t="shared" si="230"/>
        <v>05.08.25</v>
      </c>
      <c r="D14742" s="3">
        <v>108.03</v>
      </c>
      <c r="E14742" s="3" t="s">
        <v>126</v>
      </c>
      <c r="F14742" s="3" t="s">
        <v>14870</v>
      </c>
      <c r="G14742" s="3" t="s">
        <v>131</v>
      </c>
    </row>
    <row r="14743" spans="1:7" x14ac:dyDescent="0.2">
      <c r="A14743" s="3">
        <v>58951</v>
      </c>
      <c r="B14743" s="15">
        <v>45874.37222222222</v>
      </c>
      <c r="C14743" s="15" t="str">
        <f t="shared" si="230"/>
        <v>05.08.25</v>
      </c>
      <c r="D14743" s="3">
        <v>113</v>
      </c>
      <c r="E14743" s="3" t="s">
        <v>126</v>
      </c>
      <c r="F14743" s="3" t="s">
        <v>14871</v>
      </c>
      <c r="G14743" s="3" t="s">
        <v>128</v>
      </c>
    </row>
    <row r="14744" spans="1:7" x14ac:dyDescent="0.2">
      <c r="A14744" s="3">
        <v>58950</v>
      </c>
      <c r="B14744" s="15">
        <v>45874.37222222222</v>
      </c>
      <c r="C14744" s="15" t="str">
        <f t="shared" si="230"/>
        <v>05.08.25</v>
      </c>
      <c r="D14744" s="3">
        <v>150</v>
      </c>
      <c r="E14744" s="3" t="s">
        <v>126</v>
      </c>
      <c r="F14744" s="3" t="s">
        <v>14872</v>
      </c>
      <c r="G14744" s="3" t="s">
        <v>131</v>
      </c>
    </row>
    <row r="14745" spans="1:7" x14ac:dyDescent="0.2">
      <c r="A14745" s="17">
        <v>58949</v>
      </c>
      <c r="B14745" s="20">
        <v>45874.371527777781</v>
      </c>
      <c r="C14745" s="15" t="str">
        <f t="shared" si="230"/>
        <v>05.08.25</v>
      </c>
      <c r="D14745" s="17">
        <v>17</v>
      </c>
      <c r="E14745" s="17" t="s">
        <v>126</v>
      </c>
      <c r="F14745" s="17" t="s">
        <v>14873</v>
      </c>
      <c r="G14745" s="17" t="s">
        <v>128</v>
      </c>
    </row>
    <row r="14746" spans="1:7" x14ac:dyDescent="0.2">
      <c r="A14746" s="18">
        <v>58948</v>
      </c>
      <c r="B14746" s="26">
        <v>45874.371527777781</v>
      </c>
      <c r="C14746" s="15" t="str">
        <f t="shared" si="230"/>
        <v>05.08.25</v>
      </c>
      <c r="D14746" s="18">
        <v>100.24</v>
      </c>
      <c r="E14746" s="18" t="s">
        <v>126</v>
      </c>
      <c r="F14746" s="18" t="s">
        <v>14874</v>
      </c>
      <c r="G14746" s="18" t="s">
        <v>131</v>
      </c>
    </row>
    <row r="14747" spans="1:7" x14ac:dyDescent="0.2">
      <c r="A14747" s="3">
        <v>58947</v>
      </c>
      <c r="B14747" s="15">
        <v>45874.370833333334</v>
      </c>
      <c r="C14747" s="15" t="str">
        <f t="shared" si="230"/>
        <v>05.08.25</v>
      </c>
      <c r="D14747" s="3">
        <v>39</v>
      </c>
      <c r="E14747" s="3" t="s">
        <v>126</v>
      </c>
      <c r="F14747" s="3" t="s">
        <v>14875</v>
      </c>
      <c r="G14747" s="3" t="s">
        <v>131</v>
      </c>
    </row>
    <row r="14748" spans="1:7" x14ac:dyDescent="0.2">
      <c r="A14748" s="3">
        <v>58946</v>
      </c>
      <c r="B14748" s="15">
        <v>45874.370833333334</v>
      </c>
      <c r="C14748" s="15" t="str">
        <f t="shared" si="230"/>
        <v>05.08.25</v>
      </c>
      <c r="D14748" s="3">
        <v>24.89</v>
      </c>
      <c r="E14748" s="3" t="s">
        <v>126</v>
      </c>
      <c r="F14748" s="3" t="s">
        <v>14876</v>
      </c>
      <c r="G14748" s="3" t="s">
        <v>131</v>
      </c>
    </row>
    <row r="14749" spans="1:7" x14ac:dyDescent="0.2">
      <c r="A14749" s="3">
        <v>58945</v>
      </c>
      <c r="B14749" s="15">
        <v>45874.370138888888</v>
      </c>
      <c r="C14749" s="15" t="str">
        <f t="shared" si="230"/>
        <v>05.08.25</v>
      </c>
      <c r="D14749" s="3">
        <v>159</v>
      </c>
      <c r="E14749" s="3" t="s">
        <v>126</v>
      </c>
      <c r="F14749" s="3" t="s">
        <v>14877</v>
      </c>
      <c r="G14749" s="3" t="s">
        <v>131</v>
      </c>
    </row>
    <row r="14750" spans="1:7" x14ac:dyDescent="0.2">
      <c r="A14750" s="3">
        <v>58944</v>
      </c>
      <c r="B14750" s="15">
        <v>45874.369444444441</v>
      </c>
      <c r="C14750" s="15" t="str">
        <f t="shared" si="230"/>
        <v>05.08.25</v>
      </c>
      <c r="D14750" s="3">
        <v>155</v>
      </c>
      <c r="E14750" s="3" t="s">
        <v>126</v>
      </c>
      <c r="F14750" s="3" t="s">
        <v>14878</v>
      </c>
      <c r="G14750" s="3" t="s">
        <v>131</v>
      </c>
    </row>
    <row r="14751" spans="1:7" x14ac:dyDescent="0.2">
      <c r="A14751" s="3">
        <v>58943</v>
      </c>
      <c r="B14751" s="15">
        <v>45874.369444444441</v>
      </c>
      <c r="C14751" s="15" t="str">
        <f t="shared" si="230"/>
        <v>05.08.25</v>
      </c>
      <c r="D14751" s="3">
        <v>212.27</v>
      </c>
      <c r="E14751" s="3" t="s">
        <v>126</v>
      </c>
      <c r="F14751" s="3" t="s">
        <v>14879</v>
      </c>
      <c r="G14751" s="3" t="s">
        <v>131</v>
      </c>
    </row>
    <row r="14752" spans="1:7" x14ac:dyDescent="0.2">
      <c r="A14752" s="3">
        <v>58942</v>
      </c>
      <c r="B14752" s="15">
        <v>45874.368750000001</v>
      </c>
      <c r="C14752" s="15" t="str">
        <f t="shared" si="230"/>
        <v>05.08.25</v>
      </c>
      <c r="D14752" s="3">
        <v>25</v>
      </c>
      <c r="E14752" s="3" t="s">
        <v>126</v>
      </c>
      <c r="F14752" s="3" t="s">
        <v>14880</v>
      </c>
      <c r="G14752" s="3" t="s">
        <v>128</v>
      </c>
    </row>
    <row r="14753" spans="1:7" x14ac:dyDescent="0.2">
      <c r="A14753" s="3">
        <v>58941</v>
      </c>
      <c r="B14753" s="15">
        <v>45874.368055555555</v>
      </c>
      <c r="C14753" s="15" t="str">
        <f t="shared" si="230"/>
        <v>05.08.25</v>
      </c>
      <c r="D14753" s="3">
        <v>688.26</v>
      </c>
      <c r="E14753" s="3" t="s">
        <v>126</v>
      </c>
      <c r="F14753" s="3" t="s">
        <v>14881</v>
      </c>
      <c r="G14753" s="3" t="s">
        <v>131</v>
      </c>
    </row>
    <row r="14754" spans="1:7" x14ac:dyDescent="0.2">
      <c r="A14754" s="3">
        <v>58940</v>
      </c>
      <c r="B14754" s="15">
        <v>45874.365972222222</v>
      </c>
      <c r="C14754" s="15" t="str">
        <f t="shared" si="230"/>
        <v>05.08.25</v>
      </c>
      <c r="D14754" s="3">
        <v>151.30000000000001</v>
      </c>
      <c r="E14754" s="3" t="s">
        <v>126</v>
      </c>
      <c r="F14754" s="3" t="s">
        <v>14882</v>
      </c>
      <c r="G14754" s="3" t="s">
        <v>128</v>
      </c>
    </row>
    <row r="14755" spans="1:7" x14ac:dyDescent="0.2">
      <c r="A14755" s="3">
        <v>58939</v>
      </c>
      <c r="B14755" s="15">
        <v>45874.364583333336</v>
      </c>
      <c r="C14755" s="15" t="str">
        <f t="shared" si="230"/>
        <v>05.08.25</v>
      </c>
      <c r="D14755" s="3">
        <v>19</v>
      </c>
      <c r="E14755" s="3" t="s">
        <v>129</v>
      </c>
      <c r="F14755" s="3" t="s">
        <v>14883</v>
      </c>
      <c r="G14755" s="3" t="s">
        <v>128</v>
      </c>
    </row>
    <row r="14756" spans="1:7" x14ac:dyDescent="0.2">
      <c r="A14756" s="3">
        <v>58938</v>
      </c>
      <c r="B14756" s="15">
        <v>45874.361111111109</v>
      </c>
      <c r="C14756" s="15" t="str">
        <f t="shared" si="230"/>
        <v>05.08.25</v>
      </c>
      <c r="D14756" s="3">
        <v>25</v>
      </c>
      <c r="E14756" s="3" t="s">
        <v>126</v>
      </c>
      <c r="F14756" s="3" t="s">
        <v>14884</v>
      </c>
      <c r="G14756" s="3" t="s">
        <v>128</v>
      </c>
    </row>
    <row r="14757" spans="1:7" x14ac:dyDescent="0.2">
      <c r="A14757" s="3">
        <v>58937</v>
      </c>
      <c r="B14757" s="15">
        <v>45874.36041666667</v>
      </c>
      <c r="C14757" s="15" t="str">
        <f t="shared" si="230"/>
        <v>05.08.25</v>
      </c>
      <c r="D14757" s="3">
        <v>372.2</v>
      </c>
      <c r="E14757" s="3" t="s">
        <v>126</v>
      </c>
      <c r="F14757" s="3" t="s">
        <v>14885</v>
      </c>
      <c r="G14757" s="3" t="s">
        <v>128</v>
      </c>
    </row>
    <row r="14758" spans="1:7" x14ac:dyDescent="0.2">
      <c r="A14758" s="3">
        <v>58936</v>
      </c>
      <c r="B14758" s="15">
        <v>45874.351388888892</v>
      </c>
      <c r="C14758" s="15" t="str">
        <f t="shared" si="230"/>
        <v>05.08.25</v>
      </c>
      <c r="D14758" s="3">
        <v>100.46</v>
      </c>
      <c r="E14758" s="3" t="s">
        <v>126</v>
      </c>
      <c r="F14758" s="3" t="s">
        <v>14886</v>
      </c>
      <c r="G14758" s="3" t="s">
        <v>131</v>
      </c>
    </row>
    <row r="14759" spans="1:7" x14ac:dyDescent="0.2">
      <c r="A14759" s="3">
        <v>58935</v>
      </c>
      <c r="B14759" s="15">
        <v>45874.351388888892</v>
      </c>
      <c r="C14759" s="15" t="str">
        <f t="shared" si="230"/>
        <v>05.08.25</v>
      </c>
      <c r="D14759" s="3">
        <v>147</v>
      </c>
      <c r="E14759" s="3" t="s">
        <v>126</v>
      </c>
      <c r="F14759" s="3" t="s">
        <v>14887</v>
      </c>
      <c r="G14759" s="3" t="s">
        <v>131</v>
      </c>
    </row>
    <row r="14760" spans="1:7" x14ac:dyDescent="0.2">
      <c r="A14760" s="3">
        <v>58934</v>
      </c>
      <c r="B14760" s="15">
        <v>45874.349305555559</v>
      </c>
      <c r="C14760" s="15" t="str">
        <f t="shared" si="230"/>
        <v>05.08.25</v>
      </c>
      <c r="D14760" s="3">
        <v>427.89</v>
      </c>
      <c r="E14760" s="3" t="s">
        <v>129</v>
      </c>
      <c r="F14760" s="3" t="s">
        <v>14888</v>
      </c>
      <c r="G14760" s="3" t="s">
        <v>131</v>
      </c>
    </row>
    <row r="14761" spans="1:7" x14ac:dyDescent="0.2">
      <c r="A14761" s="3">
        <v>58933</v>
      </c>
      <c r="B14761" s="15">
        <v>45874.348611111112</v>
      </c>
      <c r="C14761" s="15" t="str">
        <f t="shared" si="230"/>
        <v>05.08.25</v>
      </c>
      <c r="D14761" s="3">
        <v>164</v>
      </c>
      <c r="E14761" s="3" t="s">
        <v>129</v>
      </c>
      <c r="F14761" s="3" t="s">
        <v>14889</v>
      </c>
      <c r="G14761" s="3" t="s">
        <v>128</v>
      </c>
    </row>
    <row r="14762" spans="1:7" x14ac:dyDescent="0.2">
      <c r="A14762" s="3">
        <v>58932</v>
      </c>
      <c r="B14762" s="15">
        <v>45874.347916666666</v>
      </c>
      <c r="C14762" s="15" t="str">
        <f t="shared" si="230"/>
        <v>05.08.25</v>
      </c>
      <c r="D14762" s="3">
        <v>135</v>
      </c>
      <c r="E14762" s="3" t="s">
        <v>129</v>
      </c>
      <c r="F14762" s="3" t="s">
        <v>14890</v>
      </c>
      <c r="G14762" s="3" t="s">
        <v>128</v>
      </c>
    </row>
    <row r="14763" spans="1:7" x14ac:dyDescent="0.2">
      <c r="A14763" s="3">
        <v>58931</v>
      </c>
      <c r="B14763" s="15">
        <v>45874.345833333333</v>
      </c>
      <c r="C14763" s="15" t="str">
        <f t="shared" si="230"/>
        <v>05.08.25</v>
      </c>
      <c r="D14763" s="3">
        <v>84</v>
      </c>
      <c r="E14763" s="3" t="s">
        <v>129</v>
      </c>
      <c r="F14763" s="3" t="s">
        <v>14891</v>
      </c>
      <c r="G14763" s="3" t="s">
        <v>128</v>
      </c>
    </row>
    <row r="14764" spans="1:7" x14ac:dyDescent="0.2">
      <c r="A14764" s="3">
        <v>58930</v>
      </c>
      <c r="B14764" s="15">
        <v>45874.343055555553</v>
      </c>
      <c r="C14764" s="15" t="str">
        <f t="shared" si="230"/>
        <v>05.08.25</v>
      </c>
      <c r="D14764" s="3">
        <v>22</v>
      </c>
      <c r="E14764" s="3" t="s">
        <v>129</v>
      </c>
      <c r="F14764" s="3" t="s">
        <v>14892</v>
      </c>
      <c r="G14764" s="3" t="s">
        <v>128</v>
      </c>
    </row>
    <row r="14765" spans="1:7" x14ac:dyDescent="0.2">
      <c r="A14765" s="3">
        <v>58929</v>
      </c>
      <c r="B14765" s="15">
        <v>45874.343055555553</v>
      </c>
      <c r="C14765" s="15" t="str">
        <f t="shared" si="230"/>
        <v>05.08.25</v>
      </c>
      <c r="D14765" s="3">
        <v>55</v>
      </c>
      <c r="E14765" s="3" t="s">
        <v>129</v>
      </c>
      <c r="F14765" s="3" t="s">
        <v>14893</v>
      </c>
      <c r="G14765" s="3" t="s">
        <v>128</v>
      </c>
    </row>
    <row r="14766" spans="1:7" x14ac:dyDescent="0.2">
      <c r="A14766" s="3">
        <v>58928</v>
      </c>
      <c r="B14766" s="15">
        <v>45874.338194444441</v>
      </c>
      <c r="C14766" s="15" t="str">
        <f t="shared" si="230"/>
        <v>05.08.25</v>
      </c>
      <c r="D14766" s="3">
        <v>521</v>
      </c>
      <c r="E14766" s="3" t="s">
        <v>129</v>
      </c>
      <c r="F14766" s="3" t="s">
        <v>14894</v>
      </c>
      <c r="G14766" s="3" t="s">
        <v>128</v>
      </c>
    </row>
    <row r="14767" spans="1:7" x14ac:dyDescent="0.2">
      <c r="A14767" s="3">
        <v>58927</v>
      </c>
      <c r="B14767" s="15">
        <v>45874.335416666669</v>
      </c>
      <c r="C14767" s="15" t="str">
        <f t="shared" si="230"/>
        <v>05.08.25</v>
      </c>
      <c r="D14767" s="3">
        <v>515</v>
      </c>
      <c r="E14767" s="3" t="s">
        <v>126</v>
      </c>
      <c r="F14767" s="3" t="s">
        <v>14895</v>
      </c>
      <c r="G14767" s="3" t="s">
        <v>128</v>
      </c>
    </row>
    <row r="14768" spans="1:7" x14ac:dyDescent="0.2">
      <c r="A14768" s="3">
        <v>58926</v>
      </c>
      <c r="B14768" s="15">
        <v>45874.332638888889</v>
      </c>
      <c r="C14768" s="15" t="str">
        <f t="shared" si="230"/>
        <v>05.08.25</v>
      </c>
      <c r="D14768" s="3">
        <v>150</v>
      </c>
      <c r="E14768" s="3" t="s">
        <v>126</v>
      </c>
      <c r="F14768" s="3" t="s">
        <v>14896</v>
      </c>
      <c r="G14768" s="3" t="s">
        <v>131</v>
      </c>
    </row>
    <row r="14769" spans="1:7" x14ac:dyDescent="0.2">
      <c r="A14769" s="3">
        <v>58925</v>
      </c>
      <c r="B14769" s="15">
        <v>45874.331250000003</v>
      </c>
      <c r="C14769" s="15" t="str">
        <f t="shared" si="230"/>
        <v>05.08.25</v>
      </c>
      <c r="D14769" s="3">
        <v>304</v>
      </c>
      <c r="E14769" s="3" t="s">
        <v>129</v>
      </c>
      <c r="F14769" s="3" t="s">
        <v>14897</v>
      </c>
      <c r="G14769" s="3" t="s">
        <v>128</v>
      </c>
    </row>
    <row r="14770" spans="1:7" x14ac:dyDescent="0.2">
      <c r="A14770" s="3">
        <v>58924</v>
      </c>
      <c r="B14770" s="15">
        <v>45874.327777777777</v>
      </c>
      <c r="C14770" s="15" t="str">
        <f t="shared" si="230"/>
        <v>05.08.25</v>
      </c>
      <c r="D14770" s="3">
        <v>189.1</v>
      </c>
      <c r="E14770" s="3" t="s">
        <v>129</v>
      </c>
      <c r="F14770" s="3" t="s">
        <v>14898</v>
      </c>
      <c r="G14770" s="3" t="s">
        <v>128</v>
      </c>
    </row>
    <row r="14771" spans="1:7" x14ac:dyDescent="0.2">
      <c r="A14771" s="3">
        <v>58923</v>
      </c>
      <c r="B14771" s="15">
        <v>45874.32708333333</v>
      </c>
      <c r="C14771" s="15" t="str">
        <f t="shared" si="230"/>
        <v>05.08.25</v>
      </c>
      <c r="D14771" s="3">
        <v>22</v>
      </c>
      <c r="E14771" s="3" t="s">
        <v>126</v>
      </c>
      <c r="F14771" s="3" t="s">
        <v>14899</v>
      </c>
      <c r="G14771" s="3" t="s">
        <v>128</v>
      </c>
    </row>
    <row r="14772" spans="1:7" x14ac:dyDescent="0.2">
      <c r="A14772" s="3">
        <v>58922</v>
      </c>
      <c r="B14772" s="15">
        <v>45874.323611111111</v>
      </c>
      <c r="C14772" s="15" t="str">
        <f t="shared" si="230"/>
        <v>05.08.25</v>
      </c>
      <c r="D14772" s="3">
        <v>173.99</v>
      </c>
      <c r="E14772" s="3" t="s">
        <v>126</v>
      </c>
      <c r="F14772" s="3" t="s">
        <v>14900</v>
      </c>
      <c r="G14772" s="3" t="s">
        <v>131</v>
      </c>
    </row>
    <row r="14773" spans="1:7" x14ac:dyDescent="0.2">
      <c r="A14773" s="3">
        <v>58921</v>
      </c>
      <c r="B14773" s="15">
        <v>45874.322222222225</v>
      </c>
      <c r="C14773" s="15" t="str">
        <f t="shared" si="230"/>
        <v>05.08.25</v>
      </c>
      <c r="D14773" s="3">
        <v>219.34</v>
      </c>
      <c r="E14773" s="3" t="s">
        <v>126</v>
      </c>
      <c r="F14773" s="3" t="s">
        <v>14901</v>
      </c>
      <c r="G14773" s="3" t="s">
        <v>131</v>
      </c>
    </row>
    <row r="14774" spans="1:7" x14ac:dyDescent="0.2">
      <c r="A14774" s="3">
        <v>58920</v>
      </c>
      <c r="B14774" s="15">
        <v>45874.320833333331</v>
      </c>
      <c r="C14774" s="15" t="str">
        <f t="shared" si="230"/>
        <v>05.08.25</v>
      </c>
      <c r="D14774" s="3">
        <v>72</v>
      </c>
      <c r="E14774" s="3" t="s">
        <v>129</v>
      </c>
      <c r="F14774" s="3" t="s">
        <v>14902</v>
      </c>
      <c r="G14774" s="3" t="s">
        <v>131</v>
      </c>
    </row>
    <row r="14775" spans="1:7" x14ac:dyDescent="0.2">
      <c r="A14775" s="3">
        <v>58919</v>
      </c>
      <c r="B14775" s="15">
        <v>45874.320833333331</v>
      </c>
      <c r="C14775" s="15" t="str">
        <f t="shared" si="230"/>
        <v>05.08.25</v>
      </c>
      <c r="D14775" s="3">
        <v>136</v>
      </c>
      <c r="E14775" s="3" t="s">
        <v>126</v>
      </c>
      <c r="F14775" s="3" t="s">
        <v>14903</v>
      </c>
      <c r="G14775" s="3" t="s">
        <v>131</v>
      </c>
    </row>
    <row r="14776" spans="1:7" x14ac:dyDescent="0.2">
      <c r="A14776" s="3">
        <v>58918</v>
      </c>
      <c r="B14776" s="15">
        <v>45874.320138888892</v>
      </c>
      <c r="C14776" s="15" t="str">
        <f t="shared" si="230"/>
        <v>05.08.25</v>
      </c>
      <c r="D14776" s="3">
        <v>130</v>
      </c>
      <c r="E14776" s="3" t="s">
        <v>129</v>
      </c>
      <c r="F14776" s="3" t="s">
        <v>14904</v>
      </c>
      <c r="G14776" s="3" t="s">
        <v>131</v>
      </c>
    </row>
    <row r="14777" spans="1:7" x14ac:dyDescent="0.2">
      <c r="A14777" s="3">
        <v>58917</v>
      </c>
      <c r="B14777" s="15">
        <v>45874.320138888892</v>
      </c>
      <c r="C14777" s="15" t="str">
        <f t="shared" si="230"/>
        <v>05.08.25</v>
      </c>
      <c r="D14777" s="3">
        <v>30</v>
      </c>
      <c r="E14777" s="3" t="s">
        <v>129</v>
      </c>
      <c r="F14777" s="3" t="s">
        <v>14905</v>
      </c>
      <c r="G14777" s="3" t="s">
        <v>128</v>
      </c>
    </row>
    <row r="14778" spans="1:7" x14ac:dyDescent="0.2">
      <c r="A14778" s="3">
        <v>58916</v>
      </c>
      <c r="B14778" s="15">
        <v>45874.309027777781</v>
      </c>
      <c r="C14778" s="15" t="str">
        <f t="shared" si="230"/>
        <v>05.08.25</v>
      </c>
      <c r="D14778" s="3">
        <v>260</v>
      </c>
      <c r="E14778" s="3" t="s">
        <v>126</v>
      </c>
      <c r="F14778" s="3" t="s">
        <v>14906</v>
      </c>
      <c r="G14778" s="3" t="s">
        <v>128</v>
      </c>
    </row>
    <row r="14779" spans="1:7" x14ac:dyDescent="0.2">
      <c r="A14779" s="3">
        <v>58915</v>
      </c>
      <c r="B14779" s="15">
        <v>45873.894444444442</v>
      </c>
      <c r="C14779" s="15" t="str">
        <f t="shared" si="230"/>
        <v>04.08.25</v>
      </c>
      <c r="D14779" s="3">
        <v>104.38</v>
      </c>
      <c r="E14779" s="3" t="s">
        <v>129</v>
      </c>
      <c r="F14779" s="3" t="s">
        <v>14907</v>
      </c>
      <c r="G14779" s="3" t="s">
        <v>131</v>
      </c>
    </row>
    <row r="14780" spans="1:7" x14ac:dyDescent="0.2">
      <c r="A14780" s="17">
        <v>58914</v>
      </c>
      <c r="B14780" s="20">
        <v>45873.893750000003</v>
      </c>
      <c r="C14780" s="15" t="str">
        <f t="shared" si="230"/>
        <v>04.08.25</v>
      </c>
      <c r="D14780" s="17">
        <v>122.61</v>
      </c>
      <c r="E14780" s="17" t="s">
        <v>129</v>
      </c>
      <c r="F14780" s="17" t="s">
        <v>14908</v>
      </c>
      <c r="G14780" s="17" t="s">
        <v>131</v>
      </c>
    </row>
    <row r="14781" spans="1:7" x14ac:dyDescent="0.2">
      <c r="A14781" s="18">
        <v>58913</v>
      </c>
      <c r="B14781" s="26">
        <v>45873.893750000003</v>
      </c>
      <c r="C14781" s="15" t="str">
        <f t="shared" si="230"/>
        <v>04.08.25</v>
      </c>
      <c r="D14781" s="18">
        <v>27</v>
      </c>
      <c r="E14781" s="18" t="s">
        <v>129</v>
      </c>
      <c r="F14781" s="18" t="s">
        <v>14909</v>
      </c>
      <c r="G14781" s="18" t="s">
        <v>159</v>
      </c>
    </row>
    <row r="14782" spans="1:7" x14ac:dyDescent="0.2">
      <c r="A14782" s="3">
        <v>58912</v>
      </c>
      <c r="B14782" s="15">
        <v>45873.893055555556</v>
      </c>
      <c r="C14782" s="15" t="str">
        <f t="shared" si="230"/>
        <v>04.08.25</v>
      </c>
      <c r="D14782" s="3">
        <v>27</v>
      </c>
      <c r="E14782" s="3" t="s">
        <v>129</v>
      </c>
      <c r="F14782" s="3" t="s">
        <v>14910</v>
      </c>
      <c r="G14782" s="3" t="s">
        <v>128</v>
      </c>
    </row>
    <row r="14783" spans="1:7" x14ac:dyDescent="0.2">
      <c r="A14783" s="3">
        <v>58911</v>
      </c>
      <c r="B14783" s="15">
        <v>45873.890972222223</v>
      </c>
      <c r="C14783" s="15" t="str">
        <f t="shared" si="230"/>
        <v>04.08.25</v>
      </c>
      <c r="D14783" s="3">
        <v>124</v>
      </c>
      <c r="E14783" s="3" t="s">
        <v>129</v>
      </c>
      <c r="F14783" s="3" t="s">
        <v>14911</v>
      </c>
      <c r="G14783" s="3" t="s">
        <v>131</v>
      </c>
    </row>
    <row r="14784" spans="1:7" x14ac:dyDescent="0.2">
      <c r="A14784" s="3">
        <v>58910</v>
      </c>
      <c r="B14784" s="15">
        <v>45873.886805555558</v>
      </c>
      <c r="C14784" s="15" t="str">
        <f t="shared" si="230"/>
        <v>04.08.25</v>
      </c>
      <c r="D14784" s="3">
        <v>115</v>
      </c>
      <c r="E14784" s="3" t="s">
        <v>129</v>
      </c>
      <c r="F14784" s="3" t="s">
        <v>14912</v>
      </c>
      <c r="G14784" s="3" t="s">
        <v>128</v>
      </c>
    </row>
    <row r="14785" spans="1:7" x14ac:dyDescent="0.2">
      <c r="A14785" s="3">
        <v>58909</v>
      </c>
      <c r="B14785" s="15">
        <v>45873.886805555558</v>
      </c>
      <c r="C14785" s="15" t="str">
        <f t="shared" si="230"/>
        <v>04.08.25</v>
      </c>
      <c r="D14785" s="3">
        <v>26.2</v>
      </c>
      <c r="E14785" s="3" t="s">
        <v>129</v>
      </c>
      <c r="F14785" s="3" t="s">
        <v>14913</v>
      </c>
      <c r="G14785" s="3" t="s">
        <v>131</v>
      </c>
    </row>
    <row r="14786" spans="1:7" x14ac:dyDescent="0.2">
      <c r="A14786" s="3">
        <v>58908</v>
      </c>
      <c r="B14786" s="15">
        <v>45873.886111111111</v>
      </c>
      <c r="C14786" s="15" t="str">
        <f t="shared" si="230"/>
        <v>04.08.25</v>
      </c>
      <c r="D14786" s="3">
        <v>224</v>
      </c>
      <c r="E14786" s="3" t="s">
        <v>129</v>
      </c>
      <c r="F14786" s="3" t="s">
        <v>14914</v>
      </c>
      <c r="G14786" s="3" t="s">
        <v>131</v>
      </c>
    </row>
    <row r="14787" spans="1:7" x14ac:dyDescent="0.2">
      <c r="A14787" s="3">
        <v>58907</v>
      </c>
      <c r="B14787" s="15">
        <v>45873.884027777778</v>
      </c>
      <c r="C14787" s="15" t="str">
        <f t="shared" ref="C14787:C14850" si="231">TEXT(B14787,"dd.mm.yy")</f>
        <v>04.08.25</v>
      </c>
      <c r="D14787" s="3">
        <v>104</v>
      </c>
      <c r="E14787" s="3" t="s">
        <v>129</v>
      </c>
      <c r="F14787" s="3" t="s">
        <v>14915</v>
      </c>
      <c r="G14787" s="3" t="s">
        <v>131</v>
      </c>
    </row>
    <row r="14788" spans="1:7" x14ac:dyDescent="0.2">
      <c r="A14788" s="17">
        <v>58906</v>
      </c>
      <c r="B14788" s="20">
        <v>45873.883333333331</v>
      </c>
      <c r="C14788" s="15" t="str">
        <f t="shared" si="231"/>
        <v>04.08.25</v>
      </c>
      <c r="D14788" s="17">
        <v>275.39999999999998</v>
      </c>
      <c r="E14788" s="17" t="s">
        <v>129</v>
      </c>
      <c r="F14788" s="17" t="s">
        <v>14916</v>
      </c>
      <c r="G14788" s="17" t="s">
        <v>128</v>
      </c>
    </row>
    <row r="14789" spans="1:7" x14ac:dyDescent="0.2">
      <c r="A14789" s="18">
        <v>58905</v>
      </c>
      <c r="B14789" s="26">
        <v>45873.882638888892</v>
      </c>
      <c r="C14789" s="15" t="str">
        <f t="shared" si="231"/>
        <v>04.08.25</v>
      </c>
      <c r="D14789" s="18">
        <v>45</v>
      </c>
      <c r="E14789" s="18" t="s">
        <v>129</v>
      </c>
      <c r="F14789" s="18" t="s">
        <v>14917</v>
      </c>
      <c r="G14789" s="18" t="s">
        <v>128</v>
      </c>
    </row>
    <row r="14790" spans="1:7" x14ac:dyDescent="0.2">
      <c r="A14790" s="3">
        <v>58904</v>
      </c>
      <c r="B14790" s="15">
        <v>45873.881944444445</v>
      </c>
      <c r="C14790" s="15" t="str">
        <f t="shared" si="231"/>
        <v>04.08.25</v>
      </c>
      <c r="D14790" s="3">
        <v>43</v>
      </c>
      <c r="E14790" s="3" t="s">
        <v>129</v>
      </c>
      <c r="F14790" s="3" t="s">
        <v>14918</v>
      </c>
      <c r="G14790" s="3" t="s">
        <v>131</v>
      </c>
    </row>
    <row r="14791" spans="1:7" x14ac:dyDescent="0.2">
      <c r="A14791" s="3">
        <v>58903</v>
      </c>
      <c r="B14791" s="15">
        <v>45873.881944444445</v>
      </c>
      <c r="C14791" s="15" t="str">
        <f t="shared" si="231"/>
        <v>04.08.25</v>
      </c>
      <c r="D14791" s="3">
        <v>245.96</v>
      </c>
      <c r="E14791" s="3" t="s">
        <v>129</v>
      </c>
      <c r="F14791" s="3" t="s">
        <v>14919</v>
      </c>
      <c r="G14791" s="3" t="s">
        <v>131</v>
      </c>
    </row>
    <row r="14792" spans="1:7" x14ac:dyDescent="0.2">
      <c r="A14792" s="3">
        <v>58902</v>
      </c>
      <c r="B14792" s="15">
        <v>45873.880555555559</v>
      </c>
      <c r="C14792" s="15" t="str">
        <f t="shared" si="231"/>
        <v>04.08.25</v>
      </c>
      <c r="D14792" s="3">
        <v>36</v>
      </c>
      <c r="E14792" s="3" t="s">
        <v>126</v>
      </c>
      <c r="F14792" s="3" t="s">
        <v>14920</v>
      </c>
      <c r="G14792" s="3" t="s">
        <v>131</v>
      </c>
    </row>
    <row r="14793" spans="1:7" x14ac:dyDescent="0.2">
      <c r="A14793" s="3">
        <v>58901</v>
      </c>
      <c r="B14793" s="15">
        <v>45873.878472222219</v>
      </c>
      <c r="C14793" s="15" t="str">
        <f t="shared" si="231"/>
        <v>04.08.25</v>
      </c>
      <c r="D14793" s="3">
        <v>166.55</v>
      </c>
      <c r="E14793" s="3" t="s">
        <v>126</v>
      </c>
      <c r="F14793" s="3" t="s">
        <v>14921</v>
      </c>
      <c r="G14793" s="3" t="s">
        <v>131</v>
      </c>
    </row>
    <row r="14794" spans="1:7" x14ac:dyDescent="0.2">
      <c r="A14794" s="3">
        <v>58900</v>
      </c>
      <c r="B14794" s="15">
        <v>45873.875694444447</v>
      </c>
      <c r="C14794" s="15" t="str">
        <f t="shared" si="231"/>
        <v>04.08.25</v>
      </c>
      <c r="D14794" s="3">
        <v>380.1</v>
      </c>
      <c r="E14794" s="3" t="s">
        <v>126</v>
      </c>
      <c r="F14794" s="19" t="s">
        <v>14922</v>
      </c>
      <c r="G14794" s="3" t="s">
        <v>128</v>
      </c>
    </row>
    <row r="14795" spans="1:7" x14ac:dyDescent="0.2">
      <c r="A14795" s="3">
        <v>58899</v>
      </c>
      <c r="B14795" s="15">
        <v>45873.875</v>
      </c>
      <c r="C14795" s="15" t="str">
        <f t="shared" si="231"/>
        <v>04.08.25</v>
      </c>
      <c r="D14795" s="3">
        <v>124</v>
      </c>
      <c r="E14795" s="3" t="s">
        <v>126</v>
      </c>
      <c r="F14795" s="3" t="s">
        <v>14923</v>
      </c>
      <c r="G14795" s="3" t="s">
        <v>131</v>
      </c>
    </row>
    <row r="14796" spans="1:7" x14ac:dyDescent="0.2">
      <c r="A14796" s="3">
        <v>58898</v>
      </c>
      <c r="B14796" s="15">
        <v>45873.875</v>
      </c>
      <c r="C14796" s="15" t="str">
        <f t="shared" si="231"/>
        <v>04.08.25</v>
      </c>
      <c r="D14796" s="3">
        <v>95</v>
      </c>
      <c r="E14796" s="3" t="s">
        <v>126</v>
      </c>
      <c r="F14796" s="3" t="s">
        <v>14924</v>
      </c>
      <c r="G14796" s="3" t="s">
        <v>131</v>
      </c>
    </row>
    <row r="14797" spans="1:7" x14ac:dyDescent="0.2">
      <c r="A14797" s="3">
        <v>58897</v>
      </c>
      <c r="B14797" s="15">
        <v>45873.874305555553</v>
      </c>
      <c r="C14797" s="15" t="str">
        <f t="shared" si="231"/>
        <v>04.08.25</v>
      </c>
      <c r="D14797" s="3">
        <v>184.99</v>
      </c>
      <c r="E14797" s="3" t="s">
        <v>129</v>
      </c>
      <c r="F14797" s="3" t="s">
        <v>14925</v>
      </c>
      <c r="G14797" s="3" t="s">
        <v>131</v>
      </c>
    </row>
    <row r="14798" spans="1:7" x14ac:dyDescent="0.2">
      <c r="A14798" s="3">
        <v>58896</v>
      </c>
      <c r="B14798" s="15">
        <v>45873.873611111114</v>
      </c>
      <c r="C14798" s="15" t="str">
        <f t="shared" si="231"/>
        <v>04.08.25</v>
      </c>
      <c r="D14798" s="3">
        <v>5.6</v>
      </c>
      <c r="E14798" s="3" t="s">
        <v>129</v>
      </c>
      <c r="F14798" s="3" t="s">
        <v>14926</v>
      </c>
      <c r="G14798" s="3" t="s">
        <v>128</v>
      </c>
    </row>
    <row r="14799" spans="1:7" x14ac:dyDescent="0.2">
      <c r="A14799" s="3">
        <v>58895</v>
      </c>
      <c r="B14799" s="15">
        <v>45873.872916666667</v>
      </c>
      <c r="C14799" s="15" t="str">
        <f t="shared" si="231"/>
        <v>04.08.25</v>
      </c>
      <c r="D14799" s="3">
        <v>368</v>
      </c>
      <c r="E14799" s="3" t="s">
        <v>129</v>
      </c>
      <c r="F14799" s="3" t="s">
        <v>14927</v>
      </c>
      <c r="G14799" s="3" t="s">
        <v>131</v>
      </c>
    </row>
    <row r="14800" spans="1:7" x14ac:dyDescent="0.2">
      <c r="A14800" s="3">
        <v>58894</v>
      </c>
      <c r="B14800" s="15">
        <v>45873.872916666667</v>
      </c>
      <c r="C14800" s="15" t="str">
        <f t="shared" si="231"/>
        <v>04.08.25</v>
      </c>
      <c r="D14800" s="16">
        <v>1726.96</v>
      </c>
      <c r="E14800" s="3" t="s">
        <v>126</v>
      </c>
      <c r="F14800" s="3" t="s">
        <v>14928</v>
      </c>
      <c r="G14800" s="3" t="s">
        <v>131</v>
      </c>
    </row>
    <row r="14801" spans="1:7" x14ac:dyDescent="0.2">
      <c r="A14801" s="3">
        <v>58893</v>
      </c>
      <c r="B14801" s="15">
        <v>45873.872916666667</v>
      </c>
      <c r="C14801" s="15" t="str">
        <f t="shared" si="231"/>
        <v>04.08.25</v>
      </c>
      <c r="D14801" s="3">
        <v>243.5</v>
      </c>
      <c r="E14801" s="3" t="s">
        <v>129</v>
      </c>
      <c r="F14801" s="3" t="s">
        <v>14929</v>
      </c>
      <c r="G14801" s="3" t="s">
        <v>131</v>
      </c>
    </row>
    <row r="14802" spans="1:7" x14ac:dyDescent="0.2">
      <c r="A14802" s="3">
        <v>58892</v>
      </c>
      <c r="B14802" s="15">
        <v>45873.87222222222</v>
      </c>
      <c r="C14802" s="15" t="str">
        <f t="shared" si="231"/>
        <v>04.08.25</v>
      </c>
      <c r="D14802" s="3">
        <v>39</v>
      </c>
      <c r="E14802" s="3" t="s">
        <v>129</v>
      </c>
      <c r="F14802" s="3" t="s">
        <v>14930</v>
      </c>
      <c r="G14802" s="3" t="s">
        <v>131</v>
      </c>
    </row>
    <row r="14803" spans="1:7" x14ac:dyDescent="0.2">
      <c r="A14803" s="3">
        <v>58891</v>
      </c>
      <c r="B14803" s="15">
        <v>45873.870833333334</v>
      </c>
      <c r="C14803" s="15" t="str">
        <f t="shared" si="231"/>
        <v>04.08.25</v>
      </c>
      <c r="D14803" s="3">
        <v>124.99</v>
      </c>
      <c r="E14803" s="3" t="s">
        <v>126</v>
      </c>
      <c r="F14803" s="3" t="s">
        <v>14931</v>
      </c>
      <c r="G14803" s="3" t="s">
        <v>131</v>
      </c>
    </row>
    <row r="14804" spans="1:7" x14ac:dyDescent="0.2">
      <c r="A14804" s="3">
        <v>58890</v>
      </c>
      <c r="B14804" s="15">
        <v>45873.870833333334</v>
      </c>
      <c r="C14804" s="15" t="str">
        <f t="shared" si="231"/>
        <v>04.08.25</v>
      </c>
      <c r="D14804" s="3">
        <v>36</v>
      </c>
      <c r="E14804" s="3" t="s">
        <v>129</v>
      </c>
      <c r="F14804" s="3" t="s">
        <v>14932</v>
      </c>
      <c r="G14804" s="3" t="s">
        <v>128</v>
      </c>
    </row>
    <row r="14805" spans="1:7" x14ac:dyDescent="0.2">
      <c r="A14805" s="3">
        <v>58889</v>
      </c>
      <c r="B14805" s="15">
        <v>45873.870138888888</v>
      </c>
      <c r="C14805" s="15" t="str">
        <f t="shared" si="231"/>
        <v>04.08.25</v>
      </c>
      <c r="D14805" s="3">
        <v>30</v>
      </c>
      <c r="E14805" s="3" t="s">
        <v>129</v>
      </c>
      <c r="F14805" s="3" t="s">
        <v>14933</v>
      </c>
      <c r="G14805" s="3" t="s">
        <v>131</v>
      </c>
    </row>
    <row r="14806" spans="1:7" x14ac:dyDescent="0.2">
      <c r="A14806" s="3">
        <v>58888</v>
      </c>
      <c r="B14806" s="15">
        <v>45873.870138888888</v>
      </c>
      <c r="C14806" s="15" t="str">
        <f t="shared" si="231"/>
        <v>04.08.25</v>
      </c>
      <c r="D14806" s="3">
        <v>150</v>
      </c>
      <c r="E14806" s="3" t="s">
        <v>129</v>
      </c>
      <c r="F14806" s="3" t="s">
        <v>14934</v>
      </c>
      <c r="G14806" s="3" t="s">
        <v>128</v>
      </c>
    </row>
    <row r="14807" spans="1:7" x14ac:dyDescent="0.2">
      <c r="A14807" s="3">
        <v>58887</v>
      </c>
      <c r="B14807" s="15">
        <v>45873.865972222222</v>
      </c>
      <c r="C14807" s="15" t="str">
        <f t="shared" si="231"/>
        <v>04.08.25</v>
      </c>
      <c r="D14807" s="3">
        <v>352.3</v>
      </c>
      <c r="E14807" s="3" t="s">
        <v>126</v>
      </c>
      <c r="F14807" s="3" t="s">
        <v>14935</v>
      </c>
      <c r="G14807" s="3" t="s">
        <v>131</v>
      </c>
    </row>
    <row r="14808" spans="1:7" x14ac:dyDescent="0.2">
      <c r="A14808" s="3">
        <v>58886</v>
      </c>
      <c r="B14808" s="15">
        <v>45873.864583333336</v>
      </c>
      <c r="C14808" s="15" t="str">
        <f t="shared" si="231"/>
        <v>04.08.25</v>
      </c>
      <c r="D14808" s="3">
        <v>34</v>
      </c>
      <c r="E14808" s="3" t="s">
        <v>126</v>
      </c>
      <c r="F14808" s="3" t="s">
        <v>14936</v>
      </c>
      <c r="G14808" s="3" t="s">
        <v>128</v>
      </c>
    </row>
    <row r="14809" spans="1:7" x14ac:dyDescent="0.2">
      <c r="A14809" s="3">
        <v>58885</v>
      </c>
      <c r="B14809" s="15">
        <v>45873.862500000003</v>
      </c>
      <c r="C14809" s="15" t="str">
        <f t="shared" si="231"/>
        <v>04.08.25</v>
      </c>
      <c r="D14809" s="3">
        <v>70</v>
      </c>
      <c r="E14809" s="3" t="s">
        <v>126</v>
      </c>
      <c r="F14809" s="3" t="s">
        <v>14937</v>
      </c>
      <c r="G14809" s="3" t="s">
        <v>131</v>
      </c>
    </row>
    <row r="14810" spans="1:7" x14ac:dyDescent="0.2">
      <c r="A14810" s="3">
        <v>58884</v>
      </c>
      <c r="B14810" s="15">
        <v>45873.861805555556</v>
      </c>
      <c r="C14810" s="15" t="str">
        <f t="shared" si="231"/>
        <v>04.08.25</v>
      </c>
      <c r="D14810" s="3">
        <v>57.8</v>
      </c>
      <c r="E14810" s="3" t="s">
        <v>126</v>
      </c>
      <c r="F14810" s="3" t="s">
        <v>14938</v>
      </c>
      <c r="G14810" s="3" t="s">
        <v>131</v>
      </c>
    </row>
    <row r="14811" spans="1:7" x14ac:dyDescent="0.2">
      <c r="A14811" s="3">
        <v>58883</v>
      </c>
      <c r="B14811" s="15">
        <v>45873.85833333333</v>
      </c>
      <c r="C14811" s="15" t="str">
        <f t="shared" si="231"/>
        <v>04.08.25</v>
      </c>
      <c r="D14811" s="16">
        <v>1133.19</v>
      </c>
      <c r="E14811" s="3" t="s">
        <v>126</v>
      </c>
      <c r="F14811" s="3" t="s">
        <v>14939</v>
      </c>
      <c r="G14811" s="3" t="s">
        <v>131</v>
      </c>
    </row>
    <row r="14812" spans="1:7" x14ac:dyDescent="0.2">
      <c r="A14812" s="3">
        <v>58882</v>
      </c>
      <c r="B14812" s="15">
        <v>45873.857638888891</v>
      </c>
      <c r="C14812" s="15" t="str">
        <f t="shared" si="231"/>
        <v>04.08.25</v>
      </c>
      <c r="D14812" s="3">
        <v>219.4</v>
      </c>
      <c r="E14812" s="3" t="s">
        <v>129</v>
      </c>
      <c r="F14812" s="3" t="s">
        <v>14940</v>
      </c>
      <c r="G14812" s="3" t="s">
        <v>128</v>
      </c>
    </row>
    <row r="14813" spans="1:7" x14ac:dyDescent="0.2">
      <c r="A14813" s="3">
        <v>58881</v>
      </c>
      <c r="B14813" s="15">
        <v>45873.856249999997</v>
      </c>
      <c r="C14813" s="15" t="str">
        <f t="shared" si="231"/>
        <v>04.08.25</v>
      </c>
      <c r="D14813" s="3">
        <v>137</v>
      </c>
      <c r="E14813" s="3" t="s">
        <v>129</v>
      </c>
      <c r="F14813" s="3" t="s">
        <v>14941</v>
      </c>
      <c r="G14813" s="3" t="s">
        <v>131</v>
      </c>
    </row>
    <row r="14814" spans="1:7" x14ac:dyDescent="0.2">
      <c r="A14814" s="3">
        <v>58880</v>
      </c>
      <c r="B14814" s="15">
        <v>45873.856249999997</v>
      </c>
      <c r="C14814" s="15" t="str">
        <f t="shared" si="231"/>
        <v>04.08.25</v>
      </c>
      <c r="D14814" s="3">
        <v>655.01</v>
      </c>
      <c r="E14814" s="3" t="s">
        <v>129</v>
      </c>
      <c r="F14814" s="3" t="s">
        <v>14942</v>
      </c>
      <c r="G14814" s="3" t="s">
        <v>131</v>
      </c>
    </row>
    <row r="14815" spans="1:7" x14ac:dyDescent="0.2">
      <c r="A14815" s="3">
        <v>58879</v>
      </c>
      <c r="B14815" s="15">
        <v>45873.855555555558</v>
      </c>
      <c r="C14815" s="15" t="str">
        <f t="shared" si="231"/>
        <v>04.08.25</v>
      </c>
      <c r="D14815" s="3">
        <v>612</v>
      </c>
      <c r="E14815" s="3" t="s">
        <v>126</v>
      </c>
      <c r="F14815" s="3" t="s">
        <v>14943</v>
      </c>
      <c r="G14815" s="3" t="s">
        <v>128</v>
      </c>
    </row>
    <row r="14816" spans="1:7" x14ac:dyDescent="0.2">
      <c r="A14816" s="3">
        <v>58878</v>
      </c>
      <c r="B14816" s="15">
        <v>45873.854861111111</v>
      </c>
      <c r="C14816" s="15" t="str">
        <f t="shared" si="231"/>
        <v>04.08.25</v>
      </c>
      <c r="D14816" s="3">
        <v>105</v>
      </c>
      <c r="E14816" s="3" t="s">
        <v>129</v>
      </c>
      <c r="F14816" s="3" t="s">
        <v>14944</v>
      </c>
      <c r="G14816" s="3" t="s">
        <v>128</v>
      </c>
    </row>
    <row r="14817" spans="1:7" x14ac:dyDescent="0.2">
      <c r="A14817" s="3">
        <v>58877</v>
      </c>
      <c r="B14817" s="15">
        <v>45873.854861111111</v>
      </c>
      <c r="C14817" s="15" t="str">
        <f t="shared" si="231"/>
        <v>04.08.25</v>
      </c>
      <c r="D14817" s="3">
        <v>227</v>
      </c>
      <c r="E14817" s="3" t="s">
        <v>126</v>
      </c>
      <c r="F14817" s="3" t="s">
        <v>14945</v>
      </c>
      <c r="G14817" s="3" t="s">
        <v>131</v>
      </c>
    </row>
    <row r="14818" spans="1:7" x14ac:dyDescent="0.2">
      <c r="A14818" s="3">
        <v>58876</v>
      </c>
      <c r="B14818" s="15">
        <v>45873.854861111111</v>
      </c>
      <c r="C14818" s="15" t="str">
        <f t="shared" si="231"/>
        <v>04.08.25</v>
      </c>
      <c r="D14818" s="3">
        <v>350.19</v>
      </c>
      <c r="E14818" s="3" t="s">
        <v>126</v>
      </c>
      <c r="F14818" s="3" t="s">
        <v>14946</v>
      </c>
      <c r="G14818" s="3" t="s">
        <v>131</v>
      </c>
    </row>
    <row r="14819" spans="1:7" x14ac:dyDescent="0.2">
      <c r="A14819" s="3">
        <v>58875</v>
      </c>
      <c r="B14819" s="15">
        <v>45873.854861111111</v>
      </c>
      <c r="C14819" s="15" t="str">
        <f t="shared" si="231"/>
        <v>04.08.25</v>
      </c>
      <c r="D14819" s="16">
        <v>1105.9100000000001</v>
      </c>
      <c r="E14819" s="3" t="s">
        <v>129</v>
      </c>
      <c r="F14819" s="3" t="s">
        <v>14947</v>
      </c>
      <c r="G14819" s="3" t="s">
        <v>131</v>
      </c>
    </row>
    <row r="14820" spans="1:7" x14ac:dyDescent="0.2">
      <c r="A14820" s="17">
        <v>58874</v>
      </c>
      <c r="B14820" s="20">
        <v>45873.854166666664</v>
      </c>
      <c r="C14820" s="15" t="str">
        <f t="shared" si="231"/>
        <v>04.08.25</v>
      </c>
      <c r="D14820" s="17">
        <v>432.08</v>
      </c>
      <c r="E14820" s="17" t="s">
        <v>126</v>
      </c>
      <c r="F14820" s="17" t="s">
        <v>14948</v>
      </c>
      <c r="G14820" s="17" t="s">
        <v>131</v>
      </c>
    </row>
    <row r="14821" spans="1:7" x14ac:dyDescent="0.2">
      <c r="A14821" s="18">
        <v>58873</v>
      </c>
      <c r="B14821" s="26">
        <v>45873.853472222225</v>
      </c>
      <c r="C14821" s="15" t="str">
        <f t="shared" si="231"/>
        <v>04.08.25</v>
      </c>
      <c r="D14821" s="18">
        <v>157</v>
      </c>
      <c r="E14821" s="18" t="s">
        <v>126</v>
      </c>
      <c r="F14821" s="18" t="s">
        <v>14949</v>
      </c>
      <c r="G14821" s="18" t="s">
        <v>131</v>
      </c>
    </row>
    <row r="14822" spans="1:7" x14ac:dyDescent="0.2">
      <c r="A14822" s="3">
        <v>58872</v>
      </c>
      <c r="B14822" s="15">
        <v>45873.853472222225</v>
      </c>
      <c r="C14822" s="15" t="str">
        <f t="shared" si="231"/>
        <v>04.08.25</v>
      </c>
      <c r="D14822" s="3">
        <v>365</v>
      </c>
      <c r="E14822" s="3" t="s">
        <v>129</v>
      </c>
      <c r="F14822" s="3" t="s">
        <v>14950</v>
      </c>
      <c r="G14822" s="3" t="s">
        <v>131</v>
      </c>
    </row>
    <row r="14823" spans="1:7" x14ac:dyDescent="0.2">
      <c r="A14823" s="3">
        <v>58871</v>
      </c>
      <c r="B14823" s="15">
        <v>45873.852777777778</v>
      </c>
      <c r="C14823" s="15" t="str">
        <f t="shared" si="231"/>
        <v>04.08.25</v>
      </c>
      <c r="D14823" s="3">
        <v>250</v>
      </c>
      <c r="E14823" s="3" t="s">
        <v>126</v>
      </c>
      <c r="F14823" s="3" t="s">
        <v>14951</v>
      </c>
      <c r="G14823" s="3" t="s">
        <v>128</v>
      </c>
    </row>
    <row r="14824" spans="1:7" x14ac:dyDescent="0.2">
      <c r="A14824" s="17">
        <v>58870</v>
      </c>
      <c r="B14824" s="20">
        <v>45873.852083333331</v>
      </c>
      <c r="C14824" s="15" t="str">
        <f t="shared" si="231"/>
        <v>04.08.25</v>
      </c>
      <c r="D14824" s="17">
        <v>850.2</v>
      </c>
      <c r="E14824" s="17" t="s">
        <v>126</v>
      </c>
      <c r="F14824" s="17" t="s">
        <v>14952</v>
      </c>
      <c r="G14824" s="17" t="s">
        <v>128</v>
      </c>
    </row>
    <row r="14825" spans="1:7" x14ac:dyDescent="0.2">
      <c r="A14825" s="18">
        <v>58869</v>
      </c>
      <c r="B14825" s="26">
        <v>45873.847916666666</v>
      </c>
      <c r="C14825" s="15" t="str">
        <f t="shared" si="231"/>
        <v>04.08.25</v>
      </c>
      <c r="D14825" s="18">
        <v>30</v>
      </c>
      <c r="E14825" s="18" t="s">
        <v>126</v>
      </c>
      <c r="F14825" s="18" t="s">
        <v>14953</v>
      </c>
      <c r="G14825" s="18" t="s">
        <v>131</v>
      </c>
    </row>
    <row r="14826" spans="1:7" x14ac:dyDescent="0.2">
      <c r="A14826" s="3">
        <v>58868</v>
      </c>
      <c r="B14826" s="15">
        <v>45873.845833333333</v>
      </c>
      <c r="C14826" s="15" t="str">
        <f t="shared" si="231"/>
        <v>04.08.25</v>
      </c>
      <c r="D14826" s="3">
        <v>53.15</v>
      </c>
      <c r="E14826" s="3" t="s">
        <v>129</v>
      </c>
      <c r="F14826" s="3" t="s">
        <v>14954</v>
      </c>
      <c r="G14826" s="3" t="s">
        <v>131</v>
      </c>
    </row>
    <row r="14827" spans="1:7" x14ac:dyDescent="0.2">
      <c r="A14827" s="3">
        <v>58867</v>
      </c>
      <c r="B14827" s="15">
        <v>45873.845833333333</v>
      </c>
      <c r="C14827" s="15" t="str">
        <f t="shared" si="231"/>
        <v>04.08.25</v>
      </c>
      <c r="D14827" s="3">
        <v>96</v>
      </c>
      <c r="E14827" s="3" t="s">
        <v>126</v>
      </c>
      <c r="F14827" s="3" t="s">
        <v>14955</v>
      </c>
      <c r="G14827" s="3" t="s">
        <v>131</v>
      </c>
    </row>
    <row r="14828" spans="1:7" x14ac:dyDescent="0.2">
      <c r="A14828" s="3">
        <v>58866</v>
      </c>
      <c r="B14828" s="15">
        <v>45873.845138888886</v>
      </c>
      <c r="C14828" s="15" t="str">
        <f t="shared" si="231"/>
        <v>04.08.25</v>
      </c>
      <c r="D14828" s="3">
        <v>577</v>
      </c>
      <c r="E14828" s="3" t="s">
        <v>129</v>
      </c>
      <c r="F14828" s="3" t="s">
        <v>14956</v>
      </c>
      <c r="G14828" s="3" t="s">
        <v>131</v>
      </c>
    </row>
    <row r="14829" spans="1:7" x14ac:dyDescent="0.2">
      <c r="A14829" s="3">
        <v>58865</v>
      </c>
      <c r="B14829" s="15">
        <v>45873.845138888886</v>
      </c>
      <c r="C14829" s="15" t="str">
        <f t="shared" si="231"/>
        <v>04.08.25</v>
      </c>
      <c r="D14829" s="3">
        <v>35</v>
      </c>
      <c r="E14829" s="3" t="s">
        <v>126</v>
      </c>
      <c r="F14829" s="3" t="s">
        <v>14957</v>
      </c>
      <c r="G14829" s="3" t="s">
        <v>131</v>
      </c>
    </row>
    <row r="14830" spans="1:7" x14ac:dyDescent="0.2">
      <c r="A14830" s="3">
        <v>58864</v>
      </c>
      <c r="B14830" s="15">
        <v>45873.845138888886</v>
      </c>
      <c r="C14830" s="15" t="str">
        <f t="shared" si="231"/>
        <v>04.08.25</v>
      </c>
      <c r="D14830" s="3">
        <v>269.2</v>
      </c>
      <c r="E14830" s="3" t="s">
        <v>126</v>
      </c>
      <c r="F14830" s="3" t="s">
        <v>14958</v>
      </c>
      <c r="G14830" s="3" t="s">
        <v>128</v>
      </c>
    </row>
    <row r="14831" spans="1:7" x14ac:dyDescent="0.2">
      <c r="A14831" s="3">
        <v>58863</v>
      </c>
      <c r="B14831" s="15">
        <v>45873.844444444447</v>
      </c>
      <c r="C14831" s="15" t="str">
        <f t="shared" si="231"/>
        <v>04.08.25</v>
      </c>
      <c r="D14831" s="3">
        <v>945.87</v>
      </c>
      <c r="E14831" s="3" t="s">
        <v>129</v>
      </c>
      <c r="F14831" s="3" t="s">
        <v>14959</v>
      </c>
      <c r="G14831" s="3" t="s">
        <v>131</v>
      </c>
    </row>
    <row r="14832" spans="1:7" x14ac:dyDescent="0.2">
      <c r="A14832" s="3">
        <v>58862</v>
      </c>
      <c r="B14832" s="15">
        <v>45873.84375</v>
      </c>
      <c r="C14832" s="15" t="str">
        <f t="shared" si="231"/>
        <v>04.08.25</v>
      </c>
      <c r="D14832" s="3">
        <v>521</v>
      </c>
      <c r="E14832" s="3" t="s">
        <v>129</v>
      </c>
      <c r="F14832" s="3" t="s">
        <v>14960</v>
      </c>
      <c r="G14832" s="3" t="s">
        <v>131</v>
      </c>
    </row>
    <row r="14833" spans="1:7" x14ac:dyDescent="0.2">
      <c r="A14833" s="3">
        <v>58861</v>
      </c>
      <c r="B14833" s="15">
        <v>45873.843055555553</v>
      </c>
      <c r="C14833" s="15" t="str">
        <f t="shared" si="231"/>
        <v>04.08.25</v>
      </c>
      <c r="D14833" s="3">
        <v>684</v>
      </c>
      <c r="E14833" s="3" t="s">
        <v>129</v>
      </c>
      <c r="F14833" s="3" t="s">
        <v>14961</v>
      </c>
      <c r="G14833" s="3" t="s">
        <v>131</v>
      </c>
    </row>
    <row r="14834" spans="1:7" x14ac:dyDescent="0.2">
      <c r="A14834" s="3">
        <v>58860</v>
      </c>
      <c r="B14834" s="15">
        <v>45873.842361111114</v>
      </c>
      <c r="C14834" s="15" t="str">
        <f t="shared" si="231"/>
        <v>04.08.25</v>
      </c>
      <c r="D14834" s="3">
        <v>68</v>
      </c>
      <c r="E14834" s="3" t="s">
        <v>129</v>
      </c>
      <c r="F14834" s="3" t="s">
        <v>14962</v>
      </c>
      <c r="G14834" s="3" t="s">
        <v>131</v>
      </c>
    </row>
    <row r="14835" spans="1:7" x14ac:dyDescent="0.2">
      <c r="A14835" s="3">
        <v>58859</v>
      </c>
      <c r="B14835" s="15">
        <v>45873.841666666667</v>
      </c>
      <c r="C14835" s="15" t="str">
        <f t="shared" si="231"/>
        <v>04.08.25</v>
      </c>
      <c r="D14835" s="3">
        <v>117</v>
      </c>
      <c r="E14835" s="3" t="s">
        <v>129</v>
      </c>
      <c r="F14835" s="3" t="s">
        <v>14963</v>
      </c>
      <c r="G14835" s="3" t="s">
        <v>131</v>
      </c>
    </row>
    <row r="14836" spans="1:7" x14ac:dyDescent="0.2">
      <c r="A14836" s="3">
        <v>58858</v>
      </c>
      <c r="B14836" s="15">
        <v>45873.841666666667</v>
      </c>
      <c r="C14836" s="15" t="str">
        <f t="shared" si="231"/>
        <v>04.08.25</v>
      </c>
      <c r="D14836" s="3">
        <v>209</v>
      </c>
      <c r="E14836" s="3" t="s">
        <v>129</v>
      </c>
      <c r="F14836" s="3" t="s">
        <v>14964</v>
      </c>
      <c r="G14836" s="3" t="s">
        <v>131</v>
      </c>
    </row>
    <row r="14837" spans="1:7" x14ac:dyDescent="0.2">
      <c r="A14837" s="3">
        <v>58857</v>
      </c>
      <c r="B14837" s="15">
        <v>45873.84097222222</v>
      </c>
      <c r="C14837" s="15" t="str">
        <f t="shared" si="231"/>
        <v>04.08.25</v>
      </c>
      <c r="D14837" s="3">
        <v>185</v>
      </c>
      <c r="E14837" s="3" t="s">
        <v>126</v>
      </c>
      <c r="F14837" s="3" t="s">
        <v>14965</v>
      </c>
      <c r="G14837" s="3" t="s">
        <v>128</v>
      </c>
    </row>
    <row r="14838" spans="1:7" x14ac:dyDescent="0.2">
      <c r="A14838" s="3">
        <v>58857</v>
      </c>
      <c r="B14838" s="15">
        <v>45873.84097222222</v>
      </c>
      <c r="C14838" s="15" t="str">
        <f t="shared" si="231"/>
        <v>04.08.25</v>
      </c>
      <c r="D14838" s="3">
        <v>150</v>
      </c>
      <c r="E14838" s="3" t="s">
        <v>129</v>
      </c>
      <c r="F14838" s="3" t="s">
        <v>14966</v>
      </c>
      <c r="G14838" s="3" t="s">
        <v>131</v>
      </c>
    </row>
    <row r="14839" spans="1:7" x14ac:dyDescent="0.2">
      <c r="A14839" s="3">
        <v>58856</v>
      </c>
      <c r="B14839" s="15">
        <v>45873.840277777781</v>
      </c>
      <c r="C14839" s="15" t="str">
        <f t="shared" si="231"/>
        <v>04.08.25</v>
      </c>
      <c r="D14839" s="3">
        <v>91</v>
      </c>
      <c r="E14839" s="3" t="s">
        <v>129</v>
      </c>
      <c r="F14839" s="3" t="s">
        <v>14967</v>
      </c>
      <c r="G14839" s="3" t="s">
        <v>131</v>
      </c>
    </row>
    <row r="14840" spans="1:7" x14ac:dyDescent="0.2">
      <c r="A14840" s="3">
        <v>58855</v>
      </c>
      <c r="B14840" s="15">
        <v>45873.840277777781</v>
      </c>
      <c r="C14840" s="15" t="str">
        <f t="shared" si="231"/>
        <v>04.08.25</v>
      </c>
      <c r="D14840" s="3">
        <v>273.58</v>
      </c>
      <c r="E14840" s="3" t="s">
        <v>129</v>
      </c>
      <c r="F14840" s="3" t="s">
        <v>14968</v>
      </c>
      <c r="G14840" s="3" t="s">
        <v>131</v>
      </c>
    </row>
    <row r="14841" spans="1:7" x14ac:dyDescent="0.2">
      <c r="A14841" s="3">
        <v>58854</v>
      </c>
      <c r="B14841" s="15">
        <v>45873.838888888888</v>
      </c>
      <c r="C14841" s="15" t="str">
        <f t="shared" si="231"/>
        <v>04.08.25</v>
      </c>
      <c r="D14841" s="3">
        <v>250</v>
      </c>
      <c r="E14841" s="3" t="s">
        <v>126</v>
      </c>
      <c r="F14841" s="3" t="s">
        <v>14969</v>
      </c>
      <c r="G14841" s="3" t="s">
        <v>128</v>
      </c>
    </row>
    <row r="14842" spans="1:7" x14ac:dyDescent="0.2">
      <c r="A14842" s="3">
        <v>58853</v>
      </c>
      <c r="B14842" s="15">
        <v>45873.838194444441</v>
      </c>
      <c r="C14842" s="15" t="str">
        <f t="shared" si="231"/>
        <v>04.08.25</v>
      </c>
      <c r="D14842" s="3">
        <v>79</v>
      </c>
      <c r="E14842" s="3" t="s">
        <v>126</v>
      </c>
      <c r="F14842" s="3" t="s">
        <v>14970</v>
      </c>
      <c r="G14842" s="3" t="s">
        <v>128</v>
      </c>
    </row>
    <row r="14843" spans="1:7" x14ac:dyDescent="0.2">
      <c r="A14843" s="3">
        <v>58852</v>
      </c>
      <c r="B14843" s="15">
        <v>45873.838194444441</v>
      </c>
      <c r="C14843" s="15" t="str">
        <f t="shared" si="231"/>
        <v>04.08.25</v>
      </c>
      <c r="D14843" s="3">
        <v>278</v>
      </c>
      <c r="E14843" s="3" t="s">
        <v>126</v>
      </c>
      <c r="F14843" s="3" t="s">
        <v>14971</v>
      </c>
      <c r="G14843" s="3" t="s">
        <v>131</v>
      </c>
    </row>
    <row r="14844" spans="1:7" x14ac:dyDescent="0.2">
      <c r="A14844" s="3">
        <v>58851</v>
      </c>
      <c r="B14844" s="15">
        <v>45873.837500000001</v>
      </c>
      <c r="C14844" s="15" t="str">
        <f t="shared" si="231"/>
        <v>04.08.25</v>
      </c>
      <c r="D14844" s="3">
        <v>328.3</v>
      </c>
      <c r="E14844" s="3" t="s">
        <v>129</v>
      </c>
      <c r="F14844" s="3" t="s">
        <v>14972</v>
      </c>
      <c r="G14844" s="3" t="s">
        <v>131</v>
      </c>
    </row>
    <row r="14845" spans="1:7" x14ac:dyDescent="0.2">
      <c r="A14845" s="3">
        <v>58850</v>
      </c>
      <c r="B14845" s="15">
        <v>45873.836805555555</v>
      </c>
      <c r="C14845" s="15" t="str">
        <f t="shared" si="231"/>
        <v>04.08.25</v>
      </c>
      <c r="D14845" s="3">
        <v>42</v>
      </c>
      <c r="E14845" s="3" t="s">
        <v>126</v>
      </c>
      <c r="F14845" s="3" t="s">
        <v>14973</v>
      </c>
      <c r="G14845" s="3" t="s">
        <v>131</v>
      </c>
    </row>
    <row r="14846" spans="1:7" x14ac:dyDescent="0.2">
      <c r="A14846" s="3">
        <v>58849</v>
      </c>
      <c r="B14846" s="15">
        <v>45873.835416666669</v>
      </c>
      <c r="C14846" s="15" t="str">
        <f t="shared" si="231"/>
        <v>04.08.25</v>
      </c>
      <c r="D14846" s="3">
        <v>155</v>
      </c>
      <c r="E14846" s="3" t="s">
        <v>126</v>
      </c>
      <c r="F14846" s="3" t="s">
        <v>14974</v>
      </c>
      <c r="G14846" s="3" t="s">
        <v>131</v>
      </c>
    </row>
    <row r="14847" spans="1:7" x14ac:dyDescent="0.2">
      <c r="A14847" s="3">
        <v>58848</v>
      </c>
      <c r="B14847" s="15">
        <v>45873.835416666669</v>
      </c>
      <c r="C14847" s="15" t="str">
        <f t="shared" si="231"/>
        <v>04.08.25</v>
      </c>
      <c r="D14847" s="3">
        <v>145.1</v>
      </c>
      <c r="E14847" s="3" t="s">
        <v>129</v>
      </c>
      <c r="F14847" s="3" t="s">
        <v>14975</v>
      </c>
      <c r="G14847" s="3" t="s">
        <v>128</v>
      </c>
    </row>
    <row r="14848" spans="1:7" x14ac:dyDescent="0.2">
      <c r="A14848" s="3">
        <v>58847</v>
      </c>
      <c r="B14848" s="15">
        <v>45873.834722222222</v>
      </c>
      <c r="C14848" s="15" t="str">
        <f t="shared" si="231"/>
        <v>04.08.25</v>
      </c>
      <c r="D14848" s="3">
        <v>231.9</v>
      </c>
      <c r="E14848" s="3" t="s">
        <v>129</v>
      </c>
      <c r="F14848" s="3" t="s">
        <v>14976</v>
      </c>
      <c r="G14848" s="3" t="s">
        <v>128</v>
      </c>
    </row>
    <row r="14849" spans="1:7" x14ac:dyDescent="0.2">
      <c r="A14849" s="3">
        <v>58846</v>
      </c>
      <c r="B14849" s="15">
        <v>45873.833333333336</v>
      </c>
      <c r="C14849" s="15" t="str">
        <f t="shared" si="231"/>
        <v>04.08.25</v>
      </c>
      <c r="D14849" s="3">
        <v>197</v>
      </c>
      <c r="E14849" s="3" t="s">
        <v>129</v>
      </c>
      <c r="F14849" s="3" t="s">
        <v>14977</v>
      </c>
      <c r="G14849" s="3" t="s">
        <v>131</v>
      </c>
    </row>
    <row r="14850" spans="1:7" x14ac:dyDescent="0.2">
      <c r="A14850" s="3">
        <v>58845</v>
      </c>
      <c r="B14850" s="15">
        <v>45873.829861111109</v>
      </c>
      <c r="C14850" s="15" t="str">
        <f t="shared" si="231"/>
        <v>04.08.25</v>
      </c>
      <c r="D14850" s="3">
        <v>102</v>
      </c>
      <c r="E14850" s="3" t="s">
        <v>126</v>
      </c>
      <c r="F14850" s="3" t="s">
        <v>14978</v>
      </c>
      <c r="G14850" s="3" t="s">
        <v>131</v>
      </c>
    </row>
    <row r="14851" spans="1:7" x14ac:dyDescent="0.2">
      <c r="A14851" s="3">
        <v>58844</v>
      </c>
      <c r="B14851" s="15">
        <v>45873.829861111109</v>
      </c>
      <c r="C14851" s="15" t="str">
        <f t="shared" ref="C14851:C14914" si="232">TEXT(B14851,"dd.mm.yy")</f>
        <v>04.08.25</v>
      </c>
      <c r="D14851" s="3">
        <v>150</v>
      </c>
      <c r="E14851" s="3" t="s">
        <v>126</v>
      </c>
      <c r="F14851" s="3" t="s">
        <v>14979</v>
      </c>
      <c r="G14851" s="3" t="s">
        <v>131</v>
      </c>
    </row>
    <row r="14852" spans="1:7" x14ac:dyDescent="0.2">
      <c r="A14852" s="3">
        <v>58843</v>
      </c>
      <c r="B14852" s="15">
        <v>45873.82916666667</v>
      </c>
      <c r="C14852" s="15" t="str">
        <f t="shared" si="232"/>
        <v>04.08.25</v>
      </c>
      <c r="D14852" s="3">
        <v>282</v>
      </c>
      <c r="E14852" s="3" t="s">
        <v>126</v>
      </c>
      <c r="F14852" s="3" t="s">
        <v>14980</v>
      </c>
      <c r="G14852" s="3" t="s">
        <v>131</v>
      </c>
    </row>
    <row r="14853" spans="1:7" x14ac:dyDescent="0.2">
      <c r="A14853" s="3">
        <v>58842</v>
      </c>
      <c r="B14853" s="15">
        <v>45873.828472222223</v>
      </c>
      <c r="C14853" s="15" t="str">
        <f t="shared" si="232"/>
        <v>04.08.25</v>
      </c>
      <c r="D14853" s="3">
        <v>301</v>
      </c>
      <c r="E14853" s="3" t="s">
        <v>126</v>
      </c>
      <c r="F14853" s="3" t="s">
        <v>14981</v>
      </c>
      <c r="G14853" s="3" t="s">
        <v>128</v>
      </c>
    </row>
    <row r="14854" spans="1:7" x14ac:dyDescent="0.2">
      <c r="A14854" s="3">
        <v>58841</v>
      </c>
      <c r="B14854" s="15">
        <v>45873.827777777777</v>
      </c>
      <c r="C14854" s="15" t="str">
        <f t="shared" si="232"/>
        <v>04.08.25</v>
      </c>
      <c r="D14854" s="3">
        <v>457.03</v>
      </c>
      <c r="E14854" s="3" t="s">
        <v>126</v>
      </c>
      <c r="F14854" s="3" t="s">
        <v>14982</v>
      </c>
      <c r="G14854" s="3" t="s">
        <v>131</v>
      </c>
    </row>
    <row r="14855" spans="1:7" x14ac:dyDescent="0.2">
      <c r="A14855" s="3">
        <v>58840</v>
      </c>
      <c r="B14855" s="15">
        <v>45873.826388888891</v>
      </c>
      <c r="C14855" s="15" t="str">
        <f t="shared" si="232"/>
        <v>04.08.25</v>
      </c>
      <c r="D14855" s="3">
        <v>324</v>
      </c>
      <c r="E14855" s="3" t="s">
        <v>126</v>
      </c>
      <c r="F14855" s="3" t="s">
        <v>14983</v>
      </c>
      <c r="G14855" s="3" t="s">
        <v>131</v>
      </c>
    </row>
    <row r="14856" spans="1:7" x14ac:dyDescent="0.2">
      <c r="A14856" s="3">
        <v>58839</v>
      </c>
      <c r="B14856" s="15">
        <v>45873.825694444444</v>
      </c>
      <c r="C14856" s="15" t="str">
        <f t="shared" si="232"/>
        <v>04.08.25</v>
      </c>
      <c r="D14856" s="3">
        <v>29</v>
      </c>
      <c r="E14856" s="3" t="s">
        <v>126</v>
      </c>
      <c r="F14856" s="3" t="s">
        <v>14984</v>
      </c>
      <c r="G14856" s="3" t="s">
        <v>131</v>
      </c>
    </row>
    <row r="14857" spans="1:7" x14ac:dyDescent="0.2">
      <c r="A14857" s="3">
        <v>58838</v>
      </c>
      <c r="B14857" s="15">
        <v>45873.825694444444</v>
      </c>
      <c r="C14857" s="15" t="str">
        <f t="shared" si="232"/>
        <v>04.08.25</v>
      </c>
      <c r="D14857" s="3">
        <v>431</v>
      </c>
      <c r="E14857" s="3" t="s">
        <v>126</v>
      </c>
      <c r="F14857" s="3" t="s">
        <v>14985</v>
      </c>
      <c r="G14857" s="3" t="s">
        <v>159</v>
      </c>
    </row>
    <row r="14858" spans="1:7" x14ac:dyDescent="0.2">
      <c r="A14858" s="3">
        <v>58837</v>
      </c>
      <c r="B14858" s="15">
        <v>45873.824999999997</v>
      </c>
      <c r="C14858" s="15" t="str">
        <f t="shared" si="232"/>
        <v>04.08.25</v>
      </c>
      <c r="D14858" s="3">
        <v>442.2</v>
      </c>
      <c r="E14858" s="3" t="s">
        <v>126</v>
      </c>
      <c r="F14858" s="3" t="s">
        <v>14986</v>
      </c>
      <c r="G14858" s="3" t="s">
        <v>128</v>
      </c>
    </row>
    <row r="14859" spans="1:7" x14ac:dyDescent="0.2">
      <c r="A14859" s="3">
        <v>58836</v>
      </c>
      <c r="B14859" s="15">
        <v>45873.820833333331</v>
      </c>
      <c r="C14859" s="15" t="str">
        <f t="shared" si="232"/>
        <v>04.08.25</v>
      </c>
      <c r="D14859" s="3">
        <v>303</v>
      </c>
      <c r="E14859" s="3" t="s">
        <v>126</v>
      </c>
      <c r="F14859" s="3" t="s">
        <v>14987</v>
      </c>
      <c r="G14859" s="3" t="s">
        <v>128</v>
      </c>
    </row>
    <row r="14860" spans="1:7" x14ac:dyDescent="0.2">
      <c r="A14860" s="3">
        <v>58835</v>
      </c>
      <c r="B14860" s="15">
        <v>45873.819444444445</v>
      </c>
      <c r="C14860" s="15" t="str">
        <f t="shared" si="232"/>
        <v>04.08.25</v>
      </c>
      <c r="D14860" s="3">
        <v>298</v>
      </c>
      <c r="E14860" s="3" t="s">
        <v>126</v>
      </c>
      <c r="F14860" s="3" t="s">
        <v>14988</v>
      </c>
      <c r="G14860" s="3" t="s">
        <v>128</v>
      </c>
    </row>
    <row r="14861" spans="1:7" x14ac:dyDescent="0.2">
      <c r="A14861" s="17">
        <v>58834</v>
      </c>
      <c r="B14861" s="20">
        <v>45873.818749999999</v>
      </c>
      <c r="C14861" s="15" t="str">
        <f t="shared" si="232"/>
        <v>04.08.25</v>
      </c>
      <c r="D14861" s="17">
        <v>690.1</v>
      </c>
      <c r="E14861" s="17" t="s">
        <v>126</v>
      </c>
      <c r="F14861" s="17" t="s">
        <v>14989</v>
      </c>
      <c r="G14861" s="17" t="s">
        <v>128</v>
      </c>
    </row>
    <row r="14862" spans="1:7" x14ac:dyDescent="0.2">
      <c r="A14862" s="18">
        <v>58833</v>
      </c>
      <c r="B14862" s="26">
        <v>45873.815972222219</v>
      </c>
      <c r="C14862" s="15" t="str">
        <f t="shared" si="232"/>
        <v>04.08.25</v>
      </c>
      <c r="D14862" s="18">
        <v>262.31</v>
      </c>
      <c r="E14862" s="18" t="s">
        <v>126</v>
      </c>
      <c r="F14862" s="18" t="s">
        <v>14990</v>
      </c>
      <c r="G14862" s="18" t="s">
        <v>131</v>
      </c>
    </row>
    <row r="14863" spans="1:7" x14ac:dyDescent="0.2">
      <c r="A14863" s="3">
        <v>58832</v>
      </c>
      <c r="B14863" s="15">
        <v>45873.815972222219</v>
      </c>
      <c r="C14863" s="15" t="str">
        <f t="shared" si="232"/>
        <v>04.08.25</v>
      </c>
      <c r="D14863" s="3">
        <v>19</v>
      </c>
      <c r="E14863" s="3" t="s">
        <v>129</v>
      </c>
      <c r="F14863" s="3" t="s">
        <v>14991</v>
      </c>
      <c r="G14863" s="3" t="s">
        <v>131</v>
      </c>
    </row>
    <row r="14864" spans="1:7" x14ac:dyDescent="0.2">
      <c r="A14864" s="3">
        <v>58831</v>
      </c>
      <c r="B14864" s="15">
        <v>45873.81527777778</v>
      </c>
      <c r="C14864" s="15" t="str">
        <f t="shared" si="232"/>
        <v>04.08.25</v>
      </c>
      <c r="D14864" s="3">
        <v>266</v>
      </c>
      <c r="E14864" s="3" t="s">
        <v>126</v>
      </c>
      <c r="F14864" s="3" t="s">
        <v>14992</v>
      </c>
      <c r="G14864" s="3" t="s">
        <v>131</v>
      </c>
    </row>
    <row r="14865" spans="1:7" x14ac:dyDescent="0.2">
      <c r="A14865" s="3">
        <v>58830</v>
      </c>
      <c r="B14865" s="15">
        <v>45873.81527777778</v>
      </c>
      <c r="C14865" s="15" t="str">
        <f t="shared" si="232"/>
        <v>04.08.25</v>
      </c>
      <c r="D14865" s="3">
        <v>672.6</v>
      </c>
      <c r="E14865" s="3" t="s">
        <v>129</v>
      </c>
      <c r="F14865" s="3" t="s">
        <v>14993</v>
      </c>
      <c r="G14865" s="3" t="s">
        <v>128</v>
      </c>
    </row>
    <row r="14866" spans="1:7" x14ac:dyDescent="0.2">
      <c r="A14866" s="3">
        <v>58829</v>
      </c>
      <c r="B14866" s="15">
        <v>45873.81527777778</v>
      </c>
      <c r="C14866" s="15" t="str">
        <f t="shared" si="232"/>
        <v>04.08.25</v>
      </c>
      <c r="D14866" s="3">
        <v>22</v>
      </c>
      <c r="E14866" s="3" t="s">
        <v>126</v>
      </c>
      <c r="F14866" s="3" t="s">
        <v>14994</v>
      </c>
      <c r="G14866" s="3" t="s">
        <v>131</v>
      </c>
    </row>
    <row r="14867" spans="1:7" x14ac:dyDescent="0.2">
      <c r="A14867" s="3">
        <v>58828</v>
      </c>
      <c r="B14867" s="15">
        <v>45873.814583333333</v>
      </c>
      <c r="C14867" s="15" t="str">
        <f t="shared" si="232"/>
        <v>04.08.25</v>
      </c>
      <c r="D14867" s="3">
        <v>135</v>
      </c>
      <c r="E14867" s="3" t="s">
        <v>126</v>
      </c>
      <c r="F14867" s="3" t="s">
        <v>14995</v>
      </c>
      <c r="G14867" s="3" t="s">
        <v>128</v>
      </c>
    </row>
    <row r="14868" spans="1:7" x14ac:dyDescent="0.2">
      <c r="A14868" s="3">
        <v>58827</v>
      </c>
      <c r="B14868" s="15">
        <v>45873.814583333333</v>
      </c>
      <c r="C14868" s="15" t="str">
        <f t="shared" si="232"/>
        <v>04.08.25</v>
      </c>
      <c r="D14868" s="3">
        <v>43</v>
      </c>
      <c r="E14868" s="3" t="s">
        <v>129</v>
      </c>
      <c r="F14868" s="3" t="s">
        <v>14996</v>
      </c>
      <c r="G14868" s="3" t="s">
        <v>131</v>
      </c>
    </row>
    <row r="14869" spans="1:7" x14ac:dyDescent="0.2">
      <c r="A14869" s="3">
        <v>58826</v>
      </c>
      <c r="B14869" s="15">
        <v>45873.813888888886</v>
      </c>
      <c r="C14869" s="15" t="str">
        <f t="shared" si="232"/>
        <v>04.08.25</v>
      </c>
      <c r="D14869" s="3">
        <v>78</v>
      </c>
      <c r="E14869" s="3" t="s">
        <v>129</v>
      </c>
      <c r="F14869" s="3" t="s">
        <v>14997</v>
      </c>
      <c r="G14869" s="3" t="s">
        <v>128</v>
      </c>
    </row>
    <row r="14870" spans="1:7" x14ac:dyDescent="0.2">
      <c r="A14870" s="3">
        <v>58825</v>
      </c>
      <c r="B14870" s="15">
        <v>45873.811805555553</v>
      </c>
      <c r="C14870" s="15" t="str">
        <f t="shared" si="232"/>
        <v>04.08.25</v>
      </c>
      <c r="D14870" s="3">
        <v>163.19999999999999</v>
      </c>
      <c r="E14870" s="3" t="s">
        <v>126</v>
      </c>
      <c r="F14870" s="3" t="s">
        <v>14998</v>
      </c>
      <c r="G14870" s="3" t="s">
        <v>131</v>
      </c>
    </row>
    <row r="14871" spans="1:7" x14ac:dyDescent="0.2">
      <c r="A14871" s="3">
        <v>58824</v>
      </c>
      <c r="B14871" s="15">
        <v>45873.811805555553</v>
      </c>
      <c r="C14871" s="15" t="str">
        <f t="shared" si="232"/>
        <v>04.08.25</v>
      </c>
      <c r="D14871" s="3">
        <v>45</v>
      </c>
      <c r="E14871" s="3" t="s">
        <v>129</v>
      </c>
      <c r="F14871" s="3" t="s">
        <v>14999</v>
      </c>
      <c r="G14871" s="3" t="s">
        <v>131</v>
      </c>
    </row>
    <row r="14872" spans="1:7" x14ac:dyDescent="0.2">
      <c r="A14872" s="3">
        <v>58823</v>
      </c>
      <c r="B14872" s="15">
        <v>45873.811805555553</v>
      </c>
      <c r="C14872" s="15" t="str">
        <f t="shared" si="232"/>
        <v>04.08.25</v>
      </c>
      <c r="D14872" s="3">
        <v>248.56</v>
      </c>
      <c r="E14872" s="3" t="s">
        <v>126</v>
      </c>
      <c r="F14872" s="3" t="s">
        <v>15000</v>
      </c>
      <c r="G14872" s="3" t="s">
        <v>131</v>
      </c>
    </row>
    <row r="14873" spans="1:7" x14ac:dyDescent="0.2">
      <c r="A14873" s="3">
        <v>58822</v>
      </c>
      <c r="B14873" s="15">
        <v>45873.808333333334</v>
      </c>
      <c r="C14873" s="15" t="str">
        <f t="shared" si="232"/>
        <v>04.08.25</v>
      </c>
      <c r="D14873" s="3">
        <v>88</v>
      </c>
      <c r="E14873" s="3" t="s">
        <v>126</v>
      </c>
      <c r="F14873" s="3" t="s">
        <v>15001</v>
      </c>
      <c r="G14873" s="3" t="s">
        <v>131</v>
      </c>
    </row>
    <row r="14874" spans="1:7" x14ac:dyDescent="0.2">
      <c r="A14874" s="3">
        <v>58821</v>
      </c>
      <c r="B14874" s="15">
        <v>45873.804861111108</v>
      </c>
      <c r="C14874" s="15" t="str">
        <f t="shared" si="232"/>
        <v>04.08.25</v>
      </c>
      <c r="D14874" s="3">
        <v>86</v>
      </c>
      <c r="E14874" s="3" t="s">
        <v>126</v>
      </c>
      <c r="F14874" s="3" t="s">
        <v>15002</v>
      </c>
      <c r="G14874" s="3" t="s">
        <v>128</v>
      </c>
    </row>
    <row r="14875" spans="1:7" x14ac:dyDescent="0.2">
      <c r="A14875" s="3">
        <v>58820</v>
      </c>
      <c r="B14875" s="15">
        <v>45873.803472222222</v>
      </c>
      <c r="C14875" s="15" t="str">
        <f t="shared" si="232"/>
        <v>04.08.25</v>
      </c>
      <c r="D14875" s="3">
        <v>87</v>
      </c>
      <c r="E14875" s="3" t="s">
        <v>126</v>
      </c>
      <c r="F14875" s="3" t="s">
        <v>15003</v>
      </c>
      <c r="G14875" s="3" t="s">
        <v>131</v>
      </c>
    </row>
    <row r="14876" spans="1:7" x14ac:dyDescent="0.2">
      <c r="A14876" s="3">
        <v>58819</v>
      </c>
      <c r="B14876" s="15">
        <v>45873.803472222222</v>
      </c>
      <c r="C14876" s="15" t="str">
        <f t="shared" si="232"/>
        <v>04.08.25</v>
      </c>
      <c r="D14876" s="3">
        <v>392.62</v>
      </c>
      <c r="E14876" s="3" t="s">
        <v>126</v>
      </c>
      <c r="F14876" s="3" t="s">
        <v>15004</v>
      </c>
      <c r="G14876" s="3" t="s">
        <v>131</v>
      </c>
    </row>
    <row r="14877" spans="1:7" x14ac:dyDescent="0.2">
      <c r="A14877" s="3">
        <v>58818</v>
      </c>
      <c r="B14877" s="15">
        <v>45873.803472222222</v>
      </c>
      <c r="C14877" s="15" t="str">
        <f t="shared" si="232"/>
        <v>04.08.25</v>
      </c>
      <c r="D14877" s="3">
        <v>27</v>
      </c>
      <c r="E14877" s="3" t="s">
        <v>129</v>
      </c>
      <c r="F14877" s="3" t="s">
        <v>15005</v>
      </c>
      <c r="G14877" s="3" t="s">
        <v>131</v>
      </c>
    </row>
    <row r="14878" spans="1:7" x14ac:dyDescent="0.2">
      <c r="A14878" s="3">
        <v>58817</v>
      </c>
      <c r="B14878" s="15">
        <v>45873.801388888889</v>
      </c>
      <c r="C14878" s="15" t="str">
        <f t="shared" si="232"/>
        <v>04.08.25</v>
      </c>
      <c r="D14878" s="3">
        <v>420.18</v>
      </c>
      <c r="E14878" s="3" t="s">
        <v>129</v>
      </c>
      <c r="F14878" s="3" t="s">
        <v>15006</v>
      </c>
      <c r="G14878" s="3" t="s">
        <v>131</v>
      </c>
    </row>
    <row r="14879" spans="1:7" x14ac:dyDescent="0.2">
      <c r="A14879" s="3">
        <v>58816</v>
      </c>
      <c r="B14879" s="15">
        <v>45873.801388888889</v>
      </c>
      <c r="C14879" s="15" t="str">
        <f t="shared" si="232"/>
        <v>04.08.25</v>
      </c>
      <c r="D14879" s="3">
        <v>38</v>
      </c>
      <c r="E14879" s="3" t="s">
        <v>129</v>
      </c>
      <c r="F14879" s="3" t="s">
        <v>15007</v>
      </c>
      <c r="G14879" s="3" t="s">
        <v>131</v>
      </c>
    </row>
    <row r="14880" spans="1:7" x14ac:dyDescent="0.2">
      <c r="A14880" s="3">
        <v>58815</v>
      </c>
      <c r="B14880" s="15">
        <v>45873.800694444442</v>
      </c>
      <c r="C14880" s="15" t="str">
        <f t="shared" si="232"/>
        <v>04.08.25</v>
      </c>
      <c r="D14880" s="16">
        <v>1172.68</v>
      </c>
      <c r="E14880" s="3" t="s">
        <v>126</v>
      </c>
      <c r="F14880" s="3" t="s">
        <v>15008</v>
      </c>
      <c r="G14880" s="3" t="s">
        <v>131</v>
      </c>
    </row>
    <row r="14881" spans="1:7" x14ac:dyDescent="0.2">
      <c r="A14881" s="3">
        <v>58814</v>
      </c>
      <c r="B14881" s="15">
        <v>45873.79791666667</v>
      </c>
      <c r="C14881" s="15" t="str">
        <f t="shared" si="232"/>
        <v>04.08.25</v>
      </c>
      <c r="D14881" s="3">
        <v>140</v>
      </c>
      <c r="E14881" s="3" t="s">
        <v>129</v>
      </c>
      <c r="F14881" s="3" t="s">
        <v>15009</v>
      </c>
      <c r="G14881" s="3" t="s">
        <v>131</v>
      </c>
    </row>
    <row r="14882" spans="1:7" x14ac:dyDescent="0.2">
      <c r="A14882" s="3">
        <v>58813</v>
      </c>
      <c r="B14882" s="15">
        <v>45873.794444444444</v>
      </c>
      <c r="C14882" s="15" t="str">
        <f t="shared" si="232"/>
        <v>04.08.25</v>
      </c>
      <c r="D14882" s="3">
        <v>70</v>
      </c>
      <c r="E14882" s="3" t="s">
        <v>129</v>
      </c>
      <c r="F14882" s="3" t="s">
        <v>15010</v>
      </c>
      <c r="G14882" s="3" t="s">
        <v>131</v>
      </c>
    </row>
    <row r="14883" spans="1:7" x14ac:dyDescent="0.2">
      <c r="A14883" s="3">
        <v>58812</v>
      </c>
      <c r="B14883" s="15">
        <v>45873.793749999997</v>
      </c>
      <c r="C14883" s="15" t="str">
        <f t="shared" si="232"/>
        <v>04.08.25</v>
      </c>
      <c r="D14883" s="3">
        <v>293</v>
      </c>
      <c r="E14883" s="3" t="s">
        <v>129</v>
      </c>
      <c r="F14883" s="3" t="s">
        <v>15011</v>
      </c>
      <c r="G14883" s="3" t="s">
        <v>128</v>
      </c>
    </row>
    <row r="14884" spans="1:7" x14ac:dyDescent="0.2">
      <c r="A14884" s="3">
        <v>58811</v>
      </c>
      <c r="B14884" s="15">
        <v>45873.793055555558</v>
      </c>
      <c r="C14884" s="15" t="str">
        <f t="shared" si="232"/>
        <v>04.08.25</v>
      </c>
      <c r="D14884" s="3">
        <v>400.34</v>
      </c>
      <c r="E14884" s="3" t="s">
        <v>129</v>
      </c>
      <c r="F14884" s="3" t="s">
        <v>15012</v>
      </c>
      <c r="G14884" s="3" t="s">
        <v>131</v>
      </c>
    </row>
    <row r="14885" spans="1:7" x14ac:dyDescent="0.2">
      <c r="A14885" s="3">
        <v>58810</v>
      </c>
      <c r="B14885" s="15">
        <v>45873.793055555558</v>
      </c>
      <c r="C14885" s="15" t="str">
        <f t="shared" si="232"/>
        <v>04.08.25</v>
      </c>
      <c r="D14885" s="3">
        <v>74</v>
      </c>
      <c r="E14885" s="3" t="s">
        <v>126</v>
      </c>
      <c r="F14885" s="3" t="s">
        <v>15013</v>
      </c>
      <c r="G14885" s="3" t="s">
        <v>131</v>
      </c>
    </row>
    <row r="14886" spans="1:7" x14ac:dyDescent="0.2">
      <c r="A14886" s="3">
        <v>58809</v>
      </c>
      <c r="B14886" s="15">
        <v>45873.791666666664</v>
      </c>
      <c r="C14886" s="15" t="str">
        <f t="shared" si="232"/>
        <v>04.08.25</v>
      </c>
      <c r="D14886" s="3">
        <v>520</v>
      </c>
      <c r="E14886" s="3" t="s">
        <v>129</v>
      </c>
      <c r="F14886" s="3" t="s">
        <v>15014</v>
      </c>
      <c r="G14886" s="3" t="s">
        <v>128</v>
      </c>
    </row>
    <row r="14887" spans="1:7" x14ac:dyDescent="0.2">
      <c r="A14887" s="3">
        <v>58808</v>
      </c>
      <c r="B14887" s="15">
        <v>45873.790277777778</v>
      </c>
      <c r="C14887" s="15" t="str">
        <f t="shared" si="232"/>
        <v>04.08.25</v>
      </c>
      <c r="D14887" s="3">
        <v>301.72000000000003</v>
      </c>
      <c r="E14887" s="3" t="s">
        <v>129</v>
      </c>
      <c r="F14887" s="3" t="s">
        <v>15015</v>
      </c>
      <c r="G14887" s="3" t="s">
        <v>131</v>
      </c>
    </row>
    <row r="14888" spans="1:7" x14ac:dyDescent="0.2">
      <c r="A14888" s="3">
        <v>58807</v>
      </c>
      <c r="B14888" s="15">
        <v>45873.789583333331</v>
      </c>
      <c r="C14888" s="15" t="str">
        <f t="shared" si="232"/>
        <v>04.08.25</v>
      </c>
      <c r="D14888" s="3">
        <v>590</v>
      </c>
      <c r="E14888" s="3" t="s">
        <v>129</v>
      </c>
      <c r="F14888" s="3" t="s">
        <v>15016</v>
      </c>
      <c r="G14888" s="3" t="s">
        <v>131</v>
      </c>
    </row>
    <row r="14889" spans="1:7" x14ac:dyDescent="0.2">
      <c r="A14889" s="3">
        <v>58806</v>
      </c>
      <c r="B14889" s="15">
        <v>45873.788888888892</v>
      </c>
      <c r="C14889" s="15" t="str">
        <f t="shared" si="232"/>
        <v>04.08.25</v>
      </c>
      <c r="D14889" s="3">
        <v>629.63</v>
      </c>
      <c r="E14889" s="3" t="s">
        <v>129</v>
      </c>
      <c r="F14889" s="3" t="s">
        <v>15017</v>
      </c>
      <c r="G14889" s="3" t="s">
        <v>131</v>
      </c>
    </row>
    <row r="14890" spans="1:7" x14ac:dyDescent="0.2">
      <c r="A14890" s="3">
        <v>58805</v>
      </c>
      <c r="B14890" s="15">
        <v>45873.788194444445</v>
      </c>
      <c r="C14890" s="15" t="str">
        <f t="shared" si="232"/>
        <v>04.08.25</v>
      </c>
      <c r="D14890" s="3">
        <v>164.8</v>
      </c>
      <c r="E14890" s="3" t="s">
        <v>129</v>
      </c>
      <c r="F14890" s="3" t="s">
        <v>15018</v>
      </c>
      <c r="G14890" s="3" t="s">
        <v>128</v>
      </c>
    </row>
    <row r="14891" spans="1:7" x14ac:dyDescent="0.2">
      <c r="A14891" s="3">
        <v>58804</v>
      </c>
      <c r="B14891" s="15">
        <v>45873.787499999999</v>
      </c>
      <c r="C14891" s="15" t="str">
        <f t="shared" si="232"/>
        <v>04.08.25</v>
      </c>
      <c r="D14891" s="3">
        <v>153</v>
      </c>
      <c r="E14891" s="3" t="s">
        <v>129</v>
      </c>
      <c r="F14891" s="3" t="s">
        <v>15019</v>
      </c>
      <c r="G14891" s="3" t="s">
        <v>128</v>
      </c>
    </row>
    <row r="14892" spans="1:7" x14ac:dyDescent="0.2">
      <c r="A14892" s="3">
        <v>58803</v>
      </c>
      <c r="B14892" s="15">
        <v>45873.786111111112</v>
      </c>
      <c r="C14892" s="15" t="str">
        <f t="shared" si="232"/>
        <v>04.08.25</v>
      </c>
      <c r="D14892" s="3">
        <v>63.7</v>
      </c>
      <c r="E14892" s="3" t="s">
        <v>126</v>
      </c>
      <c r="F14892" s="3" t="s">
        <v>15020</v>
      </c>
      <c r="G14892" s="3" t="s">
        <v>131</v>
      </c>
    </row>
    <row r="14893" spans="1:7" x14ac:dyDescent="0.2">
      <c r="A14893" s="3">
        <v>58802</v>
      </c>
      <c r="B14893" s="15">
        <v>45873.784722222219</v>
      </c>
      <c r="C14893" s="15" t="str">
        <f t="shared" si="232"/>
        <v>04.08.25</v>
      </c>
      <c r="D14893" s="3">
        <v>71</v>
      </c>
      <c r="E14893" s="3" t="s">
        <v>126</v>
      </c>
      <c r="F14893" s="3" t="s">
        <v>15021</v>
      </c>
      <c r="G14893" s="3" t="s">
        <v>131</v>
      </c>
    </row>
    <row r="14894" spans="1:7" x14ac:dyDescent="0.2">
      <c r="A14894" s="3">
        <v>58801</v>
      </c>
      <c r="B14894" s="15">
        <v>45873.782638888886</v>
      </c>
      <c r="C14894" s="15" t="str">
        <f t="shared" si="232"/>
        <v>04.08.25</v>
      </c>
      <c r="D14894" s="3">
        <v>30</v>
      </c>
      <c r="E14894" s="3" t="s">
        <v>126</v>
      </c>
      <c r="F14894" s="3" t="s">
        <v>15022</v>
      </c>
      <c r="G14894" s="3" t="s">
        <v>131</v>
      </c>
    </row>
    <row r="14895" spans="1:7" x14ac:dyDescent="0.2">
      <c r="A14895" s="3">
        <v>58800</v>
      </c>
      <c r="B14895" s="15">
        <v>45873.781944444447</v>
      </c>
      <c r="C14895" s="15" t="str">
        <f t="shared" si="232"/>
        <v>04.08.25</v>
      </c>
      <c r="D14895" s="3">
        <v>38</v>
      </c>
      <c r="E14895" s="3" t="s">
        <v>126</v>
      </c>
      <c r="F14895" s="3" t="s">
        <v>15023</v>
      </c>
      <c r="G14895" s="3" t="s">
        <v>131</v>
      </c>
    </row>
    <row r="14896" spans="1:7" x14ac:dyDescent="0.2">
      <c r="A14896" s="3">
        <v>58799</v>
      </c>
      <c r="B14896" s="15">
        <v>45873.78125</v>
      </c>
      <c r="C14896" s="15" t="str">
        <f t="shared" si="232"/>
        <v>04.08.25</v>
      </c>
      <c r="D14896" s="3">
        <v>94</v>
      </c>
      <c r="E14896" s="3" t="s">
        <v>126</v>
      </c>
      <c r="F14896" s="3" t="s">
        <v>15024</v>
      </c>
      <c r="G14896" s="3" t="s">
        <v>131</v>
      </c>
    </row>
    <row r="14897" spans="1:7" x14ac:dyDescent="0.2">
      <c r="A14897" s="3">
        <v>58798</v>
      </c>
      <c r="B14897" s="15">
        <v>45873.78125</v>
      </c>
      <c r="C14897" s="15" t="str">
        <f t="shared" si="232"/>
        <v>04.08.25</v>
      </c>
      <c r="D14897" s="3">
        <v>26.4</v>
      </c>
      <c r="E14897" s="3" t="s">
        <v>129</v>
      </c>
      <c r="F14897" s="3" t="s">
        <v>15025</v>
      </c>
      <c r="G14897" s="3" t="s">
        <v>128</v>
      </c>
    </row>
    <row r="14898" spans="1:7" x14ac:dyDescent="0.2">
      <c r="A14898" s="3">
        <v>58797</v>
      </c>
      <c r="B14898" s="15">
        <v>45873.780555555553</v>
      </c>
      <c r="C14898" s="15" t="str">
        <f t="shared" si="232"/>
        <v>04.08.25</v>
      </c>
      <c r="D14898" s="3">
        <v>26.92</v>
      </c>
      <c r="E14898" s="3" t="s">
        <v>129</v>
      </c>
      <c r="F14898" s="3" t="s">
        <v>15026</v>
      </c>
      <c r="G14898" s="3" t="s">
        <v>131</v>
      </c>
    </row>
    <row r="14899" spans="1:7" x14ac:dyDescent="0.2">
      <c r="A14899" s="3">
        <v>58796</v>
      </c>
      <c r="B14899" s="15">
        <v>45873.779166666667</v>
      </c>
      <c r="C14899" s="15" t="str">
        <f t="shared" si="232"/>
        <v>04.08.25</v>
      </c>
      <c r="D14899" s="3">
        <v>125</v>
      </c>
      <c r="E14899" s="3" t="s">
        <v>126</v>
      </c>
      <c r="F14899" s="3" t="s">
        <v>15027</v>
      </c>
      <c r="G14899" s="3" t="s">
        <v>128</v>
      </c>
    </row>
    <row r="14900" spans="1:7" x14ac:dyDescent="0.2">
      <c r="A14900" s="3">
        <v>58795</v>
      </c>
      <c r="B14900" s="15">
        <v>45873.779166666667</v>
      </c>
      <c r="C14900" s="15" t="str">
        <f t="shared" si="232"/>
        <v>04.08.25</v>
      </c>
      <c r="D14900" s="3">
        <v>85</v>
      </c>
      <c r="E14900" s="3" t="s">
        <v>126</v>
      </c>
      <c r="F14900" s="3" t="s">
        <v>15028</v>
      </c>
      <c r="G14900" s="3" t="s">
        <v>128</v>
      </c>
    </row>
    <row r="14901" spans="1:7" x14ac:dyDescent="0.2">
      <c r="A14901" s="3">
        <v>58794</v>
      </c>
      <c r="B14901" s="15">
        <v>45873.775694444441</v>
      </c>
      <c r="C14901" s="15" t="str">
        <f t="shared" si="232"/>
        <v>04.08.25</v>
      </c>
      <c r="D14901" s="3">
        <v>86</v>
      </c>
      <c r="E14901" s="3" t="s">
        <v>129</v>
      </c>
      <c r="F14901" s="3" t="s">
        <v>15029</v>
      </c>
      <c r="G14901" s="3" t="s">
        <v>131</v>
      </c>
    </row>
    <row r="14902" spans="1:7" x14ac:dyDescent="0.2">
      <c r="A14902" s="3">
        <v>58793</v>
      </c>
      <c r="B14902" s="15">
        <v>45873.775000000001</v>
      </c>
      <c r="C14902" s="15" t="str">
        <f t="shared" si="232"/>
        <v>04.08.25</v>
      </c>
      <c r="D14902" s="3">
        <v>562.4</v>
      </c>
      <c r="E14902" s="3" t="s">
        <v>129</v>
      </c>
      <c r="F14902" s="3" t="s">
        <v>15030</v>
      </c>
      <c r="G14902" s="3" t="s">
        <v>128</v>
      </c>
    </row>
    <row r="14903" spans="1:7" x14ac:dyDescent="0.2">
      <c r="A14903" s="3">
        <v>58792</v>
      </c>
      <c r="B14903" s="15">
        <v>45873.775000000001</v>
      </c>
      <c r="C14903" s="15" t="str">
        <f t="shared" si="232"/>
        <v>04.08.25</v>
      </c>
      <c r="D14903" s="3">
        <v>591.9</v>
      </c>
      <c r="E14903" s="3" t="s">
        <v>126</v>
      </c>
      <c r="F14903" s="3" t="s">
        <v>15031</v>
      </c>
      <c r="G14903" s="3" t="s">
        <v>131</v>
      </c>
    </row>
    <row r="14904" spans="1:7" x14ac:dyDescent="0.2">
      <c r="A14904" s="3">
        <v>58791</v>
      </c>
      <c r="B14904" s="15">
        <v>45873.773611111108</v>
      </c>
      <c r="C14904" s="15" t="str">
        <f t="shared" si="232"/>
        <v>04.08.25</v>
      </c>
      <c r="D14904" s="3">
        <v>28</v>
      </c>
      <c r="E14904" s="3" t="s">
        <v>126</v>
      </c>
      <c r="F14904" s="3" t="s">
        <v>15032</v>
      </c>
      <c r="G14904" s="3" t="s">
        <v>128</v>
      </c>
    </row>
    <row r="14905" spans="1:7" x14ac:dyDescent="0.2">
      <c r="A14905" s="3">
        <v>58790</v>
      </c>
      <c r="B14905" s="15">
        <v>45873.772916666669</v>
      </c>
      <c r="C14905" s="15" t="str">
        <f t="shared" si="232"/>
        <v>04.08.25</v>
      </c>
      <c r="D14905" s="3">
        <v>169</v>
      </c>
      <c r="E14905" s="3" t="s">
        <v>126</v>
      </c>
      <c r="F14905" s="3" t="s">
        <v>15033</v>
      </c>
      <c r="G14905" s="3" t="s">
        <v>128</v>
      </c>
    </row>
    <row r="14906" spans="1:7" x14ac:dyDescent="0.2">
      <c r="A14906" s="3">
        <v>58789</v>
      </c>
      <c r="B14906" s="15">
        <v>45873.772222222222</v>
      </c>
      <c r="C14906" s="15" t="str">
        <f t="shared" si="232"/>
        <v>04.08.25</v>
      </c>
      <c r="D14906" s="3">
        <v>37</v>
      </c>
      <c r="E14906" s="3" t="s">
        <v>126</v>
      </c>
      <c r="F14906" s="3" t="s">
        <v>15034</v>
      </c>
      <c r="G14906" s="3" t="s">
        <v>128</v>
      </c>
    </row>
    <row r="14907" spans="1:7" x14ac:dyDescent="0.2">
      <c r="A14907" s="3">
        <v>58788</v>
      </c>
      <c r="B14907" s="15">
        <v>45873.772222222222</v>
      </c>
      <c r="C14907" s="15" t="str">
        <f t="shared" si="232"/>
        <v>04.08.25</v>
      </c>
      <c r="D14907" s="3">
        <v>280.10000000000002</v>
      </c>
      <c r="E14907" s="3" t="s">
        <v>126</v>
      </c>
      <c r="F14907" s="3" t="s">
        <v>15035</v>
      </c>
      <c r="G14907" s="3" t="s">
        <v>128</v>
      </c>
    </row>
    <row r="14908" spans="1:7" x14ac:dyDescent="0.2">
      <c r="A14908" s="3">
        <v>58787</v>
      </c>
      <c r="B14908" s="15">
        <v>45873.771527777775</v>
      </c>
      <c r="C14908" s="15" t="str">
        <f t="shared" si="232"/>
        <v>04.08.25</v>
      </c>
      <c r="D14908" s="3">
        <v>235</v>
      </c>
      <c r="E14908" s="3" t="s">
        <v>126</v>
      </c>
      <c r="F14908" s="3" t="s">
        <v>15036</v>
      </c>
      <c r="G14908" s="3" t="s">
        <v>128</v>
      </c>
    </row>
    <row r="14909" spans="1:7" x14ac:dyDescent="0.2">
      <c r="A14909" s="3">
        <v>58786</v>
      </c>
      <c r="B14909" s="15">
        <v>45873.770138888889</v>
      </c>
      <c r="C14909" s="15" t="str">
        <f t="shared" si="232"/>
        <v>04.08.25</v>
      </c>
      <c r="D14909" s="3">
        <v>375</v>
      </c>
      <c r="E14909" s="3" t="s">
        <v>126</v>
      </c>
      <c r="F14909" s="3" t="s">
        <v>15037</v>
      </c>
      <c r="G14909" s="3" t="s">
        <v>128</v>
      </c>
    </row>
    <row r="14910" spans="1:7" x14ac:dyDescent="0.2">
      <c r="A14910" s="3">
        <v>58785</v>
      </c>
      <c r="B14910" s="15">
        <v>45873.769444444442</v>
      </c>
      <c r="C14910" s="15" t="str">
        <f t="shared" si="232"/>
        <v>04.08.25</v>
      </c>
      <c r="D14910" s="3">
        <v>68</v>
      </c>
      <c r="E14910" s="3" t="s">
        <v>126</v>
      </c>
      <c r="F14910" s="3" t="s">
        <v>15038</v>
      </c>
      <c r="G14910" s="3" t="s">
        <v>131</v>
      </c>
    </row>
    <row r="14911" spans="1:7" x14ac:dyDescent="0.2">
      <c r="A14911" s="3">
        <v>58784</v>
      </c>
      <c r="B14911" s="15">
        <v>45873.768750000003</v>
      </c>
      <c r="C14911" s="15" t="str">
        <f t="shared" si="232"/>
        <v>04.08.25</v>
      </c>
      <c r="D14911" s="3">
        <v>86.02</v>
      </c>
      <c r="E14911" s="3" t="s">
        <v>126</v>
      </c>
      <c r="F14911" s="3" t="s">
        <v>15039</v>
      </c>
      <c r="G14911" s="3" t="s">
        <v>131</v>
      </c>
    </row>
    <row r="14912" spans="1:7" x14ac:dyDescent="0.2">
      <c r="A14912" s="3">
        <v>58783</v>
      </c>
      <c r="B14912" s="15">
        <v>45873.768750000003</v>
      </c>
      <c r="C14912" s="15" t="str">
        <f t="shared" si="232"/>
        <v>04.08.25</v>
      </c>
      <c r="D14912" s="3">
        <v>87.59</v>
      </c>
      <c r="E14912" s="3" t="s">
        <v>126</v>
      </c>
      <c r="F14912" s="3" t="s">
        <v>15040</v>
      </c>
      <c r="G14912" s="3" t="s">
        <v>131</v>
      </c>
    </row>
    <row r="14913" spans="1:7" x14ac:dyDescent="0.2">
      <c r="A14913" s="3">
        <v>58782</v>
      </c>
      <c r="B14913" s="15">
        <v>45873.76666666667</v>
      </c>
      <c r="C14913" s="15" t="str">
        <f t="shared" si="232"/>
        <v>04.08.25</v>
      </c>
      <c r="D14913" s="3">
        <v>130</v>
      </c>
      <c r="E14913" s="3" t="s">
        <v>126</v>
      </c>
      <c r="F14913" s="3" t="s">
        <v>15041</v>
      </c>
      <c r="G14913" s="3" t="s">
        <v>128</v>
      </c>
    </row>
    <row r="14914" spans="1:7" x14ac:dyDescent="0.2">
      <c r="A14914" s="3">
        <v>58781</v>
      </c>
      <c r="B14914" s="15">
        <v>45873.76666666667</v>
      </c>
      <c r="C14914" s="15" t="str">
        <f t="shared" si="232"/>
        <v>04.08.25</v>
      </c>
      <c r="D14914" s="3">
        <v>120</v>
      </c>
      <c r="E14914" s="3" t="s">
        <v>126</v>
      </c>
      <c r="F14914" s="3" t="s">
        <v>15042</v>
      </c>
      <c r="G14914" s="3" t="s">
        <v>128</v>
      </c>
    </row>
    <row r="14915" spans="1:7" x14ac:dyDescent="0.2">
      <c r="A14915" s="3">
        <v>58780</v>
      </c>
      <c r="B14915" s="15">
        <v>45873.765972222223</v>
      </c>
      <c r="C14915" s="15" t="str">
        <f t="shared" ref="C14915:C14978" si="233">TEXT(B14915,"dd.mm.yy")</f>
        <v>04.08.25</v>
      </c>
      <c r="D14915" s="3">
        <v>44</v>
      </c>
      <c r="E14915" s="3" t="s">
        <v>126</v>
      </c>
      <c r="F14915" s="3" t="s">
        <v>15043</v>
      </c>
      <c r="G14915" s="3" t="s">
        <v>131</v>
      </c>
    </row>
    <row r="14916" spans="1:7" x14ac:dyDescent="0.2">
      <c r="A14916" s="17">
        <v>58779</v>
      </c>
      <c r="B14916" s="20">
        <v>45873.763194444444</v>
      </c>
      <c r="C14916" s="15" t="str">
        <f t="shared" si="233"/>
        <v>04.08.25</v>
      </c>
      <c r="D14916" s="17">
        <v>196.56</v>
      </c>
      <c r="E14916" s="17" t="s">
        <v>126</v>
      </c>
      <c r="F14916" s="17" t="s">
        <v>15044</v>
      </c>
      <c r="G14916" s="17" t="s">
        <v>131</v>
      </c>
    </row>
    <row r="14917" spans="1:7" x14ac:dyDescent="0.2">
      <c r="A14917" s="18">
        <v>58778</v>
      </c>
      <c r="B14917" s="26">
        <v>45873.761805555558</v>
      </c>
      <c r="C14917" s="15" t="str">
        <f t="shared" si="233"/>
        <v>04.08.25</v>
      </c>
      <c r="D14917" s="18">
        <v>54</v>
      </c>
      <c r="E14917" s="18" t="s">
        <v>126</v>
      </c>
      <c r="F14917" s="18" t="s">
        <v>15045</v>
      </c>
      <c r="G14917" s="18" t="s">
        <v>131</v>
      </c>
    </row>
    <row r="14918" spans="1:7" x14ac:dyDescent="0.2">
      <c r="A14918" s="3">
        <v>58777</v>
      </c>
      <c r="B14918" s="15">
        <v>45873.761111111111</v>
      </c>
      <c r="C14918" s="15" t="str">
        <f t="shared" si="233"/>
        <v>04.08.25</v>
      </c>
      <c r="D14918" s="3">
        <v>105.7</v>
      </c>
      <c r="E14918" s="3" t="s">
        <v>126</v>
      </c>
      <c r="F14918" s="3" t="s">
        <v>15046</v>
      </c>
      <c r="G14918" s="3" t="s">
        <v>128</v>
      </c>
    </row>
    <row r="14919" spans="1:7" x14ac:dyDescent="0.2">
      <c r="A14919" s="3">
        <v>58776</v>
      </c>
      <c r="B14919" s="15">
        <v>45873.760416666664</v>
      </c>
      <c r="C14919" s="15" t="str">
        <f t="shared" si="233"/>
        <v>04.08.25</v>
      </c>
      <c r="D14919" s="3">
        <v>121</v>
      </c>
      <c r="E14919" s="3" t="s">
        <v>126</v>
      </c>
      <c r="F14919" s="3" t="s">
        <v>15047</v>
      </c>
      <c r="G14919" s="3" t="s">
        <v>131</v>
      </c>
    </row>
    <row r="14920" spans="1:7" x14ac:dyDescent="0.2">
      <c r="A14920" s="3">
        <v>58775</v>
      </c>
      <c r="B14920" s="15">
        <v>45873.759722222225</v>
      </c>
      <c r="C14920" s="15" t="str">
        <f t="shared" si="233"/>
        <v>04.08.25</v>
      </c>
      <c r="D14920" s="3">
        <v>115</v>
      </c>
      <c r="E14920" s="3" t="s">
        <v>126</v>
      </c>
      <c r="F14920" s="3" t="s">
        <v>15048</v>
      </c>
      <c r="G14920" s="3" t="s">
        <v>128</v>
      </c>
    </row>
    <row r="14921" spans="1:7" x14ac:dyDescent="0.2">
      <c r="A14921" s="3">
        <v>58774</v>
      </c>
      <c r="B14921" s="15">
        <v>45873.759722222225</v>
      </c>
      <c r="C14921" s="15" t="str">
        <f t="shared" si="233"/>
        <v>04.08.25</v>
      </c>
      <c r="D14921" s="3">
        <v>348.5</v>
      </c>
      <c r="E14921" s="3" t="s">
        <v>126</v>
      </c>
      <c r="F14921" s="19" t="s">
        <v>15049</v>
      </c>
      <c r="G14921" s="3" t="s">
        <v>128</v>
      </c>
    </row>
    <row r="14922" spans="1:7" x14ac:dyDescent="0.2">
      <c r="A14922" s="3">
        <v>58773</v>
      </c>
      <c r="B14922" s="15">
        <v>45873.759027777778</v>
      </c>
      <c r="C14922" s="15" t="str">
        <f t="shared" si="233"/>
        <v>04.08.25</v>
      </c>
      <c r="D14922" s="3">
        <v>713.6</v>
      </c>
      <c r="E14922" s="3" t="s">
        <v>126</v>
      </c>
      <c r="F14922" s="3" t="s">
        <v>15050</v>
      </c>
      <c r="G14922" s="3" t="s">
        <v>131</v>
      </c>
    </row>
    <row r="14923" spans="1:7" x14ac:dyDescent="0.2">
      <c r="A14923" s="3">
        <v>58772</v>
      </c>
      <c r="B14923" s="15">
        <v>45873.757638888892</v>
      </c>
      <c r="C14923" s="15" t="str">
        <f t="shared" si="233"/>
        <v>04.08.25</v>
      </c>
      <c r="D14923" s="3">
        <v>250</v>
      </c>
      <c r="E14923" s="3" t="s">
        <v>126</v>
      </c>
      <c r="F14923" s="3" t="s">
        <v>15051</v>
      </c>
      <c r="G14923" s="3" t="s">
        <v>128</v>
      </c>
    </row>
    <row r="14924" spans="1:7" x14ac:dyDescent="0.2">
      <c r="A14924" s="3">
        <v>58771</v>
      </c>
      <c r="B14924" s="15">
        <v>45873.756249999999</v>
      </c>
      <c r="C14924" s="15" t="str">
        <f t="shared" si="233"/>
        <v>04.08.25</v>
      </c>
      <c r="D14924" s="3">
        <v>48.5</v>
      </c>
      <c r="E14924" s="3" t="s">
        <v>126</v>
      </c>
      <c r="F14924" s="3" t="s">
        <v>15052</v>
      </c>
      <c r="G14924" s="3" t="s">
        <v>128</v>
      </c>
    </row>
    <row r="14925" spans="1:7" x14ac:dyDescent="0.2">
      <c r="A14925" s="3">
        <v>58770</v>
      </c>
      <c r="B14925" s="15">
        <v>45873.755555555559</v>
      </c>
      <c r="C14925" s="15" t="str">
        <f t="shared" si="233"/>
        <v>04.08.25</v>
      </c>
      <c r="D14925" s="3">
        <v>21</v>
      </c>
      <c r="E14925" s="3" t="s">
        <v>126</v>
      </c>
      <c r="F14925" s="3" t="s">
        <v>15053</v>
      </c>
      <c r="G14925" s="3" t="s">
        <v>131</v>
      </c>
    </row>
    <row r="14926" spans="1:7" x14ac:dyDescent="0.2">
      <c r="A14926" s="3">
        <v>58769</v>
      </c>
      <c r="B14926" s="15">
        <v>45873.755555555559</v>
      </c>
      <c r="C14926" s="15" t="str">
        <f t="shared" si="233"/>
        <v>04.08.25</v>
      </c>
      <c r="D14926" s="3">
        <v>203</v>
      </c>
      <c r="E14926" s="3" t="s">
        <v>126</v>
      </c>
      <c r="F14926" s="3" t="s">
        <v>15054</v>
      </c>
      <c r="G14926" s="3" t="s">
        <v>131</v>
      </c>
    </row>
    <row r="14927" spans="1:7" x14ac:dyDescent="0.2">
      <c r="A14927" s="3">
        <v>58768</v>
      </c>
      <c r="B14927" s="15">
        <v>45873.754861111112</v>
      </c>
      <c r="C14927" s="15" t="str">
        <f t="shared" si="233"/>
        <v>04.08.25</v>
      </c>
      <c r="D14927" s="3">
        <v>86</v>
      </c>
      <c r="E14927" s="3" t="s">
        <v>126</v>
      </c>
      <c r="F14927" s="3" t="s">
        <v>15055</v>
      </c>
      <c r="G14927" s="3" t="s">
        <v>128</v>
      </c>
    </row>
    <row r="14928" spans="1:7" x14ac:dyDescent="0.2">
      <c r="A14928" s="3">
        <v>58767</v>
      </c>
      <c r="B14928" s="15">
        <v>45873.752083333333</v>
      </c>
      <c r="C14928" s="15" t="str">
        <f t="shared" si="233"/>
        <v>04.08.25</v>
      </c>
      <c r="D14928" s="3">
        <v>195</v>
      </c>
      <c r="E14928" s="3" t="s">
        <v>126</v>
      </c>
      <c r="F14928" s="3" t="s">
        <v>15056</v>
      </c>
      <c r="G14928" s="3" t="s">
        <v>128</v>
      </c>
    </row>
    <row r="14929" spans="1:7" x14ac:dyDescent="0.2">
      <c r="A14929" s="3">
        <v>58766</v>
      </c>
      <c r="B14929" s="15">
        <v>45873.752083333333</v>
      </c>
      <c r="C14929" s="15" t="str">
        <f t="shared" si="233"/>
        <v>04.08.25</v>
      </c>
      <c r="D14929" s="3">
        <v>154</v>
      </c>
      <c r="E14929" s="3" t="s">
        <v>126</v>
      </c>
      <c r="F14929" s="3" t="s">
        <v>15057</v>
      </c>
      <c r="G14929" s="3" t="s">
        <v>131</v>
      </c>
    </row>
    <row r="14930" spans="1:7" x14ac:dyDescent="0.2">
      <c r="A14930" s="3">
        <v>58765</v>
      </c>
      <c r="B14930" s="15">
        <v>45873.749305555553</v>
      </c>
      <c r="C14930" s="15" t="str">
        <f t="shared" si="233"/>
        <v>04.08.25</v>
      </c>
      <c r="D14930" s="3">
        <v>65</v>
      </c>
      <c r="E14930" s="3" t="s">
        <v>126</v>
      </c>
      <c r="F14930" s="3" t="s">
        <v>15058</v>
      </c>
      <c r="G14930" s="3" t="s">
        <v>128</v>
      </c>
    </row>
    <row r="14931" spans="1:7" x14ac:dyDescent="0.2">
      <c r="A14931" s="17">
        <v>58764</v>
      </c>
      <c r="B14931" s="20">
        <v>45873.748611111114</v>
      </c>
      <c r="C14931" s="15" t="str">
        <f t="shared" si="233"/>
        <v>04.08.25</v>
      </c>
      <c r="D14931" s="17">
        <v>110.68</v>
      </c>
      <c r="E14931" s="17" t="s">
        <v>126</v>
      </c>
      <c r="F14931" s="17" t="s">
        <v>15059</v>
      </c>
      <c r="G14931" s="17" t="s">
        <v>131</v>
      </c>
    </row>
    <row r="14932" spans="1:7" x14ac:dyDescent="0.2">
      <c r="A14932" s="18">
        <v>58763</v>
      </c>
      <c r="B14932" s="26">
        <v>45873.748611111114</v>
      </c>
      <c r="C14932" s="15" t="str">
        <f t="shared" si="233"/>
        <v>04.08.25</v>
      </c>
      <c r="D14932" s="18">
        <v>131</v>
      </c>
      <c r="E14932" s="18" t="s">
        <v>126</v>
      </c>
      <c r="F14932" s="18" t="s">
        <v>15060</v>
      </c>
      <c r="G14932" s="18" t="s">
        <v>128</v>
      </c>
    </row>
    <row r="14933" spans="1:7" x14ac:dyDescent="0.2">
      <c r="A14933" s="3">
        <v>58762</v>
      </c>
      <c r="B14933" s="15">
        <v>45873.746527777781</v>
      </c>
      <c r="C14933" s="15" t="str">
        <f t="shared" si="233"/>
        <v>04.08.25</v>
      </c>
      <c r="D14933" s="3">
        <v>146</v>
      </c>
      <c r="E14933" s="3" t="s">
        <v>126</v>
      </c>
      <c r="F14933" s="3" t="s">
        <v>15061</v>
      </c>
      <c r="G14933" s="3" t="s">
        <v>131</v>
      </c>
    </row>
    <row r="14934" spans="1:7" x14ac:dyDescent="0.2">
      <c r="A14934" s="3">
        <v>58761</v>
      </c>
      <c r="B14934" s="15">
        <v>45873.745833333334</v>
      </c>
      <c r="C14934" s="15" t="str">
        <f t="shared" si="233"/>
        <v>04.08.25</v>
      </c>
      <c r="D14934" s="3">
        <v>25</v>
      </c>
      <c r="E14934" s="3" t="s">
        <v>126</v>
      </c>
      <c r="F14934" s="3" t="s">
        <v>15062</v>
      </c>
      <c r="G14934" s="3" t="s">
        <v>131</v>
      </c>
    </row>
    <row r="14935" spans="1:7" x14ac:dyDescent="0.2">
      <c r="A14935" s="3">
        <v>58760</v>
      </c>
      <c r="B14935" s="15">
        <v>45873.744444444441</v>
      </c>
      <c r="C14935" s="15" t="str">
        <f t="shared" si="233"/>
        <v>04.08.25</v>
      </c>
      <c r="D14935" s="3">
        <v>59</v>
      </c>
      <c r="E14935" s="3" t="s">
        <v>126</v>
      </c>
      <c r="F14935" s="3" t="s">
        <v>15063</v>
      </c>
      <c r="G14935" s="3" t="s">
        <v>131</v>
      </c>
    </row>
    <row r="14936" spans="1:7" x14ac:dyDescent="0.2">
      <c r="A14936" s="3">
        <v>58759</v>
      </c>
      <c r="B14936" s="15">
        <v>45873.743750000001</v>
      </c>
      <c r="C14936" s="15" t="str">
        <f t="shared" si="233"/>
        <v>04.08.25</v>
      </c>
      <c r="D14936" s="3">
        <v>153</v>
      </c>
      <c r="E14936" s="3" t="s">
        <v>126</v>
      </c>
      <c r="F14936" s="3" t="s">
        <v>15064</v>
      </c>
      <c r="G14936" s="3" t="s">
        <v>131</v>
      </c>
    </row>
    <row r="14937" spans="1:7" x14ac:dyDescent="0.2">
      <c r="A14937" s="3">
        <v>58758</v>
      </c>
      <c r="B14937" s="15">
        <v>45873.743750000001</v>
      </c>
      <c r="C14937" s="15" t="str">
        <f t="shared" si="233"/>
        <v>04.08.25</v>
      </c>
      <c r="D14937" s="3">
        <v>151</v>
      </c>
      <c r="E14937" s="3" t="s">
        <v>126</v>
      </c>
      <c r="F14937" s="3" t="s">
        <v>15065</v>
      </c>
      <c r="G14937" s="3" t="s">
        <v>131</v>
      </c>
    </row>
    <row r="14938" spans="1:7" x14ac:dyDescent="0.2">
      <c r="A14938" s="3">
        <v>58757</v>
      </c>
      <c r="B14938" s="15">
        <v>45873.743055555555</v>
      </c>
      <c r="C14938" s="15" t="str">
        <f t="shared" si="233"/>
        <v>04.08.25</v>
      </c>
      <c r="D14938" s="3">
        <v>79.599999999999994</v>
      </c>
      <c r="E14938" s="3" t="s">
        <v>129</v>
      </c>
      <c r="F14938" s="3" t="s">
        <v>15066</v>
      </c>
      <c r="G14938" s="3" t="s">
        <v>128</v>
      </c>
    </row>
    <row r="14939" spans="1:7" x14ac:dyDescent="0.2">
      <c r="A14939" s="3">
        <v>58756</v>
      </c>
      <c r="B14939" s="15">
        <v>45873.742361111108</v>
      </c>
      <c r="C14939" s="15" t="str">
        <f t="shared" si="233"/>
        <v>04.08.25</v>
      </c>
      <c r="D14939" s="16">
        <v>1002.8</v>
      </c>
      <c r="E14939" s="3" t="s">
        <v>126</v>
      </c>
      <c r="F14939" s="3" t="s">
        <v>15067</v>
      </c>
      <c r="G14939" s="3" t="s">
        <v>128</v>
      </c>
    </row>
    <row r="14940" spans="1:7" x14ac:dyDescent="0.2">
      <c r="A14940" s="3">
        <v>58755</v>
      </c>
      <c r="B14940" s="15">
        <v>45873.742361111108</v>
      </c>
      <c r="C14940" s="15" t="str">
        <f t="shared" si="233"/>
        <v>04.08.25</v>
      </c>
      <c r="D14940" s="3">
        <v>154.1</v>
      </c>
      <c r="E14940" s="3" t="s">
        <v>129</v>
      </c>
      <c r="F14940" s="3" t="s">
        <v>15068</v>
      </c>
      <c r="G14940" s="3" t="s">
        <v>128</v>
      </c>
    </row>
    <row r="14941" spans="1:7" x14ac:dyDescent="0.2">
      <c r="A14941" s="3">
        <v>58754</v>
      </c>
      <c r="B14941" s="15">
        <v>45873.741666666669</v>
      </c>
      <c r="C14941" s="15" t="str">
        <f t="shared" si="233"/>
        <v>04.08.25</v>
      </c>
      <c r="D14941" s="3">
        <v>189.5</v>
      </c>
      <c r="E14941" s="3" t="s">
        <v>129</v>
      </c>
      <c r="F14941" s="3" t="s">
        <v>15069</v>
      </c>
      <c r="G14941" s="3" t="s">
        <v>128</v>
      </c>
    </row>
    <row r="14942" spans="1:7" x14ac:dyDescent="0.2">
      <c r="A14942" s="3">
        <v>58753</v>
      </c>
      <c r="B14942" s="15">
        <v>45873.740277777775</v>
      </c>
      <c r="C14942" s="15" t="str">
        <f t="shared" si="233"/>
        <v>04.08.25</v>
      </c>
      <c r="D14942" s="3">
        <v>135</v>
      </c>
      <c r="E14942" s="3" t="s">
        <v>126</v>
      </c>
      <c r="F14942" s="3" t="s">
        <v>15070</v>
      </c>
      <c r="G14942" s="3" t="s">
        <v>131</v>
      </c>
    </row>
    <row r="14943" spans="1:7" x14ac:dyDescent="0.2">
      <c r="A14943" s="3">
        <v>58752</v>
      </c>
      <c r="B14943" s="15">
        <v>45873.739583333336</v>
      </c>
      <c r="C14943" s="15" t="str">
        <f t="shared" si="233"/>
        <v>04.08.25</v>
      </c>
      <c r="D14943" s="3">
        <v>784.3</v>
      </c>
      <c r="E14943" s="3" t="s">
        <v>126</v>
      </c>
      <c r="F14943" s="3" t="s">
        <v>15071</v>
      </c>
      <c r="G14943" s="3" t="s">
        <v>128</v>
      </c>
    </row>
    <row r="14944" spans="1:7" x14ac:dyDescent="0.2">
      <c r="A14944" s="3">
        <v>58751</v>
      </c>
      <c r="B14944" s="15">
        <v>45873.738888888889</v>
      </c>
      <c r="C14944" s="15" t="str">
        <f t="shared" si="233"/>
        <v>04.08.25</v>
      </c>
      <c r="D14944" s="3">
        <v>636.51</v>
      </c>
      <c r="E14944" s="3" t="s">
        <v>126</v>
      </c>
      <c r="F14944" s="3" t="s">
        <v>15072</v>
      </c>
      <c r="G14944" s="3" t="s">
        <v>131</v>
      </c>
    </row>
    <row r="14945" spans="1:7" x14ac:dyDescent="0.2">
      <c r="A14945" s="3">
        <v>58750</v>
      </c>
      <c r="B14945" s="15">
        <v>45873.738194444442</v>
      </c>
      <c r="C14945" s="15" t="str">
        <f t="shared" si="233"/>
        <v>04.08.25</v>
      </c>
      <c r="D14945" s="16">
        <v>1649.96</v>
      </c>
      <c r="E14945" s="3" t="s">
        <v>126</v>
      </c>
      <c r="F14945" s="19" t="s">
        <v>15073</v>
      </c>
      <c r="G14945" s="3" t="s">
        <v>131</v>
      </c>
    </row>
    <row r="14946" spans="1:7" x14ac:dyDescent="0.2">
      <c r="A14946" s="3">
        <v>58749</v>
      </c>
      <c r="B14946" s="15">
        <v>45873.737500000003</v>
      </c>
      <c r="C14946" s="15" t="str">
        <f t="shared" si="233"/>
        <v>04.08.25</v>
      </c>
      <c r="D14946" s="3">
        <v>387.4</v>
      </c>
      <c r="E14946" s="3" t="s">
        <v>129</v>
      </c>
      <c r="F14946" s="3" t="s">
        <v>15074</v>
      </c>
      <c r="G14946" s="3" t="s">
        <v>128</v>
      </c>
    </row>
    <row r="14947" spans="1:7" x14ac:dyDescent="0.2">
      <c r="A14947" s="3">
        <v>58748</v>
      </c>
      <c r="B14947" s="15">
        <v>45873.736805555556</v>
      </c>
      <c r="C14947" s="15" t="str">
        <f t="shared" si="233"/>
        <v>04.08.25</v>
      </c>
      <c r="D14947" s="3">
        <v>43</v>
      </c>
      <c r="E14947" s="3" t="s">
        <v>129</v>
      </c>
      <c r="F14947" s="3" t="s">
        <v>15075</v>
      </c>
      <c r="G14947" s="3" t="s">
        <v>128</v>
      </c>
    </row>
    <row r="14948" spans="1:7" x14ac:dyDescent="0.2">
      <c r="A14948" s="3">
        <v>58747</v>
      </c>
      <c r="B14948" s="15">
        <v>45873.736111111109</v>
      </c>
      <c r="C14948" s="15" t="str">
        <f t="shared" si="233"/>
        <v>04.08.25</v>
      </c>
      <c r="D14948" s="16">
        <v>1250</v>
      </c>
      <c r="E14948" s="3" t="s">
        <v>126</v>
      </c>
      <c r="F14948" s="3" t="s">
        <v>15076</v>
      </c>
      <c r="G14948" s="3" t="s">
        <v>131</v>
      </c>
    </row>
    <row r="14949" spans="1:7" x14ac:dyDescent="0.2">
      <c r="A14949" s="3">
        <v>58746</v>
      </c>
      <c r="B14949" s="15">
        <v>45873.736111111109</v>
      </c>
      <c r="C14949" s="15" t="str">
        <f t="shared" si="233"/>
        <v>04.08.25</v>
      </c>
      <c r="D14949" s="3">
        <v>150</v>
      </c>
      <c r="E14949" s="3" t="s">
        <v>129</v>
      </c>
      <c r="F14949" s="3" t="s">
        <v>15077</v>
      </c>
      <c r="G14949" s="3" t="s">
        <v>128</v>
      </c>
    </row>
    <row r="14950" spans="1:7" x14ac:dyDescent="0.2">
      <c r="A14950" s="3">
        <v>58745</v>
      </c>
      <c r="B14950" s="15">
        <v>45873.736111111109</v>
      </c>
      <c r="C14950" s="15" t="str">
        <f t="shared" si="233"/>
        <v>04.08.25</v>
      </c>
      <c r="D14950" s="3">
        <v>460</v>
      </c>
      <c r="E14950" s="3" t="s">
        <v>129</v>
      </c>
      <c r="F14950" s="3" t="s">
        <v>15078</v>
      </c>
      <c r="G14950" s="3" t="s">
        <v>128</v>
      </c>
    </row>
    <row r="14951" spans="1:7" x14ac:dyDescent="0.2">
      <c r="A14951" s="3">
        <v>58744</v>
      </c>
      <c r="B14951" s="15">
        <v>45873.73541666667</v>
      </c>
      <c r="C14951" s="15" t="str">
        <f t="shared" si="233"/>
        <v>04.08.25</v>
      </c>
      <c r="D14951" s="3">
        <v>180.1</v>
      </c>
      <c r="E14951" s="3" t="s">
        <v>129</v>
      </c>
      <c r="F14951" s="3" t="s">
        <v>15079</v>
      </c>
      <c r="G14951" s="3" t="s">
        <v>128</v>
      </c>
    </row>
    <row r="14952" spans="1:7" x14ac:dyDescent="0.2">
      <c r="A14952" s="3">
        <v>58743</v>
      </c>
      <c r="B14952" s="15">
        <v>45873.734722222223</v>
      </c>
      <c r="C14952" s="15" t="str">
        <f t="shared" si="233"/>
        <v>04.08.25</v>
      </c>
      <c r="D14952" s="3">
        <v>145.1</v>
      </c>
      <c r="E14952" s="3" t="s">
        <v>129</v>
      </c>
      <c r="F14952" s="3" t="s">
        <v>15080</v>
      </c>
      <c r="G14952" s="3" t="s">
        <v>128</v>
      </c>
    </row>
    <row r="14953" spans="1:7" x14ac:dyDescent="0.2">
      <c r="A14953" s="17">
        <v>58742</v>
      </c>
      <c r="B14953" s="20">
        <v>45873.734722222223</v>
      </c>
      <c r="C14953" s="15" t="str">
        <f t="shared" si="233"/>
        <v>04.08.25</v>
      </c>
      <c r="D14953" s="17">
        <v>115.1</v>
      </c>
      <c r="E14953" s="17" t="s">
        <v>129</v>
      </c>
      <c r="F14953" s="17" t="s">
        <v>15081</v>
      </c>
      <c r="G14953" s="17" t="s">
        <v>128</v>
      </c>
    </row>
    <row r="14954" spans="1:7" x14ac:dyDescent="0.2">
      <c r="A14954" s="18">
        <v>58741</v>
      </c>
      <c r="B14954" s="26">
        <v>45873.734722222223</v>
      </c>
      <c r="C14954" s="15" t="str">
        <f t="shared" si="233"/>
        <v>04.08.25</v>
      </c>
      <c r="D14954" s="18">
        <v>408</v>
      </c>
      <c r="E14954" s="18" t="s">
        <v>129</v>
      </c>
      <c r="F14954" s="18" t="s">
        <v>15082</v>
      </c>
      <c r="G14954" s="18" t="s">
        <v>131</v>
      </c>
    </row>
    <row r="14955" spans="1:7" x14ac:dyDescent="0.2">
      <c r="A14955" s="3">
        <v>58740</v>
      </c>
      <c r="B14955" s="15">
        <v>45873.734027777777</v>
      </c>
      <c r="C14955" s="15" t="str">
        <f t="shared" si="233"/>
        <v>04.08.25</v>
      </c>
      <c r="D14955" s="16">
        <v>1845.31</v>
      </c>
      <c r="E14955" s="3" t="s">
        <v>129</v>
      </c>
      <c r="F14955" s="3" t="s">
        <v>15083</v>
      </c>
      <c r="G14955" s="3" t="s">
        <v>131</v>
      </c>
    </row>
    <row r="14956" spans="1:7" x14ac:dyDescent="0.2">
      <c r="A14956" s="3">
        <v>58739</v>
      </c>
      <c r="B14956" s="15">
        <v>45873.732638888891</v>
      </c>
      <c r="C14956" s="15" t="str">
        <f t="shared" si="233"/>
        <v>04.08.25</v>
      </c>
      <c r="D14956" s="3">
        <v>191.74</v>
      </c>
      <c r="E14956" s="3" t="s">
        <v>126</v>
      </c>
      <c r="F14956" s="3" t="s">
        <v>15084</v>
      </c>
      <c r="G14956" s="3" t="s">
        <v>131</v>
      </c>
    </row>
    <row r="14957" spans="1:7" x14ac:dyDescent="0.2">
      <c r="A14957" s="3">
        <v>58738</v>
      </c>
      <c r="B14957" s="15">
        <v>45873.731944444444</v>
      </c>
      <c r="C14957" s="15" t="str">
        <f t="shared" si="233"/>
        <v>04.08.25</v>
      </c>
      <c r="D14957" s="3">
        <v>24.8</v>
      </c>
      <c r="E14957" s="3" t="s">
        <v>126</v>
      </c>
      <c r="F14957" s="3" t="s">
        <v>15085</v>
      </c>
      <c r="G14957" s="3" t="s">
        <v>128</v>
      </c>
    </row>
    <row r="14958" spans="1:7" x14ac:dyDescent="0.2">
      <c r="A14958" s="3">
        <v>58737</v>
      </c>
      <c r="B14958" s="15">
        <v>45873.731944444444</v>
      </c>
      <c r="C14958" s="15" t="str">
        <f t="shared" si="233"/>
        <v>04.08.25</v>
      </c>
      <c r="D14958" s="16">
        <v>1459.8</v>
      </c>
      <c r="E14958" s="3" t="s">
        <v>126</v>
      </c>
      <c r="F14958" s="3" t="s">
        <v>15086</v>
      </c>
      <c r="G14958" s="3" t="s">
        <v>128</v>
      </c>
    </row>
    <row r="14959" spans="1:7" x14ac:dyDescent="0.2">
      <c r="A14959" s="3">
        <v>58736</v>
      </c>
      <c r="B14959" s="15">
        <v>45873.731249999997</v>
      </c>
      <c r="C14959" s="15" t="str">
        <f t="shared" si="233"/>
        <v>04.08.25</v>
      </c>
      <c r="D14959" s="3">
        <v>240.5</v>
      </c>
      <c r="E14959" s="3" t="s">
        <v>129</v>
      </c>
      <c r="F14959" s="3" t="s">
        <v>15087</v>
      </c>
      <c r="G14959" s="3" t="s">
        <v>128</v>
      </c>
    </row>
    <row r="14960" spans="1:7" x14ac:dyDescent="0.2">
      <c r="A14960" s="3">
        <v>58735</v>
      </c>
      <c r="B14960" s="15">
        <v>45873.729166666664</v>
      </c>
      <c r="C14960" s="15" t="str">
        <f t="shared" si="233"/>
        <v>04.08.25</v>
      </c>
      <c r="D14960" s="3">
        <v>70.099999999999994</v>
      </c>
      <c r="E14960" s="3" t="s">
        <v>126</v>
      </c>
      <c r="F14960" s="3" t="s">
        <v>15088</v>
      </c>
      <c r="G14960" s="3" t="s">
        <v>128</v>
      </c>
    </row>
    <row r="14961" spans="1:7" x14ac:dyDescent="0.2">
      <c r="A14961" s="3">
        <v>58734</v>
      </c>
      <c r="B14961" s="15">
        <v>45873.727083333331</v>
      </c>
      <c r="C14961" s="15" t="str">
        <f t="shared" si="233"/>
        <v>04.08.25</v>
      </c>
      <c r="D14961" s="3">
        <v>348</v>
      </c>
      <c r="E14961" s="3" t="s">
        <v>126</v>
      </c>
      <c r="F14961" s="3" t="s">
        <v>15089</v>
      </c>
      <c r="G14961" s="3" t="s">
        <v>128</v>
      </c>
    </row>
    <row r="14962" spans="1:7" x14ac:dyDescent="0.2">
      <c r="A14962" s="3">
        <v>58733</v>
      </c>
      <c r="B14962" s="15">
        <v>45873.726388888892</v>
      </c>
      <c r="C14962" s="15" t="str">
        <f t="shared" si="233"/>
        <v>04.08.25</v>
      </c>
      <c r="D14962" s="3">
        <v>551.79999999999995</v>
      </c>
      <c r="E14962" s="3" t="s">
        <v>126</v>
      </c>
      <c r="F14962" s="3" t="s">
        <v>15090</v>
      </c>
      <c r="G14962" s="3" t="s">
        <v>128</v>
      </c>
    </row>
    <row r="14963" spans="1:7" x14ac:dyDescent="0.2">
      <c r="A14963" s="3">
        <v>58732</v>
      </c>
      <c r="B14963" s="15">
        <v>45873.725694444445</v>
      </c>
      <c r="C14963" s="15" t="str">
        <f t="shared" si="233"/>
        <v>04.08.25</v>
      </c>
      <c r="D14963" s="16">
        <v>1021</v>
      </c>
      <c r="E14963" s="3" t="s">
        <v>129</v>
      </c>
      <c r="F14963" s="3" t="s">
        <v>15091</v>
      </c>
      <c r="G14963" s="3" t="s">
        <v>131</v>
      </c>
    </row>
    <row r="14964" spans="1:7" x14ac:dyDescent="0.2">
      <c r="A14964" s="3">
        <v>58731</v>
      </c>
      <c r="B14964" s="15">
        <v>45873.725694444445</v>
      </c>
      <c r="C14964" s="15" t="str">
        <f t="shared" si="233"/>
        <v>04.08.25</v>
      </c>
      <c r="D14964" s="16">
        <v>1566.1</v>
      </c>
      <c r="E14964" s="3" t="s">
        <v>126</v>
      </c>
      <c r="F14964" s="3" t="s">
        <v>15092</v>
      </c>
      <c r="G14964" s="3" t="s">
        <v>128</v>
      </c>
    </row>
    <row r="14965" spans="1:7" x14ac:dyDescent="0.2">
      <c r="A14965" s="3">
        <v>58730</v>
      </c>
      <c r="B14965" s="15">
        <v>45873.724305555559</v>
      </c>
      <c r="C14965" s="15" t="str">
        <f t="shared" si="233"/>
        <v>04.08.25</v>
      </c>
      <c r="D14965" s="3">
        <v>410</v>
      </c>
      <c r="E14965" s="3" t="s">
        <v>126</v>
      </c>
      <c r="F14965" s="3" t="s">
        <v>15093</v>
      </c>
      <c r="G14965" s="3" t="s">
        <v>128</v>
      </c>
    </row>
    <row r="14966" spans="1:7" x14ac:dyDescent="0.2">
      <c r="A14966" s="3">
        <v>58729</v>
      </c>
      <c r="B14966" s="15">
        <v>45873.723611111112</v>
      </c>
      <c r="C14966" s="15" t="str">
        <f t="shared" si="233"/>
        <v>04.08.25</v>
      </c>
      <c r="D14966" s="3">
        <v>124.99</v>
      </c>
      <c r="E14966" s="3" t="s">
        <v>126</v>
      </c>
      <c r="F14966" s="3" t="s">
        <v>15094</v>
      </c>
      <c r="G14966" s="3" t="s">
        <v>131</v>
      </c>
    </row>
    <row r="14967" spans="1:7" x14ac:dyDescent="0.2">
      <c r="A14967" s="3">
        <v>58728</v>
      </c>
      <c r="B14967" s="15">
        <v>45873.723611111112</v>
      </c>
      <c r="C14967" s="15" t="str">
        <f t="shared" si="233"/>
        <v>04.08.25</v>
      </c>
      <c r="D14967" s="3">
        <v>93</v>
      </c>
      <c r="E14967" s="3" t="s">
        <v>126</v>
      </c>
      <c r="F14967" s="3" t="s">
        <v>15095</v>
      </c>
      <c r="G14967" s="3" t="s">
        <v>131</v>
      </c>
    </row>
    <row r="14968" spans="1:7" x14ac:dyDescent="0.2">
      <c r="A14968" s="3">
        <v>58727</v>
      </c>
      <c r="B14968" s="15">
        <v>45873.72152777778</v>
      </c>
      <c r="C14968" s="15" t="str">
        <f t="shared" si="233"/>
        <v>04.08.25</v>
      </c>
      <c r="D14968" s="3">
        <v>169.18</v>
      </c>
      <c r="E14968" s="3" t="s">
        <v>126</v>
      </c>
      <c r="F14968" s="3" t="s">
        <v>15096</v>
      </c>
      <c r="G14968" s="3" t="s">
        <v>131</v>
      </c>
    </row>
    <row r="14969" spans="1:7" x14ac:dyDescent="0.2">
      <c r="A14969" s="17">
        <v>58726</v>
      </c>
      <c r="B14969" s="20">
        <v>45873.720833333333</v>
      </c>
      <c r="C14969" s="15" t="str">
        <f t="shared" si="233"/>
        <v>04.08.25</v>
      </c>
      <c r="D14969" s="17">
        <v>94</v>
      </c>
      <c r="E14969" s="17" t="s">
        <v>126</v>
      </c>
      <c r="F14969" s="17" t="s">
        <v>15097</v>
      </c>
      <c r="G14969" s="17" t="s">
        <v>131</v>
      </c>
    </row>
    <row r="14970" spans="1:7" x14ac:dyDescent="0.2">
      <c r="A14970" s="18">
        <v>58725</v>
      </c>
      <c r="B14970" s="26">
        <v>45873.720138888886</v>
      </c>
      <c r="C14970" s="15" t="str">
        <f t="shared" si="233"/>
        <v>04.08.25</v>
      </c>
      <c r="D14970" s="18">
        <v>52</v>
      </c>
      <c r="E14970" s="18" t="s">
        <v>126</v>
      </c>
      <c r="F14970" s="18" t="s">
        <v>15098</v>
      </c>
      <c r="G14970" s="18" t="s">
        <v>131</v>
      </c>
    </row>
    <row r="14971" spans="1:7" x14ac:dyDescent="0.2">
      <c r="A14971" s="3">
        <v>58724</v>
      </c>
      <c r="B14971" s="15">
        <v>45873.720138888886</v>
      </c>
      <c r="C14971" s="15" t="str">
        <f t="shared" si="233"/>
        <v>04.08.25</v>
      </c>
      <c r="D14971" s="3">
        <v>70</v>
      </c>
      <c r="E14971" s="3" t="s">
        <v>126</v>
      </c>
      <c r="F14971" s="3" t="s">
        <v>15099</v>
      </c>
      <c r="G14971" s="3" t="s">
        <v>128</v>
      </c>
    </row>
    <row r="14972" spans="1:7" x14ac:dyDescent="0.2">
      <c r="A14972" s="3">
        <v>58723</v>
      </c>
      <c r="B14972" s="15">
        <v>45873.720138888886</v>
      </c>
      <c r="C14972" s="15" t="str">
        <f t="shared" si="233"/>
        <v>04.08.25</v>
      </c>
      <c r="D14972" s="3">
        <v>40</v>
      </c>
      <c r="E14972" s="3" t="s">
        <v>126</v>
      </c>
      <c r="F14972" s="3" t="s">
        <v>15100</v>
      </c>
      <c r="G14972" s="3" t="s">
        <v>128</v>
      </c>
    </row>
    <row r="14973" spans="1:7" x14ac:dyDescent="0.2">
      <c r="A14973" s="3">
        <v>58722</v>
      </c>
      <c r="B14973" s="15">
        <v>45873.720138888886</v>
      </c>
      <c r="C14973" s="15" t="str">
        <f t="shared" si="233"/>
        <v>04.08.25</v>
      </c>
      <c r="D14973" s="3">
        <v>110</v>
      </c>
      <c r="E14973" s="3" t="s">
        <v>126</v>
      </c>
      <c r="F14973" s="3" t="s">
        <v>15101</v>
      </c>
      <c r="G14973" s="3" t="s">
        <v>128</v>
      </c>
    </row>
    <row r="14974" spans="1:7" x14ac:dyDescent="0.2">
      <c r="A14974" s="3">
        <v>58721</v>
      </c>
      <c r="B14974" s="15">
        <v>45873.719444444447</v>
      </c>
      <c r="C14974" s="15" t="str">
        <f t="shared" si="233"/>
        <v>04.08.25</v>
      </c>
      <c r="D14974" s="3">
        <v>860</v>
      </c>
      <c r="E14974" s="3" t="s">
        <v>126</v>
      </c>
      <c r="F14974" s="3" t="s">
        <v>15102</v>
      </c>
      <c r="G14974" s="3" t="s">
        <v>128</v>
      </c>
    </row>
    <row r="14975" spans="1:7" x14ac:dyDescent="0.2">
      <c r="A14975" s="3">
        <v>58720</v>
      </c>
      <c r="B14975" s="15">
        <v>45873.71875</v>
      </c>
      <c r="C14975" s="15" t="str">
        <f t="shared" si="233"/>
        <v>04.08.25</v>
      </c>
      <c r="D14975" s="3">
        <v>52</v>
      </c>
      <c r="E14975" s="3" t="s">
        <v>126</v>
      </c>
      <c r="F14975" s="3" t="s">
        <v>15103</v>
      </c>
      <c r="G14975" s="3" t="s">
        <v>131</v>
      </c>
    </row>
    <row r="14976" spans="1:7" x14ac:dyDescent="0.2">
      <c r="A14976" s="3">
        <v>58719</v>
      </c>
      <c r="B14976" s="15">
        <v>45873.718055555553</v>
      </c>
      <c r="C14976" s="15" t="str">
        <f t="shared" si="233"/>
        <v>04.08.25</v>
      </c>
      <c r="D14976" s="16">
        <v>1513.5</v>
      </c>
      <c r="E14976" s="3" t="s">
        <v>126</v>
      </c>
      <c r="F14976" s="3" t="s">
        <v>15104</v>
      </c>
      <c r="G14976" s="3" t="s">
        <v>128</v>
      </c>
    </row>
    <row r="14977" spans="1:7" x14ac:dyDescent="0.2">
      <c r="A14977" s="3">
        <v>58718</v>
      </c>
      <c r="B14977" s="15">
        <v>45873.71597222222</v>
      </c>
      <c r="C14977" s="15" t="str">
        <f t="shared" si="233"/>
        <v>04.08.25</v>
      </c>
      <c r="D14977" s="3">
        <v>823.87</v>
      </c>
      <c r="E14977" s="3" t="s">
        <v>126</v>
      </c>
      <c r="F14977" s="3" t="s">
        <v>15105</v>
      </c>
      <c r="G14977" s="3" t="s">
        <v>131</v>
      </c>
    </row>
    <row r="14978" spans="1:7" x14ac:dyDescent="0.2">
      <c r="A14978" s="3">
        <v>58717</v>
      </c>
      <c r="B14978" s="15">
        <v>45873.715277777781</v>
      </c>
      <c r="C14978" s="15" t="str">
        <f t="shared" si="233"/>
        <v>04.08.25</v>
      </c>
      <c r="D14978" s="3">
        <v>172.7</v>
      </c>
      <c r="E14978" s="3" t="s">
        <v>126</v>
      </c>
      <c r="F14978" s="3" t="s">
        <v>15106</v>
      </c>
      <c r="G14978" s="3" t="s">
        <v>128</v>
      </c>
    </row>
    <row r="14979" spans="1:7" x14ac:dyDescent="0.2">
      <c r="A14979" s="3">
        <v>58716</v>
      </c>
      <c r="B14979" s="15">
        <v>45873.715277777781</v>
      </c>
      <c r="C14979" s="15" t="str">
        <f t="shared" ref="C14979:C15042" si="234">TEXT(B14979,"dd.mm.yy")</f>
        <v>04.08.25</v>
      </c>
      <c r="D14979" s="3">
        <v>197.29</v>
      </c>
      <c r="E14979" s="3" t="s">
        <v>126</v>
      </c>
      <c r="F14979" s="3" t="s">
        <v>15107</v>
      </c>
      <c r="G14979" s="3" t="s">
        <v>131</v>
      </c>
    </row>
    <row r="14980" spans="1:7" x14ac:dyDescent="0.2">
      <c r="A14980" s="3">
        <v>58715</v>
      </c>
      <c r="B14980" s="15">
        <v>45873.714583333334</v>
      </c>
      <c r="C14980" s="15" t="str">
        <f t="shared" si="234"/>
        <v>04.08.25</v>
      </c>
      <c r="D14980" s="3">
        <v>127</v>
      </c>
      <c r="E14980" s="3" t="s">
        <v>126</v>
      </c>
      <c r="F14980" s="3" t="s">
        <v>15108</v>
      </c>
      <c r="G14980" s="3" t="s">
        <v>131</v>
      </c>
    </row>
    <row r="14981" spans="1:7" x14ac:dyDescent="0.2">
      <c r="A14981" s="3">
        <v>58714</v>
      </c>
      <c r="B14981" s="15">
        <v>45873.714583333334</v>
      </c>
      <c r="C14981" s="15" t="str">
        <f t="shared" si="234"/>
        <v>04.08.25</v>
      </c>
      <c r="D14981" s="3">
        <v>225.09</v>
      </c>
      <c r="E14981" s="3" t="s">
        <v>126</v>
      </c>
      <c r="F14981" s="3" t="s">
        <v>15109</v>
      </c>
      <c r="G14981" s="3" t="s">
        <v>131</v>
      </c>
    </row>
    <row r="14982" spans="1:7" x14ac:dyDescent="0.2">
      <c r="A14982" s="3">
        <v>58713</v>
      </c>
      <c r="B14982" s="15">
        <v>45873.714583333334</v>
      </c>
      <c r="C14982" s="15" t="str">
        <f t="shared" si="234"/>
        <v>04.08.25</v>
      </c>
      <c r="D14982" s="3">
        <v>272.62</v>
      </c>
      <c r="E14982" s="3" t="s">
        <v>126</v>
      </c>
      <c r="F14982" s="3" t="s">
        <v>15110</v>
      </c>
      <c r="G14982" s="3" t="s">
        <v>131</v>
      </c>
    </row>
    <row r="14983" spans="1:7" x14ac:dyDescent="0.2">
      <c r="A14983" s="3">
        <v>58712</v>
      </c>
      <c r="B14983" s="15">
        <v>45873.713888888888</v>
      </c>
      <c r="C14983" s="15" t="str">
        <f t="shared" si="234"/>
        <v>04.08.25</v>
      </c>
      <c r="D14983" s="3">
        <v>93</v>
      </c>
      <c r="E14983" s="3" t="s">
        <v>126</v>
      </c>
      <c r="F14983" s="19" t="s">
        <v>15111</v>
      </c>
      <c r="G14983" s="3" t="s">
        <v>131</v>
      </c>
    </row>
    <row r="14984" spans="1:7" x14ac:dyDescent="0.2">
      <c r="A14984" s="17">
        <v>58711</v>
      </c>
      <c r="B14984" s="20">
        <v>45873.711111111108</v>
      </c>
      <c r="C14984" s="15" t="str">
        <f t="shared" si="234"/>
        <v>04.08.25</v>
      </c>
      <c r="D14984" s="17">
        <v>189</v>
      </c>
      <c r="E14984" s="17" t="s">
        <v>126</v>
      </c>
      <c r="F14984" s="17" t="s">
        <v>15112</v>
      </c>
      <c r="G14984" s="17" t="s">
        <v>131</v>
      </c>
    </row>
    <row r="14985" spans="1:7" x14ac:dyDescent="0.2">
      <c r="A14985" s="18">
        <v>58710</v>
      </c>
      <c r="B14985" s="26">
        <v>45873.711111111108</v>
      </c>
      <c r="C14985" s="15" t="str">
        <f t="shared" si="234"/>
        <v>04.08.25</v>
      </c>
      <c r="D14985" s="18">
        <v>48</v>
      </c>
      <c r="E14985" s="18" t="s">
        <v>126</v>
      </c>
      <c r="F14985" s="18" t="s">
        <v>15113</v>
      </c>
      <c r="G14985" s="18" t="s">
        <v>131</v>
      </c>
    </row>
    <row r="14986" spans="1:7" x14ac:dyDescent="0.2">
      <c r="A14986" s="3">
        <v>58709</v>
      </c>
      <c r="B14986" s="15">
        <v>45873.710416666669</v>
      </c>
      <c r="C14986" s="15" t="str">
        <f t="shared" si="234"/>
        <v>04.08.25</v>
      </c>
      <c r="D14986" s="3">
        <v>331.3</v>
      </c>
      <c r="E14986" s="3" t="s">
        <v>126</v>
      </c>
      <c r="F14986" s="3" t="s">
        <v>15114</v>
      </c>
      <c r="G14986" s="3" t="s">
        <v>128</v>
      </c>
    </row>
    <row r="14987" spans="1:7" x14ac:dyDescent="0.2">
      <c r="A14987" s="3">
        <v>58708</v>
      </c>
      <c r="B14987" s="15">
        <v>45873.709722222222</v>
      </c>
      <c r="C14987" s="15" t="str">
        <f t="shared" si="234"/>
        <v>04.08.25</v>
      </c>
      <c r="D14987" s="3">
        <v>60.3</v>
      </c>
      <c r="E14987" s="3" t="s">
        <v>126</v>
      </c>
      <c r="F14987" s="3" t="s">
        <v>15115</v>
      </c>
      <c r="G14987" s="3" t="s">
        <v>128</v>
      </c>
    </row>
    <row r="14988" spans="1:7" x14ac:dyDescent="0.2">
      <c r="A14988" s="3">
        <v>58707</v>
      </c>
      <c r="B14988" s="15">
        <v>45873.709027777775</v>
      </c>
      <c r="C14988" s="15" t="str">
        <f t="shared" si="234"/>
        <v>04.08.25</v>
      </c>
      <c r="D14988" s="3">
        <v>66</v>
      </c>
      <c r="E14988" s="3" t="s">
        <v>126</v>
      </c>
      <c r="F14988" s="3" t="s">
        <v>15116</v>
      </c>
      <c r="G14988" s="3" t="s">
        <v>128</v>
      </c>
    </row>
    <row r="14989" spans="1:7" x14ac:dyDescent="0.2">
      <c r="A14989" s="3">
        <v>58706</v>
      </c>
      <c r="B14989" s="15">
        <v>45873.708333333336</v>
      </c>
      <c r="C14989" s="15" t="str">
        <f t="shared" si="234"/>
        <v>04.08.25</v>
      </c>
      <c r="D14989" s="3">
        <v>80</v>
      </c>
      <c r="E14989" s="3" t="s">
        <v>126</v>
      </c>
      <c r="F14989" s="3" t="s">
        <v>15117</v>
      </c>
      <c r="G14989" s="3" t="s">
        <v>128</v>
      </c>
    </row>
    <row r="14990" spans="1:7" x14ac:dyDescent="0.2">
      <c r="A14990" s="3">
        <v>58705</v>
      </c>
      <c r="B14990" s="15">
        <v>45873.708333333336</v>
      </c>
      <c r="C14990" s="15" t="str">
        <f t="shared" si="234"/>
        <v>04.08.25</v>
      </c>
      <c r="D14990" s="3">
        <v>920.99</v>
      </c>
      <c r="E14990" s="3" t="s">
        <v>129</v>
      </c>
      <c r="F14990" s="3" t="s">
        <v>15118</v>
      </c>
      <c r="G14990" s="3" t="s">
        <v>131</v>
      </c>
    </row>
    <row r="14991" spans="1:7" x14ac:dyDescent="0.2">
      <c r="A14991" s="3">
        <v>58704</v>
      </c>
      <c r="B14991" s="15">
        <v>45873.708333333336</v>
      </c>
      <c r="C14991" s="15" t="str">
        <f t="shared" si="234"/>
        <v>04.08.25</v>
      </c>
      <c r="D14991" s="3">
        <v>22</v>
      </c>
      <c r="E14991" s="3" t="s">
        <v>126</v>
      </c>
      <c r="F14991" s="3" t="s">
        <v>15119</v>
      </c>
      <c r="G14991" s="3" t="s">
        <v>128</v>
      </c>
    </row>
    <row r="14992" spans="1:7" x14ac:dyDescent="0.2">
      <c r="A14992" s="3">
        <v>58703</v>
      </c>
      <c r="B14992" s="15">
        <v>45873.706944444442</v>
      </c>
      <c r="C14992" s="15" t="str">
        <f t="shared" si="234"/>
        <v>04.08.25</v>
      </c>
      <c r="D14992" s="3">
        <v>47</v>
      </c>
      <c r="E14992" s="3" t="s">
        <v>129</v>
      </c>
      <c r="F14992" s="3" t="s">
        <v>15120</v>
      </c>
      <c r="G14992" s="3" t="s">
        <v>131</v>
      </c>
    </row>
    <row r="14993" spans="1:7" x14ac:dyDescent="0.2">
      <c r="A14993" s="3">
        <v>58702</v>
      </c>
      <c r="B14993" s="15">
        <v>45873.706944444442</v>
      </c>
      <c r="C14993" s="15" t="str">
        <f t="shared" si="234"/>
        <v>04.08.25</v>
      </c>
      <c r="D14993" s="3">
        <v>67</v>
      </c>
      <c r="E14993" s="3" t="s">
        <v>129</v>
      </c>
      <c r="F14993" s="3" t="s">
        <v>15121</v>
      </c>
      <c r="G14993" s="3" t="s">
        <v>131</v>
      </c>
    </row>
    <row r="14994" spans="1:7" x14ac:dyDescent="0.2">
      <c r="A14994" s="3">
        <v>58701</v>
      </c>
      <c r="B14994" s="15">
        <v>45873.705555555556</v>
      </c>
      <c r="C14994" s="15" t="str">
        <f t="shared" si="234"/>
        <v>04.08.25</v>
      </c>
      <c r="D14994" s="3">
        <v>198</v>
      </c>
      <c r="E14994" s="3" t="s">
        <v>129</v>
      </c>
      <c r="F14994" s="3" t="s">
        <v>15122</v>
      </c>
      <c r="G14994" s="3" t="s">
        <v>128</v>
      </c>
    </row>
    <row r="14995" spans="1:7" x14ac:dyDescent="0.2">
      <c r="A14995" s="3">
        <v>58700</v>
      </c>
      <c r="B14995" s="15">
        <v>45873.70208333333</v>
      </c>
      <c r="C14995" s="15" t="str">
        <f t="shared" si="234"/>
        <v>04.08.25</v>
      </c>
      <c r="D14995" s="3">
        <v>52</v>
      </c>
      <c r="E14995" s="3" t="s">
        <v>129</v>
      </c>
      <c r="F14995" s="3" t="s">
        <v>15123</v>
      </c>
      <c r="G14995" s="3" t="s">
        <v>131</v>
      </c>
    </row>
    <row r="14996" spans="1:7" x14ac:dyDescent="0.2">
      <c r="A14996" s="3">
        <v>58699</v>
      </c>
      <c r="B14996" s="15">
        <v>45873.700694444444</v>
      </c>
      <c r="C14996" s="15" t="str">
        <f t="shared" si="234"/>
        <v>04.08.25</v>
      </c>
      <c r="D14996" s="3">
        <v>158.4</v>
      </c>
      <c r="E14996" s="3" t="s">
        <v>126</v>
      </c>
      <c r="F14996" s="3" t="s">
        <v>15124</v>
      </c>
      <c r="G14996" s="3" t="s">
        <v>131</v>
      </c>
    </row>
    <row r="14997" spans="1:7" x14ac:dyDescent="0.2">
      <c r="A14997" s="3">
        <v>58698</v>
      </c>
      <c r="B14997" s="15">
        <v>45873.700694444444</v>
      </c>
      <c r="C14997" s="15" t="str">
        <f t="shared" si="234"/>
        <v>04.08.25</v>
      </c>
      <c r="D14997" s="3">
        <v>75</v>
      </c>
      <c r="E14997" s="3" t="s">
        <v>129</v>
      </c>
      <c r="F14997" s="3" t="s">
        <v>15125</v>
      </c>
      <c r="G14997" s="3" t="s">
        <v>131</v>
      </c>
    </row>
    <row r="14998" spans="1:7" x14ac:dyDescent="0.2">
      <c r="A14998" s="3">
        <v>58697</v>
      </c>
      <c r="B14998" s="15">
        <v>45873.7</v>
      </c>
      <c r="C14998" s="15" t="str">
        <f t="shared" si="234"/>
        <v>04.08.25</v>
      </c>
      <c r="D14998" s="3">
        <v>565.67999999999995</v>
      </c>
      <c r="E14998" s="3" t="s">
        <v>129</v>
      </c>
      <c r="F14998" s="3" t="s">
        <v>15126</v>
      </c>
      <c r="G14998" s="3" t="s">
        <v>131</v>
      </c>
    </row>
    <row r="14999" spans="1:7" x14ac:dyDescent="0.2">
      <c r="A14999" s="3">
        <v>58696</v>
      </c>
      <c r="B14999" s="15">
        <v>45873.699305555558</v>
      </c>
      <c r="C14999" s="15" t="str">
        <f t="shared" si="234"/>
        <v>04.08.25</v>
      </c>
      <c r="D14999" s="3">
        <v>124.99</v>
      </c>
      <c r="E14999" s="3" t="s">
        <v>129</v>
      </c>
      <c r="F14999" s="3" t="s">
        <v>15127</v>
      </c>
      <c r="G14999" s="3" t="s">
        <v>131</v>
      </c>
    </row>
    <row r="15000" spans="1:7" x14ac:dyDescent="0.2">
      <c r="A15000" s="3">
        <v>58695</v>
      </c>
      <c r="B15000" s="15">
        <v>45873.699305555558</v>
      </c>
      <c r="C15000" s="15" t="str">
        <f t="shared" si="234"/>
        <v>04.08.25</v>
      </c>
      <c r="D15000" s="3">
        <v>69</v>
      </c>
      <c r="E15000" s="3" t="s">
        <v>129</v>
      </c>
      <c r="F15000" s="3" t="s">
        <v>15128</v>
      </c>
      <c r="G15000" s="3" t="s">
        <v>128</v>
      </c>
    </row>
    <row r="15001" spans="1:7" x14ac:dyDescent="0.2">
      <c r="A15001" s="3">
        <v>58694</v>
      </c>
      <c r="B15001" s="15">
        <v>45873.698611111111</v>
      </c>
      <c r="C15001" s="15" t="str">
        <f t="shared" si="234"/>
        <v>04.08.25</v>
      </c>
      <c r="D15001" s="3">
        <v>172.17</v>
      </c>
      <c r="E15001" s="3" t="s">
        <v>129</v>
      </c>
      <c r="F15001" s="3" t="s">
        <v>15129</v>
      </c>
      <c r="G15001" s="3" t="s">
        <v>131</v>
      </c>
    </row>
    <row r="15002" spans="1:7" x14ac:dyDescent="0.2">
      <c r="A15002" s="3">
        <v>58693</v>
      </c>
      <c r="B15002" s="15">
        <v>45873.697916666664</v>
      </c>
      <c r="C15002" s="15" t="str">
        <f t="shared" si="234"/>
        <v>04.08.25</v>
      </c>
      <c r="D15002" s="3">
        <v>72.7</v>
      </c>
      <c r="E15002" s="3" t="s">
        <v>129</v>
      </c>
      <c r="F15002" s="3" t="s">
        <v>15130</v>
      </c>
      <c r="G15002" s="3" t="s">
        <v>128</v>
      </c>
    </row>
    <row r="15003" spans="1:7" x14ac:dyDescent="0.2">
      <c r="A15003" s="17">
        <v>58692</v>
      </c>
      <c r="B15003" s="20">
        <v>45873.697222222225</v>
      </c>
      <c r="C15003" s="15" t="str">
        <f t="shared" si="234"/>
        <v>04.08.25</v>
      </c>
      <c r="D15003" s="17">
        <v>383.24</v>
      </c>
      <c r="E15003" s="17" t="s">
        <v>129</v>
      </c>
      <c r="F15003" s="17" t="s">
        <v>15131</v>
      </c>
      <c r="G15003" s="17" t="s">
        <v>131</v>
      </c>
    </row>
    <row r="15004" spans="1:7" x14ac:dyDescent="0.2">
      <c r="A15004" s="18">
        <v>58691</v>
      </c>
      <c r="B15004" s="26">
        <v>45873.696527777778</v>
      </c>
      <c r="C15004" s="15" t="str">
        <f t="shared" si="234"/>
        <v>04.08.25</v>
      </c>
      <c r="D15004" s="18">
        <v>332.3</v>
      </c>
      <c r="E15004" s="18" t="s">
        <v>129</v>
      </c>
      <c r="F15004" s="18" t="s">
        <v>15132</v>
      </c>
      <c r="G15004" s="18" t="s">
        <v>131</v>
      </c>
    </row>
    <row r="15005" spans="1:7" x14ac:dyDescent="0.2">
      <c r="A15005" s="3">
        <v>58690</v>
      </c>
      <c r="B15005" s="15">
        <v>45873.694444444445</v>
      </c>
      <c r="C15005" s="15" t="str">
        <f t="shared" si="234"/>
        <v>04.08.25</v>
      </c>
      <c r="D15005" s="3">
        <v>48</v>
      </c>
      <c r="E15005" s="3" t="s">
        <v>129</v>
      </c>
      <c r="F15005" s="3" t="s">
        <v>15133</v>
      </c>
      <c r="G15005" s="3" t="s">
        <v>128</v>
      </c>
    </row>
    <row r="15006" spans="1:7" x14ac:dyDescent="0.2">
      <c r="A15006" s="3">
        <v>58689</v>
      </c>
      <c r="B15006" s="15">
        <v>45873.694444444445</v>
      </c>
      <c r="C15006" s="15" t="str">
        <f t="shared" si="234"/>
        <v>04.08.25</v>
      </c>
      <c r="D15006" s="3">
        <v>59</v>
      </c>
      <c r="E15006" s="3" t="s">
        <v>129</v>
      </c>
      <c r="F15006" s="3" t="s">
        <v>15134</v>
      </c>
      <c r="G15006" s="3" t="s">
        <v>128</v>
      </c>
    </row>
    <row r="15007" spans="1:7" x14ac:dyDescent="0.2">
      <c r="A15007" s="3">
        <v>58688</v>
      </c>
      <c r="B15007" s="15">
        <v>45873.693749999999</v>
      </c>
      <c r="C15007" s="15" t="str">
        <f t="shared" si="234"/>
        <v>04.08.25</v>
      </c>
      <c r="D15007" s="3">
        <v>78</v>
      </c>
      <c r="E15007" s="3" t="s">
        <v>129</v>
      </c>
      <c r="F15007" s="3" t="s">
        <v>15135</v>
      </c>
      <c r="G15007" s="3" t="s">
        <v>128</v>
      </c>
    </row>
    <row r="15008" spans="1:7" x14ac:dyDescent="0.2">
      <c r="A15008" s="17">
        <v>58687</v>
      </c>
      <c r="B15008" s="20">
        <v>45873.693749999999</v>
      </c>
      <c r="C15008" s="15" t="str">
        <f t="shared" si="234"/>
        <v>04.08.25</v>
      </c>
      <c r="D15008" s="17">
        <v>256.8</v>
      </c>
      <c r="E15008" s="17" t="s">
        <v>129</v>
      </c>
      <c r="F15008" s="17" t="s">
        <v>15136</v>
      </c>
      <c r="G15008" s="17" t="s">
        <v>128</v>
      </c>
    </row>
    <row r="15009" spans="1:7" x14ac:dyDescent="0.2">
      <c r="A15009" s="18">
        <v>58686</v>
      </c>
      <c r="B15009" s="26">
        <v>45873.692361111112</v>
      </c>
      <c r="C15009" s="15" t="str">
        <f t="shared" si="234"/>
        <v>04.08.25</v>
      </c>
      <c r="D15009" s="18">
        <v>24</v>
      </c>
      <c r="E15009" s="18" t="s">
        <v>126</v>
      </c>
      <c r="F15009" s="18" t="s">
        <v>15137</v>
      </c>
      <c r="G15009" s="18" t="s">
        <v>131</v>
      </c>
    </row>
    <row r="15010" spans="1:7" x14ac:dyDescent="0.2">
      <c r="A15010" s="3">
        <v>58685</v>
      </c>
      <c r="B15010" s="15">
        <v>45873.691666666666</v>
      </c>
      <c r="C15010" s="15" t="str">
        <f t="shared" si="234"/>
        <v>04.08.25</v>
      </c>
      <c r="D15010" s="3">
        <v>91.06</v>
      </c>
      <c r="E15010" s="3" t="s">
        <v>126</v>
      </c>
      <c r="F15010" s="3" t="s">
        <v>15138</v>
      </c>
      <c r="G15010" s="3" t="s">
        <v>131</v>
      </c>
    </row>
    <row r="15011" spans="1:7" x14ac:dyDescent="0.2">
      <c r="A15011" s="3">
        <v>58684</v>
      </c>
      <c r="B15011" s="15">
        <v>45873.691666666666</v>
      </c>
      <c r="C15011" s="15" t="str">
        <f t="shared" si="234"/>
        <v>04.08.25</v>
      </c>
      <c r="D15011" s="3">
        <v>581.86</v>
      </c>
      <c r="E15011" s="3" t="s">
        <v>129</v>
      </c>
      <c r="F15011" s="3" t="s">
        <v>15139</v>
      </c>
      <c r="G15011" s="3" t="s">
        <v>131</v>
      </c>
    </row>
    <row r="15012" spans="1:7" x14ac:dyDescent="0.2">
      <c r="A15012" s="3">
        <v>58683</v>
      </c>
      <c r="B15012" s="15">
        <v>45873.691666666666</v>
      </c>
      <c r="C15012" s="15" t="str">
        <f t="shared" si="234"/>
        <v>04.08.25</v>
      </c>
      <c r="D15012" s="3">
        <v>28</v>
      </c>
      <c r="E15012" s="3" t="s">
        <v>126</v>
      </c>
      <c r="F15012" s="3" t="s">
        <v>15140</v>
      </c>
      <c r="G15012" s="3" t="s">
        <v>131</v>
      </c>
    </row>
    <row r="15013" spans="1:7" x14ac:dyDescent="0.2">
      <c r="A15013" s="3">
        <v>58682</v>
      </c>
      <c r="B15013" s="15">
        <v>45873.69027777778</v>
      </c>
      <c r="C15013" s="15" t="str">
        <f t="shared" si="234"/>
        <v>04.08.25</v>
      </c>
      <c r="D15013" s="3">
        <v>108</v>
      </c>
      <c r="E15013" s="3" t="s">
        <v>129</v>
      </c>
      <c r="F15013" s="3" t="s">
        <v>15141</v>
      </c>
      <c r="G15013" s="3" t="s">
        <v>128</v>
      </c>
    </row>
    <row r="15014" spans="1:7" x14ac:dyDescent="0.2">
      <c r="A15014" s="3">
        <v>58681</v>
      </c>
      <c r="B15014" s="15">
        <v>45873.69027777778</v>
      </c>
      <c r="C15014" s="15" t="str">
        <f t="shared" si="234"/>
        <v>04.08.25</v>
      </c>
      <c r="D15014" s="3">
        <v>40</v>
      </c>
      <c r="E15014" s="3" t="s">
        <v>129</v>
      </c>
      <c r="F15014" s="19" t="s">
        <v>15142</v>
      </c>
      <c r="G15014" s="3" t="s">
        <v>128</v>
      </c>
    </row>
    <row r="15015" spans="1:7" x14ac:dyDescent="0.2">
      <c r="A15015" s="3">
        <v>58680</v>
      </c>
      <c r="B15015" s="15">
        <v>45873.688888888886</v>
      </c>
      <c r="C15015" s="15" t="str">
        <f t="shared" si="234"/>
        <v>04.08.25</v>
      </c>
      <c r="D15015" s="3">
        <v>121.99</v>
      </c>
      <c r="E15015" s="3" t="s">
        <v>129</v>
      </c>
      <c r="F15015" s="3" t="s">
        <v>15143</v>
      </c>
      <c r="G15015" s="3" t="s">
        <v>131</v>
      </c>
    </row>
    <row r="15016" spans="1:7" x14ac:dyDescent="0.2">
      <c r="A15016" s="3">
        <v>58679</v>
      </c>
      <c r="B15016" s="15">
        <v>45873.688194444447</v>
      </c>
      <c r="C15016" s="15" t="str">
        <f t="shared" si="234"/>
        <v>04.08.25</v>
      </c>
      <c r="D15016" s="3">
        <v>64.2</v>
      </c>
      <c r="E15016" s="3" t="s">
        <v>126</v>
      </c>
      <c r="F15016" s="3" t="s">
        <v>15144</v>
      </c>
      <c r="G15016" s="3" t="s">
        <v>128</v>
      </c>
    </row>
    <row r="15017" spans="1:7" x14ac:dyDescent="0.2">
      <c r="A15017" s="3">
        <v>58678</v>
      </c>
      <c r="B15017" s="15">
        <v>45873.6875</v>
      </c>
      <c r="C15017" s="15" t="str">
        <f t="shared" si="234"/>
        <v>04.08.25</v>
      </c>
      <c r="D15017" s="16">
        <v>1309.7</v>
      </c>
      <c r="E15017" s="3" t="s">
        <v>126</v>
      </c>
      <c r="F15017" s="3" t="s">
        <v>15145</v>
      </c>
      <c r="G15017" s="3" t="s">
        <v>128</v>
      </c>
    </row>
    <row r="15018" spans="1:7" x14ac:dyDescent="0.2">
      <c r="A15018" s="3">
        <v>58677</v>
      </c>
      <c r="B15018" s="15">
        <v>45873.6875</v>
      </c>
      <c r="C15018" s="15" t="str">
        <f t="shared" si="234"/>
        <v>04.08.25</v>
      </c>
      <c r="D15018" s="3">
        <v>128</v>
      </c>
      <c r="E15018" s="3" t="s">
        <v>129</v>
      </c>
      <c r="F15018" s="3" t="s">
        <v>15146</v>
      </c>
      <c r="G15018" s="3" t="s">
        <v>128</v>
      </c>
    </row>
    <row r="15019" spans="1:7" x14ac:dyDescent="0.2">
      <c r="A15019" s="3">
        <v>58676</v>
      </c>
      <c r="B15019" s="15">
        <v>45873.6875</v>
      </c>
      <c r="C15019" s="15" t="str">
        <f t="shared" si="234"/>
        <v>04.08.25</v>
      </c>
      <c r="D15019" s="3">
        <v>102</v>
      </c>
      <c r="E15019" s="3" t="s">
        <v>129</v>
      </c>
      <c r="F15019" s="3" t="s">
        <v>15147</v>
      </c>
      <c r="G15019" s="3" t="s">
        <v>131</v>
      </c>
    </row>
    <row r="15020" spans="1:7" x14ac:dyDescent="0.2">
      <c r="A15020" s="3">
        <v>58675</v>
      </c>
      <c r="B15020" s="15">
        <v>45873.686805555553</v>
      </c>
      <c r="C15020" s="15" t="str">
        <f t="shared" si="234"/>
        <v>04.08.25</v>
      </c>
      <c r="D15020" s="3">
        <v>89</v>
      </c>
      <c r="E15020" s="3" t="s">
        <v>129</v>
      </c>
      <c r="F15020" s="3" t="s">
        <v>15148</v>
      </c>
      <c r="G15020" s="3" t="s">
        <v>128</v>
      </c>
    </row>
    <row r="15021" spans="1:7" x14ac:dyDescent="0.2">
      <c r="A15021" s="3">
        <v>58674</v>
      </c>
      <c r="B15021" s="15">
        <v>45873.686805555553</v>
      </c>
      <c r="C15021" s="15" t="str">
        <f t="shared" si="234"/>
        <v>04.08.25</v>
      </c>
      <c r="D15021" s="3">
        <v>80</v>
      </c>
      <c r="E15021" s="3" t="s">
        <v>129</v>
      </c>
      <c r="F15021" s="3" t="s">
        <v>15149</v>
      </c>
      <c r="G15021" s="3" t="s">
        <v>128</v>
      </c>
    </row>
    <row r="15022" spans="1:7" x14ac:dyDescent="0.2">
      <c r="A15022" s="3">
        <v>58673</v>
      </c>
      <c r="B15022" s="15">
        <v>45873.686111111114</v>
      </c>
      <c r="C15022" s="15" t="str">
        <f t="shared" si="234"/>
        <v>04.08.25</v>
      </c>
      <c r="D15022" s="3">
        <v>20</v>
      </c>
      <c r="E15022" s="3" t="s">
        <v>126</v>
      </c>
      <c r="F15022" s="3" t="s">
        <v>15150</v>
      </c>
      <c r="G15022" s="3" t="s">
        <v>131</v>
      </c>
    </row>
    <row r="15023" spans="1:7" x14ac:dyDescent="0.2">
      <c r="A15023" s="3">
        <v>58672</v>
      </c>
      <c r="B15023" s="15">
        <v>45873.686111111114</v>
      </c>
      <c r="C15023" s="15" t="str">
        <f t="shared" si="234"/>
        <v>04.08.25</v>
      </c>
      <c r="D15023" s="3">
        <v>42</v>
      </c>
      <c r="E15023" s="3" t="s">
        <v>129</v>
      </c>
      <c r="F15023" s="3" t="s">
        <v>15151</v>
      </c>
      <c r="G15023" s="3" t="s">
        <v>128</v>
      </c>
    </row>
    <row r="15024" spans="1:7" x14ac:dyDescent="0.2">
      <c r="A15024" s="3">
        <v>58671</v>
      </c>
      <c r="B15024" s="15">
        <v>45873.685416666667</v>
      </c>
      <c r="C15024" s="15" t="str">
        <f t="shared" si="234"/>
        <v>04.08.25</v>
      </c>
      <c r="D15024" s="3">
        <v>150</v>
      </c>
      <c r="E15024" s="3" t="s">
        <v>126</v>
      </c>
      <c r="F15024" s="3" t="s">
        <v>15152</v>
      </c>
      <c r="G15024" s="3" t="s">
        <v>128</v>
      </c>
    </row>
    <row r="15025" spans="1:7" x14ac:dyDescent="0.2">
      <c r="A15025" s="3">
        <v>58670</v>
      </c>
      <c r="B15025" s="15">
        <v>45873.685416666667</v>
      </c>
      <c r="C15025" s="15" t="str">
        <f t="shared" si="234"/>
        <v>04.08.25</v>
      </c>
      <c r="D15025" s="3">
        <v>95.9</v>
      </c>
      <c r="E15025" s="3" t="s">
        <v>129</v>
      </c>
      <c r="F15025" s="3" t="s">
        <v>15153</v>
      </c>
      <c r="G15025" s="3" t="s">
        <v>128</v>
      </c>
    </row>
    <row r="15026" spans="1:7" x14ac:dyDescent="0.2">
      <c r="A15026" s="3">
        <v>58669</v>
      </c>
      <c r="B15026" s="15">
        <v>45873.68472222222</v>
      </c>
      <c r="C15026" s="15" t="str">
        <f t="shared" si="234"/>
        <v>04.08.25</v>
      </c>
      <c r="D15026" s="3">
        <v>243.1</v>
      </c>
      <c r="E15026" s="3" t="s">
        <v>126</v>
      </c>
      <c r="F15026" s="3" t="s">
        <v>15154</v>
      </c>
      <c r="G15026" s="3" t="s">
        <v>128</v>
      </c>
    </row>
    <row r="15027" spans="1:7" x14ac:dyDescent="0.2">
      <c r="A15027" s="3">
        <v>58668</v>
      </c>
      <c r="B15027" s="15">
        <v>45873.684027777781</v>
      </c>
      <c r="C15027" s="15" t="str">
        <f t="shared" si="234"/>
        <v>04.08.25</v>
      </c>
      <c r="D15027" s="3">
        <v>387</v>
      </c>
      <c r="E15027" s="3" t="s">
        <v>129</v>
      </c>
      <c r="F15027" s="3" t="s">
        <v>15155</v>
      </c>
      <c r="G15027" s="3" t="s">
        <v>128</v>
      </c>
    </row>
    <row r="15028" spans="1:7" x14ac:dyDescent="0.2">
      <c r="A15028" s="3">
        <v>58667</v>
      </c>
      <c r="B15028" s="15">
        <v>45873.684027777781</v>
      </c>
      <c r="C15028" s="15" t="str">
        <f t="shared" si="234"/>
        <v>04.08.25</v>
      </c>
      <c r="D15028" s="3">
        <v>167</v>
      </c>
      <c r="E15028" s="3" t="s">
        <v>126</v>
      </c>
      <c r="F15028" s="3" t="s">
        <v>15156</v>
      </c>
      <c r="G15028" s="3" t="s">
        <v>131</v>
      </c>
    </row>
    <row r="15029" spans="1:7" x14ac:dyDescent="0.2">
      <c r="A15029" s="3">
        <v>58666</v>
      </c>
      <c r="B15029" s="15">
        <v>45873.681944444441</v>
      </c>
      <c r="C15029" s="15" t="str">
        <f t="shared" si="234"/>
        <v>04.08.25</v>
      </c>
      <c r="D15029" s="3">
        <v>259.10000000000002</v>
      </c>
      <c r="E15029" s="3" t="s">
        <v>126</v>
      </c>
      <c r="F15029" s="3" t="s">
        <v>15157</v>
      </c>
      <c r="G15029" s="3" t="s">
        <v>128</v>
      </c>
    </row>
    <row r="15030" spans="1:7" x14ac:dyDescent="0.2">
      <c r="A15030" s="3">
        <v>58665</v>
      </c>
      <c r="B15030" s="15">
        <v>45873.679861111108</v>
      </c>
      <c r="C15030" s="15" t="str">
        <f t="shared" si="234"/>
        <v>04.08.25</v>
      </c>
      <c r="D15030" s="3">
        <v>24.67</v>
      </c>
      <c r="E15030" s="3" t="s">
        <v>126</v>
      </c>
      <c r="F15030" s="3" t="s">
        <v>15158</v>
      </c>
      <c r="G15030" s="3" t="s">
        <v>131</v>
      </c>
    </row>
    <row r="15031" spans="1:7" x14ac:dyDescent="0.2">
      <c r="A15031" s="3">
        <v>58664</v>
      </c>
      <c r="B15031" s="15">
        <v>45873.678472222222</v>
      </c>
      <c r="C15031" s="15" t="str">
        <f t="shared" si="234"/>
        <v>04.08.25</v>
      </c>
      <c r="D15031" s="3">
        <v>101.12</v>
      </c>
      <c r="E15031" s="3" t="s">
        <v>129</v>
      </c>
      <c r="F15031" s="3" t="s">
        <v>15159</v>
      </c>
      <c r="G15031" s="3" t="s">
        <v>131</v>
      </c>
    </row>
    <row r="15032" spans="1:7" x14ac:dyDescent="0.2">
      <c r="A15032" s="3">
        <v>58663</v>
      </c>
      <c r="B15032" s="15">
        <v>45873.677083333336</v>
      </c>
      <c r="C15032" s="15" t="str">
        <f t="shared" si="234"/>
        <v>04.08.25</v>
      </c>
      <c r="D15032" s="3">
        <v>427.98</v>
      </c>
      <c r="E15032" s="3" t="s">
        <v>126</v>
      </c>
      <c r="F15032" s="3" t="s">
        <v>15160</v>
      </c>
      <c r="G15032" s="3" t="s">
        <v>159</v>
      </c>
    </row>
    <row r="15033" spans="1:7" x14ac:dyDescent="0.2">
      <c r="A15033" s="3">
        <v>58662</v>
      </c>
      <c r="B15033" s="15">
        <v>45873.673611111109</v>
      </c>
      <c r="C15033" s="15" t="str">
        <f t="shared" si="234"/>
        <v>04.08.25</v>
      </c>
      <c r="D15033" s="3">
        <v>178</v>
      </c>
      <c r="E15033" s="3" t="s">
        <v>129</v>
      </c>
      <c r="F15033" s="3" t="s">
        <v>15161</v>
      </c>
      <c r="G15033" s="3" t="s">
        <v>128</v>
      </c>
    </row>
    <row r="15034" spans="1:7" x14ac:dyDescent="0.2">
      <c r="A15034" s="3">
        <v>58661</v>
      </c>
      <c r="B15034" s="15">
        <v>45873.67291666667</v>
      </c>
      <c r="C15034" s="15" t="str">
        <f t="shared" si="234"/>
        <v>04.08.25</v>
      </c>
      <c r="D15034" s="3">
        <v>201</v>
      </c>
      <c r="E15034" s="3" t="s">
        <v>126</v>
      </c>
      <c r="F15034" s="3" t="s">
        <v>15162</v>
      </c>
      <c r="G15034" s="3" t="s">
        <v>131</v>
      </c>
    </row>
    <row r="15035" spans="1:7" x14ac:dyDescent="0.2">
      <c r="A15035" s="3">
        <v>58660</v>
      </c>
      <c r="B15035" s="15">
        <v>45873.671527777777</v>
      </c>
      <c r="C15035" s="15" t="str">
        <f t="shared" si="234"/>
        <v>04.08.25</v>
      </c>
      <c r="D15035" s="3">
        <v>22</v>
      </c>
      <c r="E15035" s="3" t="s">
        <v>126</v>
      </c>
      <c r="F15035" s="3" t="s">
        <v>15163</v>
      </c>
      <c r="G15035" s="3" t="s">
        <v>131</v>
      </c>
    </row>
    <row r="15036" spans="1:7" x14ac:dyDescent="0.2">
      <c r="A15036" s="3">
        <v>58659</v>
      </c>
      <c r="B15036" s="15">
        <v>45873.668055555558</v>
      </c>
      <c r="C15036" s="15" t="str">
        <f t="shared" si="234"/>
        <v>04.08.25</v>
      </c>
      <c r="D15036" s="3">
        <v>60</v>
      </c>
      <c r="E15036" s="3" t="s">
        <v>126</v>
      </c>
      <c r="F15036" s="3" t="s">
        <v>15164</v>
      </c>
      <c r="G15036" s="3" t="s">
        <v>128</v>
      </c>
    </row>
    <row r="15037" spans="1:7" x14ac:dyDescent="0.2">
      <c r="A15037" s="3">
        <v>58658</v>
      </c>
      <c r="B15037" s="15">
        <v>45873.663888888892</v>
      </c>
      <c r="C15037" s="15" t="str">
        <f t="shared" si="234"/>
        <v>04.08.25</v>
      </c>
      <c r="D15037" s="3">
        <v>381</v>
      </c>
      <c r="E15037" s="3" t="s">
        <v>129</v>
      </c>
      <c r="F15037" s="3" t="s">
        <v>15165</v>
      </c>
      <c r="G15037" s="3" t="s">
        <v>131</v>
      </c>
    </row>
    <row r="15038" spans="1:7" x14ac:dyDescent="0.2">
      <c r="A15038" s="3">
        <v>58657</v>
      </c>
      <c r="B15038" s="15">
        <v>45873.662499999999</v>
      </c>
      <c r="C15038" s="15" t="str">
        <f t="shared" si="234"/>
        <v>04.08.25</v>
      </c>
      <c r="D15038" s="3">
        <v>163.4</v>
      </c>
      <c r="E15038" s="3" t="s">
        <v>129</v>
      </c>
      <c r="F15038" s="3" t="s">
        <v>15166</v>
      </c>
      <c r="G15038" s="3" t="s">
        <v>128</v>
      </c>
    </row>
    <row r="15039" spans="1:7" x14ac:dyDescent="0.2">
      <c r="A15039" s="3">
        <v>58656</v>
      </c>
      <c r="B15039" s="15">
        <v>45873.661805555559</v>
      </c>
      <c r="C15039" s="15" t="str">
        <f t="shared" si="234"/>
        <v>04.08.25</v>
      </c>
      <c r="D15039" s="3">
        <v>399.1</v>
      </c>
      <c r="E15039" s="3" t="s">
        <v>126</v>
      </c>
      <c r="F15039" s="3" t="s">
        <v>15167</v>
      </c>
      <c r="G15039" s="3" t="s">
        <v>128</v>
      </c>
    </row>
    <row r="15040" spans="1:7" x14ac:dyDescent="0.2">
      <c r="A15040" s="3">
        <v>58655</v>
      </c>
      <c r="B15040" s="15">
        <v>45873.65902777778</v>
      </c>
      <c r="C15040" s="15" t="str">
        <f t="shared" si="234"/>
        <v>04.08.25</v>
      </c>
      <c r="D15040" s="3">
        <v>42.6</v>
      </c>
      <c r="E15040" s="3" t="s">
        <v>126</v>
      </c>
      <c r="F15040" s="3" t="s">
        <v>15168</v>
      </c>
      <c r="G15040" s="3" t="s">
        <v>128</v>
      </c>
    </row>
    <row r="15041" spans="1:7" x14ac:dyDescent="0.2">
      <c r="A15041" s="3">
        <v>58654</v>
      </c>
      <c r="B15041" s="15">
        <v>45873.654861111114</v>
      </c>
      <c r="C15041" s="15" t="str">
        <f t="shared" si="234"/>
        <v>04.08.25</v>
      </c>
      <c r="D15041" s="3">
        <v>29</v>
      </c>
      <c r="E15041" s="3" t="s">
        <v>126</v>
      </c>
      <c r="F15041" s="3" t="s">
        <v>15169</v>
      </c>
      <c r="G15041" s="3" t="s">
        <v>128</v>
      </c>
    </row>
    <row r="15042" spans="1:7" x14ac:dyDescent="0.2">
      <c r="A15042" s="3">
        <v>58653</v>
      </c>
      <c r="B15042" s="15">
        <v>45873.654166666667</v>
      </c>
      <c r="C15042" s="15" t="str">
        <f t="shared" si="234"/>
        <v>04.08.25</v>
      </c>
      <c r="D15042" s="3">
        <v>42</v>
      </c>
      <c r="E15042" s="3" t="s">
        <v>129</v>
      </c>
      <c r="F15042" s="3" t="s">
        <v>15170</v>
      </c>
      <c r="G15042" s="3" t="s">
        <v>131</v>
      </c>
    </row>
    <row r="15043" spans="1:7" x14ac:dyDescent="0.2">
      <c r="A15043" s="3">
        <v>58652</v>
      </c>
      <c r="B15043" s="15">
        <v>45873.654166666667</v>
      </c>
      <c r="C15043" s="15" t="str">
        <f t="shared" ref="C15043:C15106" si="235">TEXT(B15043,"dd.mm.yy")</f>
        <v>04.08.25</v>
      </c>
      <c r="D15043" s="3">
        <v>34</v>
      </c>
      <c r="E15043" s="3" t="s">
        <v>129</v>
      </c>
      <c r="F15043" s="3" t="s">
        <v>15171</v>
      </c>
      <c r="G15043" s="3" t="s">
        <v>128</v>
      </c>
    </row>
    <row r="15044" spans="1:7" x14ac:dyDescent="0.2">
      <c r="A15044" s="3">
        <v>58651</v>
      </c>
      <c r="B15044" s="15">
        <v>45873.650694444441</v>
      </c>
      <c r="C15044" s="15" t="str">
        <f t="shared" si="235"/>
        <v>04.08.25</v>
      </c>
      <c r="D15044" s="3">
        <v>519.6</v>
      </c>
      <c r="E15044" s="3" t="s">
        <v>126</v>
      </c>
      <c r="F15044" s="3" t="s">
        <v>15172</v>
      </c>
      <c r="G15044" s="3" t="s">
        <v>131</v>
      </c>
    </row>
    <row r="15045" spans="1:7" x14ac:dyDescent="0.2">
      <c r="A15045" s="3">
        <v>58650</v>
      </c>
      <c r="B15045" s="15">
        <v>45873.650694444441</v>
      </c>
      <c r="C15045" s="15" t="str">
        <f t="shared" si="235"/>
        <v>04.08.25</v>
      </c>
      <c r="D15045" s="3">
        <v>108.8</v>
      </c>
      <c r="E15045" s="3" t="s">
        <v>126</v>
      </c>
      <c r="F15045" s="3" t="s">
        <v>15173</v>
      </c>
      <c r="G15045" s="3" t="s">
        <v>128</v>
      </c>
    </row>
    <row r="15046" spans="1:7" x14ac:dyDescent="0.2">
      <c r="A15046" s="3">
        <v>58649</v>
      </c>
      <c r="B15046" s="15">
        <v>45873.647222222222</v>
      </c>
      <c r="C15046" s="15" t="str">
        <f t="shared" si="235"/>
        <v>04.08.25</v>
      </c>
      <c r="D15046" s="3">
        <v>143</v>
      </c>
      <c r="E15046" s="3" t="s">
        <v>126</v>
      </c>
      <c r="F15046" s="3" t="s">
        <v>15174</v>
      </c>
      <c r="G15046" s="3" t="s">
        <v>131</v>
      </c>
    </row>
    <row r="15047" spans="1:7" x14ac:dyDescent="0.2">
      <c r="A15047" s="3">
        <v>58648</v>
      </c>
      <c r="B15047" s="15">
        <v>45873.646527777775</v>
      </c>
      <c r="C15047" s="15" t="str">
        <f t="shared" si="235"/>
        <v>04.08.25</v>
      </c>
      <c r="D15047" s="3">
        <v>40.5</v>
      </c>
      <c r="E15047" s="3" t="s">
        <v>126</v>
      </c>
      <c r="F15047" s="3" t="s">
        <v>15175</v>
      </c>
      <c r="G15047" s="3" t="s">
        <v>131</v>
      </c>
    </row>
    <row r="15048" spans="1:7" x14ac:dyDescent="0.2">
      <c r="A15048" s="3">
        <v>58647</v>
      </c>
      <c r="B15048" s="15">
        <v>45873.645138888889</v>
      </c>
      <c r="C15048" s="15" t="str">
        <f t="shared" si="235"/>
        <v>04.08.25</v>
      </c>
      <c r="D15048" s="3">
        <v>23</v>
      </c>
      <c r="E15048" s="3" t="s">
        <v>126</v>
      </c>
      <c r="F15048" s="3" t="s">
        <v>15176</v>
      </c>
      <c r="G15048" s="3" t="s">
        <v>131</v>
      </c>
    </row>
    <row r="15049" spans="1:7" x14ac:dyDescent="0.2">
      <c r="A15049" s="3">
        <v>58646</v>
      </c>
      <c r="B15049" s="15">
        <v>45873.644444444442</v>
      </c>
      <c r="C15049" s="15" t="str">
        <f t="shared" si="235"/>
        <v>04.08.25</v>
      </c>
      <c r="D15049" s="3">
        <v>244</v>
      </c>
      <c r="E15049" s="3" t="s">
        <v>126</v>
      </c>
      <c r="F15049" s="3" t="s">
        <v>15177</v>
      </c>
      <c r="G15049" s="3" t="s">
        <v>128</v>
      </c>
    </row>
    <row r="15050" spans="1:7" x14ac:dyDescent="0.2">
      <c r="A15050" s="3">
        <v>58645</v>
      </c>
      <c r="B15050" s="15">
        <v>45873.644444444442</v>
      </c>
      <c r="C15050" s="15" t="str">
        <f t="shared" si="235"/>
        <v>04.08.25</v>
      </c>
      <c r="D15050" s="3">
        <v>135.01</v>
      </c>
      <c r="E15050" s="3" t="s">
        <v>126</v>
      </c>
      <c r="F15050" s="3" t="s">
        <v>15178</v>
      </c>
      <c r="G15050" s="3" t="s">
        <v>131</v>
      </c>
    </row>
    <row r="15051" spans="1:7" x14ac:dyDescent="0.2">
      <c r="A15051" s="3">
        <v>58644</v>
      </c>
      <c r="B15051" s="15">
        <v>45873.643055555556</v>
      </c>
      <c r="C15051" s="15" t="str">
        <f t="shared" si="235"/>
        <v>04.08.25</v>
      </c>
      <c r="D15051" s="3">
        <v>88</v>
      </c>
      <c r="E15051" s="3" t="s">
        <v>126</v>
      </c>
      <c r="F15051" s="3" t="s">
        <v>15179</v>
      </c>
      <c r="G15051" s="3" t="s">
        <v>128</v>
      </c>
    </row>
    <row r="15052" spans="1:7" x14ac:dyDescent="0.2">
      <c r="A15052" s="3">
        <v>58643</v>
      </c>
      <c r="B15052" s="15">
        <v>45873.642361111109</v>
      </c>
      <c r="C15052" s="15" t="str">
        <f t="shared" si="235"/>
        <v>04.08.25</v>
      </c>
      <c r="D15052" s="3">
        <v>215.84</v>
      </c>
      <c r="E15052" s="3" t="s">
        <v>126</v>
      </c>
      <c r="F15052" s="3" t="s">
        <v>15180</v>
      </c>
      <c r="G15052" s="3" t="s">
        <v>131</v>
      </c>
    </row>
    <row r="15053" spans="1:7" x14ac:dyDescent="0.2">
      <c r="A15053" s="3">
        <v>58642</v>
      </c>
      <c r="B15053" s="15">
        <v>45873.640972222223</v>
      </c>
      <c r="C15053" s="15" t="str">
        <f t="shared" si="235"/>
        <v>04.08.25</v>
      </c>
      <c r="D15053" s="3">
        <v>43</v>
      </c>
      <c r="E15053" s="3" t="s">
        <v>129</v>
      </c>
      <c r="F15053" s="3" t="s">
        <v>15181</v>
      </c>
      <c r="G15053" s="3" t="s">
        <v>128</v>
      </c>
    </row>
    <row r="15054" spans="1:7" x14ac:dyDescent="0.2">
      <c r="A15054" s="3">
        <v>58641</v>
      </c>
      <c r="B15054" s="15">
        <v>45873.636805555558</v>
      </c>
      <c r="C15054" s="15" t="str">
        <f t="shared" si="235"/>
        <v>04.08.25</v>
      </c>
      <c r="D15054" s="3">
        <v>108</v>
      </c>
      <c r="E15054" s="3" t="s">
        <v>126</v>
      </c>
      <c r="F15054" s="3" t="s">
        <v>15182</v>
      </c>
      <c r="G15054" s="3" t="s">
        <v>131</v>
      </c>
    </row>
    <row r="15055" spans="1:7" x14ac:dyDescent="0.2">
      <c r="A15055" s="3">
        <v>58640</v>
      </c>
      <c r="B15055" s="15">
        <v>45873.636805555558</v>
      </c>
      <c r="C15055" s="15" t="str">
        <f t="shared" si="235"/>
        <v>04.08.25</v>
      </c>
      <c r="D15055" s="3">
        <v>28</v>
      </c>
      <c r="E15055" s="3" t="s">
        <v>129</v>
      </c>
      <c r="F15055" s="3" t="s">
        <v>15183</v>
      </c>
      <c r="G15055" s="3" t="s">
        <v>128</v>
      </c>
    </row>
    <row r="15056" spans="1:7" x14ac:dyDescent="0.2">
      <c r="A15056" s="3">
        <v>58639</v>
      </c>
      <c r="B15056" s="15">
        <v>45873.629861111112</v>
      </c>
      <c r="C15056" s="15" t="str">
        <f t="shared" si="235"/>
        <v>04.08.25</v>
      </c>
      <c r="D15056" s="3">
        <v>57</v>
      </c>
      <c r="E15056" s="3" t="s">
        <v>129</v>
      </c>
      <c r="F15056" s="3" t="s">
        <v>15184</v>
      </c>
      <c r="G15056" s="3" t="s">
        <v>128</v>
      </c>
    </row>
    <row r="15057" spans="1:7" x14ac:dyDescent="0.2">
      <c r="A15057" s="3">
        <v>58638</v>
      </c>
      <c r="B15057" s="15">
        <v>45873.629166666666</v>
      </c>
      <c r="C15057" s="15" t="str">
        <f t="shared" si="235"/>
        <v>04.08.25</v>
      </c>
      <c r="D15057" s="3">
        <v>173</v>
      </c>
      <c r="E15057" s="3" t="s">
        <v>126</v>
      </c>
      <c r="F15057" s="3" t="s">
        <v>15185</v>
      </c>
      <c r="G15057" s="3" t="s">
        <v>131</v>
      </c>
    </row>
    <row r="15058" spans="1:7" x14ac:dyDescent="0.2">
      <c r="A15058" s="3">
        <v>58637</v>
      </c>
      <c r="B15058" s="15">
        <v>45873.625</v>
      </c>
      <c r="C15058" s="15" t="str">
        <f t="shared" si="235"/>
        <v>04.08.25</v>
      </c>
      <c r="D15058" s="3">
        <v>318.60000000000002</v>
      </c>
      <c r="E15058" s="3" t="s">
        <v>129</v>
      </c>
      <c r="F15058" s="3" t="s">
        <v>15186</v>
      </c>
      <c r="G15058" s="3" t="s">
        <v>128</v>
      </c>
    </row>
    <row r="15059" spans="1:7" x14ac:dyDescent="0.2">
      <c r="A15059" s="3">
        <v>58636</v>
      </c>
      <c r="B15059" s="15">
        <v>45873.624305555553</v>
      </c>
      <c r="C15059" s="15" t="str">
        <f t="shared" si="235"/>
        <v>04.08.25</v>
      </c>
      <c r="D15059" s="3">
        <v>339</v>
      </c>
      <c r="E15059" s="3" t="s">
        <v>129</v>
      </c>
      <c r="F15059" s="3" t="s">
        <v>15187</v>
      </c>
      <c r="G15059" s="3" t="s">
        <v>128</v>
      </c>
    </row>
    <row r="15060" spans="1:7" x14ac:dyDescent="0.2">
      <c r="A15060" s="3">
        <v>58635</v>
      </c>
      <c r="B15060" s="15">
        <v>45873.624305555553</v>
      </c>
      <c r="C15060" s="15" t="str">
        <f t="shared" si="235"/>
        <v>04.08.25</v>
      </c>
      <c r="D15060" s="3">
        <v>282.14999999999998</v>
      </c>
      <c r="E15060" s="3" t="s">
        <v>126</v>
      </c>
      <c r="F15060" s="3" t="s">
        <v>15188</v>
      </c>
      <c r="G15060" s="3" t="s">
        <v>131</v>
      </c>
    </row>
    <row r="15061" spans="1:7" x14ac:dyDescent="0.2">
      <c r="A15061" s="3">
        <v>58634</v>
      </c>
      <c r="B15061" s="15">
        <v>45873.62222222222</v>
      </c>
      <c r="C15061" s="15" t="str">
        <f t="shared" si="235"/>
        <v>04.08.25</v>
      </c>
      <c r="D15061" s="3">
        <v>59.3</v>
      </c>
      <c r="E15061" s="3" t="s">
        <v>129</v>
      </c>
      <c r="F15061" s="3" t="s">
        <v>15189</v>
      </c>
      <c r="G15061" s="3" t="s">
        <v>131</v>
      </c>
    </row>
    <row r="15062" spans="1:7" x14ac:dyDescent="0.2">
      <c r="A15062" s="3">
        <v>58633</v>
      </c>
      <c r="B15062" s="15">
        <v>45873.620833333334</v>
      </c>
      <c r="C15062" s="15" t="str">
        <f t="shared" si="235"/>
        <v>04.08.25</v>
      </c>
      <c r="D15062" s="3">
        <v>42.5</v>
      </c>
      <c r="E15062" s="3" t="s">
        <v>129</v>
      </c>
      <c r="F15062" s="3" t="s">
        <v>15190</v>
      </c>
      <c r="G15062" s="3" t="s">
        <v>131</v>
      </c>
    </row>
    <row r="15063" spans="1:7" x14ac:dyDescent="0.2">
      <c r="A15063" s="3">
        <v>58632</v>
      </c>
      <c r="B15063" s="15">
        <v>45873.620833333334</v>
      </c>
      <c r="C15063" s="15" t="str">
        <f t="shared" si="235"/>
        <v>04.08.25</v>
      </c>
      <c r="D15063" s="3">
        <v>461.4</v>
      </c>
      <c r="E15063" s="3" t="s">
        <v>129</v>
      </c>
      <c r="F15063" s="3" t="s">
        <v>15191</v>
      </c>
      <c r="G15063" s="3" t="s">
        <v>131</v>
      </c>
    </row>
    <row r="15064" spans="1:7" x14ac:dyDescent="0.2">
      <c r="A15064" s="3">
        <v>58631</v>
      </c>
      <c r="B15064" s="15">
        <v>45873.620138888888</v>
      </c>
      <c r="C15064" s="15" t="str">
        <f t="shared" si="235"/>
        <v>04.08.25</v>
      </c>
      <c r="D15064" s="3">
        <v>208</v>
      </c>
      <c r="E15064" s="3" t="s">
        <v>129</v>
      </c>
      <c r="F15064" s="3" t="s">
        <v>15192</v>
      </c>
      <c r="G15064" s="3" t="s">
        <v>128</v>
      </c>
    </row>
    <row r="15065" spans="1:7" x14ac:dyDescent="0.2">
      <c r="A15065" s="3">
        <v>58630</v>
      </c>
      <c r="B15065" s="15">
        <v>45873.619444444441</v>
      </c>
      <c r="C15065" s="15" t="str">
        <f t="shared" si="235"/>
        <v>04.08.25</v>
      </c>
      <c r="D15065" s="3">
        <v>386.47</v>
      </c>
      <c r="E15065" s="3" t="s">
        <v>129</v>
      </c>
      <c r="F15065" s="3" t="s">
        <v>15193</v>
      </c>
      <c r="G15065" s="3" t="s">
        <v>131</v>
      </c>
    </row>
    <row r="15066" spans="1:7" x14ac:dyDescent="0.2">
      <c r="A15066" s="3">
        <v>58629</v>
      </c>
      <c r="B15066" s="15">
        <v>45873.618055555555</v>
      </c>
      <c r="C15066" s="15" t="str">
        <f t="shared" si="235"/>
        <v>04.08.25</v>
      </c>
      <c r="D15066" s="3">
        <v>683</v>
      </c>
      <c r="E15066" s="3" t="s">
        <v>129</v>
      </c>
      <c r="F15066" s="3" t="s">
        <v>15194</v>
      </c>
      <c r="G15066" s="3" t="s">
        <v>131</v>
      </c>
    </row>
    <row r="15067" spans="1:7" x14ac:dyDescent="0.2">
      <c r="A15067" s="3">
        <v>58628</v>
      </c>
      <c r="B15067" s="15">
        <v>45873.616666666669</v>
      </c>
      <c r="C15067" s="15" t="str">
        <f t="shared" si="235"/>
        <v>04.08.25</v>
      </c>
      <c r="D15067" s="3">
        <v>12.6</v>
      </c>
      <c r="E15067" s="3" t="s">
        <v>129</v>
      </c>
      <c r="F15067" s="3" t="s">
        <v>15195</v>
      </c>
      <c r="G15067" s="3" t="s">
        <v>128</v>
      </c>
    </row>
    <row r="15068" spans="1:7" x14ac:dyDescent="0.2">
      <c r="A15068" s="3">
        <v>58627</v>
      </c>
      <c r="B15068" s="15">
        <v>45873.615972222222</v>
      </c>
      <c r="C15068" s="15" t="str">
        <f t="shared" si="235"/>
        <v>04.08.25</v>
      </c>
      <c r="D15068" s="3">
        <v>256</v>
      </c>
      <c r="E15068" s="3" t="s">
        <v>129</v>
      </c>
      <c r="F15068" s="3" t="s">
        <v>15196</v>
      </c>
      <c r="G15068" s="3" t="s">
        <v>131</v>
      </c>
    </row>
    <row r="15069" spans="1:7" x14ac:dyDescent="0.2">
      <c r="A15069" s="3">
        <v>58626</v>
      </c>
      <c r="B15069" s="15">
        <v>45873.615277777775</v>
      </c>
      <c r="C15069" s="15" t="str">
        <f t="shared" si="235"/>
        <v>04.08.25</v>
      </c>
      <c r="D15069" s="3">
        <v>588.20000000000005</v>
      </c>
      <c r="E15069" s="3" t="s">
        <v>129</v>
      </c>
      <c r="F15069" s="3" t="s">
        <v>15197</v>
      </c>
      <c r="G15069" s="3" t="s">
        <v>128</v>
      </c>
    </row>
    <row r="15070" spans="1:7" x14ac:dyDescent="0.2">
      <c r="A15070" s="3">
        <v>58625</v>
      </c>
      <c r="B15070" s="15">
        <v>45873.614583333336</v>
      </c>
      <c r="C15070" s="15" t="str">
        <f t="shared" si="235"/>
        <v>04.08.25</v>
      </c>
      <c r="D15070" s="3">
        <v>27</v>
      </c>
      <c r="E15070" s="3" t="s">
        <v>126</v>
      </c>
      <c r="F15070" s="3" t="s">
        <v>15198</v>
      </c>
      <c r="G15070" s="3" t="s">
        <v>128</v>
      </c>
    </row>
    <row r="15071" spans="1:7" x14ac:dyDescent="0.2">
      <c r="A15071" s="3">
        <v>58624</v>
      </c>
      <c r="B15071" s="15">
        <v>45873.613888888889</v>
      </c>
      <c r="C15071" s="15" t="str">
        <f t="shared" si="235"/>
        <v>04.08.25</v>
      </c>
      <c r="D15071" s="3">
        <v>38</v>
      </c>
      <c r="E15071" s="3" t="s">
        <v>129</v>
      </c>
      <c r="F15071" s="3" t="s">
        <v>15199</v>
      </c>
      <c r="G15071" s="3" t="s">
        <v>128</v>
      </c>
    </row>
    <row r="15072" spans="1:7" x14ac:dyDescent="0.2">
      <c r="A15072" s="3">
        <v>58623</v>
      </c>
      <c r="B15072" s="15">
        <v>45873.613888888889</v>
      </c>
      <c r="C15072" s="15" t="str">
        <f t="shared" si="235"/>
        <v>04.08.25</v>
      </c>
      <c r="D15072" s="3">
        <v>38</v>
      </c>
      <c r="E15072" s="3" t="s">
        <v>126</v>
      </c>
      <c r="F15072" s="3" t="s">
        <v>15200</v>
      </c>
      <c r="G15072" s="3" t="s">
        <v>131</v>
      </c>
    </row>
    <row r="15073" spans="1:7" x14ac:dyDescent="0.2">
      <c r="A15073" s="3">
        <v>58622</v>
      </c>
      <c r="B15073" s="15">
        <v>45873.612500000003</v>
      </c>
      <c r="C15073" s="15" t="str">
        <f t="shared" si="235"/>
        <v>04.08.25</v>
      </c>
      <c r="D15073" s="3">
        <v>205.76</v>
      </c>
      <c r="E15073" s="3" t="s">
        <v>126</v>
      </c>
      <c r="F15073" s="3" t="s">
        <v>15201</v>
      </c>
      <c r="G15073" s="3" t="s">
        <v>131</v>
      </c>
    </row>
    <row r="15074" spans="1:7" x14ac:dyDescent="0.2">
      <c r="A15074" s="3">
        <v>58621</v>
      </c>
      <c r="B15074" s="15">
        <v>45873.611111111109</v>
      </c>
      <c r="C15074" s="15" t="str">
        <f t="shared" si="235"/>
        <v>04.08.25</v>
      </c>
      <c r="D15074" s="3">
        <v>66</v>
      </c>
      <c r="E15074" s="3" t="s">
        <v>126</v>
      </c>
      <c r="F15074" s="3" t="s">
        <v>15202</v>
      </c>
      <c r="G15074" s="3" t="s">
        <v>131</v>
      </c>
    </row>
    <row r="15075" spans="1:7" x14ac:dyDescent="0.2">
      <c r="A15075" s="3">
        <v>58620</v>
      </c>
      <c r="B15075" s="15">
        <v>45873.609722222223</v>
      </c>
      <c r="C15075" s="15" t="str">
        <f t="shared" si="235"/>
        <v>04.08.25</v>
      </c>
      <c r="D15075" s="3">
        <v>206.55</v>
      </c>
      <c r="E15075" s="3" t="s">
        <v>129</v>
      </c>
      <c r="F15075" s="3" t="s">
        <v>15203</v>
      </c>
      <c r="G15075" s="3" t="s">
        <v>131</v>
      </c>
    </row>
    <row r="15076" spans="1:7" x14ac:dyDescent="0.2">
      <c r="A15076" s="3">
        <v>58619</v>
      </c>
      <c r="B15076" s="15">
        <v>45873.607638888891</v>
      </c>
      <c r="C15076" s="15" t="str">
        <f t="shared" si="235"/>
        <v>04.08.25</v>
      </c>
      <c r="D15076" s="3">
        <v>26.1</v>
      </c>
      <c r="E15076" s="3" t="s">
        <v>126</v>
      </c>
      <c r="F15076" s="3" t="s">
        <v>15204</v>
      </c>
      <c r="G15076" s="3" t="s">
        <v>131</v>
      </c>
    </row>
    <row r="15077" spans="1:7" x14ac:dyDescent="0.2">
      <c r="A15077" s="3">
        <v>58618</v>
      </c>
      <c r="B15077" s="15">
        <v>45873.607638888891</v>
      </c>
      <c r="C15077" s="15" t="str">
        <f t="shared" si="235"/>
        <v>04.08.25</v>
      </c>
      <c r="D15077" s="3">
        <v>137</v>
      </c>
      <c r="E15077" s="3" t="s">
        <v>129</v>
      </c>
      <c r="F15077" s="3" t="s">
        <v>15205</v>
      </c>
      <c r="G15077" s="3" t="s">
        <v>131</v>
      </c>
    </row>
    <row r="15078" spans="1:7" x14ac:dyDescent="0.2">
      <c r="A15078" s="3">
        <v>58617</v>
      </c>
      <c r="B15078" s="15">
        <v>45873.606944444444</v>
      </c>
      <c r="C15078" s="15" t="str">
        <f t="shared" si="235"/>
        <v>04.08.25</v>
      </c>
      <c r="D15078" s="3">
        <v>42</v>
      </c>
      <c r="E15078" s="3" t="s">
        <v>126</v>
      </c>
      <c r="F15078" s="3" t="s">
        <v>15206</v>
      </c>
      <c r="G15078" s="3" t="s">
        <v>131</v>
      </c>
    </row>
    <row r="15079" spans="1:7" x14ac:dyDescent="0.2">
      <c r="A15079" s="17">
        <v>58616</v>
      </c>
      <c r="B15079" s="20">
        <v>45873.606944444444</v>
      </c>
      <c r="C15079" s="15" t="str">
        <f t="shared" si="235"/>
        <v>04.08.25</v>
      </c>
      <c r="D15079" s="17">
        <v>40</v>
      </c>
      <c r="E15079" s="17" t="s">
        <v>126</v>
      </c>
      <c r="F15079" s="17" t="s">
        <v>15207</v>
      </c>
      <c r="G15079" s="17" t="s">
        <v>131</v>
      </c>
    </row>
    <row r="15080" spans="1:7" x14ac:dyDescent="0.2">
      <c r="A15080" s="18">
        <v>58615</v>
      </c>
      <c r="B15080" s="26">
        <v>45873.606944444444</v>
      </c>
      <c r="C15080" s="15" t="str">
        <f t="shared" si="235"/>
        <v>04.08.25</v>
      </c>
      <c r="D15080" s="18">
        <v>836.3</v>
      </c>
      <c r="E15080" s="18" t="s">
        <v>126</v>
      </c>
      <c r="F15080" s="18" t="s">
        <v>15208</v>
      </c>
      <c r="G15080" s="18" t="s">
        <v>128</v>
      </c>
    </row>
    <row r="15081" spans="1:7" x14ac:dyDescent="0.2">
      <c r="A15081" s="3">
        <v>58614</v>
      </c>
      <c r="B15081" s="15">
        <v>45873.604166666664</v>
      </c>
      <c r="C15081" s="15" t="str">
        <f t="shared" si="235"/>
        <v>04.08.25</v>
      </c>
      <c r="D15081" s="3">
        <v>221.38</v>
      </c>
      <c r="E15081" s="3" t="s">
        <v>126</v>
      </c>
      <c r="F15081" s="3" t="s">
        <v>15209</v>
      </c>
      <c r="G15081" s="3" t="s">
        <v>131</v>
      </c>
    </row>
    <row r="15082" spans="1:7" x14ac:dyDescent="0.2">
      <c r="A15082" s="3">
        <v>58613</v>
      </c>
      <c r="B15082" s="15">
        <v>45873.601388888892</v>
      </c>
      <c r="C15082" s="15" t="str">
        <f t="shared" si="235"/>
        <v>04.08.25</v>
      </c>
      <c r="D15082" s="3">
        <v>162</v>
      </c>
      <c r="E15082" s="3" t="s">
        <v>126</v>
      </c>
      <c r="F15082" s="3" t="s">
        <v>15210</v>
      </c>
      <c r="G15082" s="3" t="s">
        <v>128</v>
      </c>
    </row>
    <row r="15083" spans="1:7" x14ac:dyDescent="0.2">
      <c r="A15083" s="3">
        <v>58612</v>
      </c>
      <c r="B15083" s="15">
        <v>45873.600694444445</v>
      </c>
      <c r="C15083" s="15" t="str">
        <f t="shared" si="235"/>
        <v>04.08.25</v>
      </c>
      <c r="D15083" s="3">
        <v>170</v>
      </c>
      <c r="E15083" s="3" t="s">
        <v>129</v>
      </c>
      <c r="F15083" s="3" t="s">
        <v>15211</v>
      </c>
      <c r="G15083" s="3" t="s">
        <v>131</v>
      </c>
    </row>
    <row r="15084" spans="1:7" x14ac:dyDescent="0.2">
      <c r="A15084" s="3">
        <v>58611</v>
      </c>
      <c r="B15084" s="15">
        <v>45873.599999999999</v>
      </c>
      <c r="C15084" s="15" t="str">
        <f t="shared" si="235"/>
        <v>04.08.25</v>
      </c>
      <c r="D15084" s="3">
        <v>145.1</v>
      </c>
      <c r="E15084" s="3" t="s">
        <v>129</v>
      </c>
      <c r="F15084" s="3" t="s">
        <v>15212</v>
      </c>
      <c r="G15084" s="3" t="s">
        <v>128</v>
      </c>
    </row>
    <row r="15085" spans="1:7" x14ac:dyDescent="0.2">
      <c r="A15085" s="3">
        <v>58610</v>
      </c>
      <c r="B15085" s="15">
        <v>45873.597916666666</v>
      </c>
      <c r="C15085" s="15" t="str">
        <f t="shared" si="235"/>
        <v>04.08.25</v>
      </c>
      <c r="D15085" s="3">
        <v>8.01</v>
      </c>
      <c r="E15085" s="3" t="s">
        <v>126</v>
      </c>
      <c r="F15085" s="3" t="s">
        <v>15213</v>
      </c>
      <c r="G15085" s="3" t="s">
        <v>131</v>
      </c>
    </row>
    <row r="15086" spans="1:7" x14ac:dyDescent="0.2">
      <c r="A15086" s="3">
        <v>58609</v>
      </c>
      <c r="B15086" s="15">
        <v>45873.595833333333</v>
      </c>
      <c r="C15086" s="15" t="str">
        <f t="shared" si="235"/>
        <v>04.08.25</v>
      </c>
      <c r="D15086" s="3">
        <v>71.08</v>
      </c>
      <c r="E15086" s="3" t="s">
        <v>126</v>
      </c>
      <c r="F15086" s="3" t="s">
        <v>15214</v>
      </c>
      <c r="G15086" s="3" t="s">
        <v>131</v>
      </c>
    </row>
    <row r="15087" spans="1:7" x14ac:dyDescent="0.2">
      <c r="A15087" s="3">
        <v>58608</v>
      </c>
      <c r="B15087" s="15">
        <v>45873.595138888886</v>
      </c>
      <c r="C15087" s="15" t="str">
        <f t="shared" si="235"/>
        <v>04.08.25</v>
      </c>
      <c r="D15087" s="3">
        <v>111.15</v>
      </c>
      <c r="E15087" s="3" t="s">
        <v>126</v>
      </c>
      <c r="F15087" s="3" t="s">
        <v>15215</v>
      </c>
      <c r="G15087" s="3" t="s">
        <v>131</v>
      </c>
    </row>
    <row r="15088" spans="1:7" x14ac:dyDescent="0.2">
      <c r="A15088" s="3">
        <v>58607</v>
      </c>
      <c r="B15088" s="15">
        <v>45873.594444444447</v>
      </c>
      <c r="C15088" s="15" t="str">
        <f t="shared" si="235"/>
        <v>04.08.25</v>
      </c>
      <c r="D15088" s="3">
        <v>130</v>
      </c>
      <c r="E15088" s="3" t="s">
        <v>126</v>
      </c>
      <c r="F15088" s="3" t="s">
        <v>15216</v>
      </c>
      <c r="G15088" s="3" t="s">
        <v>128</v>
      </c>
    </row>
    <row r="15089" spans="1:7" x14ac:dyDescent="0.2">
      <c r="A15089" s="3">
        <v>58606</v>
      </c>
      <c r="B15089" s="15">
        <v>45873.594444444447</v>
      </c>
      <c r="C15089" s="15" t="str">
        <f t="shared" si="235"/>
        <v>04.08.25</v>
      </c>
      <c r="D15089" s="3">
        <v>150</v>
      </c>
      <c r="E15089" s="3" t="s">
        <v>126</v>
      </c>
      <c r="F15089" s="19" t="s">
        <v>15217</v>
      </c>
      <c r="G15089" s="3" t="s">
        <v>131</v>
      </c>
    </row>
    <row r="15090" spans="1:7" x14ac:dyDescent="0.2">
      <c r="A15090" s="3">
        <v>58605</v>
      </c>
      <c r="B15090" s="15">
        <v>45873.59375</v>
      </c>
      <c r="C15090" s="15" t="str">
        <f t="shared" si="235"/>
        <v>04.08.25</v>
      </c>
      <c r="D15090" s="3">
        <v>110.04</v>
      </c>
      <c r="E15090" s="3" t="s">
        <v>126</v>
      </c>
      <c r="F15090" s="3" t="s">
        <v>15218</v>
      </c>
      <c r="G15090" s="3" t="s">
        <v>131</v>
      </c>
    </row>
    <row r="15091" spans="1:7" x14ac:dyDescent="0.2">
      <c r="A15091" s="3">
        <v>58604</v>
      </c>
      <c r="B15091" s="15">
        <v>45873.59375</v>
      </c>
      <c r="C15091" s="15" t="str">
        <f t="shared" si="235"/>
        <v>04.08.25</v>
      </c>
      <c r="D15091" s="3">
        <v>45.6</v>
      </c>
      <c r="E15091" s="3" t="s">
        <v>126</v>
      </c>
      <c r="F15091" s="3" t="s">
        <v>15219</v>
      </c>
      <c r="G15091" s="3" t="s">
        <v>128</v>
      </c>
    </row>
    <row r="15092" spans="1:7" x14ac:dyDescent="0.2">
      <c r="A15092" s="3">
        <v>58603</v>
      </c>
      <c r="B15092" s="15">
        <v>45873.593055555553</v>
      </c>
      <c r="C15092" s="15" t="str">
        <f t="shared" si="235"/>
        <v>04.08.25</v>
      </c>
      <c r="D15092" s="3">
        <v>366.9</v>
      </c>
      <c r="E15092" s="3" t="s">
        <v>126</v>
      </c>
      <c r="F15092" s="3" t="s">
        <v>15220</v>
      </c>
      <c r="G15092" s="3" t="s">
        <v>128</v>
      </c>
    </row>
    <row r="15093" spans="1:7" x14ac:dyDescent="0.2">
      <c r="A15093" s="3">
        <v>58602</v>
      </c>
      <c r="B15093" s="15">
        <v>45873.592361111114</v>
      </c>
      <c r="C15093" s="15" t="str">
        <f t="shared" si="235"/>
        <v>04.08.25</v>
      </c>
      <c r="D15093" s="3">
        <v>20.9</v>
      </c>
      <c r="E15093" s="3" t="s">
        <v>126</v>
      </c>
      <c r="F15093" s="3" t="s">
        <v>15221</v>
      </c>
      <c r="G15093" s="3" t="s">
        <v>131</v>
      </c>
    </row>
    <row r="15094" spans="1:7" x14ac:dyDescent="0.2">
      <c r="A15094" s="3">
        <v>58601</v>
      </c>
      <c r="B15094" s="15">
        <v>45873.588194444441</v>
      </c>
      <c r="C15094" s="15" t="str">
        <f t="shared" si="235"/>
        <v>04.08.25</v>
      </c>
      <c r="D15094" s="3">
        <v>96</v>
      </c>
      <c r="E15094" s="3" t="s">
        <v>129</v>
      </c>
      <c r="F15094" s="3" t="s">
        <v>15222</v>
      </c>
      <c r="G15094" s="3" t="s">
        <v>128</v>
      </c>
    </row>
    <row r="15095" spans="1:7" x14ac:dyDescent="0.2">
      <c r="A15095" s="3">
        <v>58600</v>
      </c>
      <c r="B15095" s="15">
        <v>45873.584027777775</v>
      </c>
      <c r="C15095" s="15" t="str">
        <f t="shared" si="235"/>
        <v>04.08.25</v>
      </c>
      <c r="D15095" s="3">
        <v>143.28</v>
      </c>
      <c r="E15095" s="3" t="s">
        <v>126</v>
      </c>
      <c r="F15095" s="3" t="s">
        <v>15223</v>
      </c>
      <c r="G15095" s="3" t="s">
        <v>131</v>
      </c>
    </row>
    <row r="15096" spans="1:7" x14ac:dyDescent="0.2">
      <c r="A15096" s="3">
        <v>58599</v>
      </c>
      <c r="B15096" s="15">
        <v>45873.582638888889</v>
      </c>
      <c r="C15096" s="15" t="str">
        <f t="shared" si="235"/>
        <v>04.08.25</v>
      </c>
      <c r="D15096" s="3">
        <v>145.1</v>
      </c>
      <c r="E15096" s="3" t="s">
        <v>129</v>
      </c>
      <c r="F15096" s="3" t="s">
        <v>15224</v>
      </c>
      <c r="G15096" s="3" t="s">
        <v>128</v>
      </c>
    </row>
    <row r="15097" spans="1:7" x14ac:dyDescent="0.2">
      <c r="A15097" s="3">
        <v>58598</v>
      </c>
      <c r="B15097" s="15">
        <v>45873.582638888889</v>
      </c>
      <c r="C15097" s="15" t="str">
        <f t="shared" si="235"/>
        <v>04.08.25</v>
      </c>
      <c r="D15097" s="3">
        <v>165</v>
      </c>
      <c r="E15097" s="3" t="s">
        <v>129</v>
      </c>
      <c r="F15097" s="3" t="s">
        <v>15225</v>
      </c>
      <c r="G15097" s="3" t="s">
        <v>131</v>
      </c>
    </row>
    <row r="15098" spans="1:7" x14ac:dyDescent="0.2">
      <c r="A15098" s="3">
        <v>58597</v>
      </c>
      <c r="B15098" s="15">
        <v>45873.581250000003</v>
      </c>
      <c r="C15098" s="15" t="str">
        <f t="shared" si="235"/>
        <v>04.08.25</v>
      </c>
      <c r="D15098" s="3">
        <v>142.69999999999999</v>
      </c>
      <c r="E15098" s="3" t="s">
        <v>129</v>
      </c>
      <c r="F15098" s="3" t="s">
        <v>15226</v>
      </c>
      <c r="G15098" s="3" t="s">
        <v>128</v>
      </c>
    </row>
    <row r="15099" spans="1:7" x14ac:dyDescent="0.2">
      <c r="A15099" s="3">
        <v>58596</v>
      </c>
      <c r="B15099" s="15">
        <v>45873.580555555556</v>
      </c>
      <c r="C15099" s="15" t="str">
        <f t="shared" si="235"/>
        <v>04.08.25</v>
      </c>
      <c r="D15099" s="3">
        <v>2.8</v>
      </c>
      <c r="E15099" s="3" t="s">
        <v>126</v>
      </c>
      <c r="F15099" s="3" t="s">
        <v>15227</v>
      </c>
      <c r="G15099" s="3" t="s">
        <v>131</v>
      </c>
    </row>
    <row r="15100" spans="1:7" x14ac:dyDescent="0.2">
      <c r="A15100" s="3">
        <v>58595</v>
      </c>
      <c r="B15100" s="15">
        <v>45873.580555555556</v>
      </c>
      <c r="C15100" s="15" t="str">
        <f t="shared" si="235"/>
        <v>04.08.25</v>
      </c>
      <c r="D15100" s="3">
        <v>40.229999999999997</v>
      </c>
      <c r="E15100" s="3" t="s">
        <v>126</v>
      </c>
      <c r="F15100" s="3" t="s">
        <v>15228</v>
      </c>
      <c r="G15100" s="3" t="s">
        <v>131</v>
      </c>
    </row>
    <row r="15101" spans="1:7" x14ac:dyDescent="0.2">
      <c r="A15101" s="3">
        <v>58594</v>
      </c>
      <c r="B15101" s="15">
        <v>45873.57916666667</v>
      </c>
      <c r="C15101" s="15" t="str">
        <f t="shared" si="235"/>
        <v>04.08.25</v>
      </c>
      <c r="D15101" s="3">
        <v>574</v>
      </c>
      <c r="E15101" s="3" t="s">
        <v>129</v>
      </c>
      <c r="F15101" s="3" t="s">
        <v>15229</v>
      </c>
      <c r="G15101" s="3" t="s">
        <v>128</v>
      </c>
    </row>
    <row r="15102" spans="1:7" x14ac:dyDescent="0.2">
      <c r="A15102" s="3">
        <v>58593</v>
      </c>
      <c r="B15102" s="15">
        <v>45873.577777777777</v>
      </c>
      <c r="C15102" s="15" t="str">
        <f t="shared" si="235"/>
        <v>04.08.25</v>
      </c>
      <c r="D15102" s="3">
        <v>193</v>
      </c>
      <c r="E15102" s="3" t="s">
        <v>129</v>
      </c>
      <c r="F15102" s="19" t="s">
        <v>15230</v>
      </c>
      <c r="G15102" s="3" t="s">
        <v>131</v>
      </c>
    </row>
    <row r="15103" spans="1:7" x14ac:dyDescent="0.2">
      <c r="A15103" s="3">
        <v>58592</v>
      </c>
      <c r="B15103" s="15">
        <v>45873.57708333333</v>
      </c>
      <c r="C15103" s="15" t="str">
        <f t="shared" si="235"/>
        <v>04.08.25</v>
      </c>
      <c r="D15103" s="3">
        <v>82</v>
      </c>
      <c r="E15103" s="3" t="s">
        <v>129</v>
      </c>
      <c r="F15103" s="3" t="s">
        <v>15231</v>
      </c>
      <c r="G15103" s="3" t="s">
        <v>128</v>
      </c>
    </row>
    <row r="15104" spans="1:7" x14ac:dyDescent="0.2">
      <c r="A15104" s="3">
        <v>58591</v>
      </c>
      <c r="B15104" s="15">
        <v>45873.575694444444</v>
      </c>
      <c r="C15104" s="15" t="str">
        <f t="shared" si="235"/>
        <v>04.08.25</v>
      </c>
      <c r="D15104" s="3">
        <v>33</v>
      </c>
      <c r="E15104" s="3" t="s">
        <v>126</v>
      </c>
      <c r="F15104" s="3" t="s">
        <v>15232</v>
      </c>
      <c r="G15104" s="3" t="s">
        <v>131</v>
      </c>
    </row>
    <row r="15105" spans="1:7" x14ac:dyDescent="0.2">
      <c r="A15105" s="3">
        <v>58590</v>
      </c>
      <c r="B15105" s="15">
        <v>45873.574999999997</v>
      </c>
      <c r="C15105" s="15" t="str">
        <f t="shared" si="235"/>
        <v>04.08.25</v>
      </c>
      <c r="D15105" s="3">
        <v>330.5</v>
      </c>
      <c r="E15105" s="3" t="s">
        <v>126</v>
      </c>
      <c r="F15105" s="3" t="s">
        <v>15233</v>
      </c>
      <c r="G15105" s="3" t="s">
        <v>128</v>
      </c>
    </row>
    <row r="15106" spans="1:7" x14ac:dyDescent="0.2">
      <c r="A15106" s="3">
        <v>58589</v>
      </c>
      <c r="B15106" s="15">
        <v>45873.574305555558</v>
      </c>
      <c r="C15106" s="15" t="str">
        <f t="shared" si="235"/>
        <v>04.08.25</v>
      </c>
      <c r="D15106" s="3">
        <v>23</v>
      </c>
      <c r="E15106" s="3" t="s">
        <v>126</v>
      </c>
      <c r="F15106" s="3" t="s">
        <v>15234</v>
      </c>
      <c r="G15106" s="3" t="s">
        <v>128</v>
      </c>
    </row>
    <row r="15107" spans="1:7" x14ac:dyDescent="0.2">
      <c r="A15107" s="3">
        <v>58588</v>
      </c>
      <c r="B15107" s="15">
        <v>45873.573611111111</v>
      </c>
      <c r="C15107" s="15" t="str">
        <f t="shared" ref="C15107:C15170" si="236">TEXT(B15107,"dd.mm.yy")</f>
        <v>04.08.25</v>
      </c>
      <c r="D15107" s="3">
        <v>472.94</v>
      </c>
      <c r="E15107" s="3" t="s">
        <v>126</v>
      </c>
      <c r="F15107" s="3" t="s">
        <v>15235</v>
      </c>
      <c r="G15107" s="3" t="s">
        <v>131</v>
      </c>
    </row>
    <row r="15108" spans="1:7" x14ac:dyDescent="0.2">
      <c r="A15108" s="3">
        <v>58587</v>
      </c>
      <c r="B15108" s="15">
        <v>45873.572916666664</v>
      </c>
      <c r="C15108" s="15" t="str">
        <f t="shared" si="236"/>
        <v>04.08.25</v>
      </c>
      <c r="D15108" s="3">
        <v>71</v>
      </c>
      <c r="E15108" s="3" t="s">
        <v>126</v>
      </c>
      <c r="F15108" s="3" t="s">
        <v>15236</v>
      </c>
      <c r="G15108" s="3" t="s">
        <v>128</v>
      </c>
    </row>
    <row r="15109" spans="1:7" x14ac:dyDescent="0.2">
      <c r="A15109" s="3">
        <v>58586</v>
      </c>
      <c r="B15109" s="15">
        <v>45873.572916666664</v>
      </c>
      <c r="C15109" s="15" t="str">
        <f t="shared" si="236"/>
        <v>04.08.25</v>
      </c>
      <c r="D15109" s="3">
        <v>25</v>
      </c>
      <c r="E15109" s="3" t="s">
        <v>126</v>
      </c>
      <c r="F15109" s="3" t="s">
        <v>15237</v>
      </c>
      <c r="G15109" s="3" t="s">
        <v>131</v>
      </c>
    </row>
    <row r="15110" spans="1:7" x14ac:dyDescent="0.2">
      <c r="A15110" s="3">
        <v>58585</v>
      </c>
      <c r="B15110" s="15">
        <v>45873.572222222225</v>
      </c>
      <c r="C15110" s="15" t="str">
        <f t="shared" si="236"/>
        <v>04.08.25</v>
      </c>
      <c r="D15110" s="3">
        <v>16</v>
      </c>
      <c r="E15110" s="3" t="s">
        <v>126</v>
      </c>
      <c r="F15110" s="3" t="s">
        <v>15238</v>
      </c>
      <c r="G15110" s="3" t="s">
        <v>128</v>
      </c>
    </row>
    <row r="15111" spans="1:7" x14ac:dyDescent="0.2">
      <c r="A15111" s="3">
        <v>58584</v>
      </c>
      <c r="B15111" s="15">
        <v>45873.571527777778</v>
      </c>
      <c r="C15111" s="15" t="str">
        <f t="shared" si="236"/>
        <v>04.08.25</v>
      </c>
      <c r="D15111" s="3">
        <v>145</v>
      </c>
      <c r="E15111" s="3" t="s">
        <v>126</v>
      </c>
      <c r="F15111" s="3" t="s">
        <v>15239</v>
      </c>
      <c r="G15111" s="3" t="s">
        <v>128</v>
      </c>
    </row>
    <row r="15112" spans="1:7" x14ac:dyDescent="0.2">
      <c r="A15112" s="3">
        <v>58583</v>
      </c>
      <c r="B15112" s="15">
        <v>45873.568055555559</v>
      </c>
      <c r="C15112" s="15" t="str">
        <f t="shared" si="236"/>
        <v>04.08.25</v>
      </c>
      <c r="D15112" s="3">
        <v>19</v>
      </c>
      <c r="E15112" s="3" t="s">
        <v>129</v>
      </c>
      <c r="F15112" s="3" t="s">
        <v>15240</v>
      </c>
      <c r="G15112" s="3" t="s">
        <v>131</v>
      </c>
    </row>
    <row r="15113" spans="1:7" x14ac:dyDescent="0.2">
      <c r="A15113" s="17">
        <v>58582</v>
      </c>
      <c r="B15113" s="20">
        <v>45873.565972222219</v>
      </c>
      <c r="C15113" s="15" t="str">
        <f t="shared" si="236"/>
        <v>04.08.25</v>
      </c>
      <c r="D15113" s="17">
        <v>28</v>
      </c>
      <c r="E15113" s="17" t="s">
        <v>126</v>
      </c>
      <c r="F15113" s="17" t="s">
        <v>15241</v>
      </c>
      <c r="G15113" s="17" t="s">
        <v>131</v>
      </c>
    </row>
    <row r="15114" spans="1:7" x14ac:dyDescent="0.2">
      <c r="A15114" s="18">
        <v>58581</v>
      </c>
      <c r="B15114" s="26">
        <v>45873.563194444447</v>
      </c>
      <c r="C15114" s="15" t="str">
        <f t="shared" si="236"/>
        <v>04.08.25</v>
      </c>
      <c r="D15114" s="18">
        <v>242</v>
      </c>
      <c r="E15114" s="18" t="s">
        <v>129</v>
      </c>
      <c r="F15114" s="18" t="s">
        <v>15242</v>
      </c>
      <c r="G15114" s="18" t="s">
        <v>128</v>
      </c>
    </row>
    <row r="15115" spans="1:7" x14ac:dyDescent="0.2">
      <c r="A15115" s="3">
        <v>58580</v>
      </c>
      <c r="B15115" s="15">
        <v>45873.561111111114</v>
      </c>
      <c r="C15115" s="15" t="str">
        <f t="shared" si="236"/>
        <v>04.08.25</v>
      </c>
      <c r="D15115" s="3">
        <v>446.6</v>
      </c>
      <c r="E15115" s="3" t="s">
        <v>126</v>
      </c>
      <c r="F15115" s="3" t="s">
        <v>15243</v>
      </c>
      <c r="G15115" s="3" t="s">
        <v>128</v>
      </c>
    </row>
    <row r="15116" spans="1:7" x14ac:dyDescent="0.2">
      <c r="A15116" s="3">
        <v>58579</v>
      </c>
      <c r="B15116" s="15">
        <v>45873.559027777781</v>
      </c>
      <c r="C15116" s="15" t="str">
        <f t="shared" si="236"/>
        <v>04.08.25</v>
      </c>
      <c r="D15116" s="3">
        <v>153</v>
      </c>
      <c r="E15116" s="3" t="s">
        <v>129</v>
      </c>
      <c r="F15116" s="3" t="s">
        <v>15244</v>
      </c>
      <c r="G15116" s="3" t="s">
        <v>131</v>
      </c>
    </row>
    <row r="15117" spans="1:7" x14ac:dyDescent="0.2">
      <c r="A15117" s="3">
        <v>58578</v>
      </c>
      <c r="B15117" s="15">
        <v>45873.558333333334</v>
      </c>
      <c r="C15117" s="15" t="str">
        <f t="shared" si="236"/>
        <v>04.08.25</v>
      </c>
      <c r="D15117" s="3">
        <v>135</v>
      </c>
      <c r="E15117" s="3" t="s">
        <v>129</v>
      </c>
      <c r="F15117" s="3" t="s">
        <v>15245</v>
      </c>
      <c r="G15117" s="3" t="s">
        <v>131</v>
      </c>
    </row>
    <row r="15118" spans="1:7" x14ac:dyDescent="0.2">
      <c r="A15118" s="3">
        <v>58577</v>
      </c>
      <c r="B15118" s="15">
        <v>45873.556944444441</v>
      </c>
      <c r="C15118" s="15" t="str">
        <f t="shared" si="236"/>
        <v>04.08.25</v>
      </c>
      <c r="D15118" s="3">
        <v>8</v>
      </c>
      <c r="E15118" s="3" t="s">
        <v>129</v>
      </c>
      <c r="F15118" s="3" t="s">
        <v>15246</v>
      </c>
      <c r="G15118" s="3" t="s">
        <v>128</v>
      </c>
    </row>
    <row r="15119" spans="1:7" x14ac:dyDescent="0.2">
      <c r="A15119" s="3">
        <v>58576</v>
      </c>
      <c r="B15119" s="15">
        <v>45873.554166666669</v>
      </c>
      <c r="C15119" s="15" t="str">
        <f t="shared" si="236"/>
        <v>04.08.25</v>
      </c>
      <c r="D15119" s="3">
        <v>89</v>
      </c>
      <c r="E15119" s="3" t="s">
        <v>129</v>
      </c>
      <c r="F15119" s="3" t="s">
        <v>15247</v>
      </c>
      <c r="G15119" s="3" t="s">
        <v>128</v>
      </c>
    </row>
    <row r="15120" spans="1:7" x14ac:dyDescent="0.2">
      <c r="A15120" s="3">
        <v>58575</v>
      </c>
      <c r="B15120" s="15">
        <v>45873.554166666669</v>
      </c>
      <c r="C15120" s="15" t="str">
        <f t="shared" si="236"/>
        <v>04.08.25</v>
      </c>
      <c r="D15120" s="3">
        <v>160</v>
      </c>
      <c r="E15120" s="3" t="s">
        <v>126</v>
      </c>
      <c r="F15120" s="3" t="s">
        <v>15248</v>
      </c>
      <c r="G15120" s="3" t="s">
        <v>128</v>
      </c>
    </row>
    <row r="15121" spans="1:7" x14ac:dyDescent="0.2">
      <c r="A15121" s="3">
        <v>58574</v>
      </c>
      <c r="B15121" s="15">
        <v>45873.552777777775</v>
      </c>
      <c r="C15121" s="15" t="str">
        <f t="shared" si="236"/>
        <v>04.08.25</v>
      </c>
      <c r="D15121" s="3">
        <v>26</v>
      </c>
      <c r="E15121" s="3" t="s">
        <v>129</v>
      </c>
      <c r="F15121" s="3" t="s">
        <v>15249</v>
      </c>
      <c r="G15121" s="3" t="s">
        <v>128</v>
      </c>
    </row>
    <row r="15122" spans="1:7" x14ac:dyDescent="0.2">
      <c r="A15122" s="3">
        <v>58573</v>
      </c>
      <c r="B15122" s="15">
        <v>45873.552777777775</v>
      </c>
      <c r="C15122" s="15" t="str">
        <f t="shared" si="236"/>
        <v>04.08.25</v>
      </c>
      <c r="D15122" s="3">
        <v>23</v>
      </c>
      <c r="E15122" s="3" t="s">
        <v>129</v>
      </c>
      <c r="F15122" s="3" t="s">
        <v>15250</v>
      </c>
      <c r="G15122" s="3" t="s">
        <v>131</v>
      </c>
    </row>
    <row r="15123" spans="1:7" x14ac:dyDescent="0.2">
      <c r="A15123" s="3">
        <v>58572</v>
      </c>
      <c r="B15123" s="15">
        <v>45873.552083333336</v>
      </c>
      <c r="C15123" s="15" t="str">
        <f t="shared" si="236"/>
        <v>04.08.25</v>
      </c>
      <c r="D15123" s="16">
        <v>1607.3</v>
      </c>
      <c r="E15123" s="3" t="s">
        <v>129</v>
      </c>
      <c r="F15123" s="3" t="s">
        <v>15251</v>
      </c>
      <c r="G15123" s="3" t="s">
        <v>128</v>
      </c>
    </row>
    <row r="15124" spans="1:7" x14ac:dyDescent="0.2">
      <c r="A15124" s="3">
        <v>58571</v>
      </c>
      <c r="B15124" s="15">
        <v>45873.551388888889</v>
      </c>
      <c r="C15124" s="15" t="str">
        <f t="shared" si="236"/>
        <v>04.08.25</v>
      </c>
      <c r="D15124" s="3">
        <v>37</v>
      </c>
      <c r="E15124" s="3" t="s">
        <v>126</v>
      </c>
      <c r="F15124" s="3" t="s">
        <v>15252</v>
      </c>
      <c r="G15124" s="3" t="s">
        <v>128</v>
      </c>
    </row>
    <row r="15125" spans="1:7" x14ac:dyDescent="0.2">
      <c r="A15125" s="3">
        <v>58570</v>
      </c>
      <c r="B15125" s="15">
        <v>45873.551388888889</v>
      </c>
      <c r="C15125" s="15" t="str">
        <f t="shared" si="236"/>
        <v>04.08.25</v>
      </c>
      <c r="D15125" s="3">
        <v>37</v>
      </c>
      <c r="E15125" s="3" t="s">
        <v>126</v>
      </c>
      <c r="F15125" s="3" t="s">
        <v>15253</v>
      </c>
      <c r="G15125" s="3" t="s">
        <v>131</v>
      </c>
    </row>
    <row r="15126" spans="1:7" x14ac:dyDescent="0.2">
      <c r="A15126" s="3">
        <v>58569</v>
      </c>
      <c r="B15126" s="15">
        <v>45873.549305555556</v>
      </c>
      <c r="C15126" s="15" t="str">
        <f t="shared" si="236"/>
        <v>04.08.25</v>
      </c>
      <c r="D15126" s="3">
        <v>340.4</v>
      </c>
      <c r="E15126" s="3" t="s">
        <v>126</v>
      </c>
      <c r="F15126" s="3" t="s">
        <v>15254</v>
      </c>
      <c r="G15126" s="3" t="s">
        <v>128</v>
      </c>
    </row>
    <row r="15127" spans="1:7" x14ac:dyDescent="0.2">
      <c r="A15127" s="3">
        <v>58568</v>
      </c>
      <c r="B15127" s="15">
        <v>45873.547222222223</v>
      </c>
      <c r="C15127" s="15" t="str">
        <f t="shared" si="236"/>
        <v>04.08.25</v>
      </c>
      <c r="D15127" s="16">
        <v>1144.5</v>
      </c>
      <c r="E15127" s="3" t="s">
        <v>126</v>
      </c>
      <c r="F15127" s="3" t="s">
        <v>15255</v>
      </c>
      <c r="G15127" s="3" t="s">
        <v>128</v>
      </c>
    </row>
    <row r="15128" spans="1:7" x14ac:dyDescent="0.2">
      <c r="A15128" s="3">
        <v>58567</v>
      </c>
      <c r="B15128" s="15">
        <v>45873.54583333333</v>
      </c>
      <c r="C15128" s="15" t="str">
        <f t="shared" si="236"/>
        <v>04.08.25</v>
      </c>
      <c r="D15128" s="3">
        <v>91</v>
      </c>
      <c r="E15128" s="3" t="s">
        <v>126</v>
      </c>
      <c r="F15128" s="3" t="s">
        <v>15256</v>
      </c>
      <c r="G15128" s="3" t="s">
        <v>131</v>
      </c>
    </row>
    <row r="15129" spans="1:7" x14ac:dyDescent="0.2">
      <c r="A15129" s="17">
        <v>58566</v>
      </c>
      <c r="B15129" s="20">
        <v>45873.545138888891</v>
      </c>
      <c r="C15129" s="15" t="str">
        <f t="shared" si="236"/>
        <v>04.08.25</v>
      </c>
      <c r="D15129" s="17">
        <v>642</v>
      </c>
      <c r="E15129" s="17" t="s">
        <v>126</v>
      </c>
      <c r="F15129" s="17" t="s">
        <v>15257</v>
      </c>
      <c r="G15129" s="17" t="s">
        <v>131</v>
      </c>
    </row>
    <row r="15130" spans="1:7" x14ac:dyDescent="0.2">
      <c r="A15130" s="18">
        <v>58565</v>
      </c>
      <c r="B15130" s="26">
        <v>45873.543749999997</v>
      </c>
      <c r="C15130" s="15" t="str">
        <f t="shared" si="236"/>
        <v>04.08.25</v>
      </c>
      <c r="D15130" s="18">
        <v>141.21</v>
      </c>
      <c r="E15130" s="18" t="s">
        <v>126</v>
      </c>
      <c r="F15130" s="18" t="s">
        <v>15258</v>
      </c>
      <c r="G15130" s="18" t="s">
        <v>131</v>
      </c>
    </row>
    <row r="15131" spans="1:7" x14ac:dyDescent="0.2">
      <c r="A15131" s="3">
        <v>58564</v>
      </c>
      <c r="B15131" s="15">
        <v>45873.539583333331</v>
      </c>
      <c r="C15131" s="15" t="str">
        <f t="shared" si="236"/>
        <v>04.08.25</v>
      </c>
      <c r="D15131" s="3">
        <v>220.02</v>
      </c>
      <c r="E15131" s="3" t="s">
        <v>126</v>
      </c>
      <c r="F15131" s="3" t="s">
        <v>15259</v>
      </c>
      <c r="G15131" s="3" t="s">
        <v>131</v>
      </c>
    </row>
    <row r="15132" spans="1:7" x14ac:dyDescent="0.2">
      <c r="A15132" s="3">
        <v>58563</v>
      </c>
      <c r="B15132" s="15">
        <v>45873.53402777778</v>
      </c>
      <c r="C15132" s="15" t="str">
        <f t="shared" si="236"/>
        <v>04.08.25</v>
      </c>
      <c r="D15132" s="3">
        <v>175.9</v>
      </c>
      <c r="E15132" s="3" t="s">
        <v>126</v>
      </c>
      <c r="F15132" s="3" t="s">
        <v>15260</v>
      </c>
      <c r="G15132" s="3" t="s">
        <v>128</v>
      </c>
    </row>
    <row r="15133" spans="1:7" x14ac:dyDescent="0.2">
      <c r="A15133" s="3">
        <v>58562</v>
      </c>
      <c r="B15133" s="15">
        <v>45873.533333333333</v>
      </c>
      <c r="C15133" s="15" t="str">
        <f t="shared" si="236"/>
        <v>04.08.25</v>
      </c>
      <c r="D15133" s="3">
        <v>453.6</v>
      </c>
      <c r="E15133" s="3" t="s">
        <v>126</v>
      </c>
      <c r="F15133" s="3" t="s">
        <v>15261</v>
      </c>
      <c r="G15133" s="3" t="s">
        <v>128</v>
      </c>
    </row>
    <row r="15134" spans="1:7" x14ac:dyDescent="0.2">
      <c r="A15134" s="3">
        <v>58561</v>
      </c>
      <c r="B15134" s="15">
        <v>45873.531944444447</v>
      </c>
      <c r="C15134" s="15" t="str">
        <f t="shared" si="236"/>
        <v>04.08.25</v>
      </c>
      <c r="D15134" s="3">
        <v>218.7</v>
      </c>
      <c r="E15134" s="3" t="s">
        <v>126</v>
      </c>
      <c r="F15134" s="3" t="s">
        <v>15262</v>
      </c>
      <c r="G15134" s="3" t="s">
        <v>128</v>
      </c>
    </row>
    <row r="15135" spans="1:7" x14ac:dyDescent="0.2">
      <c r="A15135" s="3">
        <v>58560</v>
      </c>
      <c r="B15135" s="15">
        <v>45873.530555555553</v>
      </c>
      <c r="C15135" s="15" t="str">
        <f t="shared" si="236"/>
        <v>04.08.25</v>
      </c>
      <c r="D15135" s="3">
        <v>80</v>
      </c>
      <c r="E15135" s="3" t="s">
        <v>126</v>
      </c>
      <c r="F15135" s="3" t="s">
        <v>15263</v>
      </c>
      <c r="G15135" s="3" t="s">
        <v>128</v>
      </c>
    </row>
    <row r="15136" spans="1:7" x14ac:dyDescent="0.2">
      <c r="A15136" s="17">
        <v>58559</v>
      </c>
      <c r="B15136" s="20">
        <v>45873.529861111114</v>
      </c>
      <c r="C15136" s="15" t="str">
        <f t="shared" si="236"/>
        <v>04.08.25</v>
      </c>
      <c r="D15136" s="17">
        <v>69</v>
      </c>
      <c r="E15136" s="17" t="s">
        <v>126</v>
      </c>
      <c r="F15136" s="17" t="s">
        <v>15264</v>
      </c>
      <c r="G15136" s="17" t="s">
        <v>128</v>
      </c>
    </row>
    <row r="15137" spans="1:7" x14ac:dyDescent="0.2">
      <c r="A15137" s="18">
        <v>58558</v>
      </c>
      <c r="B15137" s="26">
        <v>45873.529861111114</v>
      </c>
      <c r="C15137" s="15" t="str">
        <f t="shared" si="236"/>
        <v>04.08.25</v>
      </c>
      <c r="D15137" s="18">
        <v>291.74</v>
      </c>
      <c r="E15137" s="18" t="s">
        <v>126</v>
      </c>
      <c r="F15137" s="18" t="s">
        <v>15265</v>
      </c>
      <c r="G15137" s="18" t="s">
        <v>131</v>
      </c>
    </row>
    <row r="15138" spans="1:7" x14ac:dyDescent="0.2">
      <c r="A15138" s="3">
        <v>58557</v>
      </c>
      <c r="B15138" s="15">
        <v>45873.52847222222</v>
      </c>
      <c r="C15138" s="15" t="str">
        <f t="shared" si="236"/>
        <v>04.08.25</v>
      </c>
      <c r="D15138" s="3">
        <v>323.27999999999997</v>
      </c>
      <c r="E15138" s="3" t="s">
        <v>126</v>
      </c>
      <c r="F15138" s="3" t="s">
        <v>15266</v>
      </c>
      <c r="G15138" s="3" t="s">
        <v>131</v>
      </c>
    </row>
    <row r="15139" spans="1:7" x14ac:dyDescent="0.2">
      <c r="A15139" s="3">
        <v>58556</v>
      </c>
      <c r="B15139" s="15">
        <v>45873.526388888888</v>
      </c>
      <c r="C15139" s="15" t="str">
        <f t="shared" si="236"/>
        <v>04.08.25</v>
      </c>
      <c r="D15139" s="3">
        <v>56.7</v>
      </c>
      <c r="E15139" s="3" t="s">
        <v>126</v>
      </c>
      <c r="F15139" s="3" t="s">
        <v>15267</v>
      </c>
      <c r="G15139" s="3" t="s">
        <v>131</v>
      </c>
    </row>
    <row r="15140" spans="1:7" x14ac:dyDescent="0.2">
      <c r="A15140" s="3">
        <v>58555</v>
      </c>
      <c r="B15140" s="15">
        <v>45873.525694444441</v>
      </c>
      <c r="C15140" s="15" t="str">
        <f t="shared" si="236"/>
        <v>04.08.25</v>
      </c>
      <c r="D15140" s="3">
        <v>88.34</v>
      </c>
      <c r="E15140" s="3" t="s">
        <v>126</v>
      </c>
      <c r="F15140" s="3" t="s">
        <v>15268</v>
      </c>
      <c r="G15140" s="3" t="s">
        <v>131</v>
      </c>
    </row>
    <row r="15141" spans="1:7" x14ac:dyDescent="0.2">
      <c r="A15141" s="3">
        <v>58554</v>
      </c>
      <c r="B15141" s="15">
        <v>45873.525694444441</v>
      </c>
      <c r="C15141" s="15" t="str">
        <f t="shared" si="236"/>
        <v>04.08.25</v>
      </c>
      <c r="D15141" s="3">
        <v>273</v>
      </c>
      <c r="E15141" s="3" t="s">
        <v>126</v>
      </c>
      <c r="F15141" s="3" t="s">
        <v>15269</v>
      </c>
      <c r="G15141" s="3" t="s">
        <v>128</v>
      </c>
    </row>
    <row r="15142" spans="1:7" x14ac:dyDescent="0.2">
      <c r="A15142" s="3">
        <v>58553</v>
      </c>
      <c r="B15142" s="15">
        <v>45873.524305555555</v>
      </c>
      <c r="C15142" s="15" t="str">
        <f t="shared" si="236"/>
        <v>04.08.25</v>
      </c>
      <c r="D15142" s="3">
        <v>150</v>
      </c>
      <c r="E15142" s="3" t="s">
        <v>126</v>
      </c>
      <c r="F15142" s="3" t="s">
        <v>15270</v>
      </c>
      <c r="G15142" s="3" t="s">
        <v>128</v>
      </c>
    </row>
    <row r="15143" spans="1:7" x14ac:dyDescent="0.2">
      <c r="A15143" s="3">
        <v>58552</v>
      </c>
      <c r="B15143" s="15">
        <v>45873.523611111108</v>
      </c>
      <c r="C15143" s="15" t="str">
        <f t="shared" si="236"/>
        <v>04.08.25</v>
      </c>
      <c r="D15143" s="3">
        <v>148</v>
      </c>
      <c r="E15143" s="3" t="s">
        <v>126</v>
      </c>
      <c r="F15143" s="3" t="s">
        <v>15271</v>
      </c>
      <c r="G15143" s="3" t="s">
        <v>128</v>
      </c>
    </row>
    <row r="15144" spans="1:7" x14ac:dyDescent="0.2">
      <c r="A15144" s="3">
        <v>58551</v>
      </c>
      <c r="B15144" s="15">
        <v>45873.522916666669</v>
      </c>
      <c r="C15144" s="15" t="str">
        <f t="shared" si="236"/>
        <v>04.08.25</v>
      </c>
      <c r="D15144" s="3">
        <v>103</v>
      </c>
      <c r="E15144" s="3" t="s">
        <v>126</v>
      </c>
      <c r="F15144" s="3" t="s">
        <v>15272</v>
      </c>
      <c r="G15144" s="3" t="s">
        <v>128</v>
      </c>
    </row>
    <row r="15145" spans="1:7" x14ac:dyDescent="0.2">
      <c r="A15145" s="3">
        <v>58550</v>
      </c>
      <c r="B15145" s="15">
        <v>45873.522916666669</v>
      </c>
      <c r="C15145" s="15" t="str">
        <f t="shared" si="236"/>
        <v>04.08.25</v>
      </c>
      <c r="D15145" s="3">
        <v>67.8</v>
      </c>
      <c r="E15145" s="3" t="s">
        <v>126</v>
      </c>
      <c r="F15145" s="3" t="s">
        <v>15273</v>
      </c>
      <c r="G15145" s="3" t="s">
        <v>128</v>
      </c>
    </row>
    <row r="15146" spans="1:7" x14ac:dyDescent="0.2">
      <c r="A15146" s="3">
        <v>58549</v>
      </c>
      <c r="B15146" s="15">
        <v>45873.521527777775</v>
      </c>
      <c r="C15146" s="15" t="str">
        <f t="shared" si="236"/>
        <v>04.08.25</v>
      </c>
      <c r="D15146" s="3">
        <v>202.04</v>
      </c>
      <c r="E15146" s="3" t="s">
        <v>126</v>
      </c>
      <c r="F15146" s="3" t="s">
        <v>15274</v>
      </c>
      <c r="G15146" s="3" t="s">
        <v>131</v>
      </c>
    </row>
    <row r="15147" spans="1:7" x14ac:dyDescent="0.2">
      <c r="A15147" s="3">
        <v>58548</v>
      </c>
      <c r="B15147" s="15">
        <v>45873.521527777775</v>
      </c>
      <c r="C15147" s="15" t="str">
        <f t="shared" si="236"/>
        <v>04.08.25</v>
      </c>
      <c r="D15147" s="3">
        <v>199</v>
      </c>
      <c r="E15147" s="3" t="s">
        <v>129</v>
      </c>
      <c r="F15147" s="3" t="s">
        <v>15275</v>
      </c>
      <c r="G15147" s="3" t="s">
        <v>128</v>
      </c>
    </row>
    <row r="15148" spans="1:7" x14ac:dyDescent="0.2">
      <c r="A15148" s="3">
        <v>58547</v>
      </c>
      <c r="B15148" s="15">
        <v>45873.520833333336</v>
      </c>
      <c r="C15148" s="15" t="str">
        <f t="shared" si="236"/>
        <v>04.08.25</v>
      </c>
      <c r="D15148" s="3">
        <v>163.30000000000001</v>
      </c>
      <c r="E15148" s="3" t="s">
        <v>126</v>
      </c>
      <c r="F15148" s="3" t="s">
        <v>15276</v>
      </c>
      <c r="G15148" s="3" t="s">
        <v>128</v>
      </c>
    </row>
    <row r="15149" spans="1:7" x14ac:dyDescent="0.2">
      <c r="A15149" s="3">
        <v>58546</v>
      </c>
      <c r="B15149" s="15">
        <v>45873.520138888889</v>
      </c>
      <c r="C15149" s="15" t="str">
        <f t="shared" si="236"/>
        <v>04.08.25</v>
      </c>
      <c r="D15149" s="3">
        <v>908.28</v>
      </c>
      <c r="E15149" s="3" t="s">
        <v>129</v>
      </c>
      <c r="F15149" s="3" t="s">
        <v>15277</v>
      </c>
      <c r="G15149" s="3" t="s">
        <v>131</v>
      </c>
    </row>
    <row r="15150" spans="1:7" x14ac:dyDescent="0.2">
      <c r="A15150" s="3">
        <v>58545</v>
      </c>
      <c r="B15150" s="15">
        <v>45873.520138888889</v>
      </c>
      <c r="C15150" s="15" t="str">
        <f t="shared" si="236"/>
        <v>04.08.25</v>
      </c>
      <c r="D15150" s="3">
        <v>115.66</v>
      </c>
      <c r="E15150" s="3" t="s">
        <v>126</v>
      </c>
      <c r="F15150" s="3" t="s">
        <v>15278</v>
      </c>
      <c r="G15150" s="3" t="s">
        <v>131</v>
      </c>
    </row>
    <row r="15151" spans="1:7" x14ac:dyDescent="0.2">
      <c r="A15151" s="3">
        <v>58544</v>
      </c>
      <c r="B15151" s="15">
        <v>45873.519444444442</v>
      </c>
      <c r="C15151" s="15" t="str">
        <f t="shared" si="236"/>
        <v>04.08.25</v>
      </c>
      <c r="D15151" s="3">
        <v>266.54000000000002</v>
      </c>
      <c r="E15151" s="3" t="s">
        <v>126</v>
      </c>
      <c r="F15151" s="3" t="s">
        <v>15279</v>
      </c>
      <c r="G15151" s="3" t="s">
        <v>131</v>
      </c>
    </row>
    <row r="15152" spans="1:7" x14ac:dyDescent="0.2">
      <c r="A15152" s="3">
        <v>58543</v>
      </c>
      <c r="B15152" s="15">
        <v>45873.519444444442</v>
      </c>
      <c r="C15152" s="15" t="str">
        <f t="shared" si="236"/>
        <v>04.08.25</v>
      </c>
      <c r="D15152" s="3">
        <v>407.2</v>
      </c>
      <c r="E15152" s="3" t="s">
        <v>129</v>
      </c>
      <c r="F15152" s="3" t="s">
        <v>15280</v>
      </c>
      <c r="G15152" s="3" t="s">
        <v>128</v>
      </c>
    </row>
    <row r="15153" spans="1:7" x14ac:dyDescent="0.2">
      <c r="A15153" s="3">
        <v>58542</v>
      </c>
      <c r="B15153" s="15">
        <v>45873.518750000003</v>
      </c>
      <c r="C15153" s="15" t="str">
        <f t="shared" si="236"/>
        <v>04.08.25</v>
      </c>
      <c r="D15153" s="3">
        <v>511.64</v>
      </c>
      <c r="E15153" s="3" t="s">
        <v>126</v>
      </c>
      <c r="F15153" s="3" t="s">
        <v>15281</v>
      </c>
      <c r="G15153" s="3" t="s">
        <v>131</v>
      </c>
    </row>
    <row r="15154" spans="1:7" x14ac:dyDescent="0.2">
      <c r="A15154" s="3">
        <v>58541</v>
      </c>
      <c r="B15154" s="15">
        <v>45873.518055555556</v>
      </c>
      <c r="C15154" s="15" t="str">
        <f t="shared" si="236"/>
        <v>04.08.25</v>
      </c>
      <c r="D15154" s="3">
        <v>916.5</v>
      </c>
      <c r="E15154" s="3" t="s">
        <v>126</v>
      </c>
      <c r="F15154" s="3" t="s">
        <v>15282</v>
      </c>
      <c r="G15154" s="3" t="s">
        <v>128</v>
      </c>
    </row>
    <row r="15155" spans="1:7" x14ac:dyDescent="0.2">
      <c r="A15155" s="3">
        <v>58540</v>
      </c>
      <c r="B15155" s="15">
        <v>45873.515277777777</v>
      </c>
      <c r="C15155" s="15" t="str">
        <f t="shared" si="236"/>
        <v>04.08.25</v>
      </c>
      <c r="D15155" s="3">
        <v>60</v>
      </c>
      <c r="E15155" s="3" t="s">
        <v>126</v>
      </c>
      <c r="F15155" s="3" t="s">
        <v>15283</v>
      </c>
      <c r="G15155" s="3" t="s">
        <v>131</v>
      </c>
    </row>
    <row r="15156" spans="1:7" x14ac:dyDescent="0.2">
      <c r="A15156" s="3">
        <v>58539</v>
      </c>
      <c r="B15156" s="15">
        <v>45873.51458333333</v>
      </c>
      <c r="C15156" s="15" t="str">
        <f t="shared" si="236"/>
        <v>04.08.25</v>
      </c>
      <c r="D15156" s="3">
        <v>187.49</v>
      </c>
      <c r="E15156" s="3" t="s">
        <v>126</v>
      </c>
      <c r="F15156" s="3" t="s">
        <v>15284</v>
      </c>
      <c r="G15156" s="3" t="s">
        <v>131</v>
      </c>
    </row>
    <row r="15157" spans="1:7" x14ac:dyDescent="0.2">
      <c r="A15157" s="3">
        <v>58538</v>
      </c>
      <c r="B15157" s="15">
        <v>45873.513888888891</v>
      </c>
      <c r="C15157" s="15" t="str">
        <f t="shared" si="236"/>
        <v>04.08.25</v>
      </c>
      <c r="D15157" s="3">
        <v>159.9</v>
      </c>
      <c r="E15157" s="3" t="s">
        <v>129</v>
      </c>
      <c r="F15157" s="3" t="s">
        <v>15285</v>
      </c>
      <c r="G15157" s="3" t="s">
        <v>128</v>
      </c>
    </row>
    <row r="15158" spans="1:7" x14ac:dyDescent="0.2">
      <c r="A15158" s="3">
        <v>58537</v>
      </c>
      <c r="B15158" s="15">
        <v>45873.513888888891</v>
      </c>
      <c r="C15158" s="15" t="str">
        <f t="shared" si="236"/>
        <v>04.08.25</v>
      </c>
      <c r="D15158" s="3">
        <v>163</v>
      </c>
      <c r="E15158" s="3" t="s">
        <v>126</v>
      </c>
      <c r="F15158" s="3" t="s">
        <v>15286</v>
      </c>
      <c r="G15158" s="3" t="s">
        <v>128</v>
      </c>
    </row>
    <row r="15159" spans="1:7" x14ac:dyDescent="0.2">
      <c r="A15159" s="3">
        <v>58536</v>
      </c>
      <c r="B15159" s="15">
        <v>45873.513194444444</v>
      </c>
      <c r="C15159" s="15" t="str">
        <f t="shared" si="236"/>
        <v>04.08.25</v>
      </c>
      <c r="D15159" s="3">
        <v>18</v>
      </c>
      <c r="E15159" s="3" t="s">
        <v>126</v>
      </c>
      <c r="F15159" s="3" t="s">
        <v>15287</v>
      </c>
      <c r="G15159" s="3" t="s">
        <v>128</v>
      </c>
    </row>
    <row r="15160" spans="1:7" x14ac:dyDescent="0.2">
      <c r="A15160" s="3">
        <v>58535</v>
      </c>
      <c r="B15160" s="15">
        <v>45873.512499999997</v>
      </c>
      <c r="C15160" s="15" t="str">
        <f t="shared" si="236"/>
        <v>04.08.25</v>
      </c>
      <c r="D15160" s="3">
        <v>107.09</v>
      </c>
      <c r="E15160" s="3" t="s">
        <v>129</v>
      </c>
      <c r="F15160" s="3" t="s">
        <v>15288</v>
      </c>
      <c r="G15160" s="3" t="s">
        <v>159</v>
      </c>
    </row>
    <row r="15161" spans="1:7" x14ac:dyDescent="0.2">
      <c r="A15161" s="3">
        <v>58534</v>
      </c>
      <c r="B15161" s="15">
        <v>45873.511111111111</v>
      </c>
      <c r="C15161" s="15" t="str">
        <f t="shared" si="236"/>
        <v>04.08.25</v>
      </c>
      <c r="D15161" s="3">
        <v>19</v>
      </c>
      <c r="E15161" s="3" t="s">
        <v>129</v>
      </c>
      <c r="F15161" s="3" t="s">
        <v>15289</v>
      </c>
      <c r="G15161" s="3" t="s">
        <v>131</v>
      </c>
    </row>
    <row r="15162" spans="1:7" x14ac:dyDescent="0.2">
      <c r="A15162" s="3">
        <v>58533</v>
      </c>
      <c r="B15162" s="15">
        <v>45873.511111111111</v>
      </c>
      <c r="C15162" s="15" t="str">
        <f t="shared" si="236"/>
        <v>04.08.25</v>
      </c>
      <c r="D15162" s="3">
        <v>32</v>
      </c>
      <c r="E15162" s="3" t="s">
        <v>129</v>
      </c>
      <c r="F15162" s="3" t="s">
        <v>15290</v>
      </c>
      <c r="G15162" s="3" t="s">
        <v>128</v>
      </c>
    </row>
    <row r="15163" spans="1:7" x14ac:dyDescent="0.2">
      <c r="A15163" s="3">
        <v>58532</v>
      </c>
      <c r="B15163" s="15">
        <v>45873.510416666664</v>
      </c>
      <c r="C15163" s="15" t="str">
        <f t="shared" si="236"/>
        <v>04.08.25</v>
      </c>
      <c r="D15163" s="3">
        <v>106.5</v>
      </c>
      <c r="E15163" s="3" t="s">
        <v>129</v>
      </c>
      <c r="F15163" s="3" t="s">
        <v>15291</v>
      </c>
      <c r="G15163" s="3" t="s">
        <v>128</v>
      </c>
    </row>
    <row r="15164" spans="1:7" x14ac:dyDescent="0.2">
      <c r="A15164" s="3">
        <v>58531</v>
      </c>
      <c r="B15164" s="15">
        <v>45873.510416666664</v>
      </c>
      <c r="C15164" s="15" t="str">
        <f t="shared" si="236"/>
        <v>04.08.25</v>
      </c>
      <c r="D15164" s="3">
        <v>94</v>
      </c>
      <c r="E15164" s="3" t="s">
        <v>129</v>
      </c>
      <c r="F15164" s="3" t="s">
        <v>15292</v>
      </c>
      <c r="G15164" s="3" t="s">
        <v>131</v>
      </c>
    </row>
    <row r="15165" spans="1:7" x14ac:dyDescent="0.2">
      <c r="A15165" s="3">
        <v>58530</v>
      </c>
      <c r="B15165" s="15">
        <v>45873.508333333331</v>
      </c>
      <c r="C15165" s="15" t="str">
        <f t="shared" si="236"/>
        <v>04.08.25</v>
      </c>
      <c r="D15165" s="3">
        <v>81</v>
      </c>
      <c r="E15165" s="3" t="s">
        <v>129</v>
      </c>
      <c r="F15165" s="3" t="s">
        <v>15293</v>
      </c>
      <c r="G15165" s="3" t="s">
        <v>128</v>
      </c>
    </row>
    <row r="15166" spans="1:7" x14ac:dyDescent="0.2">
      <c r="A15166" s="3">
        <v>58529</v>
      </c>
      <c r="B15166" s="15">
        <v>45873.508333333331</v>
      </c>
      <c r="C15166" s="15" t="str">
        <f t="shared" si="236"/>
        <v>04.08.25</v>
      </c>
      <c r="D15166" s="3">
        <v>307.36</v>
      </c>
      <c r="E15166" s="3" t="s">
        <v>126</v>
      </c>
      <c r="F15166" s="3" t="s">
        <v>15294</v>
      </c>
      <c r="G15166" s="3" t="s">
        <v>131</v>
      </c>
    </row>
    <row r="15167" spans="1:7" x14ac:dyDescent="0.2">
      <c r="A15167" s="3">
        <v>58528</v>
      </c>
      <c r="B15167" s="15">
        <v>45873.505555555559</v>
      </c>
      <c r="C15167" s="15" t="str">
        <f t="shared" si="236"/>
        <v>04.08.25</v>
      </c>
      <c r="D15167" s="3">
        <v>479.25</v>
      </c>
      <c r="E15167" s="3" t="s">
        <v>129</v>
      </c>
      <c r="F15167" s="3" t="s">
        <v>15295</v>
      </c>
      <c r="G15167" s="3" t="s">
        <v>131</v>
      </c>
    </row>
    <row r="15168" spans="1:7" x14ac:dyDescent="0.2">
      <c r="A15168" s="3">
        <v>58527</v>
      </c>
      <c r="B15168" s="15">
        <v>45873.504861111112</v>
      </c>
      <c r="C15168" s="15" t="str">
        <f t="shared" si="236"/>
        <v>04.08.25</v>
      </c>
      <c r="D15168" s="3">
        <v>33.21</v>
      </c>
      <c r="E15168" s="3" t="s">
        <v>126</v>
      </c>
      <c r="F15168" s="19" t="s">
        <v>15296</v>
      </c>
      <c r="G15168" s="3" t="s">
        <v>131</v>
      </c>
    </row>
    <row r="15169" spans="1:7" x14ac:dyDescent="0.2">
      <c r="A15169" s="3">
        <v>58526</v>
      </c>
      <c r="B15169" s="15">
        <v>45873.504166666666</v>
      </c>
      <c r="C15169" s="15" t="str">
        <f t="shared" si="236"/>
        <v>04.08.25</v>
      </c>
      <c r="D15169" s="3">
        <v>28.61</v>
      </c>
      <c r="E15169" s="3" t="s">
        <v>126</v>
      </c>
      <c r="F15169" s="3" t="s">
        <v>15297</v>
      </c>
      <c r="G15169" s="3" t="s">
        <v>131</v>
      </c>
    </row>
    <row r="15170" spans="1:7" x14ac:dyDescent="0.2">
      <c r="A15170" s="3">
        <v>58525</v>
      </c>
      <c r="B15170" s="15">
        <v>45873.503472222219</v>
      </c>
      <c r="C15170" s="15" t="str">
        <f t="shared" si="236"/>
        <v>04.08.25</v>
      </c>
      <c r="D15170" s="16">
        <v>1146.7</v>
      </c>
      <c r="E15170" s="3" t="s">
        <v>126</v>
      </c>
      <c r="F15170" s="3" t="s">
        <v>15298</v>
      </c>
      <c r="G15170" s="3" t="s">
        <v>128</v>
      </c>
    </row>
    <row r="15171" spans="1:7" x14ac:dyDescent="0.2">
      <c r="A15171" s="3">
        <v>58524</v>
      </c>
      <c r="B15171" s="15">
        <v>45873.502083333333</v>
      </c>
      <c r="C15171" s="15" t="str">
        <f t="shared" ref="C15171:C15234" si="237">TEXT(B15171,"dd.mm.yy")</f>
        <v>04.08.25</v>
      </c>
      <c r="D15171" s="3">
        <v>255</v>
      </c>
      <c r="E15171" s="3" t="s">
        <v>126</v>
      </c>
      <c r="F15171" s="3" t="s">
        <v>15299</v>
      </c>
      <c r="G15171" s="3" t="s">
        <v>128</v>
      </c>
    </row>
    <row r="15172" spans="1:7" x14ac:dyDescent="0.2">
      <c r="A15172" s="3">
        <v>58523</v>
      </c>
      <c r="B15172" s="15">
        <v>45873.502083333333</v>
      </c>
      <c r="C15172" s="15" t="str">
        <f t="shared" si="237"/>
        <v>04.08.25</v>
      </c>
      <c r="D15172" s="3">
        <v>54</v>
      </c>
      <c r="E15172" s="3" t="s">
        <v>126</v>
      </c>
      <c r="F15172" s="3" t="s">
        <v>15300</v>
      </c>
      <c r="G15172" s="3" t="s">
        <v>128</v>
      </c>
    </row>
    <row r="15173" spans="1:7" x14ac:dyDescent="0.2">
      <c r="A15173" s="3">
        <v>58522</v>
      </c>
      <c r="B15173" s="15">
        <v>45873.500694444447</v>
      </c>
      <c r="C15173" s="15" t="str">
        <f t="shared" si="237"/>
        <v>04.08.25</v>
      </c>
      <c r="D15173" s="3">
        <v>28</v>
      </c>
      <c r="E15173" s="3" t="s">
        <v>129</v>
      </c>
      <c r="F15173" s="3" t="s">
        <v>15301</v>
      </c>
      <c r="G15173" s="3" t="s">
        <v>131</v>
      </c>
    </row>
    <row r="15174" spans="1:7" x14ac:dyDescent="0.2">
      <c r="A15174" s="17">
        <v>58521</v>
      </c>
      <c r="B15174" s="20">
        <v>45873.500694444447</v>
      </c>
      <c r="C15174" s="15" t="str">
        <f t="shared" si="237"/>
        <v>04.08.25</v>
      </c>
      <c r="D15174" s="17">
        <v>127</v>
      </c>
      <c r="E15174" s="17" t="s">
        <v>129</v>
      </c>
      <c r="F15174" s="17" t="s">
        <v>15302</v>
      </c>
      <c r="G15174" s="17" t="s">
        <v>128</v>
      </c>
    </row>
    <row r="15175" spans="1:7" x14ac:dyDescent="0.2">
      <c r="A15175" s="18">
        <v>58520</v>
      </c>
      <c r="B15175" s="26">
        <v>45873.5</v>
      </c>
      <c r="C15175" s="15" t="str">
        <f t="shared" si="237"/>
        <v>04.08.25</v>
      </c>
      <c r="D15175" s="18">
        <v>76</v>
      </c>
      <c r="E15175" s="18" t="s">
        <v>129</v>
      </c>
      <c r="F15175" s="18" t="s">
        <v>15303</v>
      </c>
      <c r="G15175" s="18" t="s">
        <v>131</v>
      </c>
    </row>
    <row r="15176" spans="1:7" x14ac:dyDescent="0.2">
      <c r="A15176" s="3">
        <v>58519</v>
      </c>
      <c r="B15176" s="15">
        <v>45873.5</v>
      </c>
      <c r="C15176" s="15" t="str">
        <f t="shared" si="237"/>
        <v>04.08.25</v>
      </c>
      <c r="D15176" s="3">
        <v>26</v>
      </c>
      <c r="E15176" s="3" t="s">
        <v>129</v>
      </c>
      <c r="F15176" s="3" t="s">
        <v>15304</v>
      </c>
      <c r="G15176" s="3" t="s">
        <v>131</v>
      </c>
    </row>
    <row r="15177" spans="1:7" x14ac:dyDescent="0.2">
      <c r="A15177" s="3">
        <v>58518</v>
      </c>
      <c r="B15177" s="15">
        <v>45873.499305555553</v>
      </c>
      <c r="C15177" s="15" t="str">
        <f t="shared" si="237"/>
        <v>04.08.25</v>
      </c>
      <c r="D15177" s="3">
        <v>26</v>
      </c>
      <c r="E15177" s="3" t="s">
        <v>129</v>
      </c>
      <c r="F15177" s="3" t="s">
        <v>15305</v>
      </c>
      <c r="G15177" s="3" t="s">
        <v>128</v>
      </c>
    </row>
    <row r="15178" spans="1:7" x14ac:dyDescent="0.2">
      <c r="A15178" s="3">
        <v>58517</v>
      </c>
      <c r="B15178" s="15">
        <v>45873.498611111114</v>
      </c>
      <c r="C15178" s="15" t="str">
        <f t="shared" si="237"/>
        <v>04.08.25</v>
      </c>
      <c r="D15178" s="3">
        <v>250</v>
      </c>
      <c r="E15178" s="3" t="s">
        <v>129</v>
      </c>
      <c r="F15178" s="3" t="s">
        <v>15306</v>
      </c>
      <c r="G15178" s="3" t="s">
        <v>131</v>
      </c>
    </row>
    <row r="15179" spans="1:7" x14ac:dyDescent="0.2">
      <c r="A15179" s="3">
        <v>58516</v>
      </c>
      <c r="B15179" s="15">
        <v>45873.498611111114</v>
      </c>
      <c r="C15179" s="15" t="str">
        <f t="shared" si="237"/>
        <v>04.08.25</v>
      </c>
      <c r="D15179" s="3">
        <v>119.08</v>
      </c>
      <c r="E15179" s="3" t="s">
        <v>126</v>
      </c>
      <c r="F15179" s="3" t="s">
        <v>15307</v>
      </c>
      <c r="G15179" s="3" t="s">
        <v>131</v>
      </c>
    </row>
    <row r="15180" spans="1:7" x14ac:dyDescent="0.2">
      <c r="A15180" s="3">
        <v>58515</v>
      </c>
      <c r="B15180" s="15">
        <v>45873.497916666667</v>
      </c>
      <c r="C15180" s="15" t="str">
        <f t="shared" si="237"/>
        <v>04.08.25</v>
      </c>
      <c r="D15180" s="3">
        <v>87.65</v>
      </c>
      <c r="E15180" s="3" t="s">
        <v>126</v>
      </c>
      <c r="F15180" s="3" t="s">
        <v>15308</v>
      </c>
      <c r="G15180" s="3" t="s">
        <v>131</v>
      </c>
    </row>
    <row r="15181" spans="1:7" x14ac:dyDescent="0.2">
      <c r="A15181" s="3">
        <v>58514</v>
      </c>
      <c r="B15181" s="15">
        <v>45873.49722222222</v>
      </c>
      <c r="C15181" s="15" t="str">
        <f t="shared" si="237"/>
        <v>04.08.25</v>
      </c>
      <c r="D15181" s="3">
        <v>32</v>
      </c>
      <c r="E15181" s="3" t="s">
        <v>126</v>
      </c>
      <c r="F15181" s="3" t="s">
        <v>15309</v>
      </c>
      <c r="G15181" s="3" t="s">
        <v>128</v>
      </c>
    </row>
    <row r="15182" spans="1:7" x14ac:dyDescent="0.2">
      <c r="A15182" s="3">
        <v>58513</v>
      </c>
      <c r="B15182" s="15">
        <v>45873.49722222222</v>
      </c>
      <c r="C15182" s="15" t="str">
        <f t="shared" si="237"/>
        <v>04.08.25</v>
      </c>
      <c r="D15182" s="3">
        <v>62</v>
      </c>
      <c r="E15182" s="3" t="s">
        <v>126</v>
      </c>
      <c r="F15182" s="3" t="s">
        <v>15310</v>
      </c>
      <c r="G15182" s="3" t="s">
        <v>131</v>
      </c>
    </row>
    <row r="15183" spans="1:7" x14ac:dyDescent="0.2">
      <c r="A15183" s="3">
        <v>58512</v>
      </c>
      <c r="B15183" s="15">
        <v>45873.496527777781</v>
      </c>
      <c r="C15183" s="15" t="str">
        <f t="shared" si="237"/>
        <v>04.08.25</v>
      </c>
      <c r="D15183" s="16">
        <v>1675.7</v>
      </c>
      <c r="E15183" s="3" t="s">
        <v>126</v>
      </c>
      <c r="F15183" s="3" t="s">
        <v>15311</v>
      </c>
      <c r="G15183" s="3" t="s">
        <v>128</v>
      </c>
    </row>
    <row r="15184" spans="1:7" x14ac:dyDescent="0.2">
      <c r="A15184" s="17">
        <v>58511</v>
      </c>
      <c r="B15184" s="20">
        <v>45873.495833333334</v>
      </c>
      <c r="C15184" s="15" t="str">
        <f t="shared" si="237"/>
        <v>04.08.25</v>
      </c>
      <c r="D15184" s="17">
        <v>915.7</v>
      </c>
      <c r="E15184" s="17" t="s">
        <v>129</v>
      </c>
      <c r="F15184" s="17" t="s">
        <v>15312</v>
      </c>
      <c r="G15184" s="17" t="s">
        <v>128</v>
      </c>
    </row>
    <row r="15185" spans="1:7" x14ac:dyDescent="0.2">
      <c r="A15185" s="18">
        <v>58510</v>
      </c>
      <c r="B15185" s="26">
        <v>45873.491666666669</v>
      </c>
      <c r="C15185" s="15" t="str">
        <f t="shared" si="237"/>
        <v>04.08.25</v>
      </c>
      <c r="D15185" s="18">
        <v>62</v>
      </c>
      <c r="E15185" s="18" t="s">
        <v>126</v>
      </c>
      <c r="F15185" s="18" t="s">
        <v>15313</v>
      </c>
      <c r="G15185" s="18" t="s">
        <v>128</v>
      </c>
    </row>
    <row r="15186" spans="1:7" x14ac:dyDescent="0.2">
      <c r="A15186" s="3">
        <v>58509</v>
      </c>
      <c r="B15186" s="15">
        <v>45873.491666666669</v>
      </c>
      <c r="C15186" s="15" t="str">
        <f t="shared" si="237"/>
        <v>04.08.25</v>
      </c>
      <c r="D15186" s="3">
        <v>19</v>
      </c>
      <c r="E15186" s="3" t="s">
        <v>126</v>
      </c>
      <c r="F15186" s="3" t="s">
        <v>15314</v>
      </c>
      <c r="G15186" s="3" t="s">
        <v>128</v>
      </c>
    </row>
    <row r="15187" spans="1:7" x14ac:dyDescent="0.2">
      <c r="A15187" s="3">
        <v>58508</v>
      </c>
      <c r="B15187" s="15">
        <v>45873.490972222222</v>
      </c>
      <c r="C15187" s="15" t="str">
        <f t="shared" si="237"/>
        <v>04.08.25</v>
      </c>
      <c r="D15187" s="3">
        <v>14</v>
      </c>
      <c r="E15187" s="3" t="s">
        <v>126</v>
      </c>
      <c r="F15187" s="3" t="s">
        <v>15315</v>
      </c>
      <c r="G15187" s="3" t="s">
        <v>131</v>
      </c>
    </row>
    <row r="15188" spans="1:7" x14ac:dyDescent="0.2">
      <c r="A15188" s="3">
        <v>58507</v>
      </c>
      <c r="B15188" s="15">
        <v>45873.490277777775</v>
      </c>
      <c r="C15188" s="15" t="str">
        <f t="shared" si="237"/>
        <v>04.08.25</v>
      </c>
      <c r="D15188" s="3">
        <v>392.9</v>
      </c>
      <c r="E15188" s="3" t="s">
        <v>129</v>
      </c>
      <c r="F15188" s="3" t="s">
        <v>15316</v>
      </c>
      <c r="G15188" s="3" t="s">
        <v>128</v>
      </c>
    </row>
    <row r="15189" spans="1:7" x14ac:dyDescent="0.2">
      <c r="A15189" s="3">
        <v>58506</v>
      </c>
      <c r="B15189" s="15">
        <v>45873.489583333336</v>
      </c>
      <c r="C15189" s="15" t="str">
        <f t="shared" si="237"/>
        <v>04.08.25</v>
      </c>
      <c r="D15189" s="3">
        <v>49.64</v>
      </c>
      <c r="E15189" s="3" t="s">
        <v>126</v>
      </c>
      <c r="F15189" s="3" t="s">
        <v>15317</v>
      </c>
      <c r="G15189" s="3" t="s">
        <v>131</v>
      </c>
    </row>
    <row r="15190" spans="1:7" x14ac:dyDescent="0.2">
      <c r="A15190" s="3">
        <v>58505</v>
      </c>
      <c r="B15190" s="15">
        <v>45873.488888888889</v>
      </c>
      <c r="C15190" s="15" t="str">
        <f t="shared" si="237"/>
        <v>04.08.25</v>
      </c>
      <c r="D15190" s="3">
        <v>553</v>
      </c>
      <c r="E15190" s="3" t="s">
        <v>126</v>
      </c>
      <c r="F15190" s="3" t="s">
        <v>15318</v>
      </c>
      <c r="G15190" s="3" t="s">
        <v>128</v>
      </c>
    </row>
    <row r="15191" spans="1:7" x14ac:dyDescent="0.2">
      <c r="A15191" s="3">
        <v>58504</v>
      </c>
      <c r="B15191" s="15">
        <v>45873.488888888889</v>
      </c>
      <c r="C15191" s="15" t="str">
        <f t="shared" si="237"/>
        <v>04.08.25</v>
      </c>
      <c r="D15191" s="3">
        <v>343</v>
      </c>
      <c r="E15191" s="3" t="s">
        <v>126</v>
      </c>
      <c r="F15191" s="3" t="s">
        <v>15319</v>
      </c>
      <c r="G15191" s="3" t="s">
        <v>131</v>
      </c>
    </row>
    <row r="15192" spans="1:7" x14ac:dyDescent="0.2">
      <c r="A15192" s="3">
        <v>58503</v>
      </c>
      <c r="B15192" s="15">
        <v>45873.487500000003</v>
      </c>
      <c r="C15192" s="15" t="str">
        <f t="shared" si="237"/>
        <v>04.08.25</v>
      </c>
      <c r="D15192" s="3">
        <v>282</v>
      </c>
      <c r="E15192" s="3" t="s">
        <v>126</v>
      </c>
      <c r="F15192" s="3" t="s">
        <v>15320</v>
      </c>
      <c r="G15192" s="3" t="s">
        <v>128</v>
      </c>
    </row>
    <row r="15193" spans="1:7" x14ac:dyDescent="0.2">
      <c r="A15193" s="3">
        <v>58502</v>
      </c>
      <c r="B15193" s="15">
        <v>45873.486805555556</v>
      </c>
      <c r="C15193" s="15" t="str">
        <f t="shared" si="237"/>
        <v>04.08.25</v>
      </c>
      <c r="D15193" s="3">
        <v>141.83000000000001</v>
      </c>
      <c r="E15193" s="3" t="s">
        <v>126</v>
      </c>
      <c r="F15193" s="3" t="s">
        <v>15321</v>
      </c>
      <c r="G15193" s="3" t="s">
        <v>131</v>
      </c>
    </row>
    <row r="15194" spans="1:7" x14ac:dyDescent="0.2">
      <c r="A15194" s="3">
        <v>58501</v>
      </c>
      <c r="B15194" s="15">
        <v>45873.48541666667</v>
      </c>
      <c r="C15194" s="15" t="str">
        <f t="shared" si="237"/>
        <v>04.08.25</v>
      </c>
      <c r="D15194" s="3">
        <v>75.900000000000006</v>
      </c>
      <c r="E15194" s="3" t="s">
        <v>126</v>
      </c>
      <c r="F15194" s="3" t="s">
        <v>15322</v>
      </c>
      <c r="G15194" s="3" t="s">
        <v>131</v>
      </c>
    </row>
    <row r="15195" spans="1:7" x14ac:dyDescent="0.2">
      <c r="A15195" s="3">
        <v>58500</v>
      </c>
      <c r="B15195" s="15">
        <v>45873.484722222223</v>
      </c>
      <c r="C15195" s="15" t="str">
        <f t="shared" si="237"/>
        <v>04.08.25</v>
      </c>
      <c r="D15195" s="3">
        <v>317.7</v>
      </c>
      <c r="E15195" s="3" t="s">
        <v>126</v>
      </c>
      <c r="F15195" s="3" t="s">
        <v>15323</v>
      </c>
      <c r="G15195" s="3" t="s">
        <v>128</v>
      </c>
    </row>
    <row r="15196" spans="1:7" x14ac:dyDescent="0.2">
      <c r="A15196" s="3">
        <v>58499</v>
      </c>
      <c r="B15196" s="15">
        <v>45873.484722222223</v>
      </c>
      <c r="C15196" s="15" t="str">
        <f t="shared" si="237"/>
        <v>04.08.25</v>
      </c>
      <c r="D15196" s="3">
        <v>329.24</v>
      </c>
      <c r="E15196" s="3" t="s">
        <v>129</v>
      </c>
      <c r="F15196" s="3" t="s">
        <v>15324</v>
      </c>
      <c r="G15196" s="3" t="s">
        <v>131</v>
      </c>
    </row>
    <row r="15197" spans="1:7" x14ac:dyDescent="0.2">
      <c r="A15197" s="3">
        <v>58498</v>
      </c>
      <c r="B15197" s="15">
        <v>45873.484027777777</v>
      </c>
      <c r="C15197" s="15" t="str">
        <f t="shared" si="237"/>
        <v>04.08.25</v>
      </c>
      <c r="D15197" s="3">
        <v>595.17999999999995</v>
      </c>
      <c r="E15197" s="3" t="s">
        <v>129</v>
      </c>
      <c r="F15197" s="3" t="s">
        <v>15325</v>
      </c>
      <c r="G15197" s="3" t="s">
        <v>131</v>
      </c>
    </row>
    <row r="15198" spans="1:7" x14ac:dyDescent="0.2">
      <c r="A15198" s="3">
        <v>58497</v>
      </c>
      <c r="B15198" s="15">
        <v>45873.48333333333</v>
      </c>
      <c r="C15198" s="15" t="str">
        <f t="shared" si="237"/>
        <v>04.08.25</v>
      </c>
      <c r="D15198" s="3">
        <v>115.46</v>
      </c>
      <c r="E15198" s="3" t="s">
        <v>129</v>
      </c>
      <c r="F15198" s="3" t="s">
        <v>15326</v>
      </c>
      <c r="G15198" s="3" t="s">
        <v>131</v>
      </c>
    </row>
    <row r="15199" spans="1:7" x14ac:dyDescent="0.2">
      <c r="A15199" s="3">
        <v>58496</v>
      </c>
      <c r="B15199" s="15">
        <v>45873.482638888891</v>
      </c>
      <c r="C15199" s="15" t="str">
        <f t="shared" si="237"/>
        <v>04.08.25</v>
      </c>
      <c r="D15199" s="3">
        <v>12.6</v>
      </c>
      <c r="E15199" s="3" t="s">
        <v>129</v>
      </c>
      <c r="F15199" s="3" t="s">
        <v>15327</v>
      </c>
      <c r="G15199" s="3" t="s">
        <v>128</v>
      </c>
    </row>
    <row r="15200" spans="1:7" x14ac:dyDescent="0.2">
      <c r="A15200" s="3">
        <v>58495</v>
      </c>
      <c r="B15200" s="15">
        <v>45873.482638888891</v>
      </c>
      <c r="C15200" s="15" t="str">
        <f t="shared" si="237"/>
        <v>04.08.25</v>
      </c>
      <c r="D15200" s="3">
        <v>311.02999999999997</v>
      </c>
      <c r="E15200" s="3" t="s">
        <v>129</v>
      </c>
      <c r="F15200" s="3" t="s">
        <v>15328</v>
      </c>
      <c r="G15200" s="3" t="s">
        <v>131</v>
      </c>
    </row>
    <row r="15201" spans="1:7" x14ac:dyDescent="0.2">
      <c r="A15201" s="3">
        <v>58494</v>
      </c>
      <c r="B15201" s="15">
        <v>45873.478472222225</v>
      </c>
      <c r="C15201" s="15" t="str">
        <f t="shared" si="237"/>
        <v>04.08.25</v>
      </c>
      <c r="D15201" s="3">
        <v>58.8</v>
      </c>
      <c r="E15201" s="3" t="s">
        <v>126</v>
      </c>
      <c r="F15201" s="3" t="s">
        <v>15329</v>
      </c>
      <c r="G15201" s="3" t="s">
        <v>128</v>
      </c>
    </row>
    <row r="15202" spans="1:7" x14ac:dyDescent="0.2">
      <c r="A15202" s="3">
        <v>58493</v>
      </c>
      <c r="B15202" s="15">
        <v>45873.478472222225</v>
      </c>
      <c r="C15202" s="15" t="str">
        <f t="shared" si="237"/>
        <v>04.08.25</v>
      </c>
      <c r="D15202" s="3">
        <v>104</v>
      </c>
      <c r="E15202" s="3" t="s">
        <v>129</v>
      </c>
      <c r="F15202" s="3" t="s">
        <v>15330</v>
      </c>
      <c r="G15202" s="3" t="s">
        <v>131</v>
      </c>
    </row>
    <row r="15203" spans="1:7" x14ac:dyDescent="0.2">
      <c r="A15203" s="3">
        <v>58492</v>
      </c>
      <c r="B15203" s="15">
        <v>45873.477777777778</v>
      </c>
      <c r="C15203" s="15" t="str">
        <f t="shared" si="237"/>
        <v>04.08.25</v>
      </c>
      <c r="D15203" s="3">
        <v>454</v>
      </c>
      <c r="E15203" s="3" t="s">
        <v>126</v>
      </c>
      <c r="F15203" s="3" t="s">
        <v>15331</v>
      </c>
      <c r="G15203" s="3" t="s">
        <v>128</v>
      </c>
    </row>
    <row r="15204" spans="1:7" x14ac:dyDescent="0.2">
      <c r="A15204" s="3">
        <v>58491</v>
      </c>
      <c r="B15204" s="15">
        <v>45873.476388888892</v>
      </c>
      <c r="C15204" s="15" t="str">
        <f t="shared" si="237"/>
        <v>04.08.25</v>
      </c>
      <c r="D15204" s="3">
        <v>64</v>
      </c>
      <c r="E15204" s="3" t="s">
        <v>126</v>
      </c>
      <c r="F15204" s="3" t="s">
        <v>15332</v>
      </c>
      <c r="G15204" s="3" t="s">
        <v>131</v>
      </c>
    </row>
    <row r="15205" spans="1:7" x14ac:dyDescent="0.2">
      <c r="A15205" s="3">
        <v>58490</v>
      </c>
      <c r="B15205" s="15">
        <v>45873.475694444445</v>
      </c>
      <c r="C15205" s="15" t="str">
        <f t="shared" si="237"/>
        <v>04.08.25</v>
      </c>
      <c r="D15205" s="3">
        <v>357</v>
      </c>
      <c r="E15205" s="3" t="s">
        <v>126</v>
      </c>
      <c r="F15205" s="3" t="s">
        <v>15333</v>
      </c>
      <c r="G15205" s="3" t="s">
        <v>131</v>
      </c>
    </row>
    <row r="15206" spans="1:7" x14ac:dyDescent="0.2">
      <c r="A15206" s="3">
        <v>58489</v>
      </c>
      <c r="B15206" s="15">
        <v>45873.474999999999</v>
      </c>
      <c r="C15206" s="15" t="str">
        <f t="shared" si="237"/>
        <v>04.08.25</v>
      </c>
      <c r="D15206" s="3">
        <v>22</v>
      </c>
      <c r="E15206" s="3" t="s">
        <v>126</v>
      </c>
      <c r="F15206" s="3" t="s">
        <v>15334</v>
      </c>
      <c r="G15206" s="3" t="s">
        <v>128</v>
      </c>
    </row>
    <row r="15207" spans="1:7" x14ac:dyDescent="0.2">
      <c r="A15207" s="3">
        <v>58488</v>
      </c>
      <c r="B15207" s="15">
        <v>45873.474305555559</v>
      </c>
      <c r="C15207" s="15" t="str">
        <f t="shared" si="237"/>
        <v>04.08.25</v>
      </c>
      <c r="D15207" s="3">
        <v>265.39999999999998</v>
      </c>
      <c r="E15207" s="3" t="s">
        <v>126</v>
      </c>
      <c r="F15207" s="3" t="s">
        <v>15335</v>
      </c>
      <c r="G15207" s="3" t="s">
        <v>128</v>
      </c>
    </row>
    <row r="15208" spans="1:7" x14ac:dyDescent="0.2">
      <c r="A15208" s="3">
        <v>58487</v>
      </c>
      <c r="B15208" s="15">
        <v>45873.473611111112</v>
      </c>
      <c r="C15208" s="15" t="str">
        <f t="shared" si="237"/>
        <v>04.08.25</v>
      </c>
      <c r="D15208" s="3">
        <v>138.91999999999999</v>
      </c>
      <c r="E15208" s="3" t="s">
        <v>126</v>
      </c>
      <c r="F15208" s="3" t="s">
        <v>15336</v>
      </c>
      <c r="G15208" s="3" t="s">
        <v>131</v>
      </c>
    </row>
    <row r="15209" spans="1:7" x14ac:dyDescent="0.2">
      <c r="A15209" s="3">
        <v>58486</v>
      </c>
      <c r="B15209" s="15">
        <v>45873.472916666666</v>
      </c>
      <c r="C15209" s="15" t="str">
        <f t="shared" si="237"/>
        <v>04.08.25</v>
      </c>
      <c r="D15209" s="3">
        <v>169.6</v>
      </c>
      <c r="E15209" s="3" t="s">
        <v>126</v>
      </c>
      <c r="F15209" s="3" t="s">
        <v>15337</v>
      </c>
      <c r="G15209" s="3" t="s">
        <v>128</v>
      </c>
    </row>
    <row r="15210" spans="1:7" x14ac:dyDescent="0.2">
      <c r="A15210" s="3">
        <v>58485</v>
      </c>
      <c r="B15210" s="15">
        <v>45873.472916666666</v>
      </c>
      <c r="C15210" s="15" t="str">
        <f t="shared" si="237"/>
        <v>04.08.25</v>
      </c>
      <c r="D15210" s="3">
        <v>126.14</v>
      </c>
      <c r="E15210" s="3" t="s">
        <v>126</v>
      </c>
      <c r="F15210" s="3" t="s">
        <v>15338</v>
      </c>
      <c r="G15210" s="3" t="s">
        <v>131</v>
      </c>
    </row>
    <row r="15211" spans="1:7" x14ac:dyDescent="0.2">
      <c r="A15211" s="3">
        <v>58484</v>
      </c>
      <c r="B15211" s="15">
        <v>45873.47152777778</v>
      </c>
      <c r="C15211" s="15" t="str">
        <f t="shared" si="237"/>
        <v>04.08.25</v>
      </c>
      <c r="D15211" s="3">
        <v>150</v>
      </c>
      <c r="E15211" s="3" t="s">
        <v>126</v>
      </c>
      <c r="F15211" s="3" t="s">
        <v>15339</v>
      </c>
      <c r="G15211" s="3" t="s">
        <v>131</v>
      </c>
    </row>
    <row r="15212" spans="1:7" x14ac:dyDescent="0.2">
      <c r="A15212" s="3">
        <v>58483</v>
      </c>
      <c r="B15212" s="15">
        <v>45873.470833333333</v>
      </c>
      <c r="C15212" s="15" t="str">
        <f t="shared" si="237"/>
        <v>04.08.25</v>
      </c>
      <c r="D15212" s="3">
        <v>36</v>
      </c>
      <c r="E15212" s="3" t="s">
        <v>126</v>
      </c>
      <c r="F15212" s="3" t="s">
        <v>15340</v>
      </c>
      <c r="G15212" s="3" t="s">
        <v>131</v>
      </c>
    </row>
    <row r="15213" spans="1:7" x14ac:dyDescent="0.2">
      <c r="A15213" s="3">
        <v>58482</v>
      </c>
      <c r="B15213" s="15">
        <v>45873.470833333333</v>
      </c>
      <c r="C15213" s="15" t="str">
        <f t="shared" si="237"/>
        <v>04.08.25</v>
      </c>
      <c r="D15213" s="3">
        <v>71</v>
      </c>
      <c r="E15213" s="3" t="s">
        <v>126</v>
      </c>
      <c r="F15213" s="3" t="s">
        <v>15341</v>
      </c>
      <c r="G15213" s="3" t="s">
        <v>128</v>
      </c>
    </row>
    <row r="15214" spans="1:7" x14ac:dyDescent="0.2">
      <c r="A15214" s="3">
        <v>58481</v>
      </c>
      <c r="B15214" s="15">
        <v>45873.470138888886</v>
      </c>
      <c r="C15214" s="15" t="str">
        <f t="shared" si="237"/>
        <v>04.08.25</v>
      </c>
      <c r="D15214" s="3">
        <v>269.98</v>
      </c>
      <c r="E15214" s="3" t="s">
        <v>126</v>
      </c>
      <c r="F15214" s="3" t="s">
        <v>15342</v>
      </c>
      <c r="G15214" s="3" t="s">
        <v>131</v>
      </c>
    </row>
    <row r="15215" spans="1:7" x14ac:dyDescent="0.2">
      <c r="A15215" s="3">
        <v>58480</v>
      </c>
      <c r="B15215" s="15">
        <v>45873.469444444447</v>
      </c>
      <c r="C15215" s="15" t="str">
        <f t="shared" si="237"/>
        <v>04.08.25</v>
      </c>
      <c r="D15215" s="3">
        <v>82</v>
      </c>
      <c r="E15215" s="3" t="s">
        <v>129</v>
      </c>
      <c r="F15215" s="3" t="s">
        <v>15343</v>
      </c>
      <c r="G15215" s="3" t="s">
        <v>131</v>
      </c>
    </row>
    <row r="15216" spans="1:7" x14ac:dyDescent="0.2">
      <c r="A15216" s="3">
        <v>58479</v>
      </c>
      <c r="B15216" s="15">
        <v>45873.469444444447</v>
      </c>
      <c r="C15216" s="15" t="str">
        <f t="shared" si="237"/>
        <v>04.08.25</v>
      </c>
      <c r="D15216" s="3">
        <v>21.5</v>
      </c>
      <c r="E15216" s="3" t="s">
        <v>126</v>
      </c>
      <c r="F15216" s="3" t="s">
        <v>15344</v>
      </c>
      <c r="G15216" s="3" t="s">
        <v>128</v>
      </c>
    </row>
    <row r="15217" spans="1:7" x14ac:dyDescent="0.2">
      <c r="A15217" s="17">
        <v>58478</v>
      </c>
      <c r="B15217" s="20">
        <v>45873.46875</v>
      </c>
      <c r="C15217" s="15" t="str">
        <f t="shared" si="237"/>
        <v>04.08.25</v>
      </c>
      <c r="D15217" s="17">
        <v>136</v>
      </c>
      <c r="E15217" s="17" t="s">
        <v>126</v>
      </c>
      <c r="F15217" s="17" t="s">
        <v>15345</v>
      </c>
      <c r="G15217" s="17" t="s">
        <v>128</v>
      </c>
    </row>
    <row r="15218" spans="1:7" x14ac:dyDescent="0.2">
      <c r="A15218" s="18">
        <v>58477</v>
      </c>
      <c r="B15218" s="26">
        <v>45873.466666666667</v>
      </c>
      <c r="C15218" s="15" t="str">
        <f t="shared" si="237"/>
        <v>04.08.25</v>
      </c>
      <c r="D15218" s="18">
        <v>43</v>
      </c>
      <c r="E15218" s="18" t="s">
        <v>129</v>
      </c>
      <c r="F15218" s="18" t="s">
        <v>15346</v>
      </c>
      <c r="G15218" s="18" t="s">
        <v>128</v>
      </c>
    </row>
    <row r="15219" spans="1:7" x14ac:dyDescent="0.2">
      <c r="A15219" s="3">
        <v>58476</v>
      </c>
      <c r="B15219" s="15">
        <v>45873.466666666667</v>
      </c>
      <c r="C15219" s="15" t="str">
        <f t="shared" si="237"/>
        <v>04.08.25</v>
      </c>
      <c r="D15219" s="3">
        <v>132</v>
      </c>
      <c r="E15219" s="3" t="s">
        <v>129</v>
      </c>
      <c r="F15219" s="3" t="s">
        <v>15347</v>
      </c>
      <c r="G15219" s="3" t="s">
        <v>131</v>
      </c>
    </row>
    <row r="15220" spans="1:7" x14ac:dyDescent="0.2">
      <c r="A15220" s="3">
        <v>58475</v>
      </c>
      <c r="B15220" s="15">
        <v>45873.46597222222</v>
      </c>
      <c r="C15220" s="15" t="str">
        <f t="shared" si="237"/>
        <v>04.08.25</v>
      </c>
      <c r="D15220" s="3">
        <v>500.9</v>
      </c>
      <c r="E15220" s="3" t="s">
        <v>126</v>
      </c>
      <c r="F15220" s="3" t="s">
        <v>15348</v>
      </c>
      <c r="G15220" s="3" t="s">
        <v>128</v>
      </c>
    </row>
    <row r="15221" spans="1:7" x14ac:dyDescent="0.2">
      <c r="A15221" s="3">
        <v>58474</v>
      </c>
      <c r="B15221" s="15">
        <v>45873.46597222222</v>
      </c>
      <c r="C15221" s="15" t="str">
        <f t="shared" si="237"/>
        <v>04.08.25</v>
      </c>
      <c r="D15221" s="3">
        <v>111</v>
      </c>
      <c r="E15221" s="3" t="s">
        <v>129</v>
      </c>
      <c r="F15221" s="3" t="s">
        <v>15349</v>
      </c>
      <c r="G15221" s="3" t="s">
        <v>131</v>
      </c>
    </row>
    <row r="15222" spans="1:7" x14ac:dyDescent="0.2">
      <c r="A15222" s="3">
        <v>58473</v>
      </c>
      <c r="B15222" s="15">
        <v>45873.465277777781</v>
      </c>
      <c r="C15222" s="15" t="str">
        <f t="shared" si="237"/>
        <v>04.08.25</v>
      </c>
      <c r="D15222" s="3">
        <v>83.33</v>
      </c>
      <c r="E15222" s="3" t="s">
        <v>129</v>
      </c>
      <c r="F15222" s="3" t="s">
        <v>15350</v>
      </c>
      <c r="G15222" s="3" t="s">
        <v>131</v>
      </c>
    </row>
    <row r="15223" spans="1:7" x14ac:dyDescent="0.2">
      <c r="A15223" s="3">
        <v>58472</v>
      </c>
      <c r="B15223" s="15">
        <v>45873.465277777781</v>
      </c>
      <c r="C15223" s="15" t="str">
        <f t="shared" si="237"/>
        <v>04.08.25</v>
      </c>
      <c r="D15223" s="3">
        <v>170</v>
      </c>
      <c r="E15223" s="3" t="s">
        <v>126</v>
      </c>
      <c r="F15223" s="3" t="s">
        <v>15351</v>
      </c>
      <c r="G15223" s="3" t="s">
        <v>128</v>
      </c>
    </row>
    <row r="15224" spans="1:7" x14ac:dyDescent="0.2">
      <c r="A15224" s="3">
        <v>58471</v>
      </c>
      <c r="B15224" s="15">
        <v>45873.465277777781</v>
      </c>
      <c r="C15224" s="15" t="str">
        <f t="shared" si="237"/>
        <v>04.08.25</v>
      </c>
      <c r="D15224" s="3">
        <v>72</v>
      </c>
      <c r="E15224" s="3" t="s">
        <v>129</v>
      </c>
      <c r="F15224" s="3" t="s">
        <v>15352</v>
      </c>
      <c r="G15224" s="3" t="s">
        <v>131</v>
      </c>
    </row>
    <row r="15225" spans="1:7" x14ac:dyDescent="0.2">
      <c r="A15225" s="3">
        <v>58470</v>
      </c>
      <c r="B15225" s="15">
        <v>45873.464583333334</v>
      </c>
      <c r="C15225" s="15" t="str">
        <f t="shared" si="237"/>
        <v>04.08.25</v>
      </c>
      <c r="D15225" s="3">
        <v>99</v>
      </c>
      <c r="E15225" s="3" t="s">
        <v>129</v>
      </c>
      <c r="F15225" s="3" t="s">
        <v>15353</v>
      </c>
      <c r="G15225" s="3" t="s">
        <v>131</v>
      </c>
    </row>
    <row r="15226" spans="1:7" x14ac:dyDescent="0.2">
      <c r="A15226" s="3">
        <v>58469</v>
      </c>
      <c r="B15226" s="15">
        <v>45873.464583333334</v>
      </c>
      <c r="C15226" s="15" t="str">
        <f t="shared" si="237"/>
        <v>04.08.25</v>
      </c>
      <c r="D15226" s="3">
        <v>276.39999999999998</v>
      </c>
      <c r="E15226" s="3" t="s">
        <v>126</v>
      </c>
      <c r="F15226" s="3" t="s">
        <v>15354</v>
      </c>
      <c r="G15226" s="3" t="s">
        <v>131</v>
      </c>
    </row>
    <row r="15227" spans="1:7" x14ac:dyDescent="0.2">
      <c r="A15227" s="3">
        <v>58468</v>
      </c>
      <c r="B15227" s="15">
        <v>45873.461805555555</v>
      </c>
      <c r="C15227" s="15" t="str">
        <f t="shared" si="237"/>
        <v>04.08.25</v>
      </c>
      <c r="D15227" s="3">
        <v>114</v>
      </c>
      <c r="E15227" s="3" t="s">
        <v>129</v>
      </c>
      <c r="F15227" s="3" t="s">
        <v>15355</v>
      </c>
      <c r="G15227" s="3" t="s">
        <v>131</v>
      </c>
    </row>
    <row r="15228" spans="1:7" x14ac:dyDescent="0.2">
      <c r="A15228" s="3">
        <v>58467</v>
      </c>
      <c r="B15228" s="15">
        <v>45873.461805555555</v>
      </c>
      <c r="C15228" s="15" t="str">
        <f t="shared" si="237"/>
        <v>04.08.25</v>
      </c>
      <c r="D15228" s="3">
        <v>732.36</v>
      </c>
      <c r="E15228" s="3" t="s">
        <v>126</v>
      </c>
      <c r="F15228" s="3" t="s">
        <v>15356</v>
      </c>
      <c r="G15228" s="3" t="s">
        <v>131</v>
      </c>
    </row>
    <row r="15229" spans="1:7" x14ac:dyDescent="0.2">
      <c r="A15229" s="3">
        <v>58466</v>
      </c>
      <c r="B15229" s="15">
        <v>45873.460416666669</v>
      </c>
      <c r="C15229" s="15" t="str">
        <f t="shared" si="237"/>
        <v>04.08.25</v>
      </c>
      <c r="D15229" s="3">
        <v>135.01</v>
      </c>
      <c r="E15229" s="3" t="s">
        <v>126</v>
      </c>
      <c r="F15229" s="3" t="s">
        <v>15357</v>
      </c>
      <c r="G15229" s="3" t="s">
        <v>131</v>
      </c>
    </row>
    <row r="15230" spans="1:7" x14ac:dyDescent="0.2">
      <c r="A15230" s="3">
        <v>58465</v>
      </c>
      <c r="B15230" s="15">
        <v>45873.459722222222</v>
      </c>
      <c r="C15230" s="15" t="str">
        <f t="shared" si="237"/>
        <v>04.08.25</v>
      </c>
      <c r="D15230" s="3">
        <v>149.19999999999999</v>
      </c>
      <c r="E15230" s="3" t="s">
        <v>126</v>
      </c>
      <c r="F15230" s="3" t="s">
        <v>15358</v>
      </c>
      <c r="G15230" s="3" t="s">
        <v>128</v>
      </c>
    </row>
    <row r="15231" spans="1:7" x14ac:dyDescent="0.2">
      <c r="A15231" s="3">
        <v>58464</v>
      </c>
      <c r="B15231" s="15">
        <v>45873.459722222222</v>
      </c>
      <c r="C15231" s="15" t="str">
        <f t="shared" si="237"/>
        <v>04.08.25</v>
      </c>
      <c r="D15231" s="3">
        <v>135.1</v>
      </c>
      <c r="E15231" s="3" t="s">
        <v>126</v>
      </c>
      <c r="F15231" s="3" t="s">
        <v>15359</v>
      </c>
      <c r="G15231" s="3" t="s">
        <v>128</v>
      </c>
    </row>
    <row r="15232" spans="1:7" x14ac:dyDescent="0.2">
      <c r="A15232" s="3">
        <v>58463</v>
      </c>
      <c r="B15232" s="15">
        <v>45873.459027777775</v>
      </c>
      <c r="C15232" s="15" t="str">
        <f t="shared" si="237"/>
        <v>04.08.25</v>
      </c>
      <c r="D15232" s="3">
        <v>96</v>
      </c>
      <c r="E15232" s="3" t="s">
        <v>126</v>
      </c>
      <c r="F15232" s="3" t="s">
        <v>15360</v>
      </c>
      <c r="G15232" s="3" t="s">
        <v>128</v>
      </c>
    </row>
    <row r="15233" spans="1:7" x14ac:dyDescent="0.2">
      <c r="A15233" s="3">
        <v>58462</v>
      </c>
      <c r="B15233" s="15">
        <v>45873.456250000003</v>
      </c>
      <c r="C15233" s="15" t="str">
        <f t="shared" si="237"/>
        <v>04.08.25</v>
      </c>
      <c r="D15233" s="3">
        <v>59</v>
      </c>
      <c r="E15233" s="3" t="s">
        <v>126</v>
      </c>
      <c r="F15233" s="3" t="s">
        <v>15361</v>
      </c>
      <c r="G15233" s="3" t="s">
        <v>128</v>
      </c>
    </row>
    <row r="15234" spans="1:7" x14ac:dyDescent="0.2">
      <c r="A15234" s="3">
        <v>58461</v>
      </c>
      <c r="B15234" s="15">
        <v>45873.454861111109</v>
      </c>
      <c r="C15234" s="15" t="str">
        <f t="shared" si="237"/>
        <v>04.08.25</v>
      </c>
      <c r="D15234" s="3">
        <v>26</v>
      </c>
      <c r="E15234" s="3" t="s">
        <v>126</v>
      </c>
      <c r="F15234" s="3" t="s">
        <v>15362</v>
      </c>
      <c r="G15234" s="3" t="s">
        <v>131</v>
      </c>
    </row>
    <row r="15235" spans="1:7" x14ac:dyDescent="0.2">
      <c r="A15235" s="3">
        <v>58460</v>
      </c>
      <c r="B15235" s="15">
        <v>45873.453472222223</v>
      </c>
      <c r="C15235" s="15" t="str">
        <f t="shared" ref="C15235:C15298" si="238">TEXT(B15235,"dd.mm.yy")</f>
        <v>04.08.25</v>
      </c>
      <c r="D15235" s="3">
        <v>145.01</v>
      </c>
      <c r="E15235" s="3" t="s">
        <v>126</v>
      </c>
      <c r="F15235" s="3" t="s">
        <v>15363</v>
      </c>
      <c r="G15235" s="3" t="s">
        <v>131</v>
      </c>
    </row>
    <row r="15236" spans="1:7" x14ac:dyDescent="0.2">
      <c r="A15236" s="3">
        <v>58459</v>
      </c>
      <c r="B15236" s="15">
        <v>45873.453472222223</v>
      </c>
      <c r="C15236" s="15" t="str">
        <f t="shared" si="238"/>
        <v>04.08.25</v>
      </c>
      <c r="D15236" s="3">
        <v>29</v>
      </c>
      <c r="E15236" s="3" t="s">
        <v>126</v>
      </c>
      <c r="F15236" s="3" t="s">
        <v>15364</v>
      </c>
      <c r="G15236" s="3" t="s">
        <v>131</v>
      </c>
    </row>
    <row r="15237" spans="1:7" x14ac:dyDescent="0.2">
      <c r="A15237" s="3">
        <v>58458</v>
      </c>
      <c r="B15237" s="15">
        <v>45873.452777777777</v>
      </c>
      <c r="C15237" s="15" t="str">
        <f t="shared" si="238"/>
        <v>04.08.25</v>
      </c>
      <c r="D15237" s="3">
        <v>485.6</v>
      </c>
      <c r="E15237" s="3" t="s">
        <v>126</v>
      </c>
      <c r="F15237" s="3" t="s">
        <v>15365</v>
      </c>
      <c r="G15237" s="3" t="s">
        <v>128</v>
      </c>
    </row>
    <row r="15238" spans="1:7" x14ac:dyDescent="0.2">
      <c r="A15238" s="3">
        <v>58457</v>
      </c>
      <c r="B15238" s="15">
        <v>45873.451388888891</v>
      </c>
      <c r="C15238" s="15" t="str">
        <f t="shared" si="238"/>
        <v>04.08.25</v>
      </c>
      <c r="D15238" s="3">
        <v>220.04</v>
      </c>
      <c r="E15238" s="3" t="s">
        <v>126</v>
      </c>
      <c r="F15238" s="3" t="s">
        <v>15366</v>
      </c>
      <c r="G15238" s="3" t="s">
        <v>131</v>
      </c>
    </row>
    <row r="15239" spans="1:7" x14ac:dyDescent="0.2">
      <c r="A15239" s="3">
        <v>58456</v>
      </c>
      <c r="B15239" s="15">
        <v>45873.450694444444</v>
      </c>
      <c r="C15239" s="15" t="str">
        <f t="shared" si="238"/>
        <v>04.08.25</v>
      </c>
      <c r="D15239" s="3">
        <v>69</v>
      </c>
      <c r="E15239" s="3" t="s">
        <v>126</v>
      </c>
      <c r="F15239" s="3" t="s">
        <v>15367</v>
      </c>
      <c r="G15239" s="3" t="s">
        <v>128</v>
      </c>
    </row>
    <row r="15240" spans="1:7" x14ac:dyDescent="0.2">
      <c r="A15240" s="3">
        <v>58455</v>
      </c>
      <c r="B15240" s="15">
        <v>45873.45</v>
      </c>
      <c r="C15240" s="15" t="str">
        <f t="shared" si="238"/>
        <v>04.08.25</v>
      </c>
      <c r="D15240" s="3">
        <v>314.60000000000002</v>
      </c>
      <c r="E15240" s="3" t="s">
        <v>126</v>
      </c>
      <c r="F15240" s="3" t="s">
        <v>15368</v>
      </c>
      <c r="G15240" s="3" t="s">
        <v>128</v>
      </c>
    </row>
    <row r="15241" spans="1:7" x14ac:dyDescent="0.2">
      <c r="A15241" s="3">
        <v>58454</v>
      </c>
      <c r="B15241" s="15">
        <v>45873.45</v>
      </c>
      <c r="C15241" s="15" t="str">
        <f t="shared" si="238"/>
        <v>04.08.25</v>
      </c>
      <c r="D15241" s="3">
        <v>8</v>
      </c>
      <c r="E15241" s="3" t="s">
        <v>129</v>
      </c>
      <c r="F15241" s="3" t="s">
        <v>15369</v>
      </c>
      <c r="G15241" s="3" t="s">
        <v>131</v>
      </c>
    </row>
    <row r="15242" spans="1:7" x14ac:dyDescent="0.2">
      <c r="A15242" s="3">
        <v>58453</v>
      </c>
      <c r="B15242" s="15">
        <v>45873.449305555558</v>
      </c>
      <c r="C15242" s="15" t="str">
        <f t="shared" si="238"/>
        <v>04.08.25</v>
      </c>
      <c r="D15242" s="3">
        <v>40</v>
      </c>
      <c r="E15242" s="3" t="s">
        <v>129</v>
      </c>
      <c r="F15242" s="3" t="s">
        <v>15370</v>
      </c>
      <c r="G15242" s="3" t="s">
        <v>131</v>
      </c>
    </row>
    <row r="15243" spans="1:7" x14ac:dyDescent="0.2">
      <c r="A15243" s="3">
        <v>58452</v>
      </c>
      <c r="B15243" s="15">
        <v>45873.449305555558</v>
      </c>
      <c r="C15243" s="15" t="str">
        <f t="shared" si="238"/>
        <v>04.08.25</v>
      </c>
      <c r="D15243" s="3">
        <v>28</v>
      </c>
      <c r="E15243" s="3" t="s">
        <v>129</v>
      </c>
      <c r="F15243" s="3" t="s">
        <v>15371</v>
      </c>
      <c r="G15243" s="3" t="s">
        <v>128</v>
      </c>
    </row>
    <row r="15244" spans="1:7" x14ac:dyDescent="0.2">
      <c r="A15244" s="3">
        <v>58451</v>
      </c>
      <c r="B15244" s="15">
        <v>45873.448611111111</v>
      </c>
      <c r="C15244" s="15" t="str">
        <f t="shared" si="238"/>
        <v>04.08.25</v>
      </c>
      <c r="D15244" s="3">
        <v>173</v>
      </c>
      <c r="E15244" s="3" t="s">
        <v>126</v>
      </c>
      <c r="F15244" s="19" t="s">
        <v>15372</v>
      </c>
      <c r="G15244" s="3" t="s">
        <v>128</v>
      </c>
    </row>
    <row r="15245" spans="1:7" x14ac:dyDescent="0.2">
      <c r="A15245" s="3">
        <v>58450</v>
      </c>
      <c r="B15245" s="15">
        <v>45873.447916666664</v>
      </c>
      <c r="C15245" s="15" t="str">
        <f t="shared" si="238"/>
        <v>04.08.25</v>
      </c>
      <c r="D15245" s="3">
        <v>46</v>
      </c>
      <c r="E15245" s="3" t="s">
        <v>126</v>
      </c>
      <c r="F15245" s="3" t="s">
        <v>15373</v>
      </c>
      <c r="G15245" s="3" t="s">
        <v>128</v>
      </c>
    </row>
    <row r="15246" spans="1:7" x14ac:dyDescent="0.2">
      <c r="A15246" s="3">
        <v>58449</v>
      </c>
      <c r="B15246" s="15">
        <v>45873.447916666664</v>
      </c>
      <c r="C15246" s="15" t="str">
        <f t="shared" si="238"/>
        <v>04.08.25</v>
      </c>
      <c r="D15246" s="3">
        <v>93</v>
      </c>
      <c r="E15246" s="3" t="s">
        <v>126</v>
      </c>
      <c r="F15246" s="3" t="s">
        <v>15374</v>
      </c>
      <c r="G15246" s="3" t="s">
        <v>128</v>
      </c>
    </row>
    <row r="15247" spans="1:7" x14ac:dyDescent="0.2">
      <c r="A15247" s="3">
        <v>58448</v>
      </c>
      <c r="B15247" s="15">
        <v>45873.444444444445</v>
      </c>
      <c r="C15247" s="15" t="str">
        <f t="shared" si="238"/>
        <v>04.08.25</v>
      </c>
      <c r="D15247" s="3">
        <v>280</v>
      </c>
      <c r="E15247" s="3" t="s">
        <v>129</v>
      </c>
      <c r="F15247" s="3" t="s">
        <v>15375</v>
      </c>
      <c r="G15247" s="3" t="s">
        <v>128</v>
      </c>
    </row>
    <row r="15248" spans="1:7" x14ac:dyDescent="0.2">
      <c r="A15248" s="17">
        <v>58447</v>
      </c>
      <c r="B15248" s="20">
        <v>45873.443749999999</v>
      </c>
      <c r="C15248" s="15" t="str">
        <f t="shared" si="238"/>
        <v>04.08.25</v>
      </c>
      <c r="D15248" s="17">
        <v>115.1</v>
      </c>
      <c r="E15248" s="17" t="s">
        <v>129</v>
      </c>
      <c r="F15248" s="17" t="s">
        <v>15376</v>
      </c>
      <c r="G15248" s="17" t="s">
        <v>128</v>
      </c>
    </row>
    <row r="15249" spans="1:7" x14ac:dyDescent="0.2">
      <c r="A15249" s="18">
        <v>58446</v>
      </c>
      <c r="B15249" s="26">
        <v>45873.443749999999</v>
      </c>
      <c r="C15249" s="15" t="str">
        <f t="shared" si="238"/>
        <v>04.08.25</v>
      </c>
      <c r="D15249" s="18">
        <v>110</v>
      </c>
      <c r="E15249" s="18" t="s">
        <v>129</v>
      </c>
      <c r="F15249" s="18" t="s">
        <v>15377</v>
      </c>
      <c r="G15249" s="18" t="s">
        <v>131</v>
      </c>
    </row>
    <row r="15250" spans="1:7" x14ac:dyDescent="0.2">
      <c r="A15250" s="3">
        <v>58445</v>
      </c>
      <c r="B15250" s="15">
        <v>45873.441666666666</v>
      </c>
      <c r="C15250" s="15" t="str">
        <f t="shared" si="238"/>
        <v>04.08.25</v>
      </c>
      <c r="D15250" s="3">
        <v>92</v>
      </c>
      <c r="E15250" s="3" t="s">
        <v>129</v>
      </c>
      <c r="F15250" s="3" t="s">
        <v>15378</v>
      </c>
      <c r="G15250" s="3" t="s">
        <v>131</v>
      </c>
    </row>
    <row r="15251" spans="1:7" x14ac:dyDescent="0.2">
      <c r="A15251" s="3">
        <v>58444</v>
      </c>
      <c r="B15251" s="15">
        <v>45873.440972222219</v>
      </c>
      <c r="C15251" s="15" t="str">
        <f t="shared" si="238"/>
        <v>04.08.25</v>
      </c>
      <c r="D15251" s="3">
        <v>82</v>
      </c>
      <c r="E15251" s="3" t="s">
        <v>129</v>
      </c>
      <c r="F15251" s="3" t="s">
        <v>15379</v>
      </c>
      <c r="G15251" s="3" t="s">
        <v>128</v>
      </c>
    </row>
    <row r="15252" spans="1:7" x14ac:dyDescent="0.2">
      <c r="A15252" s="3">
        <v>58443</v>
      </c>
      <c r="B15252" s="15">
        <v>45873.439583333333</v>
      </c>
      <c r="C15252" s="15" t="str">
        <f t="shared" si="238"/>
        <v>04.08.25</v>
      </c>
      <c r="D15252" s="3">
        <v>232.4</v>
      </c>
      <c r="E15252" s="3" t="s">
        <v>126</v>
      </c>
      <c r="F15252" s="3" t="s">
        <v>15380</v>
      </c>
      <c r="G15252" s="3" t="s">
        <v>128</v>
      </c>
    </row>
    <row r="15253" spans="1:7" x14ac:dyDescent="0.2">
      <c r="A15253" s="3">
        <v>58442</v>
      </c>
      <c r="B15253" s="15">
        <v>45873.439583333333</v>
      </c>
      <c r="C15253" s="15" t="str">
        <f t="shared" si="238"/>
        <v>04.08.25</v>
      </c>
      <c r="D15253" s="3">
        <v>600</v>
      </c>
      <c r="E15253" s="3" t="s">
        <v>126</v>
      </c>
      <c r="F15253" s="3" t="s">
        <v>15381</v>
      </c>
      <c r="G15253" s="3" t="s">
        <v>131</v>
      </c>
    </row>
    <row r="15254" spans="1:7" x14ac:dyDescent="0.2">
      <c r="A15254" s="3">
        <v>58441</v>
      </c>
      <c r="B15254" s="15">
        <v>45873.4375</v>
      </c>
      <c r="C15254" s="15" t="str">
        <f t="shared" si="238"/>
        <v>04.08.25</v>
      </c>
      <c r="D15254" s="3">
        <v>138</v>
      </c>
      <c r="E15254" s="3" t="s">
        <v>126</v>
      </c>
      <c r="F15254" s="3" t="s">
        <v>15382</v>
      </c>
      <c r="G15254" s="3" t="s">
        <v>128</v>
      </c>
    </row>
    <row r="15255" spans="1:7" x14ac:dyDescent="0.2">
      <c r="A15255" s="17">
        <v>58440</v>
      </c>
      <c r="B15255" s="20">
        <v>45873.436805555553</v>
      </c>
      <c r="C15255" s="15" t="str">
        <f t="shared" si="238"/>
        <v>04.08.25</v>
      </c>
      <c r="D15255" s="17">
        <v>56</v>
      </c>
      <c r="E15255" s="17" t="s">
        <v>126</v>
      </c>
      <c r="F15255" s="17" t="s">
        <v>15383</v>
      </c>
      <c r="G15255" s="17" t="s">
        <v>131</v>
      </c>
    </row>
    <row r="15256" spans="1:7" x14ac:dyDescent="0.2">
      <c r="A15256" s="18">
        <v>58439</v>
      </c>
      <c r="B15256" s="26">
        <v>45873.436111111114</v>
      </c>
      <c r="C15256" s="15" t="str">
        <f t="shared" si="238"/>
        <v>04.08.25</v>
      </c>
      <c r="D15256" s="18">
        <v>261</v>
      </c>
      <c r="E15256" s="18" t="s">
        <v>126</v>
      </c>
      <c r="F15256" s="18" t="s">
        <v>15384</v>
      </c>
      <c r="G15256" s="18" t="s">
        <v>131</v>
      </c>
    </row>
    <row r="15257" spans="1:7" x14ac:dyDescent="0.2">
      <c r="A15257" s="3">
        <v>58438</v>
      </c>
      <c r="B15257" s="15">
        <v>45873.435416666667</v>
      </c>
      <c r="C15257" s="15" t="str">
        <f t="shared" si="238"/>
        <v>04.08.25</v>
      </c>
      <c r="D15257" s="3">
        <v>246.3</v>
      </c>
      <c r="E15257" s="3" t="s">
        <v>129</v>
      </c>
      <c r="F15257" s="3" t="s">
        <v>15385</v>
      </c>
      <c r="G15257" s="3" t="s">
        <v>128</v>
      </c>
    </row>
    <row r="15258" spans="1:7" x14ac:dyDescent="0.2">
      <c r="A15258" s="3">
        <v>58437</v>
      </c>
      <c r="B15258" s="15">
        <v>45873.435416666667</v>
      </c>
      <c r="C15258" s="15" t="str">
        <f t="shared" si="238"/>
        <v>04.08.25</v>
      </c>
      <c r="D15258" s="3">
        <v>32</v>
      </c>
      <c r="E15258" s="3" t="s">
        <v>126</v>
      </c>
      <c r="F15258" s="3" t="s">
        <v>15386</v>
      </c>
      <c r="G15258" s="3" t="s">
        <v>128</v>
      </c>
    </row>
    <row r="15259" spans="1:7" x14ac:dyDescent="0.2">
      <c r="A15259" s="3">
        <v>58436</v>
      </c>
      <c r="B15259" s="15">
        <v>45873.43472222222</v>
      </c>
      <c r="C15259" s="15" t="str">
        <f t="shared" si="238"/>
        <v>04.08.25</v>
      </c>
      <c r="D15259" s="3">
        <v>20.7</v>
      </c>
      <c r="E15259" s="3" t="s">
        <v>129</v>
      </c>
      <c r="F15259" s="3" t="s">
        <v>15387</v>
      </c>
      <c r="G15259" s="3" t="s">
        <v>131</v>
      </c>
    </row>
    <row r="15260" spans="1:7" x14ac:dyDescent="0.2">
      <c r="A15260" s="3">
        <v>58435</v>
      </c>
      <c r="B15260" s="15">
        <v>45873.434027777781</v>
      </c>
      <c r="C15260" s="15" t="str">
        <f t="shared" si="238"/>
        <v>04.08.25</v>
      </c>
      <c r="D15260" s="3">
        <v>96.7</v>
      </c>
      <c r="E15260" s="3" t="s">
        <v>129</v>
      </c>
      <c r="F15260" s="3" t="s">
        <v>15388</v>
      </c>
      <c r="G15260" s="3" t="s">
        <v>128</v>
      </c>
    </row>
    <row r="15261" spans="1:7" x14ac:dyDescent="0.2">
      <c r="A15261" s="3">
        <v>58434</v>
      </c>
      <c r="B15261" s="15">
        <v>45873.433333333334</v>
      </c>
      <c r="C15261" s="15" t="str">
        <f t="shared" si="238"/>
        <v>04.08.25</v>
      </c>
      <c r="D15261" s="3">
        <v>40</v>
      </c>
      <c r="E15261" s="3" t="s">
        <v>129</v>
      </c>
      <c r="F15261" s="3" t="s">
        <v>15389</v>
      </c>
      <c r="G15261" s="3" t="s">
        <v>131</v>
      </c>
    </row>
    <row r="15262" spans="1:7" x14ac:dyDescent="0.2">
      <c r="A15262" s="3">
        <v>58433</v>
      </c>
      <c r="B15262" s="15">
        <v>45873.432638888888</v>
      </c>
      <c r="C15262" s="15" t="str">
        <f t="shared" si="238"/>
        <v>04.08.25</v>
      </c>
      <c r="D15262" s="3">
        <v>107.8</v>
      </c>
      <c r="E15262" s="3" t="s">
        <v>129</v>
      </c>
      <c r="F15262" s="3" t="s">
        <v>15390</v>
      </c>
      <c r="G15262" s="3" t="s">
        <v>128</v>
      </c>
    </row>
    <row r="15263" spans="1:7" x14ac:dyDescent="0.2">
      <c r="A15263" s="3">
        <v>58432</v>
      </c>
      <c r="B15263" s="15">
        <v>45873.432638888888</v>
      </c>
      <c r="C15263" s="15" t="str">
        <f t="shared" si="238"/>
        <v>04.08.25</v>
      </c>
      <c r="D15263" s="3">
        <v>302</v>
      </c>
      <c r="E15263" s="3" t="s">
        <v>129</v>
      </c>
      <c r="F15263" s="3" t="s">
        <v>15391</v>
      </c>
      <c r="G15263" s="3" t="s">
        <v>131</v>
      </c>
    </row>
    <row r="15264" spans="1:7" x14ac:dyDescent="0.2">
      <c r="A15264" s="3">
        <v>58431</v>
      </c>
      <c r="B15264" s="15">
        <v>45873.429861111108</v>
      </c>
      <c r="C15264" s="15" t="str">
        <f t="shared" si="238"/>
        <v>04.08.25</v>
      </c>
      <c r="D15264" s="3">
        <v>216</v>
      </c>
      <c r="E15264" s="3" t="s">
        <v>126</v>
      </c>
      <c r="F15264" s="3" t="s">
        <v>15392</v>
      </c>
      <c r="G15264" s="3" t="s">
        <v>131</v>
      </c>
    </row>
    <row r="15265" spans="1:7" x14ac:dyDescent="0.2">
      <c r="A15265" s="3">
        <v>58430</v>
      </c>
      <c r="B15265" s="15">
        <v>45873.429166666669</v>
      </c>
      <c r="C15265" s="15" t="str">
        <f t="shared" si="238"/>
        <v>04.08.25</v>
      </c>
      <c r="D15265" s="3">
        <v>311.13</v>
      </c>
      <c r="E15265" s="3" t="s">
        <v>126</v>
      </c>
      <c r="F15265" s="3" t="s">
        <v>15393</v>
      </c>
      <c r="G15265" s="3" t="s">
        <v>131</v>
      </c>
    </row>
    <row r="15266" spans="1:7" x14ac:dyDescent="0.2">
      <c r="A15266" s="3">
        <v>58429</v>
      </c>
      <c r="B15266" s="15">
        <v>45873.429166666669</v>
      </c>
      <c r="C15266" s="15" t="str">
        <f t="shared" si="238"/>
        <v>04.08.25</v>
      </c>
      <c r="D15266" s="3">
        <v>384.97</v>
      </c>
      <c r="E15266" s="3" t="s">
        <v>129</v>
      </c>
      <c r="F15266" s="3" t="s">
        <v>15394</v>
      </c>
      <c r="G15266" s="3" t="s">
        <v>131</v>
      </c>
    </row>
    <row r="15267" spans="1:7" x14ac:dyDescent="0.2">
      <c r="A15267" s="3">
        <v>58428</v>
      </c>
      <c r="B15267" s="15">
        <v>45873.428472222222</v>
      </c>
      <c r="C15267" s="15" t="str">
        <f t="shared" si="238"/>
        <v>04.08.25</v>
      </c>
      <c r="D15267" s="3">
        <v>973</v>
      </c>
      <c r="E15267" s="3" t="s">
        <v>126</v>
      </c>
      <c r="F15267" s="3" t="s">
        <v>15395</v>
      </c>
      <c r="G15267" s="3" t="s">
        <v>131</v>
      </c>
    </row>
    <row r="15268" spans="1:7" x14ac:dyDescent="0.2">
      <c r="A15268" s="3">
        <v>58427</v>
      </c>
      <c r="B15268" s="15">
        <v>45873.427083333336</v>
      </c>
      <c r="C15268" s="15" t="str">
        <f t="shared" si="238"/>
        <v>04.08.25</v>
      </c>
      <c r="D15268" s="3">
        <v>150</v>
      </c>
      <c r="E15268" s="3" t="s">
        <v>126</v>
      </c>
      <c r="F15268" s="3" t="s">
        <v>15396</v>
      </c>
      <c r="G15268" s="3" t="s">
        <v>131</v>
      </c>
    </row>
    <row r="15269" spans="1:7" x14ac:dyDescent="0.2">
      <c r="A15269" s="3">
        <v>58426</v>
      </c>
      <c r="B15269" s="15">
        <v>45873.426388888889</v>
      </c>
      <c r="C15269" s="15" t="str">
        <f t="shared" si="238"/>
        <v>04.08.25</v>
      </c>
      <c r="D15269" s="3">
        <v>160.99</v>
      </c>
      <c r="E15269" s="3" t="s">
        <v>126</v>
      </c>
      <c r="F15269" s="3" t="s">
        <v>15397</v>
      </c>
      <c r="G15269" s="3" t="s">
        <v>131</v>
      </c>
    </row>
    <row r="15270" spans="1:7" x14ac:dyDescent="0.2">
      <c r="A15270" s="3">
        <v>58425</v>
      </c>
      <c r="B15270" s="15">
        <v>45873.425694444442</v>
      </c>
      <c r="C15270" s="15" t="str">
        <f t="shared" si="238"/>
        <v>04.08.25</v>
      </c>
      <c r="D15270" s="3">
        <v>71</v>
      </c>
      <c r="E15270" s="3" t="s">
        <v>126</v>
      </c>
      <c r="F15270" s="3" t="s">
        <v>15398</v>
      </c>
      <c r="G15270" s="3" t="s">
        <v>131</v>
      </c>
    </row>
    <row r="15271" spans="1:7" x14ac:dyDescent="0.2">
      <c r="A15271" s="3">
        <v>58424</v>
      </c>
      <c r="B15271" s="15">
        <v>45873.425694444442</v>
      </c>
      <c r="C15271" s="15" t="str">
        <f t="shared" si="238"/>
        <v>04.08.25</v>
      </c>
      <c r="D15271" s="3">
        <v>46</v>
      </c>
      <c r="E15271" s="3" t="s">
        <v>126</v>
      </c>
      <c r="F15271" s="3" t="s">
        <v>15399</v>
      </c>
      <c r="G15271" s="3" t="s">
        <v>131</v>
      </c>
    </row>
    <row r="15272" spans="1:7" x14ac:dyDescent="0.2">
      <c r="A15272" s="3">
        <v>58423</v>
      </c>
      <c r="B15272" s="15">
        <v>45873.423611111109</v>
      </c>
      <c r="C15272" s="15" t="str">
        <f t="shared" si="238"/>
        <v>04.08.25</v>
      </c>
      <c r="D15272" s="3">
        <v>77</v>
      </c>
      <c r="E15272" s="3" t="s">
        <v>126</v>
      </c>
      <c r="F15272" s="3" t="s">
        <v>15400</v>
      </c>
      <c r="G15272" s="3" t="s">
        <v>131</v>
      </c>
    </row>
    <row r="15273" spans="1:7" x14ac:dyDescent="0.2">
      <c r="A15273" s="3">
        <v>58422</v>
      </c>
      <c r="B15273" s="15">
        <v>45873.423611111109</v>
      </c>
      <c r="C15273" s="15" t="str">
        <f t="shared" si="238"/>
        <v>04.08.25</v>
      </c>
      <c r="D15273" s="3">
        <v>32.4</v>
      </c>
      <c r="E15273" s="3" t="s">
        <v>126</v>
      </c>
      <c r="F15273" s="3" t="s">
        <v>15401</v>
      </c>
      <c r="G15273" s="3" t="s">
        <v>128</v>
      </c>
    </row>
    <row r="15274" spans="1:7" x14ac:dyDescent="0.2">
      <c r="A15274" s="3">
        <v>58421</v>
      </c>
      <c r="B15274" s="15">
        <v>45873.422222222223</v>
      </c>
      <c r="C15274" s="15" t="str">
        <f t="shared" si="238"/>
        <v>04.08.25</v>
      </c>
      <c r="D15274" s="3">
        <v>277.98</v>
      </c>
      <c r="E15274" s="3" t="s">
        <v>129</v>
      </c>
      <c r="F15274" s="3" t="s">
        <v>15402</v>
      </c>
      <c r="G15274" s="3" t="s">
        <v>131</v>
      </c>
    </row>
    <row r="15275" spans="1:7" x14ac:dyDescent="0.2">
      <c r="A15275" s="3">
        <v>58420</v>
      </c>
      <c r="B15275" s="15">
        <v>45873.422222222223</v>
      </c>
      <c r="C15275" s="15" t="str">
        <f t="shared" si="238"/>
        <v>04.08.25</v>
      </c>
      <c r="D15275" s="3">
        <v>56</v>
      </c>
      <c r="E15275" s="3" t="s">
        <v>129</v>
      </c>
      <c r="F15275" s="3" t="s">
        <v>15403</v>
      </c>
      <c r="G15275" s="3" t="s">
        <v>128</v>
      </c>
    </row>
    <row r="15276" spans="1:7" x14ac:dyDescent="0.2">
      <c r="A15276" s="3">
        <v>58419</v>
      </c>
      <c r="B15276" s="15">
        <v>45873.421527777777</v>
      </c>
      <c r="C15276" s="15" t="str">
        <f t="shared" si="238"/>
        <v>04.08.25</v>
      </c>
      <c r="D15276" s="3">
        <v>26</v>
      </c>
      <c r="E15276" s="3" t="s">
        <v>129</v>
      </c>
      <c r="F15276" s="3" t="s">
        <v>15404</v>
      </c>
      <c r="G15276" s="3" t="s">
        <v>128</v>
      </c>
    </row>
    <row r="15277" spans="1:7" x14ac:dyDescent="0.2">
      <c r="A15277" s="3">
        <v>58418</v>
      </c>
      <c r="B15277" s="15">
        <v>45873.42083333333</v>
      </c>
      <c r="C15277" s="15" t="str">
        <f t="shared" si="238"/>
        <v>04.08.25</v>
      </c>
      <c r="D15277" s="3">
        <v>34</v>
      </c>
      <c r="E15277" s="3" t="s">
        <v>129</v>
      </c>
      <c r="F15277" s="3" t="s">
        <v>15405</v>
      </c>
      <c r="G15277" s="3" t="s">
        <v>128</v>
      </c>
    </row>
    <row r="15278" spans="1:7" x14ac:dyDescent="0.2">
      <c r="A15278" s="3">
        <v>58417</v>
      </c>
      <c r="B15278" s="15">
        <v>45873.420138888891</v>
      </c>
      <c r="C15278" s="15" t="str">
        <f t="shared" si="238"/>
        <v>04.08.25</v>
      </c>
      <c r="D15278" s="3">
        <v>281.39999999999998</v>
      </c>
      <c r="E15278" s="3" t="s">
        <v>129</v>
      </c>
      <c r="F15278" s="3" t="s">
        <v>15406</v>
      </c>
      <c r="G15278" s="3" t="s">
        <v>128</v>
      </c>
    </row>
    <row r="15279" spans="1:7" x14ac:dyDescent="0.2">
      <c r="A15279" s="3">
        <v>58416</v>
      </c>
      <c r="B15279" s="15">
        <v>45873.418749999997</v>
      </c>
      <c r="C15279" s="15" t="str">
        <f t="shared" si="238"/>
        <v>04.08.25</v>
      </c>
      <c r="D15279" s="3">
        <v>35</v>
      </c>
      <c r="E15279" s="3" t="s">
        <v>126</v>
      </c>
      <c r="F15279" s="3" t="s">
        <v>15407</v>
      </c>
      <c r="G15279" s="3" t="s">
        <v>128</v>
      </c>
    </row>
    <row r="15280" spans="1:7" x14ac:dyDescent="0.2">
      <c r="A15280" s="3">
        <v>58415</v>
      </c>
      <c r="B15280" s="15">
        <v>45873.418055555558</v>
      </c>
      <c r="C15280" s="15" t="str">
        <f t="shared" si="238"/>
        <v>04.08.25</v>
      </c>
      <c r="D15280" s="16">
        <v>1379.1</v>
      </c>
      <c r="E15280" s="3" t="s">
        <v>126</v>
      </c>
      <c r="F15280" s="3" t="s">
        <v>15408</v>
      </c>
      <c r="G15280" s="3" t="s">
        <v>128</v>
      </c>
    </row>
    <row r="15281" spans="1:7" x14ac:dyDescent="0.2">
      <c r="A15281" s="3">
        <v>58414</v>
      </c>
      <c r="B15281" s="15">
        <v>45873.416666666664</v>
      </c>
      <c r="C15281" s="15" t="str">
        <f t="shared" si="238"/>
        <v>04.08.25</v>
      </c>
      <c r="D15281" s="3">
        <v>150</v>
      </c>
      <c r="E15281" s="3" t="s">
        <v>129</v>
      </c>
      <c r="F15281" s="3" t="s">
        <v>15409</v>
      </c>
      <c r="G15281" s="3" t="s">
        <v>128</v>
      </c>
    </row>
    <row r="15282" spans="1:7" x14ac:dyDescent="0.2">
      <c r="A15282" s="17">
        <v>58413</v>
      </c>
      <c r="B15282" s="20">
        <v>45873.415972222225</v>
      </c>
      <c r="C15282" s="15" t="str">
        <f t="shared" si="238"/>
        <v>04.08.25</v>
      </c>
      <c r="D15282" s="17">
        <v>208</v>
      </c>
      <c r="E15282" s="17" t="s">
        <v>129</v>
      </c>
      <c r="F15282" s="17" t="s">
        <v>15410</v>
      </c>
      <c r="G15282" s="17" t="s">
        <v>128</v>
      </c>
    </row>
    <row r="15283" spans="1:7" x14ac:dyDescent="0.2">
      <c r="A15283" s="18">
        <v>58412</v>
      </c>
      <c r="B15283" s="26">
        <v>45873.415277777778</v>
      </c>
      <c r="C15283" s="15" t="str">
        <f t="shared" si="238"/>
        <v>04.08.25</v>
      </c>
      <c r="D15283" s="18">
        <v>115.1</v>
      </c>
      <c r="E15283" s="18" t="s">
        <v>129</v>
      </c>
      <c r="F15283" s="18" t="s">
        <v>15411</v>
      </c>
      <c r="G15283" s="18" t="s">
        <v>128</v>
      </c>
    </row>
    <row r="15284" spans="1:7" x14ac:dyDescent="0.2">
      <c r="A15284" s="3">
        <v>58411</v>
      </c>
      <c r="B15284" s="15">
        <v>45873.415277777778</v>
      </c>
      <c r="C15284" s="15" t="str">
        <f t="shared" si="238"/>
        <v>04.08.25</v>
      </c>
      <c r="D15284" s="3">
        <v>13</v>
      </c>
      <c r="E15284" s="3" t="s">
        <v>129</v>
      </c>
      <c r="F15284" s="3" t="s">
        <v>15412</v>
      </c>
      <c r="G15284" s="3" t="s">
        <v>131</v>
      </c>
    </row>
    <row r="15285" spans="1:7" x14ac:dyDescent="0.2">
      <c r="A15285" s="3">
        <v>58410</v>
      </c>
      <c r="B15285" s="15">
        <v>45873.415277777778</v>
      </c>
      <c r="C15285" s="15" t="str">
        <f t="shared" si="238"/>
        <v>04.08.25</v>
      </c>
      <c r="D15285" s="3">
        <v>73</v>
      </c>
      <c r="E15285" s="3" t="s">
        <v>129</v>
      </c>
      <c r="F15285" s="3" t="s">
        <v>15413</v>
      </c>
      <c r="G15285" s="3" t="s">
        <v>128</v>
      </c>
    </row>
    <row r="15286" spans="1:7" x14ac:dyDescent="0.2">
      <c r="A15286" s="3">
        <v>58409</v>
      </c>
      <c r="B15286" s="15">
        <v>45873.414583333331</v>
      </c>
      <c r="C15286" s="15" t="str">
        <f t="shared" si="238"/>
        <v>04.08.25</v>
      </c>
      <c r="D15286" s="3">
        <v>77.599999999999994</v>
      </c>
      <c r="E15286" s="3" t="s">
        <v>129</v>
      </c>
      <c r="F15286" s="3" t="s">
        <v>15414</v>
      </c>
      <c r="G15286" s="3" t="s">
        <v>131</v>
      </c>
    </row>
    <row r="15287" spans="1:7" x14ac:dyDescent="0.2">
      <c r="A15287" s="3">
        <v>58408</v>
      </c>
      <c r="B15287" s="15">
        <v>45873.413888888892</v>
      </c>
      <c r="C15287" s="15" t="str">
        <f t="shared" si="238"/>
        <v>04.08.25</v>
      </c>
      <c r="D15287" s="3">
        <v>17</v>
      </c>
      <c r="E15287" s="3" t="s">
        <v>129</v>
      </c>
      <c r="F15287" s="3" t="s">
        <v>15415</v>
      </c>
      <c r="G15287" s="3" t="s">
        <v>131</v>
      </c>
    </row>
    <row r="15288" spans="1:7" x14ac:dyDescent="0.2">
      <c r="A15288" s="3">
        <v>58407</v>
      </c>
      <c r="B15288" s="15">
        <v>45873.413194444445</v>
      </c>
      <c r="C15288" s="15" t="str">
        <f t="shared" si="238"/>
        <v>04.08.25</v>
      </c>
      <c r="D15288" s="3">
        <v>56</v>
      </c>
      <c r="E15288" s="3" t="s">
        <v>129</v>
      </c>
      <c r="F15288" s="3" t="s">
        <v>15416</v>
      </c>
      <c r="G15288" s="3" t="s">
        <v>128</v>
      </c>
    </row>
    <row r="15289" spans="1:7" x14ac:dyDescent="0.2">
      <c r="A15289" s="3">
        <v>58406</v>
      </c>
      <c r="B15289" s="15">
        <v>45873.413194444445</v>
      </c>
      <c r="C15289" s="15" t="str">
        <f t="shared" si="238"/>
        <v>04.08.25</v>
      </c>
      <c r="D15289" s="3">
        <v>230</v>
      </c>
      <c r="E15289" s="3" t="s">
        <v>126</v>
      </c>
      <c r="F15289" s="3" t="s">
        <v>15417</v>
      </c>
      <c r="G15289" s="3" t="s">
        <v>131</v>
      </c>
    </row>
    <row r="15290" spans="1:7" x14ac:dyDescent="0.2">
      <c r="A15290" s="3">
        <v>58405</v>
      </c>
      <c r="B15290" s="15">
        <v>45873.413194444445</v>
      </c>
      <c r="C15290" s="15" t="str">
        <f t="shared" si="238"/>
        <v>04.08.25</v>
      </c>
      <c r="D15290" s="3">
        <v>261</v>
      </c>
      <c r="E15290" s="3" t="s">
        <v>129</v>
      </c>
      <c r="F15290" s="3" t="s">
        <v>15418</v>
      </c>
      <c r="G15290" s="3" t="s">
        <v>131</v>
      </c>
    </row>
    <row r="15291" spans="1:7" x14ac:dyDescent="0.2">
      <c r="A15291" s="3">
        <v>58404</v>
      </c>
      <c r="B15291" s="15">
        <v>45873.412499999999</v>
      </c>
      <c r="C15291" s="15" t="str">
        <f t="shared" si="238"/>
        <v>04.08.25</v>
      </c>
      <c r="D15291" s="3">
        <v>173.1</v>
      </c>
      <c r="E15291" s="3" t="s">
        <v>126</v>
      </c>
      <c r="F15291" s="3" t="s">
        <v>15419</v>
      </c>
      <c r="G15291" s="3" t="s">
        <v>128</v>
      </c>
    </row>
    <row r="15292" spans="1:7" x14ac:dyDescent="0.2">
      <c r="A15292" s="3">
        <v>58403</v>
      </c>
      <c r="B15292" s="15">
        <v>45873.412499999999</v>
      </c>
      <c r="C15292" s="15" t="str">
        <f t="shared" si="238"/>
        <v>04.08.25</v>
      </c>
      <c r="D15292" s="3">
        <v>23</v>
      </c>
      <c r="E15292" s="3" t="s">
        <v>129</v>
      </c>
      <c r="F15292" s="3" t="s">
        <v>15420</v>
      </c>
      <c r="G15292" s="3" t="s">
        <v>128</v>
      </c>
    </row>
    <row r="15293" spans="1:7" x14ac:dyDescent="0.2">
      <c r="A15293" s="3">
        <v>58402</v>
      </c>
      <c r="B15293" s="15">
        <v>45873.411805555559</v>
      </c>
      <c r="C15293" s="15" t="str">
        <f t="shared" si="238"/>
        <v>04.08.25</v>
      </c>
      <c r="D15293" s="3">
        <v>77</v>
      </c>
      <c r="E15293" s="3" t="s">
        <v>129</v>
      </c>
      <c r="F15293" s="3" t="s">
        <v>15421</v>
      </c>
      <c r="G15293" s="3" t="s">
        <v>128</v>
      </c>
    </row>
    <row r="15294" spans="1:7" x14ac:dyDescent="0.2">
      <c r="A15294" s="3">
        <v>58401</v>
      </c>
      <c r="B15294" s="15">
        <v>45873.411111111112</v>
      </c>
      <c r="C15294" s="15" t="str">
        <f t="shared" si="238"/>
        <v>04.08.25</v>
      </c>
      <c r="D15294" s="3">
        <v>300</v>
      </c>
      <c r="E15294" s="3" t="s">
        <v>129</v>
      </c>
      <c r="F15294" s="3" t="s">
        <v>15422</v>
      </c>
      <c r="G15294" s="3" t="s">
        <v>128</v>
      </c>
    </row>
    <row r="15295" spans="1:7" x14ac:dyDescent="0.2">
      <c r="A15295" s="3">
        <v>58400</v>
      </c>
      <c r="B15295" s="15">
        <v>45873.410416666666</v>
      </c>
      <c r="C15295" s="15" t="str">
        <f t="shared" si="238"/>
        <v>04.08.25</v>
      </c>
      <c r="D15295" s="3">
        <v>539.97</v>
      </c>
      <c r="E15295" s="3" t="s">
        <v>129</v>
      </c>
      <c r="F15295" s="3" t="s">
        <v>15423</v>
      </c>
      <c r="G15295" s="3" t="s">
        <v>131</v>
      </c>
    </row>
    <row r="15296" spans="1:7" x14ac:dyDescent="0.2">
      <c r="A15296" s="3">
        <v>58399</v>
      </c>
      <c r="B15296" s="15">
        <v>45873.408333333333</v>
      </c>
      <c r="C15296" s="15" t="str">
        <f t="shared" si="238"/>
        <v>04.08.25</v>
      </c>
      <c r="D15296" s="3">
        <v>90.7</v>
      </c>
      <c r="E15296" s="3" t="s">
        <v>129</v>
      </c>
      <c r="F15296" s="3" t="s">
        <v>15424</v>
      </c>
      <c r="G15296" s="3" t="s">
        <v>128</v>
      </c>
    </row>
    <row r="15297" spans="1:7" x14ac:dyDescent="0.2">
      <c r="A15297" s="3">
        <v>58398</v>
      </c>
      <c r="B15297" s="15">
        <v>45873.406944444447</v>
      </c>
      <c r="C15297" s="15" t="str">
        <f t="shared" si="238"/>
        <v>04.08.25</v>
      </c>
      <c r="D15297" s="3">
        <v>511.83</v>
      </c>
      <c r="E15297" s="3" t="s">
        <v>129</v>
      </c>
      <c r="F15297" s="3" t="s">
        <v>15425</v>
      </c>
      <c r="G15297" s="3" t="s">
        <v>131</v>
      </c>
    </row>
    <row r="15298" spans="1:7" x14ac:dyDescent="0.2">
      <c r="A15298" s="3">
        <v>58397</v>
      </c>
      <c r="B15298" s="15">
        <v>45873.405555555553</v>
      </c>
      <c r="C15298" s="15" t="str">
        <f t="shared" si="238"/>
        <v>04.08.25</v>
      </c>
      <c r="D15298" s="3">
        <v>116</v>
      </c>
      <c r="E15298" s="3" t="s">
        <v>129</v>
      </c>
      <c r="F15298" s="3" t="s">
        <v>15426</v>
      </c>
      <c r="G15298" s="3" t="s">
        <v>131</v>
      </c>
    </row>
    <row r="15299" spans="1:7" x14ac:dyDescent="0.2">
      <c r="A15299" s="17">
        <v>58396</v>
      </c>
      <c r="B15299" s="20">
        <v>45873.404166666667</v>
      </c>
      <c r="C15299" s="15" t="str">
        <f t="shared" ref="C15299:C15362" si="239">TEXT(B15299,"dd.mm.yy")</f>
        <v>04.08.25</v>
      </c>
      <c r="D15299" s="17">
        <v>26.57</v>
      </c>
      <c r="E15299" s="17" t="s">
        <v>129</v>
      </c>
      <c r="F15299" s="17" t="s">
        <v>15427</v>
      </c>
      <c r="G15299" s="17" t="s">
        <v>131</v>
      </c>
    </row>
    <row r="15300" spans="1:7" x14ac:dyDescent="0.2">
      <c r="A15300" s="18">
        <v>58395</v>
      </c>
      <c r="B15300" s="26">
        <v>45873.404166666667</v>
      </c>
      <c r="C15300" s="15" t="str">
        <f t="shared" si="239"/>
        <v>04.08.25</v>
      </c>
      <c r="D15300" s="18">
        <v>65</v>
      </c>
      <c r="E15300" s="18" t="s">
        <v>129</v>
      </c>
      <c r="F15300" s="18" t="s">
        <v>15428</v>
      </c>
      <c r="G15300" s="18" t="s">
        <v>131</v>
      </c>
    </row>
    <row r="15301" spans="1:7" x14ac:dyDescent="0.2">
      <c r="A15301" s="17">
        <v>58394</v>
      </c>
      <c r="B15301" s="20">
        <v>45873.402777777781</v>
      </c>
      <c r="C15301" s="15" t="str">
        <f t="shared" si="239"/>
        <v>04.08.25</v>
      </c>
      <c r="D15301" s="17">
        <v>132.07</v>
      </c>
      <c r="E15301" s="17" t="s">
        <v>129</v>
      </c>
      <c r="F15301" s="17" t="s">
        <v>15429</v>
      </c>
      <c r="G15301" s="17" t="s">
        <v>131</v>
      </c>
    </row>
    <row r="15302" spans="1:7" x14ac:dyDescent="0.2">
      <c r="A15302" s="18">
        <v>58393</v>
      </c>
      <c r="B15302" s="26">
        <v>45873.400694444441</v>
      </c>
      <c r="C15302" s="15" t="str">
        <f t="shared" si="239"/>
        <v>04.08.25</v>
      </c>
      <c r="D15302" s="18">
        <v>128</v>
      </c>
      <c r="E15302" s="18" t="s">
        <v>126</v>
      </c>
      <c r="F15302" s="18" t="s">
        <v>15430</v>
      </c>
      <c r="G15302" s="18" t="s">
        <v>128</v>
      </c>
    </row>
    <row r="15303" spans="1:7" x14ac:dyDescent="0.2">
      <c r="A15303" s="3">
        <v>58392</v>
      </c>
      <c r="B15303" s="15">
        <v>45873.398611111108</v>
      </c>
      <c r="C15303" s="15" t="str">
        <f t="shared" si="239"/>
        <v>04.08.25</v>
      </c>
      <c r="D15303" s="3">
        <v>26</v>
      </c>
      <c r="E15303" s="3" t="s">
        <v>126</v>
      </c>
      <c r="F15303" s="3" t="s">
        <v>15431</v>
      </c>
      <c r="G15303" s="3" t="s">
        <v>131</v>
      </c>
    </row>
    <row r="15304" spans="1:7" x14ac:dyDescent="0.2">
      <c r="A15304" s="3">
        <v>58391</v>
      </c>
      <c r="B15304" s="15">
        <v>45873.398611111108</v>
      </c>
      <c r="C15304" s="15" t="str">
        <f t="shared" si="239"/>
        <v>04.08.25</v>
      </c>
      <c r="D15304" s="3">
        <v>113</v>
      </c>
      <c r="E15304" s="3" t="s">
        <v>129</v>
      </c>
      <c r="F15304" s="3" t="s">
        <v>15432</v>
      </c>
      <c r="G15304" s="3" t="s">
        <v>128</v>
      </c>
    </row>
    <row r="15305" spans="1:7" x14ac:dyDescent="0.2">
      <c r="A15305" s="3">
        <v>58390</v>
      </c>
      <c r="B15305" s="15">
        <v>45873.397916666669</v>
      </c>
      <c r="C15305" s="15" t="str">
        <f t="shared" si="239"/>
        <v>04.08.25</v>
      </c>
      <c r="D15305" s="3">
        <v>941.07</v>
      </c>
      <c r="E15305" s="3" t="s">
        <v>129</v>
      </c>
      <c r="F15305" s="3" t="s">
        <v>15433</v>
      </c>
      <c r="G15305" s="3" t="s">
        <v>131</v>
      </c>
    </row>
    <row r="15306" spans="1:7" x14ac:dyDescent="0.2">
      <c r="A15306" s="3">
        <v>58389</v>
      </c>
      <c r="B15306" s="15">
        <v>45873.394444444442</v>
      </c>
      <c r="C15306" s="15" t="str">
        <f t="shared" si="239"/>
        <v>04.08.25</v>
      </c>
      <c r="D15306" s="3">
        <v>31</v>
      </c>
      <c r="E15306" s="3" t="s">
        <v>126</v>
      </c>
      <c r="F15306" s="3" t="s">
        <v>15434</v>
      </c>
      <c r="G15306" s="3" t="s">
        <v>131</v>
      </c>
    </row>
    <row r="15307" spans="1:7" x14ac:dyDescent="0.2">
      <c r="A15307" s="3">
        <v>58388</v>
      </c>
      <c r="B15307" s="15">
        <v>45873.394444444442</v>
      </c>
      <c r="C15307" s="15" t="str">
        <f t="shared" si="239"/>
        <v>04.08.25</v>
      </c>
      <c r="D15307" s="3">
        <v>198.27</v>
      </c>
      <c r="E15307" s="3" t="s">
        <v>126</v>
      </c>
      <c r="F15307" s="3" t="s">
        <v>15435</v>
      </c>
      <c r="G15307" s="3" t="s">
        <v>131</v>
      </c>
    </row>
    <row r="15308" spans="1:7" x14ac:dyDescent="0.2">
      <c r="A15308" s="3">
        <v>58387</v>
      </c>
      <c r="B15308" s="15">
        <v>45873.393055555556</v>
      </c>
      <c r="C15308" s="15" t="str">
        <f t="shared" si="239"/>
        <v>04.08.25</v>
      </c>
      <c r="D15308" s="3">
        <v>130</v>
      </c>
      <c r="E15308" s="3" t="s">
        <v>126</v>
      </c>
      <c r="F15308" s="3" t="s">
        <v>15436</v>
      </c>
      <c r="G15308" s="3" t="s">
        <v>131</v>
      </c>
    </row>
    <row r="15309" spans="1:7" x14ac:dyDescent="0.2">
      <c r="A15309" s="3">
        <v>58386</v>
      </c>
      <c r="B15309" s="15">
        <v>45873.392361111109</v>
      </c>
      <c r="C15309" s="15" t="str">
        <f t="shared" si="239"/>
        <v>04.08.25</v>
      </c>
      <c r="D15309" s="3">
        <v>92.75</v>
      </c>
      <c r="E15309" s="3" t="s">
        <v>129</v>
      </c>
      <c r="F15309" s="3" t="s">
        <v>15437</v>
      </c>
      <c r="G15309" s="3" t="s">
        <v>131</v>
      </c>
    </row>
    <row r="15310" spans="1:7" x14ac:dyDescent="0.2">
      <c r="A15310" s="3">
        <v>58385</v>
      </c>
      <c r="B15310" s="15">
        <v>45873.39166666667</v>
      </c>
      <c r="C15310" s="15" t="str">
        <f t="shared" si="239"/>
        <v>04.08.25</v>
      </c>
      <c r="D15310" s="3">
        <v>127</v>
      </c>
      <c r="E15310" s="3" t="s">
        <v>129</v>
      </c>
      <c r="F15310" s="19" t="s">
        <v>15438</v>
      </c>
      <c r="G15310" s="3" t="s">
        <v>128</v>
      </c>
    </row>
    <row r="15311" spans="1:7" x14ac:dyDescent="0.2">
      <c r="A15311" s="3">
        <v>58384</v>
      </c>
      <c r="B15311" s="15">
        <v>45873.390972222223</v>
      </c>
      <c r="C15311" s="15" t="str">
        <f t="shared" si="239"/>
        <v>04.08.25</v>
      </c>
      <c r="D15311" s="3">
        <v>30</v>
      </c>
      <c r="E15311" s="3" t="s">
        <v>126</v>
      </c>
      <c r="F15311" s="3" t="s">
        <v>15439</v>
      </c>
      <c r="G15311" s="3" t="s">
        <v>131</v>
      </c>
    </row>
    <row r="15312" spans="1:7" x14ac:dyDescent="0.2">
      <c r="A15312" s="3">
        <v>58383</v>
      </c>
      <c r="B15312" s="15">
        <v>45873.390972222223</v>
      </c>
      <c r="C15312" s="15" t="str">
        <f t="shared" si="239"/>
        <v>04.08.25</v>
      </c>
      <c r="D15312" s="3">
        <v>125</v>
      </c>
      <c r="E15312" s="3" t="s">
        <v>126</v>
      </c>
      <c r="F15312" s="3" t="s">
        <v>15440</v>
      </c>
      <c r="G15312" s="3" t="s">
        <v>128</v>
      </c>
    </row>
    <row r="15313" spans="1:7" x14ac:dyDescent="0.2">
      <c r="A15313" s="3">
        <v>58382</v>
      </c>
      <c r="B15313" s="15">
        <v>45873.390972222223</v>
      </c>
      <c r="C15313" s="15" t="str">
        <f t="shared" si="239"/>
        <v>04.08.25</v>
      </c>
      <c r="D15313" s="3">
        <v>37</v>
      </c>
      <c r="E15313" s="3" t="s">
        <v>129</v>
      </c>
      <c r="F15313" s="3" t="s">
        <v>15441</v>
      </c>
      <c r="G15313" s="3" t="s">
        <v>128</v>
      </c>
    </row>
    <row r="15314" spans="1:7" x14ac:dyDescent="0.2">
      <c r="A15314" s="3">
        <v>58381</v>
      </c>
      <c r="B15314" s="15">
        <v>45873.38958333333</v>
      </c>
      <c r="C15314" s="15" t="str">
        <f t="shared" si="239"/>
        <v>04.08.25</v>
      </c>
      <c r="D15314" s="3">
        <v>28.61</v>
      </c>
      <c r="E15314" s="3" t="s">
        <v>129</v>
      </c>
      <c r="F15314" s="3" t="s">
        <v>15442</v>
      </c>
      <c r="G15314" s="3" t="s">
        <v>131</v>
      </c>
    </row>
    <row r="15315" spans="1:7" x14ac:dyDescent="0.2">
      <c r="A15315" s="3">
        <v>58380</v>
      </c>
      <c r="B15315" s="15">
        <v>45873.387499999997</v>
      </c>
      <c r="C15315" s="15" t="str">
        <f t="shared" si="239"/>
        <v>04.08.25</v>
      </c>
      <c r="D15315" s="3">
        <v>192.57</v>
      </c>
      <c r="E15315" s="3" t="s">
        <v>129</v>
      </c>
      <c r="F15315" s="3" t="s">
        <v>15443</v>
      </c>
      <c r="G15315" s="3" t="s">
        <v>131</v>
      </c>
    </row>
    <row r="15316" spans="1:7" x14ac:dyDescent="0.2">
      <c r="A15316" s="3">
        <v>58379</v>
      </c>
      <c r="B15316" s="15">
        <v>45873.386805555558</v>
      </c>
      <c r="C15316" s="15" t="str">
        <f t="shared" si="239"/>
        <v>04.08.25</v>
      </c>
      <c r="D15316" s="3">
        <v>99</v>
      </c>
      <c r="E15316" s="3" t="s">
        <v>129</v>
      </c>
      <c r="F15316" s="3" t="s">
        <v>15444</v>
      </c>
      <c r="G15316" s="3" t="s">
        <v>131</v>
      </c>
    </row>
    <row r="15317" spans="1:7" x14ac:dyDescent="0.2">
      <c r="A15317" s="3">
        <v>58378</v>
      </c>
      <c r="B15317" s="15">
        <v>45873.386111111111</v>
      </c>
      <c r="C15317" s="15" t="str">
        <f t="shared" si="239"/>
        <v>04.08.25</v>
      </c>
      <c r="D15317" s="3">
        <v>80</v>
      </c>
      <c r="E15317" s="3" t="s">
        <v>129</v>
      </c>
      <c r="F15317" s="3" t="s">
        <v>15445</v>
      </c>
      <c r="G15317" s="3" t="s">
        <v>128</v>
      </c>
    </row>
    <row r="15318" spans="1:7" x14ac:dyDescent="0.2">
      <c r="A15318" s="3">
        <v>58377</v>
      </c>
      <c r="B15318" s="15">
        <v>45873.385416666664</v>
      </c>
      <c r="C15318" s="15" t="str">
        <f t="shared" si="239"/>
        <v>04.08.25</v>
      </c>
      <c r="D15318" s="3">
        <v>168</v>
      </c>
      <c r="E15318" s="3" t="s">
        <v>129</v>
      </c>
      <c r="F15318" s="3" t="s">
        <v>15446</v>
      </c>
      <c r="G15318" s="3" t="s">
        <v>128</v>
      </c>
    </row>
    <row r="15319" spans="1:7" x14ac:dyDescent="0.2">
      <c r="A15319" s="3">
        <v>58376</v>
      </c>
      <c r="B15319" s="15">
        <v>45873.384722222225</v>
      </c>
      <c r="C15319" s="15" t="str">
        <f t="shared" si="239"/>
        <v>04.08.25</v>
      </c>
      <c r="D15319" s="3">
        <v>394</v>
      </c>
      <c r="E15319" s="3" t="s">
        <v>129</v>
      </c>
      <c r="F15319" s="3" t="s">
        <v>15447</v>
      </c>
      <c r="G15319" s="3" t="s">
        <v>131</v>
      </c>
    </row>
    <row r="15320" spans="1:7" x14ac:dyDescent="0.2">
      <c r="A15320" s="3">
        <v>58375</v>
      </c>
      <c r="B15320" s="15">
        <v>45873.384027777778</v>
      </c>
      <c r="C15320" s="15" t="str">
        <f t="shared" si="239"/>
        <v>04.08.25</v>
      </c>
      <c r="D15320" s="3">
        <v>332</v>
      </c>
      <c r="E15320" s="3" t="s">
        <v>126</v>
      </c>
      <c r="F15320" s="3" t="s">
        <v>15448</v>
      </c>
      <c r="G15320" s="3" t="s">
        <v>131</v>
      </c>
    </row>
    <row r="15321" spans="1:7" x14ac:dyDescent="0.2">
      <c r="A15321" s="3">
        <v>58374</v>
      </c>
      <c r="B15321" s="15">
        <v>45873.381944444445</v>
      </c>
      <c r="C15321" s="15" t="str">
        <f t="shared" si="239"/>
        <v>04.08.25</v>
      </c>
      <c r="D15321" s="3">
        <v>31</v>
      </c>
      <c r="E15321" s="3" t="s">
        <v>126</v>
      </c>
      <c r="F15321" s="3" t="s">
        <v>15449</v>
      </c>
      <c r="G15321" s="3" t="s">
        <v>131</v>
      </c>
    </row>
    <row r="15322" spans="1:7" x14ac:dyDescent="0.2">
      <c r="A15322" s="3">
        <v>58373</v>
      </c>
      <c r="B15322" s="15">
        <v>45873.381249999999</v>
      </c>
      <c r="C15322" s="15" t="str">
        <f t="shared" si="239"/>
        <v>04.08.25</v>
      </c>
      <c r="D15322" s="3">
        <v>33</v>
      </c>
      <c r="E15322" s="3" t="s">
        <v>129</v>
      </c>
      <c r="F15322" s="3" t="s">
        <v>15450</v>
      </c>
      <c r="G15322" s="3" t="s">
        <v>128</v>
      </c>
    </row>
    <row r="15323" spans="1:7" x14ac:dyDescent="0.2">
      <c r="A15323" s="3">
        <v>58372</v>
      </c>
      <c r="B15323" s="15">
        <v>45873.381249999999</v>
      </c>
      <c r="C15323" s="15" t="str">
        <f t="shared" si="239"/>
        <v>04.08.25</v>
      </c>
      <c r="D15323" s="3">
        <v>406.78</v>
      </c>
      <c r="E15323" s="3" t="s">
        <v>126</v>
      </c>
      <c r="F15323" s="3" t="s">
        <v>15451</v>
      </c>
      <c r="G15323" s="3" t="s">
        <v>131</v>
      </c>
    </row>
    <row r="15324" spans="1:7" x14ac:dyDescent="0.2">
      <c r="A15324" s="3">
        <v>58371</v>
      </c>
      <c r="B15324" s="15">
        <v>45873.380555555559</v>
      </c>
      <c r="C15324" s="15" t="str">
        <f t="shared" si="239"/>
        <v>04.08.25</v>
      </c>
      <c r="D15324" s="3">
        <v>5.2</v>
      </c>
      <c r="E15324" s="3" t="s">
        <v>126</v>
      </c>
      <c r="F15324" s="3" t="s">
        <v>15452</v>
      </c>
      <c r="G15324" s="3" t="s">
        <v>128</v>
      </c>
    </row>
    <row r="15325" spans="1:7" x14ac:dyDescent="0.2">
      <c r="A15325" s="3">
        <v>58370</v>
      </c>
      <c r="B15325" s="15">
        <v>45873.379861111112</v>
      </c>
      <c r="C15325" s="15" t="str">
        <f t="shared" si="239"/>
        <v>04.08.25</v>
      </c>
      <c r="D15325" s="3">
        <v>218</v>
      </c>
      <c r="E15325" s="3" t="s">
        <v>126</v>
      </c>
      <c r="F15325" s="3" t="s">
        <v>15453</v>
      </c>
      <c r="G15325" s="3" t="s">
        <v>131</v>
      </c>
    </row>
    <row r="15326" spans="1:7" x14ac:dyDescent="0.2">
      <c r="A15326" s="3">
        <v>58369</v>
      </c>
      <c r="B15326" s="15">
        <v>45873.379861111112</v>
      </c>
      <c r="C15326" s="15" t="str">
        <f t="shared" si="239"/>
        <v>04.08.25</v>
      </c>
      <c r="D15326" s="3">
        <v>22</v>
      </c>
      <c r="E15326" s="3" t="s">
        <v>126</v>
      </c>
      <c r="F15326" s="3" t="s">
        <v>15454</v>
      </c>
      <c r="G15326" s="3" t="s">
        <v>128</v>
      </c>
    </row>
    <row r="15327" spans="1:7" x14ac:dyDescent="0.2">
      <c r="A15327" s="3">
        <v>58368</v>
      </c>
      <c r="B15327" s="15">
        <v>45873.379166666666</v>
      </c>
      <c r="C15327" s="15" t="str">
        <f t="shared" si="239"/>
        <v>04.08.25</v>
      </c>
      <c r="D15327" s="3">
        <v>29</v>
      </c>
      <c r="E15327" s="3" t="s">
        <v>129</v>
      </c>
      <c r="F15327" s="3" t="s">
        <v>15455</v>
      </c>
      <c r="G15327" s="3" t="s">
        <v>128</v>
      </c>
    </row>
    <row r="15328" spans="1:7" x14ac:dyDescent="0.2">
      <c r="A15328" s="3">
        <v>58367</v>
      </c>
      <c r="B15328" s="15">
        <v>45873.378472222219</v>
      </c>
      <c r="C15328" s="15" t="str">
        <f t="shared" si="239"/>
        <v>04.08.25</v>
      </c>
      <c r="D15328" s="3">
        <v>150</v>
      </c>
      <c r="E15328" s="3" t="s">
        <v>126</v>
      </c>
      <c r="F15328" s="3" t="s">
        <v>15456</v>
      </c>
      <c r="G15328" s="3" t="s">
        <v>131</v>
      </c>
    </row>
    <row r="15329" spans="1:7" x14ac:dyDescent="0.2">
      <c r="A15329" s="3">
        <v>58366</v>
      </c>
      <c r="B15329" s="15">
        <v>45873.375694444447</v>
      </c>
      <c r="C15329" s="15" t="str">
        <f t="shared" si="239"/>
        <v>04.08.25</v>
      </c>
      <c r="D15329" s="3">
        <v>146.16</v>
      </c>
      <c r="E15329" s="3" t="s">
        <v>126</v>
      </c>
      <c r="F15329" s="3" t="s">
        <v>15457</v>
      </c>
      <c r="G15329" s="3" t="s">
        <v>131</v>
      </c>
    </row>
    <row r="15330" spans="1:7" x14ac:dyDescent="0.2">
      <c r="A15330" s="3">
        <v>58365</v>
      </c>
      <c r="B15330" s="15">
        <v>45873.375</v>
      </c>
      <c r="C15330" s="15" t="str">
        <f t="shared" si="239"/>
        <v>04.08.25</v>
      </c>
      <c r="D15330" s="3">
        <v>32</v>
      </c>
      <c r="E15330" s="3" t="s">
        <v>126</v>
      </c>
      <c r="F15330" s="3" t="s">
        <v>15458</v>
      </c>
      <c r="G15330" s="3" t="s">
        <v>128</v>
      </c>
    </row>
    <row r="15331" spans="1:7" x14ac:dyDescent="0.2">
      <c r="A15331" s="3">
        <v>58364</v>
      </c>
      <c r="B15331" s="15">
        <v>45873.374305555553</v>
      </c>
      <c r="C15331" s="15" t="str">
        <f t="shared" si="239"/>
        <v>04.08.25</v>
      </c>
      <c r="D15331" s="3">
        <v>110.7</v>
      </c>
      <c r="E15331" s="3" t="s">
        <v>126</v>
      </c>
      <c r="F15331" s="3" t="s">
        <v>15459</v>
      </c>
      <c r="G15331" s="3" t="s">
        <v>128</v>
      </c>
    </row>
    <row r="15332" spans="1:7" x14ac:dyDescent="0.2">
      <c r="A15332" s="3">
        <v>58363</v>
      </c>
      <c r="B15332" s="15">
        <v>45873.372916666667</v>
      </c>
      <c r="C15332" s="15" t="str">
        <f t="shared" si="239"/>
        <v>04.08.25</v>
      </c>
      <c r="D15332" s="3">
        <v>28.56</v>
      </c>
      <c r="E15332" s="3" t="s">
        <v>126</v>
      </c>
      <c r="F15332" s="3" t="s">
        <v>15460</v>
      </c>
      <c r="G15332" s="3" t="s">
        <v>131</v>
      </c>
    </row>
    <row r="15333" spans="1:7" x14ac:dyDescent="0.2">
      <c r="A15333" s="3">
        <v>58362</v>
      </c>
      <c r="B15333" s="15">
        <v>45873.371527777781</v>
      </c>
      <c r="C15333" s="15" t="str">
        <f t="shared" si="239"/>
        <v>04.08.25</v>
      </c>
      <c r="D15333" s="3">
        <v>52</v>
      </c>
      <c r="E15333" s="3" t="s">
        <v>126</v>
      </c>
      <c r="F15333" s="3" t="s">
        <v>15461</v>
      </c>
      <c r="G15333" s="3" t="s">
        <v>131</v>
      </c>
    </row>
    <row r="15334" spans="1:7" x14ac:dyDescent="0.2">
      <c r="A15334" s="3">
        <v>58361</v>
      </c>
      <c r="B15334" s="15">
        <v>45873.371527777781</v>
      </c>
      <c r="C15334" s="15" t="str">
        <f t="shared" si="239"/>
        <v>04.08.25</v>
      </c>
      <c r="D15334" s="3">
        <v>206.52</v>
      </c>
      <c r="E15334" s="3" t="s">
        <v>126</v>
      </c>
      <c r="F15334" s="3" t="s">
        <v>15462</v>
      </c>
      <c r="G15334" s="3" t="s">
        <v>131</v>
      </c>
    </row>
    <row r="15335" spans="1:7" x14ac:dyDescent="0.2">
      <c r="A15335" s="3">
        <v>58360</v>
      </c>
      <c r="B15335" s="15">
        <v>45873.370833333334</v>
      </c>
      <c r="C15335" s="15" t="str">
        <f t="shared" si="239"/>
        <v>04.08.25</v>
      </c>
      <c r="D15335" s="3">
        <v>717</v>
      </c>
      <c r="E15335" s="3" t="s">
        <v>126</v>
      </c>
      <c r="F15335" s="3" t="s">
        <v>15463</v>
      </c>
      <c r="G15335" s="3" t="s">
        <v>128</v>
      </c>
    </row>
    <row r="15336" spans="1:7" x14ac:dyDescent="0.2">
      <c r="A15336" s="3">
        <v>58359</v>
      </c>
      <c r="B15336" s="15">
        <v>45873.370138888888</v>
      </c>
      <c r="C15336" s="15" t="str">
        <f t="shared" si="239"/>
        <v>04.08.25</v>
      </c>
      <c r="D15336" s="16">
        <v>1116.2</v>
      </c>
      <c r="E15336" s="3" t="s">
        <v>126</v>
      </c>
      <c r="F15336" s="3" t="s">
        <v>15464</v>
      </c>
      <c r="G15336" s="3" t="s">
        <v>128</v>
      </c>
    </row>
    <row r="15337" spans="1:7" x14ac:dyDescent="0.2">
      <c r="A15337" s="3">
        <v>58358</v>
      </c>
      <c r="B15337" s="15">
        <v>45873.367361111108</v>
      </c>
      <c r="C15337" s="15" t="str">
        <f t="shared" si="239"/>
        <v>04.08.25</v>
      </c>
      <c r="D15337" s="3">
        <v>239.98</v>
      </c>
      <c r="E15337" s="3" t="s">
        <v>129</v>
      </c>
      <c r="F15337" s="3" t="s">
        <v>15465</v>
      </c>
      <c r="G15337" s="3" t="s">
        <v>131</v>
      </c>
    </row>
    <row r="15338" spans="1:7" x14ac:dyDescent="0.2">
      <c r="A15338" s="3">
        <v>58357</v>
      </c>
      <c r="B15338" s="15">
        <v>45873.366666666669</v>
      </c>
      <c r="C15338" s="15" t="str">
        <f t="shared" si="239"/>
        <v>04.08.25</v>
      </c>
      <c r="D15338" s="3">
        <v>22</v>
      </c>
      <c r="E15338" s="3" t="s">
        <v>129</v>
      </c>
      <c r="F15338" s="3" t="s">
        <v>15466</v>
      </c>
      <c r="G15338" s="3" t="s">
        <v>131</v>
      </c>
    </row>
    <row r="15339" spans="1:7" x14ac:dyDescent="0.2">
      <c r="A15339" s="3">
        <v>58356</v>
      </c>
      <c r="B15339" s="15">
        <v>45873.365277777775</v>
      </c>
      <c r="C15339" s="15" t="str">
        <f t="shared" si="239"/>
        <v>04.08.25</v>
      </c>
      <c r="D15339" s="3">
        <v>151.6</v>
      </c>
      <c r="E15339" s="3" t="s">
        <v>126</v>
      </c>
      <c r="F15339" s="3" t="s">
        <v>15467</v>
      </c>
      <c r="G15339" s="3" t="s">
        <v>131</v>
      </c>
    </row>
    <row r="15340" spans="1:7" x14ac:dyDescent="0.2">
      <c r="A15340" s="3">
        <v>58355</v>
      </c>
      <c r="B15340" s="15">
        <v>45873.364583333336</v>
      </c>
      <c r="C15340" s="15" t="str">
        <f t="shared" si="239"/>
        <v>04.08.25</v>
      </c>
      <c r="D15340" s="3">
        <v>63.56</v>
      </c>
      <c r="E15340" s="3" t="s">
        <v>129</v>
      </c>
      <c r="F15340" s="3" t="s">
        <v>15468</v>
      </c>
      <c r="G15340" s="3" t="s">
        <v>131</v>
      </c>
    </row>
    <row r="15341" spans="1:7" x14ac:dyDescent="0.2">
      <c r="A15341" s="3">
        <v>58354</v>
      </c>
      <c r="B15341" s="15">
        <v>45873.363888888889</v>
      </c>
      <c r="C15341" s="15" t="str">
        <f t="shared" si="239"/>
        <v>04.08.25</v>
      </c>
      <c r="D15341" s="3">
        <v>465.5</v>
      </c>
      <c r="E15341" s="3" t="s">
        <v>129</v>
      </c>
      <c r="F15341" s="19" t="s">
        <v>15469</v>
      </c>
      <c r="G15341" s="3" t="s">
        <v>128</v>
      </c>
    </row>
    <row r="15342" spans="1:7" x14ac:dyDescent="0.2">
      <c r="A15342" s="3">
        <v>58353</v>
      </c>
      <c r="B15342" s="15">
        <v>45873.362500000003</v>
      </c>
      <c r="C15342" s="15" t="str">
        <f t="shared" si="239"/>
        <v>04.08.25</v>
      </c>
      <c r="D15342" s="3">
        <v>21</v>
      </c>
      <c r="E15342" s="3" t="s">
        <v>129</v>
      </c>
      <c r="F15342" s="3" t="s">
        <v>15470</v>
      </c>
      <c r="G15342" s="3" t="s">
        <v>131</v>
      </c>
    </row>
    <row r="15343" spans="1:7" x14ac:dyDescent="0.2">
      <c r="A15343" s="3">
        <v>58352</v>
      </c>
      <c r="B15343" s="15">
        <v>45873.36041666667</v>
      </c>
      <c r="C15343" s="15" t="str">
        <f t="shared" si="239"/>
        <v>04.08.25</v>
      </c>
      <c r="D15343" s="3">
        <v>185.1</v>
      </c>
      <c r="E15343" s="3" t="s">
        <v>129</v>
      </c>
      <c r="F15343" s="3" t="s">
        <v>15471</v>
      </c>
      <c r="G15343" s="3" t="s">
        <v>128</v>
      </c>
    </row>
    <row r="15344" spans="1:7" x14ac:dyDescent="0.2">
      <c r="A15344" s="3">
        <v>58351</v>
      </c>
      <c r="B15344" s="15">
        <v>45873.359027777777</v>
      </c>
      <c r="C15344" s="15" t="str">
        <f t="shared" si="239"/>
        <v>04.08.25</v>
      </c>
      <c r="D15344" s="3">
        <v>105</v>
      </c>
      <c r="E15344" s="3" t="s">
        <v>129</v>
      </c>
      <c r="F15344" s="3" t="s">
        <v>15472</v>
      </c>
      <c r="G15344" s="3" t="s">
        <v>128</v>
      </c>
    </row>
    <row r="15345" spans="1:7" x14ac:dyDescent="0.2">
      <c r="A15345" s="3">
        <v>58350</v>
      </c>
      <c r="B15345" s="15">
        <v>45873.359027777777</v>
      </c>
      <c r="C15345" s="15" t="str">
        <f t="shared" si="239"/>
        <v>04.08.25</v>
      </c>
      <c r="D15345" s="16">
        <v>1668.6</v>
      </c>
      <c r="E15345" s="3" t="s">
        <v>126</v>
      </c>
      <c r="F15345" s="3" t="s">
        <v>15473</v>
      </c>
      <c r="G15345" s="3" t="s">
        <v>128</v>
      </c>
    </row>
    <row r="15346" spans="1:7" x14ac:dyDescent="0.2">
      <c r="A15346" s="3">
        <v>58349</v>
      </c>
      <c r="B15346" s="15">
        <v>45873.35833333333</v>
      </c>
      <c r="C15346" s="15" t="str">
        <f t="shared" si="239"/>
        <v>04.08.25</v>
      </c>
      <c r="D15346" s="3">
        <v>25</v>
      </c>
      <c r="E15346" s="3" t="s">
        <v>129</v>
      </c>
      <c r="F15346" s="3" t="s">
        <v>15474</v>
      </c>
      <c r="G15346" s="3" t="s">
        <v>128</v>
      </c>
    </row>
    <row r="15347" spans="1:7" x14ac:dyDescent="0.2">
      <c r="A15347" s="3">
        <v>58348</v>
      </c>
      <c r="B15347" s="15">
        <v>45873.357638888891</v>
      </c>
      <c r="C15347" s="15" t="str">
        <f t="shared" si="239"/>
        <v>04.08.25</v>
      </c>
      <c r="D15347" s="3">
        <v>39</v>
      </c>
      <c r="E15347" s="3" t="s">
        <v>129</v>
      </c>
      <c r="F15347" s="3" t="s">
        <v>15475</v>
      </c>
      <c r="G15347" s="3" t="s">
        <v>128</v>
      </c>
    </row>
    <row r="15348" spans="1:7" x14ac:dyDescent="0.2">
      <c r="A15348" s="3">
        <v>58347</v>
      </c>
      <c r="B15348" s="15">
        <v>45873.354166666664</v>
      </c>
      <c r="C15348" s="15" t="str">
        <f t="shared" si="239"/>
        <v>04.08.25</v>
      </c>
      <c r="D15348" s="3">
        <v>150</v>
      </c>
      <c r="E15348" s="3" t="s">
        <v>126</v>
      </c>
      <c r="F15348" s="3" t="s">
        <v>15476</v>
      </c>
      <c r="G15348" s="3" t="s">
        <v>131</v>
      </c>
    </row>
    <row r="15349" spans="1:7" x14ac:dyDescent="0.2">
      <c r="A15349" s="3">
        <v>58346</v>
      </c>
      <c r="B15349" s="15">
        <v>45873.349305555559</v>
      </c>
      <c r="C15349" s="15" t="str">
        <f t="shared" si="239"/>
        <v>04.08.25</v>
      </c>
      <c r="D15349" s="3">
        <v>24</v>
      </c>
      <c r="E15349" s="3" t="s">
        <v>126</v>
      </c>
      <c r="F15349" s="3" t="s">
        <v>15477</v>
      </c>
      <c r="G15349" s="3" t="s">
        <v>131</v>
      </c>
    </row>
    <row r="15350" spans="1:7" x14ac:dyDescent="0.2">
      <c r="A15350" s="3">
        <v>58345</v>
      </c>
      <c r="B15350" s="15">
        <v>45873.348611111112</v>
      </c>
      <c r="C15350" s="15" t="str">
        <f t="shared" si="239"/>
        <v>04.08.25</v>
      </c>
      <c r="D15350" s="3">
        <v>240</v>
      </c>
      <c r="E15350" s="3" t="s">
        <v>126</v>
      </c>
      <c r="F15350" s="3" t="s">
        <v>15478</v>
      </c>
      <c r="G15350" s="3" t="s">
        <v>128</v>
      </c>
    </row>
    <row r="15351" spans="1:7" x14ac:dyDescent="0.2">
      <c r="A15351" s="3">
        <v>58344</v>
      </c>
      <c r="B15351" s="15">
        <v>45873.345833333333</v>
      </c>
      <c r="C15351" s="15" t="str">
        <f t="shared" si="239"/>
        <v>04.08.25</v>
      </c>
      <c r="D15351" s="3">
        <v>33</v>
      </c>
      <c r="E15351" s="3" t="s">
        <v>129</v>
      </c>
      <c r="F15351" s="3" t="s">
        <v>15479</v>
      </c>
      <c r="G15351" s="3" t="s">
        <v>131</v>
      </c>
    </row>
    <row r="15352" spans="1:7" x14ac:dyDescent="0.2">
      <c r="A15352" s="3">
        <v>58343</v>
      </c>
      <c r="B15352" s="15">
        <v>45873.341666666667</v>
      </c>
      <c r="C15352" s="15" t="str">
        <f t="shared" si="239"/>
        <v>04.08.25</v>
      </c>
      <c r="D15352" s="3">
        <v>59</v>
      </c>
      <c r="E15352" s="3" t="s">
        <v>126</v>
      </c>
      <c r="F15352" s="19" t="s">
        <v>15480</v>
      </c>
      <c r="G15352" s="3" t="s">
        <v>128</v>
      </c>
    </row>
    <row r="15353" spans="1:7" x14ac:dyDescent="0.2">
      <c r="A15353" s="3">
        <v>58342</v>
      </c>
      <c r="B15353" s="15">
        <v>45873.339583333334</v>
      </c>
      <c r="C15353" s="15" t="str">
        <f t="shared" si="239"/>
        <v>04.08.25</v>
      </c>
      <c r="D15353" s="3">
        <v>130</v>
      </c>
      <c r="E15353" s="3" t="s">
        <v>126</v>
      </c>
      <c r="F15353" s="3" t="s">
        <v>15481</v>
      </c>
      <c r="G15353" s="3" t="s">
        <v>128</v>
      </c>
    </row>
    <row r="15354" spans="1:7" x14ac:dyDescent="0.2">
      <c r="A15354" s="3">
        <v>58341</v>
      </c>
      <c r="B15354" s="15">
        <v>45873.338194444441</v>
      </c>
      <c r="C15354" s="15" t="str">
        <f t="shared" si="239"/>
        <v>04.08.25</v>
      </c>
      <c r="D15354" s="3">
        <v>97</v>
      </c>
      <c r="E15354" s="3" t="s">
        <v>126</v>
      </c>
      <c r="F15354" s="3" t="s">
        <v>15482</v>
      </c>
      <c r="G15354" s="3" t="s">
        <v>128</v>
      </c>
    </row>
    <row r="15355" spans="1:7" x14ac:dyDescent="0.2">
      <c r="A15355" s="3">
        <v>58340</v>
      </c>
      <c r="B15355" s="15">
        <v>45873.336111111108</v>
      </c>
      <c r="C15355" s="15" t="str">
        <f t="shared" si="239"/>
        <v>04.08.25</v>
      </c>
      <c r="D15355" s="3">
        <v>16</v>
      </c>
      <c r="E15355" s="3" t="s">
        <v>126</v>
      </c>
      <c r="F15355" s="3" t="s">
        <v>15483</v>
      </c>
      <c r="G15355" s="3" t="s">
        <v>128</v>
      </c>
    </row>
    <row r="15356" spans="1:7" x14ac:dyDescent="0.2">
      <c r="A15356" s="3">
        <v>58339</v>
      </c>
      <c r="B15356" s="15">
        <v>45873.335416666669</v>
      </c>
      <c r="C15356" s="15" t="str">
        <f t="shared" si="239"/>
        <v>04.08.25</v>
      </c>
      <c r="D15356" s="3">
        <v>231</v>
      </c>
      <c r="E15356" s="3" t="s">
        <v>126</v>
      </c>
      <c r="F15356" s="3" t="s">
        <v>15484</v>
      </c>
      <c r="G15356" s="3" t="s">
        <v>128</v>
      </c>
    </row>
    <row r="15357" spans="1:7" x14ac:dyDescent="0.2">
      <c r="A15357" s="3">
        <v>58338</v>
      </c>
      <c r="B15357" s="15">
        <v>45873.334722222222</v>
      </c>
      <c r="C15357" s="15" t="str">
        <f t="shared" si="239"/>
        <v>04.08.25</v>
      </c>
      <c r="D15357" s="3">
        <v>240</v>
      </c>
      <c r="E15357" s="3" t="s">
        <v>126</v>
      </c>
      <c r="F15357" s="3" t="s">
        <v>15485</v>
      </c>
      <c r="G15357" s="3" t="s">
        <v>131</v>
      </c>
    </row>
    <row r="15358" spans="1:7" x14ac:dyDescent="0.2">
      <c r="A15358" s="3">
        <v>58337</v>
      </c>
      <c r="B15358" s="15">
        <v>45873.333333333336</v>
      </c>
      <c r="C15358" s="15" t="str">
        <f t="shared" si="239"/>
        <v>04.08.25</v>
      </c>
      <c r="D15358" s="3">
        <v>260</v>
      </c>
      <c r="E15358" s="3" t="s">
        <v>126</v>
      </c>
      <c r="F15358" s="3" t="s">
        <v>15486</v>
      </c>
      <c r="G15358" s="3" t="s">
        <v>128</v>
      </c>
    </row>
    <row r="15359" spans="1:7" x14ac:dyDescent="0.2">
      <c r="A15359" s="3">
        <v>58336</v>
      </c>
      <c r="B15359" s="15">
        <v>45873.331944444442</v>
      </c>
      <c r="C15359" s="15" t="str">
        <f t="shared" si="239"/>
        <v>04.08.25</v>
      </c>
      <c r="D15359" s="3">
        <v>23</v>
      </c>
      <c r="E15359" s="3" t="s">
        <v>126</v>
      </c>
      <c r="F15359" s="3" t="s">
        <v>15487</v>
      </c>
      <c r="G15359" s="3" t="s">
        <v>128</v>
      </c>
    </row>
    <row r="15360" spans="1:7" x14ac:dyDescent="0.2">
      <c r="A15360" s="3">
        <v>58335</v>
      </c>
      <c r="B15360" s="15">
        <v>45873.331944444442</v>
      </c>
      <c r="C15360" s="15" t="str">
        <f t="shared" si="239"/>
        <v>04.08.25</v>
      </c>
      <c r="D15360" s="3">
        <v>63</v>
      </c>
      <c r="E15360" s="3" t="s">
        <v>126</v>
      </c>
      <c r="F15360" s="3" t="s">
        <v>15488</v>
      </c>
      <c r="G15360" s="3" t="s">
        <v>131</v>
      </c>
    </row>
    <row r="15361" spans="1:7" x14ac:dyDescent="0.2">
      <c r="A15361" s="3">
        <v>58334</v>
      </c>
      <c r="B15361" s="15">
        <v>45873.330555555556</v>
      </c>
      <c r="C15361" s="15" t="str">
        <f t="shared" si="239"/>
        <v>04.08.25</v>
      </c>
      <c r="D15361" s="3">
        <v>236.95</v>
      </c>
      <c r="E15361" s="3" t="s">
        <v>126</v>
      </c>
      <c r="F15361" s="3" t="s">
        <v>15489</v>
      </c>
      <c r="G15361" s="3" t="s">
        <v>131</v>
      </c>
    </row>
    <row r="15362" spans="1:7" x14ac:dyDescent="0.2">
      <c r="A15362" s="3">
        <v>58333</v>
      </c>
      <c r="B15362" s="15">
        <v>45873.328472222223</v>
      </c>
      <c r="C15362" s="15" t="str">
        <f t="shared" si="239"/>
        <v>04.08.25</v>
      </c>
      <c r="D15362" s="3">
        <v>73</v>
      </c>
      <c r="E15362" s="3" t="s">
        <v>126</v>
      </c>
      <c r="F15362" s="3" t="s">
        <v>15490</v>
      </c>
      <c r="G15362" s="3" t="s">
        <v>128</v>
      </c>
    </row>
    <row r="15363" spans="1:7" x14ac:dyDescent="0.2">
      <c r="A15363" s="3">
        <v>58332</v>
      </c>
      <c r="B15363" s="15">
        <v>45873.327777777777</v>
      </c>
      <c r="C15363" s="15" t="str">
        <f t="shared" ref="C15363:C15426" si="240">TEXT(B15363,"dd.mm.yy")</f>
        <v>04.08.25</v>
      </c>
      <c r="D15363" s="3">
        <v>250</v>
      </c>
      <c r="E15363" s="3" t="s">
        <v>126</v>
      </c>
      <c r="F15363" s="3" t="s">
        <v>15491</v>
      </c>
      <c r="G15363" s="3" t="s">
        <v>128</v>
      </c>
    </row>
    <row r="15364" spans="1:7" x14ac:dyDescent="0.2">
      <c r="A15364" s="3">
        <v>58331</v>
      </c>
      <c r="B15364" s="15">
        <v>45873.32708333333</v>
      </c>
      <c r="C15364" s="15" t="str">
        <f t="shared" si="240"/>
        <v>04.08.25</v>
      </c>
      <c r="D15364" s="3">
        <v>108.84</v>
      </c>
      <c r="E15364" s="3" t="s">
        <v>126</v>
      </c>
      <c r="F15364" s="3" t="s">
        <v>15492</v>
      </c>
      <c r="G15364" s="3" t="s">
        <v>131</v>
      </c>
    </row>
    <row r="15365" spans="1:7" x14ac:dyDescent="0.2">
      <c r="A15365" s="3">
        <v>58330</v>
      </c>
      <c r="B15365" s="15">
        <v>45873.32708333333</v>
      </c>
      <c r="C15365" s="15" t="str">
        <f t="shared" si="240"/>
        <v>04.08.25</v>
      </c>
      <c r="D15365" s="3">
        <v>57</v>
      </c>
      <c r="E15365" s="3" t="s">
        <v>126</v>
      </c>
      <c r="F15365" s="3" t="s">
        <v>15493</v>
      </c>
      <c r="G15365" s="3" t="s">
        <v>128</v>
      </c>
    </row>
    <row r="15366" spans="1:7" x14ac:dyDescent="0.2">
      <c r="A15366" s="3">
        <v>58329</v>
      </c>
      <c r="B15366" s="15">
        <v>45873.325694444444</v>
      </c>
      <c r="C15366" s="15" t="str">
        <f t="shared" si="240"/>
        <v>04.08.25</v>
      </c>
      <c r="D15366" s="3">
        <v>209</v>
      </c>
      <c r="E15366" s="3" t="s">
        <v>126</v>
      </c>
      <c r="F15366" s="3" t="s">
        <v>15494</v>
      </c>
      <c r="G15366" s="3" t="s">
        <v>128</v>
      </c>
    </row>
    <row r="15367" spans="1:7" x14ac:dyDescent="0.2">
      <c r="A15367" s="3">
        <v>58328</v>
      </c>
      <c r="B15367" s="15">
        <v>45873.324999999997</v>
      </c>
      <c r="C15367" s="15" t="str">
        <f t="shared" si="240"/>
        <v>04.08.25</v>
      </c>
      <c r="D15367" s="3">
        <v>95</v>
      </c>
      <c r="E15367" s="3" t="s">
        <v>126</v>
      </c>
      <c r="F15367" s="3" t="s">
        <v>15495</v>
      </c>
      <c r="G15367" s="3" t="s">
        <v>128</v>
      </c>
    </row>
    <row r="15368" spans="1:7" x14ac:dyDescent="0.2">
      <c r="A15368" s="3">
        <v>58327</v>
      </c>
      <c r="B15368" s="15">
        <v>45873.324999999997</v>
      </c>
      <c r="C15368" s="15" t="str">
        <f t="shared" si="240"/>
        <v>04.08.25</v>
      </c>
      <c r="D15368" s="3">
        <v>181</v>
      </c>
      <c r="E15368" s="3" t="s">
        <v>126</v>
      </c>
      <c r="F15368" s="3" t="s">
        <v>15496</v>
      </c>
      <c r="G15368" s="3" t="s">
        <v>128</v>
      </c>
    </row>
    <row r="15369" spans="1:7" x14ac:dyDescent="0.2">
      <c r="A15369" s="3">
        <v>58326</v>
      </c>
      <c r="B15369" s="15">
        <v>45873.320138888892</v>
      </c>
      <c r="C15369" s="15" t="str">
        <f t="shared" si="240"/>
        <v>04.08.25</v>
      </c>
      <c r="D15369" s="3">
        <v>130</v>
      </c>
      <c r="E15369" s="3" t="s">
        <v>129</v>
      </c>
      <c r="F15369" s="3" t="s">
        <v>15497</v>
      </c>
      <c r="G15369" s="3" t="s">
        <v>131</v>
      </c>
    </row>
    <row r="15370" spans="1:7" x14ac:dyDescent="0.2">
      <c r="A15370" s="3">
        <v>58325</v>
      </c>
      <c r="B15370" s="15">
        <v>45873.313888888886</v>
      </c>
      <c r="C15370" s="15" t="str">
        <f t="shared" si="240"/>
        <v>04.08.25</v>
      </c>
      <c r="D15370" s="3">
        <v>173.4</v>
      </c>
      <c r="E15370" s="3" t="s">
        <v>126</v>
      </c>
      <c r="F15370" s="3" t="s">
        <v>15498</v>
      </c>
      <c r="G15370" s="3" t="s">
        <v>128</v>
      </c>
    </row>
    <row r="15371" spans="1:7" x14ac:dyDescent="0.2">
      <c r="A15371" s="3">
        <v>58324</v>
      </c>
      <c r="B15371" s="15">
        <v>45873.311805555553</v>
      </c>
      <c r="C15371" s="15" t="str">
        <f t="shared" si="240"/>
        <v>04.08.25</v>
      </c>
      <c r="D15371" s="3">
        <v>124.99</v>
      </c>
      <c r="E15371" s="3" t="s">
        <v>126</v>
      </c>
      <c r="F15371" s="3" t="s">
        <v>15499</v>
      </c>
      <c r="G15371" s="3" t="s">
        <v>131</v>
      </c>
    </row>
    <row r="15372" spans="1:7" x14ac:dyDescent="0.2">
      <c r="A15372" s="3">
        <v>58323</v>
      </c>
      <c r="B15372" s="15">
        <v>45872.892361111109</v>
      </c>
      <c r="C15372" s="15" t="str">
        <f t="shared" si="240"/>
        <v>03.08.25</v>
      </c>
      <c r="D15372" s="3">
        <v>29</v>
      </c>
      <c r="E15372" s="3" t="s">
        <v>126</v>
      </c>
      <c r="F15372" s="3" t="s">
        <v>15500</v>
      </c>
      <c r="G15372" s="3" t="s">
        <v>131</v>
      </c>
    </row>
    <row r="15373" spans="1:7" x14ac:dyDescent="0.2">
      <c r="A15373" s="3">
        <v>58322</v>
      </c>
      <c r="B15373" s="15">
        <v>45872.886805555558</v>
      </c>
      <c r="C15373" s="15" t="str">
        <f t="shared" si="240"/>
        <v>03.08.25</v>
      </c>
      <c r="D15373" s="3">
        <v>81</v>
      </c>
      <c r="E15373" s="3" t="s">
        <v>129</v>
      </c>
      <c r="F15373" s="3" t="s">
        <v>15501</v>
      </c>
      <c r="G15373" s="3" t="s">
        <v>131</v>
      </c>
    </row>
    <row r="15374" spans="1:7" x14ac:dyDescent="0.2">
      <c r="A15374" s="3">
        <v>58321</v>
      </c>
      <c r="B15374" s="15">
        <v>45872.886111111111</v>
      </c>
      <c r="C15374" s="15" t="str">
        <f t="shared" si="240"/>
        <v>03.08.25</v>
      </c>
      <c r="D15374" s="3">
        <v>258</v>
      </c>
      <c r="E15374" s="3" t="s">
        <v>129</v>
      </c>
      <c r="F15374" s="3" t="s">
        <v>15502</v>
      </c>
      <c r="G15374" s="3" t="s">
        <v>131</v>
      </c>
    </row>
    <row r="15375" spans="1:7" x14ac:dyDescent="0.2">
      <c r="A15375" s="3">
        <v>58320</v>
      </c>
      <c r="B15375" s="15">
        <v>45872.884722222225</v>
      </c>
      <c r="C15375" s="15" t="str">
        <f t="shared" si="240"/>
        <v>03.08.25</v>
      </c>
      <c r="D15375" s="3">
        <v>178</v>
      </c>
      <c r="E15375" s="3" t="s">
        <v>129</v>
      </c>
      <c r="F15375" s="3" t="s">
        <v>15503</v>
      </c>
      <c r="G15375" s="3" t="s">
        <v>131</v>
      </c>
    </row>
    <row r="15376" spans="1:7" x14ac:dyDescent="0.2">
      <c r="A15376" s="3">
        <v>58319</v>
      </c>
      <c r="B15376" s="15">
        <v>45872.879166666666</v>
      </c>
      <c r="C15376" s="15" t="str">
        <f t="shared" si="240"/>
        <v>03.08.25</v>
      </c>
      <c r="D15376" s="3">
        <v>179</v>
      </c>
      <c r="E15376" s="3" t="s">
        <v>129</v>
      </c>
      <c r="F15376" s="3" t="s">
        <v>15504</v>
      </c>
      <c r="G15376" s="3" t="s">
        <v>128</v>
      </c>
    </row>
    <row r="15377" spans="1:7" x14ac:dyDescent="0.2">
      <c r="A15377" s="3">
        <v>58318</v>
      </c>
      <c r="B15377" s="15">
        <v>45872.875</v>
      </c>
      <c r="C15377" s="15" t="str">
        <f t="shared" si="240"/>
        <v>03.08.25</v>
      </c>
      <c r="D15377" s="3">
        <v>159</v>
      </c>
      <c r="E15377" s="3" t="s">
        <v>129</v>
      </c>
      <c r="F15377" s="3" t="s">
        <v>15505</v>
      </c>
      <c r="G15377" s="3" t="s">
        <v>128</v>
      </c>
    </row>
    <row r="15378" spans="1:7" x14ac:dyDescent="0.2">
      <c r="A15378" s="3">
        <v>58317</v>
      </c>
      <c r="B15378" s="15">
        <v>45872.873611111114</v>
      </c>
      <c r="C15378" s="15" t="str">
        <f t="shared" si="240"/>
        <v>03.08.25</v>
      </c>
      <c r="D15378" s="3">
        <v>150</v>
      </c>
      <c r="E15378" s="3" t="s">
        <v>126</v>
      </c>
      <c r="F15378" s="3" t="s">
        <v>15506</v>
      </c>
      <c r="G15378" s="3" t="s">
        <v>131</v>
      </c>
    </row>
    <row r="15379" spans="1:7" x14ac:dyDescent="0.2">
      <c r="A15379" s="3">
        <v>58316</v>
      </c>
      <c r="B15379" s="15">
        <v>45872.870833333334</v>
      </c>
      <c r="C15379" s="15" t="str">
        <f t="shared" si="240"/>
        <v>03.08.25</v>
      </c>
      <c r="D15379" s="3">
        <v>267.92</v>
      </c>
      <c r="E15379" s="3" t="s">
        <v>126</v>
      </c>
      <c r="F15379" s="3" t="s">
        <v>15507</v>
      </c>
      <c r="G15379" s="3" t="s">
        <v>131</v>
      </c>
    </row>
    <row r="15380" spans="1:7" x14ac:dyDescent="0.2">
      <c r="A15380" s="3">
        <v>58315</v>
      </c>
      <c r="B15380" s="15">
        <v>45872.870138888888</v>
      </c>
      <c r="C15380" s="15" t="str">
        <f t="shared" si="240"/>
        <v>03.08.25</v>
      </c>
      <c r="D15380" s="3">
        <v>315</v>
      </c>
      <c r="E15380" s="3" t="s">
        <v>126</v>
      </c>
      <c r="F15380" s="3" t="s">
        <v>15508</v>
      </c>
      <c r="G15380" s="3" t="s">
        <v>131</v>
      </c>
    </row>
    <row r="15381" spans="1:7" x14ac:dyDescent="0.2">
      <c r="A15381" s="3">
        <v>58314</v>
      </c>
      <c r="B15381" s="15">
        <v>45872.869444444441</v>
      </c>
      <c r="C15381" s="15" t="str">
        <f t="shared" si="240"/>
        <v>03.08.25</v>
      </c>
      <c r="D15381" s="3">
        <v>157.27000000000001</v>
      </c>
      <c r="E15381" s="3" t="s">
        <v>126</v>
      </c>
      <c r="F15381" s="3" t="s">
        <v>15509</v>
      </c>
      <c r="G15381" s="3" t="s">
        <v>131</v>
      </c>
    </row>
    <row r="15382" spans="1:7" x14ac:dyDescent="0.2">
      <c r="A15382" s="3">
        <v>58313</v>
      </c>
      <c r="B15382" s="15">
        <v>45872.868055555555</v>
      </c>
      <c r="C15382" s="15" t="str">
        <f t="shared" si="240"/>
        <v>03.08.25</v>
      </c>
      <c r="D15382" s="3">
        <v>205.3</v>
      </c>
      <c r="E15382" s="3" t="s">
        <v>129</v>
      </c>
      <c r="F15382" s="3" t="s">
        <v>15510</v>
      </c>
      <c r="G15382" s="3" t="s">
        <v>128</v>
      </c>
    </row>
    <row r="15383" spans="1:7" x14ac:dyDescent="0.2">
      <c r="A15383" s="3">
        <v>58312</v>
      </c>
      <c r="B15383" s="15">
        <v>45872.862500000003</v>
      </c>
      <c r="C15383" s="15" t="str">
        <f t="shared" si="240"/>
        <v>03.08.25</v>
      </c>
      <c r="D15383" s="3">
        <v>143</v>
      </c>
      <c r="E15383" s="3" t="s">
        <v>129</v>
      </c>
      <c r="F15383" s="3" t="s">
        <v>15511</v>
      </c>
      <c r="G15383" s="3" t="s">
        <v>131</v>
      </c>
    </row>
    <row r="15384" spans="1:7" x14ac:dyDescent="0.2">
      <c r="A15384" s="3">
        <v>58311</v>
      </c>
      <c r="B15384" s="15">
        <v>45872.862500000003</v>
      </c>
      <c r="C15384" s="15" t="str">
        <f t="shared" si="240"/>
        <v>03.08.25</v>
      </c>
      <c r="D15384" s="3">
        <v>50</v>
      </c>
      <c r="E15384" s="3" t="s">
        <v>126</v>
      </c>
      <c r="F15384" s="3" t="s">
        <v>15512</v>
      </c>
      <c r="G15384" s="3" t="s">
        <v>131</v>
      </c>
    </row>
    <row r="15385" spans="1:7" x14ac:dyDescent="0.2">
      <c r="A15385" s="3">
        <v>58310</v>
      </c>
      <c r="B15385" s="15">
        <v>45872.861805555556</v>
      </c>
      <c r="C15385" s="15" t="str">
        <f t="shared" si="240"/>
        <v>03.08.25</v>
      </c>
      <c r="D15385" s="3">
        <v>105.82</v>
      </c>
      <c r="E15385" s="3" t="s">
        <v>126</v>
      </c>
      <c r="F15385" s="3" t="s">
        <v>15513</v>
      </c>
      <c r="G15385" s="3" t="s">
        <v>131</v>
      </c>
    </row>
    <row r="15386" spans="1:7" x14ac:dyDescent="0.2">
      <c r="A15386" s="3">
        <v>58309</v>
      </c>
      <c r="B15386" s="15">
        <v>45872.861111111109</v>
      </c>
      <c r="C15386" s="15" t="str">
        <f t="shared" si="240"/>
        <v>03.08.25</v>
      </c>
      <c r="D15386" s="3">
        <v>88</v>
      </c>
      <c r="E15386" s="3" t="s">
        <v>129</v>
      </c>
      <c r="F15386" s="3" t="s">
        <v>15514</v>
      </c>
      <c r="G15386" s="3" t="s">
        <v>131</v>
      </c>
    </row>
    <row r="15387" spans="1:7" x14ac:dyDescent="0.2">
      <c r="A15387" s="3">
        <v>58308</v>
      </c>
      <c r="B15387" s="15">
        <v>45872.86041666667</v>
      </c>
      <c r="C15387" s="15" t="str">
        <f t="shared" si="240"/>
        <v>03.08.25</v>
      </c>
      <c r="D15387" s="16">
        <v>1002.44</v>
      </c>
      <c r="E15387" s="3" t="s">
        <v>126</v>
      </c>
      <c r="F15387" s="19" t="s">
        <v>15515</v>
      </c>
      <c r="G15387" s="3" t="s">
        <v>131</v>
      </c>
    </row>
    <row r="15388" spans="1:7" x14ac:dyDescent="0.2">
      <c r="A15388" s="3">
        <v>58307</v>
      </c>
      <c r="B15388" s="15">
        <v>45872.859722222223</v>
      </c>
      <c r="C15388" s="15" t="str">
        <f t="shared" si="240"/>
        <v>03.08.25</v>
      </c>
      <c r="D15388" s="16">
        <v>1420</v>
      </c>
      <c r="E15388" s="3" t="s">
        <v>129</v>
      </c>
      <c r="F15388" s="3" t="s">
        <v>15516</v>
      </c>
      <c r="G15388" s="3" t="s">
        <v>131</v>
      </c>
    </row>
    <row r="15389" spans="1:7" x14ac:dyDescent="0.2">
      <c r="A15389" s="3">
        <v>58306</v>
      </c>
      <c r="B15389" s="15">
        <v>45872.856944444444</v>
      </c>
      <c r="C15389" s="15" t="str">
        <f t="shared" si="240"/>
        <v>03.08.25</v>
      </c>
      <c r="D15389" s="3">
        <v>140.19999999999999</v>
      </c>
      <c r="E15389" s="3" t="s">
        <v>129</v>
      </c>
      <c r="F15389" s="3" t="s">
        <v>15517</v>
      </c>
      <c r="G15389" s="3" t="s">
        <v>131</v>
      </c>
    </row>
    <row r="15390" spans="1:7" x14ac:dyDescent="0.2">
      <c r="A15390" s="3">
        <v>58305</v>
      </c>
      <c r="B15390" s="15">
        <v>45872.854861111111</v>
      </c>
      <c r="C15390" s="15" t="str">
        <f t="shared" si="240"/>
        <v>03.08.25</v>
      </c>
      <c r="D15390" s="3">
        <v>145.99</v>
      </c>
      <c r="E15390" s="3" t="s">
        <v>129</v>
      </c>
      <c r="F15390" s="3" t="s">
        <v>15518</v>
      </c>
      <c r="G15390" s="3" t="s">
        <v>131</v>
      </c>
    </row>
    <row r="15391" spans="1:7" x14ac:dyDescent="0.2">
      <c r="A15391" s="3">
        <v>58304</v>
      </c>
      <c r="B15391" s="15">
        <v>45872.854166666664</v>
      </c>
      <c r="C15391" s="15" t="str">
        <f t="shared" si="240"/>
        <v>03.08.25</v>
      </c>
      <c r="D15391" s="3">
        <v>194.5</v>
      </c>
      <c r="E15391" s="3" t="s">
        <v>129</v>
      </c>
      <c r="F15391" s="3" t="s">
        <v>15519</v>
      </c>
      <c r="G15391" s="3" t="s">
        <v>128</v>
      </c>
    </row>
    <row r="15392" spans="1:7" x14ac:dyDescent="0.2">
      <c r="A15392" s="3">
        <v>58303</v>
      </c>
      <c r="B15392" s="15">
        <v>45872.853472222225</v>
      </c>
      <c r="C15392" s="15" t="str">
        <f t="shared" si="240"/>
        <v>03.08.25</v>
      </c>
      <c r="D15392" s="3">
        <v>48</v>
      </c>
      <c r="E15392" s="3" t="s">
        <v>129</v>
      </c>
      <c r="F15392" s="3" t="s">
        <v>15520</v>
      </c>
      <c r="G15392" s="3" t="s">
        <v>131</v>
      </c>
    </row>
    <row r="15393" spans="1:7" x14ac:dyDescent="0.2">
      <c r="A15393" s="3">
        <v>58302</v>
      </c>
      <c r="B15393" s="15">
        <v>45872.851388888892</v>
      </c>
      <c r="C15393" s="15" t="str">
        <f t="shared" si="240"/>
        <v>03.08.25</v>
      </c>
      <c r="D15393" s="3">
        <v>28</v>
      </c>
      <c r="E15393" s="3" t="s">
        <v>126</v>
      </c>
      <c r="F15393" s="3" t="s">
        <v>15521</v>
      </c>
      <c r="G15393" s="3" t="s">
        <v>131</v>
      </c>
    </row>
    <row r="15394" spans="1:7" x14ac:dyDescent="0.2">
      <c r="A15394" s="3">
        <v>58301</v>
      </c>
      <c r="B15394" s="15">
        <v>45872.850694444445</v>
      </c>
      <c r="C15394" s="15" t="str">
        <f t="shared" si="240"/>
        <v>03.08.25</v>
      </c>
      <c r="D15394" s="3">
        <v>52</v>
      </c>
      <c r="E15394" s="3" t="s">
        <v>126</v>
      </c>
      <c r="F15394" s="3" t="s">
        <v>15522</v>
      </c>
      <c r="G15394" s="3" t="s">
        <v>131</v>
      </c>
    </row>
    <row r="15395" spans="1:7" x14ac:dyDescent="0.2">
      <c r="A15395" s="3">
        <v>58300</v>
      </c>
      <c r="B15395" s="15">
        <v>45872.85</v>
      </c>
      <c r="C15395" s="15" t="str">
        <f t="shared" si="240"/>
        <v>03.08.25</v>
      </c>
      <c r="D15395" s="3">
        <v>269.39999999999998</v>
      </c>
      <c r="E15395" s="3" t="s">
        <v>126</v>
      </c>
      <c r="F15395" s="3" t="s">
        <v>15523</v>
      </c>
      <c r="G15395" s="3" t="s">
        <v>128</v>
      </c>
    </row>
    <row r="15396" spans="1:7" x14ac:dyDescent="0.2">
      <c r="A15396" s="3">
        <v>58299</v>
      </c>
      <c r="B15396" s="15">
        <v>45872.848611111112</v>
      </c>
      <c r="C15396" s="15" t="str">
        <f t="shared" si="240"/>
        <v>03.08.25</v>
      </c>
      <c r="D15396" s="3">
        <v>162</v>
      </c>
      <c r="E15396" s="3" t="s">
        <v>126</v>
      </c>
      <c r="F15396" s="3" t="s">
        <v>15524</v>
      </c>
      <c r="G15396" s="3" t="s">
        <v>128</v>
      </c>
    </row>
    <row r="15397" spans="1:7" x14ac:dyDescent="0.2">
      <c r="A15397" s="3">
        <v>58298</v>
      </c>
      <c r="B15397" s="15">
        <v>45872.847916666666</v>
      </c>
      <c r="C15397" s="15" t="str">
        <f t="shared" si="240"/>
        <v>03.08.25</v>
      </c>
      <c r="D15397" s="3">
        <v>400.1</v>
      </c>
      <c r="E15397" s="3" t="s">
        <v>126</v>
      </c>
      <c r="F15397" s="3" t="s">
        <v>15525</v>
      </c>
      <c r="G15397" s="3" t="s">
        <v>128</v>
      </c>
    </row>
    <row r="15398" spans="1:7" x14ac:dyDescent="0.2">
      <c r="A15398" s="3">
        <v>58297</v>
      </c>
      <c r="B15398" s="15">
        <v>45872.847222222219</v>
      </c>
      <c r="C15398" s="15" t="str">
        <f t="shared" si="240"/>
        <v>03.08.25</v>
      </c>
      <c r="D15398" s="3">
        <v>582.1</v>
      </c>
      <c r="E15398" s="3" t="s">
        <v>129</v>
      </c>
      <c r="F15398" s="3" t="s">
        <v>15526</v>
      </c>
      <c r="G15398" s="3" t="s">
        <v>128</v>
      </c>
    </row>
    <row r="15399" spans="1:7" x14ac:dyDescent="0.2">
      <c r="A15399" s="3">
        <v>58296</v>
      </c>
      <c r="B15399" s="15">
        <v>45872.845833333333</v>
      </c>
      <c r="C15399" s="15" t="str">
        <f t="shared" si="240"/>
        <v>03.08.25</v>
      </c>
      <c r="D15399" s="3">
        <v>39</v>
      </c>
      <c r="E15399" s="3" t="s">
        <v>126</v>
      </c>
      <c r="F15399" s="3" t="s">
        <v>15527</v>
      </c>
      <c r="G15399" s="3" t="s">
        <v>128</v>
      </c>
    </row>
    <row r="15400" spans="1:7" x14ac:dyDescent="0.2">
      <c r="A15400" s="3">
        <v>58295</v>
      </c>
      <c r="B15400" s="15">
        <v>45872.845138888886</v>
      </c>
      <c r="C15400" s="15" t="str">
        <f t="shared" si="240"/>
        <v>03.08.25</v>
      </c>
      <c r="D15400" s="3">
        <v>355.81</v>
      </c>
      <c r="E15400" s="3" t="s">
        <v>126</v>
      </c>
      <c r="F15400" s="3" t="s">
        <v>15528</v>
      </c>
      <c r="G15400" s="3" t="s">
        <v>131</v>
      </c>
    </row>
    <row r="15401" spans="1:7" x14ac:dyDescent="0.2">
      <c r="A15401" s="3">
        <v>58294</v>
      </c>
      <c r="B15401" s="15">
        <v>45872.844444444447</v>
      </c>
      <c r="C15401" s="15" t="str">
        <f t="shared" si="240"/>
        <v>03.08.25</v>
      </c>
      <c r="D15401" s="3">
        <v>231.9</v>
      </c>
      <c r="E15401" s="3" t="s">
        <v>126</v>
      </c>
      <c r="F15401" s="3" t="s">
        <v>15529</v>
      </c>
      <c r="G15401" s="3" t="s">
        <v>131</v>
      </c>
    </row>
    <row r="15402" spans="1:7" x14ac:dyDescent="0.2">
      <c r="A15402" s="3">
        <v>58293</v>
      </c>
      <c r="B15402" s="15">
        <v>45872.84375</v>
      </c>
      <c r="C15402" s="15" t="str">
        <f t="shared" si="240"/>
        <v>03.08.25</v>
      </c>
      <c r="D15402" s="3">
        <v>194</v>
      </c>
      <c r="E15402" s="3" t="s">
        <v>129</v>
      </c>
      <c r="F15402" s="3" t="s">
        <v>15530</v>
      </c>
      <c r="G15402" s="3" t="s">
        <v>128</v>
      </c>
    </row>
    <row r="15403" spans="1:7" x14ac:dyDescent="0.2">
      <c r="A15403" s="3">
        <v>58292</v>
      </c>
      <c r="B15403" s="15">
        <v>45872.84375</v>
      </c>
      <c r="C15403" s="15" t="str">
        <f t="shared" si="240"/>
        <v>03.08.25</v>
      </c>
      <c r="D15403" s="3">
        <v>114</v>
      </c>
      <c r="E15403" s="3" t="s">
        <v>126</v>
      </c>
      <c r="F15403" s="3" t="s">
        <v>15531</v>
      </c>
      <c r="G15403" s="3" t="s">
        <v>128</v>
      </c>
    </row>
    <row r="15404" spans="1:7" x14ac:dyDescent="0.2">
      <c r="A15404" s="3">
        <v>58291</v>
      </c>
      <c r="B15404" s="15">
        <v>45872.843055555553</v>
      </c>
      <c r="C15404" s="15" t="str">
        <f t="shared" si="240"/>
        <v>03.08.25</v>
      </c>
      <c r="D15404" s="3">
        <v>191</v>
      </c>
      <c r="E15404" s="3" t="s">
        <v>126</v>
      </c>
      <c r="F15404" s="3" t="s">
        <v>15532</v>
      </c>
      <c r="G15404" s="3" t="s">
        <v>128</v>
      </c>
    </row>
    <row r="15405" spans="1:7" x14ac:dyDescent="0.2">
      <c r="A15405" s="3">
        <v>58290</v>
      </c>
      <c r="B15405" s="15">
        <v>45872.84097222222</v>
      </c>
      <c r="C15405" s="15" t="str">
        <f t="shared" si="240"/>
        <v>03.08.25</v>
      </c>
      <c r="D15405" s="3">
        <v>57.3</v>
      </c>
      <c r="E15405" s="3" t="s">
        <v>126</v>
      </c>
      <c r="F15405" s="3" t="s">
        <v>15533</v>
      </c>
      <c r="G15405" s="3" t="s">
        <v>128</v>
      </c>
    </row>
    <row r="15406" spans="1:7" x14ac:dyDescent="0.2">
      <c r="A15406" s="3">
        <v>58289</v>
      </c>
      <c r="B15406" s="15">
        <v>45872.840277777781</v>
      </c>
      <c r="C15406" s="15" t="str">
        <f t="shared" si="240"/>
        <v>03.08.25</v>
      </c>
      <c r="D15406" s="3">
        <v>156.81</v>
      </c>
      <c r="E15406" s="3" t="s">
        <v>126</v>
      </c>
      <c r="F15406" s="3" t="s">
        <v>15534</v>
      </c>
      <c r="G15406" s="3" t="s">
        <v>131</v>
      </c>
    </row>
    <row r="15407" spans="1:7" x14ac:dyDescent="0.2">
      <c r="A15407" s="3">
        <v>58288</v>
      </c>
      <c r="B15407" s="15">
        <v>45872.839583333334</v>
      </c>
      <c r="C15407" s="15" t="str">
        <f t="shared" si="240"/>
        <v>03.08.25</v>
      </c>
      <c r="D15407" s="3">
        <v>236</v>
      </c>
      <c r="E15407" s="3" t="s">
        <v>129</v>
      </c>
      <c r="F15407" s="3" t="s">
        <v>15535</v>
      </c>
      <c r="G15407" s="3" t="s">
        <v>131</v>
      </c>
    </row>
    <row r="15408" spans="1:7" x14ac:dyDescent="0.2">
      <c r="A15408" s="3">
        <v>58287</v>
      </c>
      <c r="B15408" s="15">
        <v>45872.839583333334</v>
      </c>
      <c r="C15408" s="15" t="str">
        <f t="shared" si="240"/>
        <v>03.08.25</v>
      </c>
      <c r="D15408" s="3">
        <v>105</v>
      </c>
      <c r="E15408" s="3" t="s">
        <v>126</v>
      </c>
      <c r="F15408" s="3" t="s">
        <v>15536</v>
      </c>
      <c r="G15408" s="3" t="s">
        <v>128</v>
      </c>
    </row>
    <row r="15409" spans="1:7" x14ac:dyDescent="0.2">
      <c r="A15409" s="3">
        <v>58286</v>
      </c>
      <c r="B15409" s="15">
        <v>45872.838888888888</v>
      </c>
      <c r="C15409" s="15" t="str">
        <f t="shared" si="240"/>
        <v>03.08.25</v>
      </c>
      <c r="D15409" s="3">
        <v>248.44</v>
      </c>
      <c r="E15409" s="3" t="s">
        <v>129</v>
      </c>
      <c r="F15409" s="3" t="s">
        <v>15537</v>
      </c>
      <c r="G15409" s="3" t="s">
        <v>131</v>
      </c>
    </row>
    <row r="15410" spans="1:7" x14ac:dyDescent="0.2">
      <c r="A15410" s="3">
        <v>58285</v>
      </c>
      <c r="B15410" s="15">
        <v>45872.838194444441</v>
      </c>
      <c r="C15410" s="15" t="str">
        <f t="shared" si="240"/>
        <v>03.08.25</v>
      </c>
      <c r="D15410" s="3">
        <v>155</v>
      </c>
      <c r="E15410" s="3" t="s">
        <v>126</v>
      </c>
      <c r="F15410" s="3" t="s">
        <v>15538</v>
      </c>
      <c r="G15410" s="3" t="s">
        <v>128</v>
      </c>
    </row>
    <row r="15411" spans="1:7" x14ac:dyDescent="0.2">
      <c r="A15411" s="3">
        <v>58284</v>
      </c>
      <c r="B15411" s="15">
        <v>45872.837500000001</v>
      </c>
      <c r="C15411" s="15" t="str">
        <f t="shared" si="240"/>
        <v>03.08.25</v>
      </c>
      <c r="D15411" s="3">
        <v>470.1</v>
      </c>
      <c r="E15411" s="3" t="s">
        <v>126</v>
      </c>
      <c r="F15411" s="3" t="s">
        <v>15539</v>
      </c>
      <c r="G15411" s="3" t="s">
        <v>128</v>
      </c>
    </row>
    <row r="15412" spans="1:7" x14ac:dyDescent="0.2">
      <c r="A15412" s="3">
        <v>58283</v>
      </c>
      <c r="B15412" s="15">
        <v>45872.836805555555</v>
      </c>
      <c r="C15412" s="15" t="str">
        <f t="shared" si="240"/>
        <v>03.08.25</v>
      </c>
      <c r="D15412" s="16">
        <v>1149</v>
      </c>
      <c r="E15412" s="3" t="s">
        <v>129</v>
      </c>
      <c r="F15412" s="3" t="s">
        <v>15540</v>
      </c>
      <c r="G15412" s="3" t="s">
        <v>128</v>
      </c>
    </row>
    <row r="15413" spans="1:7" x14ac:dyDescent="0.2">
      <c r="A15413" s="3">
        <v>58282</v>
      </c>
      <c r="B15413" s="15">
        <v>45872.832638888889</v>
      </c>
      <c r="C15413" s="15" t="str">
        <f t="shared" si="240"/>
        <v>03.08.25</v>
      </c>
      <c r="D15413" s="3">
        <v>219.95</v>
      </c>
      <c r="E15413" s="3" t="s">
        <v>126</v>
      </c>
      <c r="F15413" s="3" t="s">
        <v>15541</v>
      </c>
      <c r="G15413" s="3" t="s">
        <v>131</v>
      </c>
    </row>
    <row r="15414" spans="1:7" x14ac:dyDescent="0.2">
      <c r="A15414" s="3">
        <v>58281</v>
      </c>
      <c r="B15414" s="15">
        <v>45872.831944444442</v>
      </c>
      <c r="C15414" s="15" t="str">
        <f t="shared" si="240"/>
        <v>03.08.25</v>
      </c>
      <c r="D15414" s="3">
        <v>198</v>
      </c>
      <c r="E15414" s="3" t="s">
        <v>129</v>
      </c>
      <c r="F15414" s="3" t="s">
        <v>15542</v>
      </c>
      <c r="G15414" s="3" t="s">
        <v>131</v>
      </c>
    </row>
    <row r="15415" spans="1:7" x14ac:dyDescent="0.2">
      <c r="A15415" s="3">
        <v>58280</v>
      </c>
      <c r="B15415" s="15">
        <v>45872.82916666667</v>
      </c>
      <c r="C15415" s="15" t="str">
        <f t="shared" si="240"/>
        <v>03.08.25</v>
      </c>
      <c r="D15415" s="3">
        <v>385.77</v>
      </c>
      <c r="E15415" s="3" t="s">
        <v>129</v>
      </c>
      <c r="F15415" s="3" t="s">
        <v>15543</v>
      </c>
      <c r="G15415" s="3" t="s">
        <v>131</v>
      </c>
    </row>
    <row r="15416" spans="1:7" x14ac:dyDescent="0.2">
      <c r="A15416" s="3">
        <v>58279</v>
      </c>
      <c r="B15416" s="15">
        <v>45872.82708333333</v>
      </c>
      <c r="C15416" s="15" t="str">
        <f t="shared" si="240"/>
        <v>03.08.25</v>
      </c>
      <c r="D15416" s="3">
        <v>27.46</v>
      </c>
      <c r="E15416" s="3" t="s">
        <v>129</v>
      </c>
      <c r="F15416" s="3" t="s">
        <v>15544</v>
      </c>
      <c r="G15416" s="3" t="s">
        <v>131</v>
      </c>
    </row>
    <row r="15417" spans="1:7" x14ac:dyDescent="0.2">
      <c r="A15417" s="3">
        <v>58278</v>
      </c>
      <c r="B15417" s="15">
        <v>45872.826388888891</v>
      </c>
      <c r="C15417" s="15" t="str">
        <f t="shared" si="240"/>
        <v>03.08.25</v>
      </c>
      <c r="D15417" s="3">
        <v>84</v>
      </c>
      <c r="E15417" s="3" t="s">
        <v>129</v>
      </c>
      <c r="F15417" s="3" t="s">
        <v>15545</v>
      </c>
      <c r="G15417" s="3" t="s">
        <v>131</v>
      </c>
    </row>
    <row r="15418" spans="1:7" x14ac:dyDescent="0.2">
      <c r="A15418" s="3">
        <v>58277</v>
      </c>
      <c r="B15418" s="15">
        <v>45872.825694444444</v>
      </c>
      <c r="C15418" s="15" t="str">
        <f t="shared" si="240"/>
        <v>03.08.25</v>
      </c>
      <c r="D15418" s="3">
        <v>339</v>
      </c>
      <c r="E15418" s="3" t="s">
        <v>129</v>
      </c>
      <c r="F15418" s="3" t="s">
        <v>15546</v>
      </c>
      <c r="G15418" s="3" t="s">
        <v>131</v>
      </c>
    </row>
    <row r="15419" spans="1:7" x14ac:dyDescent="0.2">
      <c r="A15419" s="3">
        <v>58276</v>
      </c>
      <c r="B15419" s="15">
        <v>45872.825694444444</v>
      </c>
      <c r="C15419" s="15" t="str">
        <f t="shared" si="240"/>
        <v>03.08.25</v>
      </c>
      <c r="D15419" s="3">
        <v>186.03</v>
      </c>
      <c r="E15419" s="3" t="s">
        <v>129</v>
      </c>
      <c r="F15419" s="3" t="s">
        <v>15547</v>
      </c>
      <c r="G15419" s="3" t="s">
        <v>131</v>
      </c>
    </row>
    <row r="15420" spans="1:7" x14ac:dyDescent="0.2">
      <c r="A15420" s="3">
        <v>58275</v>
      </c>
      <c r="B15420" s="15">
        <v>45872.818749999999</v>
      </c>
      <c r="C15420" s="15" t="str">
        <f t="shared" si="240"/>
        <v>03.08.25</v>
      </c>
      <c r="D15420" s="3">
        <v>157</v>
      </c>
      <c r="E15420" s="3" t="s">
        <v>129</v>
      </c>
      <c r="F15420" s="3" t="s">
        <v>15548</v>
      </c>
      <c r="G15420" s="3" t="s">
        <v>131</v>
      </c>
    </row>
    <row r="15421" spans="1:7" x14ac:dyDescent="0.2">
      <c r="A15421" s="3">
        <v>58274</v>
      </c>
      <c r="B15421" s="15">
        <v>45872.817361111112</v>
      </c>
      <c r="C15421" s="15" t="str">
        <f t="shared" si="240"/>
        <v>03.08.25</v>
      </c>
      <c r="D15421" s="3">
        <v>25</v>
      </c>
      <c r="E15421" s="3" t="s">
        <v>129</v>
      </c>
      <c r="F15421" s="3" t="s">
        <v>15549</v>
      </c>
      <c r="G15421" s="3" t="s">
        <v>131</v>
      </c>
    </row>
    <row r="15422" spans="1:7" x14ac:dyDescent="0.2">
      <c r="A15422" s="3">
        <v>58273</v>
      </c>
      <c r="B15422" s="15">
        <v>45872.816666666666</v>
      </c>
      <c r="C15422" s="15" t="str">
        <f t="shared" si="240"/>
        <v>03.08.25</v>
      </c>
      <c r="D15422" s="3">
        <v>219.46</v>
      </c>
      <c r="E15422" s="3" t="s">
        <v>129</v>
      </c>
      <c r="F15422" s="3" t="s">
        <v>15550</v>
      </c>
      <c r="G15422" s="3" t="s">
        <v>131</v>
      </c>
    </row>
    <row r="15423" spans="1:7" x14ac:dyDescent="0.2">
      <c r="A15423" s="3">
        <v>58272</v>
      </c>
      <c r="B15423" s="15">
        <v>45872.815972222219</v>
      </c>
      <c r="C15423" s="15" t="str">
        <f t="shared" si="240"/>
        <v>03.08.25</v>
      </c>
      <c r="D15423" s="3">
        <v>461.07</v>
      </c>
      <c r="E15423" s="3" t="s">
        <v>129</v>
      </c>
      <c r="F15423" s="3" t="s">
        <v>15551</v>
      </c>
      <c r="G15423" s="3" t="s">
        <v>131</v>
      </c>
    </row>
    <row r="15424" spans="1:7" x14ac:dyDescent="0.2">
      <c r="A15424" s="3">
        <v>58271</v>
      </c>
      <c r="B15424" s="15">
        <v>45872.813888888886</v>
      </c>
      <c r="C15424" s="15" t="str">
        <f t="shared" si="240"/>
        <v>03.08.25</v>
      </c>
      <c r="D15424" s="3">
        <v>112</v>
      </c>
      <c r="E15424" s="3" t="s">
        <v>129</v>
      </c>
      <c r="F15424" s="3" t="s">
        <v>15552</v>
      </c>
      <c r="G15424" s="3" t="s">
        <v>131</v>
      </c>
    </row>
    <row r="15425" spans="1:7" x14ac:dyDescent="0.2">
      <c r="A15425" s="3">
        <v>58270</v>
      </c>
      <c r="B15425" s="15">
        <v>45872.8125</v>
      </c>
      <c r="C15425" s="15" t="str">
        <f t="shared" si="240"/>
        <v>03.08.25</v>
      </c>
      <c r="D15425" s="3">
        <v>514</v>
      </c>
      <c r="E15425" s="3" t="s">
        <v>129</v>
      </c>
      <c r="F15425" s="3" t="s">
        <v>15553</v>
      </c>
      <c r="G15425" s="3" t="s">
        <v>128</v>
      </c>
    </row>
    <row r="15426" spans="1:7" x14ac:dyDescent="0.2">
      <c r="A15426" s="3">
        <v>58269</v>
      </c>
      <c r="B15426" s="15">
        <v>45872.811111111114</v>
      </c>
      <c r="C15426" s="15" t="str">
        <f t="shared" si="240"/>
        <v>03.08.25</v>
      </c>
      <c r="D15426" s="3">
        <v>478</v>
      </c>
      <c r="E15426" s="3" t="s">
        <v>129</v>
      </c>
      <c r="F15426" s="3" t="s">
        <v>15554</v>
      </c>
      <c r="G15426" s="3" t="s">
        <v>128</v>
      </c>
    </row>
    <row r="15427" spans="1:7" x14ac:dyDescent="0.2">
      <c r="A15427" s="3">
        <v>58268</v>
      </c>
      <c r="B15427" s="15">
        <v>45872.810416666667</v>
      </c>
      <c r="C15427" s="15" t="str">
        <f t="shared" ref="C15427:C15490" si="241">TEXT(B15427,"dd.mm.yy")</f>
        <v>03.08.25</v>
      </c>
      <c r="D15427" s="3">
        <v>236.57</v>
      </c>
      <c r="E15427" s="3" t="s">
        <v>129</v>
      </c>
      <c r="F15427" s="3" t="s">
        <v>15555</v>
      </c>
      <c r="G15427" s="3" t="s">
        <v>131</v>
      </c>
    </row>
    <row r="15428" spans="1:7" x14ac:dyDescent="0.2">
      <c r="A15428" s="3">
        <v>58267</v>
      </c>
      <c r="B15428" s="15">
        <v>45872.80972222222</v>
      </c>
      <c r="C15428" s="15" t="str">
        <f t="shared" si="241"/>
        <v>03.08.25</v>
      </c>
      <c r="D15428" s="3">
        <v>91</v>
      </c>
      <c r="E15428" s="3" t="s">
        <v>129</v>
      </c>
      <c r="F15428" s="3" t="s">
        <v>15556</v>
      </c>
      <c r="G15428" s="3" t="s">
        <v>131</v>
      </c>
    </row>
    <row r="15429" spans="1:7" x14ac:dyDescent="0.2">
      <c r="A15429" s="3">
        <v>58266</v>
      </c>
      <c r="B15429" s="15">
        <v>45872.809027777781</v>
      </c>
      <c r="C15429" s="15" t="str">
        <f t="shared" si="241"/>
        <v>03.08.25</v>
      </c>
      <c r="D15429" s="3">
        <v>237.29</v>
      </c>
      <c r="E15429" s="3" t="s">
        <v>129</v>
      </c>
      <c r="F15429" s="3" t="s">
        <v>15557</v>
      </c>
      <c r="G15429" s="3" t="s">
        <v>131</v>
      </c>
    </row>
    <row r="15430" spans="1:7" x14ac:dyDescent="0.2">
      <c r="A15430" s="3">
        <v>58265</v>
      </c>
      <c r="B15430" s="15">
        <v>45872.806250000001</v>
      </c>
      <c r="C15430" s="15" t="str">
        <f t="shared" si="241"/>
        <v>03.08.25</v>
      </c>
      <c r="D15430" s="3">
        <v>349.45</v>
      </c>
      <c r="E15430" s="3" t="s">
        <v>129</v>
      </c>
      <c r="F15430" s="3" t="s">
        <v>15558</v>
      </c>
      <c r="G15430" s="3" t="s">
        <v>131</v>
      </c>
    </row>
    <row r="15431" spans="1:7" x14ac:dyDescent="0.2">
      <c r="A15431" s="3">
        <v>58264</v>
      </c>
      <c r="B15431" s="15">
        <v>45872.803472222222</v>
      </c>
      <c r="C15431" s="15" t="str">
        <f t="shared" si="241"/>
        <v>03.08.25</v>
      </c>
      <c r="D15431" s="3">
        <v>354.16</v>
      </c>
      <c r="E15431" s="3" t="s">
        <v>129</v>
      </c>
      <c r="F15431" s="3" t="s">
        <v>15559</v>
      </c>
      <c r="G15431" s="3" t="s">
        <v>131</v>
      </c>
    </row>
    <row r="15432" spans="1:7" x14ac:dyDescent="0.2">
      <c r="A15432" s="3">
        <v>58263</v>
      </c>
      <c r="B15432" s="15">
        <v>45872.802083333336</v>
      </c>
      <c r="C15432" s="15" t="str">
        <f t="shared" si="241"/>
        <v>03.08.25</v>
      </c>
      <c r="D15432" s="3">
        <v>25</v>
      </c>
      <c r="E15432" s="3" t="s">
        <v>129</v>
      </c>
      <c r="F15432" s="3" t="s">
        <v>15560</v>
      </c>
      <c r="G15432" s="3" t="s">
        <v>131</v>
      </c>
    </row>
    <row r="15433" spans="1:7" x14ac:dyDescent="0.2">
      <c r="A15433" s="3">
        <v>58262</v>
      </c>
      <c r="B15433" s="15">
        <v>45872.801388888889</v>
      </c>
      <c r="C15433" s="15" t="str">
        <f t="shared" si="241"/>
        <v>03.08.25</v>
      </c>
      <c r="D15433" s="3">
        <v>212</v>
      </c>
      <c r="E15433" s="3" t="s">
        <v>129</v>
      </c>
      <c r="F15433" s="3" t="s">
        <v>15561</v>
      </c>
      <c r="G15433" s="3" t="s">
        <v>131</v>
      </c>
    </row>
    <row r="15434" spans="1:7" x14ac:dyDescent="0.2">
      <c r="A15434" s="3">
        <v>58261</v>
      </c>
      <c r="B15434" s="15">
        <v>45872.799305555556</v>
      </c>
      <c r="C15434" s="15" t="str">
        <f t="shared" si="241"/>
        <v>03.08.25</v>
      </c>
      <c r="D15434" s="3">
        <v>59.8</v>
      </c>
      <c r="E15434" s="3" t="s">
        <v>129</v>
      </c>
      <c r="F15434" s="3" t="s">
        <v>15562</v>
      </c>
      <c r="G15434" s="3" t="s">
        <v>128</v>
      </c>
    </row>
    <row r="15435" spans="1:7" x14ac:dyDescent="0.2">
      <c r="A15435" s="3">
        <v>58260</v>
      </c>
      <c r="B15435" s="15">
        <v>45872.798611111109</v>
      </c>
      <c r="C15435" s="15" t="str">
        <f t="shared" si="241"/>
        <v>03.08.25</v>
      </c>
      <c r="D15435" s="3">
        <v>116.92</v>
      </c>
      <c r="E15435" s="3" t="s">
        <v>129</v>
      </c>
      <c r="F15435" s="3" t="s">
        <v>15563</v>
      </c>
      <c r="G15435" s="3" t="s">
        <v>131</v>
      </c>
    </row>
    <row r="15436" spans="1:7" x14ac:dyDescent="0.2">
      <c r="A15436" s="3">
        <v>58259</v>
      </c>
      <c r="B15436" s="15">
        <v>45872.796527777777</v>
      </c>
      <c r="C15436" s="15" t="str">
        <f t="shared" si="241"/>
        <v>03.08.25</v>
      </c>
      <c r="D15436" s="3">
        <v>175</v>
      </c>
      <c r="E15436" s="3" t="s">
        <v>129</v>
      </c>
      <c r="F15436" s="3" t="s">
        <v>15564</v>
      </c>
      <c r="G15436" s="3" t="s">
        <v>131</v>
      </c>
    </row>
    <row r="15437" spans="1:7" x14ac:dyDescent="0.2">
      <c r="A15437" s="3">
        <v>58258</v>
      </c>
      <c r="B15437" s="15">
        <v>45872.796527777777</v>
      </c>
      <c r="C15437" s="15" t="str">
        <f t="shared" si="241"/>
        <v>03.08.25</v>
      </c>
      <c r="D15437" s="3">
        <v>20.8</v>
      </c>
      <c r="E15437" s="3" t="s">
        <v>129</v>
      </c>
      <c r="F15437" s="3" t="s">
        <v>15565</v>
      </c>
      <c r="G15437" s="3" t="s">
        <v>128</v>
      </c>
    </row>
    <row r="15438" spans="1:7" x14ac:dyDescent="0.2">
      <c r="A15438" s="3">
        <v>58257</v>
      </c>
      <c r="B15438" s="15">
        <v>45872.793749999997</v>
      </c>
      <c r="C15438" s="15" t="str">
        <f t="shared" si="241"/>
        <v>03.08.25</v>
      </c>
      <c r="D15438" s="3">
        <v>963.87</v>
      </c>
      <c r="E15438" s="3" t="s">
        <v>129</v>
      </c>
      <c r="F15438" s="3" t="s">
        <v>15566</v>
      </c>
      <c r="G15438" s="3" t="s">
        <v>131</v>
      </c>
    </row>
    <row r="15439" spans="1:7" x14ac:dyDescent="0.2">
      <c r="A15439" s="3">
        <v>58256</v>
      </c>
      <c r="B15439" s="15">
        <v>45872.793749999997</v>
      </c>
      <c r="C15439" s="15" t="str">
        <f t="shared" si="241"/>
        <v>03.08.25</v>
      </c>
      <c r="D15439" s="3">
        <v>37</v>
      </c>
      <c r="E15439" s="3" t="s">
        <v>126</v>
      </c>
      <c r="F15439" s="3" t="s">
        <v>15567</v>
      </c>
      <c r="G15439" s="3" t="s">
        <v>128</v>
      </c>
    </row>
    <row r="15440" spans="1:7" x14ac:dyDescent="0.2">
      <c r="A15440" s="3">
        <v>58255</v>
      </c>
      <c r="B15440" s="15">
        <v>45872.792361111111</v>
      </c>
      <c r="C15440" s="15" t="str">
        <f t="shared" si="241"/>
        <v>03.08.25</v>
      </c>
      <c r="D15440" s="3">
        <v>68.7</v>
      </c>
      <c r="E15440" s="3" t="s">
        <v>129</v>
      </c>
      <c r="F15440" s="3" t="s">
        <v>15568</v>
      </c>
      <c r="G15440" s="3" t="s">
        <v>128</v>
      </c>
    </row>
    <row r="15441" spans="1:7" x14ac:dyDescent="0.2">
      <c r="A15441" s="3">
        <v>58254</v>
      </c>
      <c r="B15441" s="15">
        <v>45872.790277777778</v>
      </c>
      <c r="C15441" s="15" t="str">
        <f t="shared" si="241"/>
        <v>03.08.25</v>
      </c>
      <c r="D15441" s="3">
        <v>197.1</v>
      </c>
      <c r="E15441" s="3" t="s">
        <v>126</v>
      </c>
      <c r="F15441" s="19" t="s">
        <v>15569</v>
      </c>
      <c r="G15441" s="3" t="s">
        <v>128</v>
      </c>
    </row>
    <row r="15442" spans="1:7" x14ac:dyDescent="0.2">
      <c r="A15442" s="3">
        <v>58253</v>
      </c>
      <c r="B15442" s="15">
        <v>45872.789583333331</v>
      </c>
      <c r="C15442" s="15" t="str">
        <f t="shared" si="241"/>
        <v>03.08.25</v>
      </c>
      <c r="D15442" s="3">
        <v>423.9</v>
      </c>
      <c r="E15442" s="3" t="s">
        <v>129</v>
      </c>
      <c r="F15442" s="3" t="s">
        <v>15570</v>
      </c>
      <c r="G15442" s="3" t="s">
        <v>128</v>
      </c>
    </row>
    <row r="15443" spans="1:7" x14ac:dyDescent="0.2">
      <c r="A15443" s="3">
        <v>58252</v>
      </c>
      <c r="B15443" s="15">
        <v>45872.789583333331</v>
      </c>
      <c r="C15443" s="15" t="str">
        <f t="shared" si="241"/>
        <v>03.08.25</v>
      </c>
      <c r="D15443" s="3">
        <v>566.84</v>
      </c>
      <c r="E15443" s="3" t="s">
        <v>126</v>
      </c>
      <c r="F15443" s="3" t="s">
        <v>15571</v>
      </c>
      <c r="G15443" s="3" t="s">
        <v>131</v>
      </c>
    </row>
    <row r="15444" spans="1:7" x14ac:dyDescent="0.2">
      <c r="A15444" s="3">
        <v>58251</v>
      </c>
      <c r="B15444" s="15">
        <v>45872.787499999999</v>
      </c>
      <c r="C15444" s="15" t="str">
        <f t="shared" si="241"/>
        <v>03.08.25</v>
      </c>
      <c r="D15444" s="3">
        <v>29</v>
      </c>
      <c r="E15444" s="3" t="s">
        <v>129</v>
      </c>
      <c r="F15444" s="3" t="s">
        <v>15572</v>
      </c>
      <c r="G15444" s="3" t="s">
        <v>128</v>
      </c>
    </row>
    <row r="15445" spans="1:7" x14ac:dyDescent="0.2">
      <c r="A15445" s="3">
        <v>58250</v>
      </c>
      <c r="B15445" s="15">
        <v>45872.785416666666</v>
      </c>
      <c r="C15445" s="15" t="str">
        <f t="shared" si="241"/>
        <v>03.08.25</v>
      </c>
      <c r="D15445" s="3">
        <v>595</v>
      </c>
      <c r="E15445" s="3" t="s">
        <v>126</v>
      </c>
      <c r="F15445" s="3" t="s">
        <v>15573</v>
      </c>
      <c r="G15445" s="3" t="s">
        <v>131</v>
      </c>
    </row>
    <row r="15446" spans="1:7" x14ac:dyDescent="0.2">
      <c r="A15446" s="3">
        <v>58249</v>
      </c>
      <c r="B15446" s="15">
        <v>45872.784722222219</v>
      </c>
      <c r="C15446" s="15" t="str">
        <f t="shared" si="241"/>
        <v>03.08.25</v>
      </c>
      <c r="D15446" s="3">
        <v>205.9</v>
      </c>
      <c r="E15446" s="3" t="s">
        <v>126</v>
      </c>
      <c r="F15446" s="3" t="s">
        <v>15574</v>
      </c>
      <c r="G15446" s="3" t="s">
        <v>128</v>
      </c>
    </row>
    <row r="15447" spans="1:7" x14ac:dyDescent="0.2">
      <c r="A15447" s="3">
        <v>58248</v>
      </c>
      <c r="B15447" s="15">
        <v>45872.782638888886</v>
      </c>
      <c r="C15447" s="15" t="str">
        <f t="shared" si="241"/>
        <v>03.08.25</v>
      </c>
      <c r="D15447" s="3">
        <v>413.3</v>
      </c>
      <c r="E15447" s="3" t="s">
        <v>126</v>
      </c>
      <c r="F15447" s="3" t="s">
        <v>15575</v>
      </c>
      <c r="G15447" s="3" t="s">
        <v>128</v>
      </c>
    </row>
    <row r="15448" spans="1:7" x14ac:dyDescent="0.2">
      <c r="A15448" s="3">
        <v>58247</v>
      </c>
      <c r="B15448" s="15">
        <v>45872.781944444447</v>
      </c>
      <c r="C15448" s="15" t="str">
        <f t="shared" si="241"/>
        <v>03.08.25</v>
      </c>
      <c r="D15448" s="3">
        <v>175</v>
      </c>
      <c r="E15448" s="3" t="s">
        <v>126</v>
      </c>
      <c r="F15448" s="3" t="s">
        <v>15576</v>
      </c>
      <c r="G15448" s="3" t="s">
        <v>128</v>
      </c>
    </row>
    <row r="15449" spans="1:7" x14ac:dyDescent="0.2">
      <c r="A15449" s="3">
        <v>58246</v>
      </c>
      <c r="B15449" s="15">
        <v>45872.78125</v>
      </c>
      <c r="C15449" s="15" t="str">
        <f t="shared" si="241"/>
        <v>03.08.25</v>
      </c>
      <c r="D15449" s="3">
        <v>201.9</v>
      </c>
      <c r="E15449" s="3" t="s">
        <v>129</v>
      </c>
      <c r="F15449" s="3" t="s">
        <v>15577</v>
      </c>
      <c r="G15449" s="3" t="s">
        <v>128</v>
      </c>
    </row>
    <row r="15450" spans="1:7" x14ac:dyDescent="0.2">
      <c r="A15450" s="3">
        <v>58245</v>
      </c>
      <c r="B15450" s="15">
        <v>45872.780555555553</v>
      </c>
      <c r="C15450" s="15" t="str">
        <f t="shared" si="241"/>
        <v>03.08.25</v>
      </c>
      <c r="D15450" s="3">
        <v>282.5</v>
      </c>
      <c r="E15450" s="3" t="s">
        <v>129</v>
      </c>
      <c r="F15450" s="3" t="s">
        <v>15578</v>
      </c>
      <c r="G15450" s="3" t="s">
        <v>128</v>
      </c>
    </row>
    <row r="15451" spans="1:7" x14ac:dyDescent="0.2">
      <c r="A15451" s="3">
        <v>58244</v>
      </c>
      <c r="B15451" s="15">
        <v>45872.779861111114</v>
      </c>
      <c r="C15451" s="15" t="str">
        <f t="shared" si="241"/>
        <v>03.08.25</v>
      </c>
      <c r="D15451" s="3">
        <v>25</v>
      </c>
      <c r="E15451" s="3" t="s">
        <v>129</v>
      </c>
      <c r="F15451" s="3" t="s">
        <v>15579</v>
      </c>
      <c r="G15451" s="3" t="s">
        <v>131</v>
      </c>
    </row>
    <row r="15452" spans="1:7" x14ac:dyDescent="0.2">
      <c r="A15452" s="3">
        <v>58243</v>
      </c>
      <c r="B15452" s="15">
        <v>45872.779861111114</v>
      </c>
      <c r="C15452" s="15" t="str">
        <f t="shared" si="241"/>
        <v>03.08.25</v>
      </c>
      <c r="D15452" s="3">
        <v>279</v>
      </c>
      <c r="E15452" s="3" t="s">
        <v>126</v>
      </c>
      <c r="F15452" s="3" t="s">
        <v>15580</v>
      </c>
      <c r="G15452" s="3" t="s">
        <v>128</v>
      </c>
    </row>
    <row r="15453" spans="1:7" x14ac:dyDescent="0.2">
      <c r="A15453" s="3">
        <v>58242</v>
      </c>
      <c r="B15453" s="15">
        <v>45872.779861111114</v>
      </c>
      <c r="C15453" s="15" t="str">
        <f t="shared" si="241"/>
        <v>03.08.25</v>
      </c>
      <c r="D15453" s="3">
        <v>710.88</v>
      </c>
      <c r="E15453" s="3" t="s">
        <v>129</v>
      </c>
      <c r="F15453" s="3" t="s">
        <v>15581</v>
      </c>
      <c r="G15453" s="3" t="s">
        <v>131</v>
      </c>
    </row>
    <row r="15454" spans="1:7" x14ac:dyDescent="0.2">
      <c r="A15454" s="3">
        <v>58241</v>
      </c>
      <c r="B15454" s="15">
        <v>45872.77847222222</v>
      </c>
      <c r="C15454" s="15" t="str">
        <f t="shared" si="241"/>
        <v>03.08.25</v>
      </c>
      <c r="D15454" s="16">
        <v>1754.1</v>
      </c>
      <c r="E15454" s="3" t="s">
        <v>126</v>
      </c>
      <c r="F15454" s="3" t="s">
        <v>15582</v>
      </c>
      <c r="G15454" s="3" t="s">
        <v>128</v>
      </c>
    </row>
    <row r="15455" spans="1:7" x14ac:dyDescent="0.2">
      <c r="A15455" s="3">
        <v>58240</v>
      </c>
      <c r="B15455" s="15">
        <v>45872.773611111108</v>
      </c>
      <c r="C15455" s="15" t="str">
        <f t="shared" si="241"/>
        <v>03.08.25</v>
      </c>
      <c r="D15455" s="3">
        <v>83.3</v>
      </c>
      <c r="E15455" s="3" t="s">
        <v>126</v>
      </c>
      <c r="F15455" s="3" t="s">
        <v>15583</v>
      </c>
      <c r="G15455" s="3" t="s">
        <v>131</v>
      </c>
    </row>
    <row r="15456" spans="1:7" x14ac:dyDescent="0.2">
      <c r="A15456" s="3">
        <v>58239</v>
      </c>
      <c r="B15456" s="15">
        <v>45872.770138888889</v>
      </c>
      <c r="C15456" s="15" t="str">
        <f t="shared" si="241"/>
        <v>03.08.25</v>
      </c>
      <c r="D15456" s="3">
        <v>132</v>
      </c>
      <c r="E15456" s="3" t="s">
        <v>129</v>
      </c>
      <c r="F15456" s="3" t="s">
        <v>15584</v>
      </c>
      <c r="G15456" s="3" t="s">
        <v>131</v>
      </c>
    </row>
    <row r="15457" spans="1:7" x14ac:dyDescent="0.2">
      <c r="A15457" s="3">
        <v>58238</v>
      </c>
      <c r="B15457" s="15">
        <v>45872.769444444442</v>
      </c>
      <c r="C15457" s="15" t="str">
        <f t="shared" si="241"/>
        <v>03.08.25</v>
      </c>
      <c r="D15457" s="3">
        <v>207</v>
      </c>
      <c r="E15457" s="3" t="s">
        <v>129</v>
      </c>
      <c r="F15457" s="3" t="s">
        <v>15585</v>
      </c>
      <c r="G15457" s="3" t="s">
        <v>131</v>
      </c>
    </row>
    <row r="15458" spans="1:7" x14ac:dyDescent="0.2">
      <c r="A15458" s="3">
        <v>58237</v>
      </c>
      <c r="B15458" s="15">
        <v>45872.769444444442</v>
      </c>
      <c r="C15458" s="15" t="str">
        <f t="shared" si="241"/>
        <v>03.08.25</v>
      </c>
      <c r="D15458" s="3">
        <v>58.4</v>
      </c>
      <c r="E15458" s="3" t="s">
        <v>126</v>
      </c>
      <c r="F15458" s="3" t="s">
        <v>15586</v>
      </c>
      <c r="G15458" s="3" t="s">
        <v>128</v>
      </c>
    </row>
    <row r="15459" spans="1:7" x14ac:dyDescent="0.2">
      <c r="A15459" s="3">
        <v>58236</v>
      </c>
      <c r="B15459" s="15">
        <v>45872.768750000003</v>
      </c>
      <c r="C15459" s="15" t="str">
        <f t="shared" si="241"/>
        <v>03.08.25</v>
      </c>
      <c r="D15459" s="3">
        <v>281.18</v>
      </c>
      <c r="E15459" s="3" t="s">
        <v>126</v>
      </c>
      <c r="F15459" s="3" t="s">
        <v>15587</v>
      </c>
      <c r="G15459" s="3" t="s">
        <v>131</v>
      </c>
    </row>
    <row r="15460" spans="1:7" x14ac:dyDescent="0.2">
      <c r="A15460" s="3">
        <v>58235</v>
      </c>
      <c r="B15460" s="15">
        <v>45872.768055555556</v>
      </c>
      <c r="C15460" s="15" t="str">
        <f t="shared" si="241"/>
        <v>03.08.25</v>
      </c>
      <c r="D15460" s="3">
        <v>32</v>
      </c>
      <c r="E15460" s="3" t="s">
        <v>126</v>
      </c>
      <c r="F15460" s="3" t="s">
        <v>15588</v>
      </c>
      <c r="G15460" s="3" t="s">
        <v>131</v>
      </c>
    </row>
    <row r="15461" spans="1:7" x14ac:dyDescent="0.2">
      <c r="A15461" s="3">
        <v>58234</v>
      </c>
      <c r="B15461" s="15">
        <v>45872.767361111109</v>
      </c>
      <c r="C15461" s="15" t="str">
        <f t="shared" si="241"/>
        <v>03.08.25</v>
      </c>
      <c r="D15461" s="3">
        <v>70</v>
      </c>
      <c r="E15461" s="3" t="s">
        <v>126</v>
      </c>
      <c r="F15461" s="3" t="s">
        <v>15589</v>
      </c>
      <c r="G15461" s="3" t="s">
        <v>131</v>
      </c>
    </row>
    <row r="15462" spans="1:7" x14ac:dyDescent="0.2">
      <c r="A15462" s="3">
        <v>58233</v>
      </c>
      <c r="B15462" s="15">
        <v>45872.767361111109</v>
      </c>
      <c r="C15462" s="15" t="str">
        <f t="shared" si="241"/>
        <v>03.08.25</v>
      </c>
      <c r="D15462" s="3">
        <v>162</v>
      </c>
      <c r="E15462" s="3" t="s">
        <v>129</v>
      </c>
      <c r="F15462" s="3" t="s">
        <v>15590</v>
      </c>
      <c r="G15462" s="3" t="s">
        <v>128</v>
      </c>
    </row>
    <row r="15463" spans="1:7" x14ac:dyDescent="0.2">
      <c r="A15463" s="3">
        <v>58232</v>
      </c>
      <c r="B15463" s="15">
        <v>45872.76666666667</v>
      </c>
      <c r="C15463" s="15" t="str">
        <f t="shared" si="241"/>
        <v>03.08.25</v>
      </c>
      <c r="D15463" s="3">
        <v>169.54</v>
      </c>
      <c r="E15463" s="3" t="s">
        <v>129</v>
      </c>
      <c r="F15463" s="3" t="s">
        <v>15591</v>
      </c>
      <c r="G15463" s="3" t="s">
        <v>131</v>
      </c>
    </row>
    <row r="15464" spans="1:7" x14ac:dyDescent="0.2">
      <c r="A15464" s="3">
        <v>58231</v>
      </c>
      <c r="B15464" s="15">
        <v>45872.765277777777</v>
      </c>
      <c r="C15464" s="15" t="str">
        <f t="shared" si="241"/>
        <v>03.08.25</v>
      </c>
      <c r="D15464" s="3">
        <v>538.79999999999995</v>
      </c>
      <c r="E15464" s="3" t="s">
        <v>129</v>
      </c>
      <c r="F15464" s="3" t="s">
        <v>15592</v>
      </c>
      <c r="G15464" s="3" t="s">
        <v>128</v>
      </c>
    </row>
    <row r="15465" spans="1:7" x14ac:dyDescent="0.2">
      <c r="A15465" s="3">
        <v>58230</v>
      </c>
      <c r="B15465" s="15">
        <v>45872.763888888891</v>
      </c>
      <c r="C15465" s="15" t="str">
        <f t="shared" si="241"/>
        <v>03.08.25</v>
      </c>
      <c r="D15465" s="3">
        <v>309</v>
      </c>
      <c r="E15465" s="3" t="s">
        <v>129</v>
      </c>
      <c r="F15465" s="3" t="s">
        <v>15593</v>
      </c>
      <c r="G15465" s="3" t="s">
        <v>128</v>
      </c>
    </row>
    <row r="15466" spans="1:7" x14ac:dyDescent="0.2">
      <c r="A15466" s="3">
        <v>58229</v>
      </c>
      <c r="B15466" s="15">
        <v>45872.762499999997</v>
      </c>
      <c r="C15466" s="15" t="str">
        <f t="shared" si="241"/>
        <v>03.08.25</v>
      </c>
      <c r="D15466" s="3">
        <v>67.52</v>
      </c>
      <c r="E15466" s="3" t="s">
        <v>129</v>
      </c>
      <c r="F15466" s="3" t="s">
        <v>15594</v>
      </c>
      <c r="G15466" s="3" t="s">
        <v>131</v>
      </c>
    </row>
    <row r="15467" spans="1:7" x14ac:dyDescent="0.2">
      <c r="A15467" s="3">
        <v>58228</v>
      </c>
      <c r="B15467" s="15">
        <v>45872.761805555558</v>
      </c>
      <c r="C15467" s="15" t="str">
        <f t="shared" si="241"/>
        <v>03.08.25</v>
      </c>
      <c r="D15467" s="3">
        <v>313.89999999999998</v>
      </c>
      <c r="E15467" s="3" t="s">
        <v>129</v>
      </c>
      <c r="F15467" s="3" t="s">
        <v>15595</v>
      </c>
      <c r="G15467" s="3" t="s">
        <v>128</v>
      </c>
    </row>
    <row r="15468" spans="1:7" x14ac:dyDescent="0.2">
      <c r="A15468" s="3">
        <v>58227</v>
      </c>
      <c r="B15468" s="15">
        <v>45872.760416666664</v>
      </c>
      <c r="C15468" s="15" t="str">
        <f t="shared" si="241"/>
        <v>03.08.25</v>
      </c>
      <c r="D15468" s="3">
        <v>349.2</v>
      </c>
      <c r="E15468" s="3" t="s">
        <v>129</v>
      </c>
      <c r="F15468" s="3" t="s">
        <v>15596</v>
      </c>
      <c r="G15468" s="3" t="s">
        <v>128</v>
      </c>
    </row>
    <row r="15469" spans="1:7" x14ac:dyDescent="0.2">
      <c r="A15469" s="3">
        <v>58226</v>
      </c>
      <c r="B15469" s="15">
        <v>45872.756944444445</v>
      </c>
      <c r="C15469" s="15" t="str">
        <f t="shared" si="241"/>
        <v>03.08.25</v>
      </c>
      <c r="D15469" s="3">
        <v>167</v>
      </c>
      <c r="E15469" s="3" t="s">
        <v>126</v>
      </c>
      <c r="F15469" s="3" t="s">
        <v>15597</v>
      </c>
      <c r="G15469" s="3" t="s">
        <v>131</v>
      </c>
    </row>
    <row r="15470" spans="1:7" x14ac:dyDescent="0.2">
      <c r="A15470" s="3">
        <v>58225</v>
      </c>
      <c r="B15470" s="15">
        <v>45872.754861111112</v>
      </c>
      <c r="C15470" s="15" t="str">
        <f t="shared" si="241"/>
        <v>03.08.25</v>
      </c>
      <c r="D15470" s="3">
        <v>142</v>
      </c>
      <c r="E15470" s="3" t="s">
        <v>126</v>
      </c>
      <c r="F15470" s="3" t="s">
        <v>15598</v>
      </c>
      <c r="G15470" s="3" t="s">
        <v>128</v>
      </c>
    </row>
    <row r="15471" spans="1:7" x14ac:dyDescent="0.2">
      <c r="A15471" s="3">
        <v>58224</v>
      </c>
      <c r="B15471" s="15">
        <v>45872.75277777778</v>
      </c>
      <c r="C15471" s="15" t="str">
        <f t="shared" si="241"/>
        <v>03.08.25</v>
      </c>
      <c r="D15471" s="3">
        <v>77</v>
      </c>
      <c r="E15471" s="3" t="s">
        <v>129</v>
      </c>
      <c r="F15471" s="3" t="s">
        <v>15599</v>
      </c>
      <c r="G15471" s="3" t="s">
        <v>128</v>
      </c>
    </row>
    <row r="15472" spans="1:7" x14ac:dyDescent="0.2">
      <c r="A15472" s="3">
        <v>58223</v>
      </c>
      <c r="B15472" s="15">
        <v>45872.75277777778</v>
      </c>
      <c r="C15472" s="15" t="str">
        <f t="shared" si="241"/>
        <v>03.08.25</v>
      </c>
      <c r="D15472" s="3">
        <v>72</v>
      </c>
      <c r="E15472" s="3" t="s">
        <v>126</v>
      </c>
      <c r="F15472" s="3" t="s">
        <v>15600</v>
      </c>
      <c r="G15472" s="3" t="s">
        <v>131</v>
      </c>
    </row>
    <row r="15473" spans="1:7" x14ac:dyDescent="0.2">
      <c r="A15473" s="3">
        <v>58222</v>
      </c>
      <c r="B15473" s="15">
        <v>45872.752083333333</v>
      </c>
      <c r="C15473" s="15" t="str">
        <f t="shared" si="241"/>
        <v>03.08.25</v>
      </c>
      <c r="D15473" s="3">
        <v>9</v>
      </c>
      <c r="E15473" s="3" t="s">
        <v>126</v>
      </c>
      <c r="F15473" s="3" t="s">
        <v>15601</v>
      </c>
      <c r="G15473" s="3" t="s">
        <v>131</v>
      </c>
    </row>
    <row r="15474" spans="1:7" x14ac:dyDescent="0.2">
      <c r="A15474" s="3">
        <v>58221</v>
      </c>
      <c r="B15474" s="15">
        <v>45872.750694444447</v>
      </c>
      <c r="C15474" s="15" t="str">
        <f t="shared" si="241"/>
        <v>03.08.25</v>
      </c>
      <c r="D15474" s="3">
        <v>333</v>
      </c>
      <c r="E15474" s="3" t="s">
        <v>129</v>
      </c>
      <c r="F15474" s="3" t="s">
        <v>15602</v>
      </c>
      <c r="G15474" s="3" t="s">
        <v>131</v>
      </c>
    </row>
    <row r="15475" spans="1:7" x14ac:dyDescent="0.2">
      <c r="A15475" s="3">
        <v>58220</v>
      </c>
      <c r="B15475" s="15">
        <v>45872.748611111114</v>
      </c>
      <c r="C15475" s="15" t="str">
        <f t="shared" si="241"/>
        <v>03.08.25</v>
      </c>
      <c r="D15475" s="3">
        <v>124.99</v>
      </c>
      <c r="E15475" s="3" t="s">
        <v>126</v>
      </c>
      <c r="F15475" s="3" t="s">
        <v>15603</v>
      </c>
      <c r="G15475" s="3" t="s">
        <v>131</v>
      </c>
    </row>
    <row r="15476" spans="1:7" x14ac:dyDescent="0.2">
      <c r="A15476" s="3">
        <v>58219</v>
      </c>
      <c r="B15476" s="15">
        <v>45872.747916666667</v>
      </c>
      <c r="C15476" s="15" t="str">
        <f t="shared" si="241"/>
        <v>03.08.25</v>
      </c>
      <c r="D15476" s="3">
        <v>134</v>
      </c>
      <c r="E15476" s="3" t="s">
        <v>129</v>
      </c>
      <c r="F15476" s="3" t="s">
        <v>15604</v>
      </c>
      <c r="G15476" s="3" t="s">
        <v>131</v>
      </c>
    </row>
    <row r="15477" spans="1:7" x14ac:dyDescent="0.2">
      <c r="A15477" s="3">
        <v>58218</v>
      </c>
      <c r="B15477" s="15">
        <v>45872.747916666667</v>
      </c>
      <c r="C15477" s="15" t="str">
        <f t="shared" si="241"/>
        <v>03.08.25</v>
      </c>
      <c r="D15477" s="3">
        <v>118.63</v>
      </c>
      <c r="E15477" s="3" t="s">
        <v>129</v>
      </c>
      <c r="F15477" s="3" t="s">
        <v>15605</v>
      </c>
      <c r="G15477" s="3" t="s">
        <v>131</v>
      </c>
    </row>
    <row r="15478" spans="1:7" x14ac:dyDescent="0.2">
      <c r="A15478" s="3">
        <v>58217</v>
      </c>
      <c r="B15478" s="15">
        <v>45872.736111111109</v>
      </c>
      <c r="C15478" s="15" t="str">
        <f t="shared" si="241"/>
        <v>03.08.25</v>
      </c>
      <c r="D15478" s="3">
        <v>39</v>
      </c>
      <c r="E15478" s="3" t="s">
        <v>129</v>
      </c>
      <c r="F15478" s="3" t="s">
        <v>15606</v>
      </c>
      <c r="G15478" s="3" t="s">
        <v>128</v>
      </c>
    </row>
    <row r="15479" spans="1:7" x14ac:dyDescent="0.2">
      <c r="A15479" s="3">
        <v>58216</v>
      </c>
      <c r="B15479" s="15">
        <v>45872.73541666667</v>
      </c>
      <c r="C15479" s="15" t="str">
        <f t="shared" si="241"/>
        <v>03.08.25</v>
      </c>
      <c r="D15479" s="3">
        <v>236</v>
      </c>
      <c r="E15479" s="3" t="s">
        <v>129</v>
      </c>
      <c r="F15479" s="3" t="s">
        <v>15607</v>
      </c>
      <c r="G15479" s="3" t="s">
        <v>128</v>
      </c>
    </row>
    <row r="15480" spans="1:7" x14ac:dyDescent="0.2">
      <c r="A15480" s="3">
        <v>58215</v>
      </c>
      <c r="B15480" s="15">
        <v>45872.734722222223</v>
      </c>
      <c r="C15480" s="15" t="str">
        <f t="shared" si="241"/>
        <v>03.08.25</v>
      </c>
      <c r="D15480" s="3">
        <v>643.04999999999995</v>
      </c>
      <c r="E15480" s="3" t="s">
        <v>126</v>
      </c>
      <c r="F15480" s="3" t="s">
        <v>15608</v>
      </c>
      <c r="G15480" s="3" t="s">
        <v>131</v>
      </c>
    </row>
    <row r="15481" spans="1:7" x14ac:dyDescent="0.2">
      <c r="A15481" s="3">
        <v>58214</v>
      </c>
      <c r="B15481" s="15">
        <v>45872.731249999997</v>
      </c>
      <c r="C15481" s="15" t="str">
        <f t="shared" si="241"/>
        <v>03.08.25</v>
      </c>
      <c r="D15481" s="3">
        <v>74</v>
      </c>
      <c r="E15481" s="3" t="s">
        <v>126</v>
      </c>
      <c r="F15481" s="3" t="s">
        <v>15609</v>
      </c>
      <c r="G15481" s="3" t="s">
        <v>131</v>
      </c>
    </row>
    <row r="15482" spans="1:7" x14ac:dyDescent="0.2">
      <c r="A15482" s="3">
        <v>58213</v>
      </c>
      <c r="B15482" s="15">
        <v>45872.729166666664</v>
      </c>
      <c r="C15482" s="15" t="str">
        <f t="shared" si="241"/>
        <v>03.08.25</v>
      </c>
      <c r="D15482" s="3">
        <v>70.400000000000006</v>
      </c>
      <c r="E15482" s="3" t="s">
        <v>129</v>
      </c>
      <c r="F15482" s="3" t="s">
        <v>15610</v>
      </c>
      <c r="G15482" s="3" t="s">
        <v>128</v>
      </c>
    </row>
    <row r="15483" spans="1:7" x14ac:dyDescent="0.2">
      <c r="A15483" s="3">
        <v>58212</v>
      </c>
      <c r="B15483" s="15">
        <v>45872.729166666664</v>
      </c>
      <c r="C15483" s="15" t="str">
        <f t="shared" si="241"/>
        <v>03.08.25</v>
      </c>
      <c r="D15483" s="3">
        <v>86.83</v>
      </c>
      <c r="E15483" s="3" t="s">
        <v>126</v>
      </c>
      <c r="F15483" s="3" t="s">
        <v>15611</v>
      </c>
      <c r="G15483" s="3" t="s">
        <v>131</v>
      </c>
    </row>
    <row r="15484" spans="1:7" x14ac:dyDescent="0.2">
      <c r="A15484" s="3">
        <v>58211</v>
      </c>
      <c r="B15484" s="15">
        <v>45872.726388888892</v>
      </c>
      <c r="C15484" s="15" t="str">
        <f t="shared" si="241"/>
        <v>03.08.25</v>
      </c>
      <c r="D15484" s="3">
        <v>15.3</v>
      </c>
      <c r="E15484" s="3" t="s">
        <v>126</v>
      </c>
      <c r="F15484" s="3" t="s">
        <v>15612</v>
      </c>
      <c r="G15484" s="3" t="s">
        <v>131</v>
      </c>
    </row>
    <row r="15485" spans="1:7" x14ac:dyDescent="0.2">
      <c r="A15485" s="3">
        <v>58210</v>
      </c>
      <c r="B15485" s="15">
        <v>45872.71597222222</v>
      </c>
      <c r="C15485" s="15" t="str">
        <f t="shared" si="241"/>
        <v>03.08.25</v>
      </c>
      <c r="D15485" s="3">
        <v>385.9</v>
      </c>
      <c r="E15485" s="3" t="s">
        <v>129</v>
      </c>
      <c r="F15485" s="3" t="s">
        <v>15613</v>
      </c>
      <c r="G15485" s="3" t="s">
        <v>128</v>
      </c>
    </row>
    <row r="15486" spans="1:7" x14ac:dyDescent="0.2">
      <c r="A15486" s="3">
        <v>58209</v>
      </c>
      <c r="B15486" s="15">
        <v>45872.713194444441</v>
      </c>
      <c r="C15486" s="15" t="str">
        <f t="shared" si="241"/>
        <v>03.08.25</v>
      </c>
      <c r="D15486" s="3">
        <v>29</v>
      </c>
      <c r="E15486" s="3" t="s">
        <v>126</v>
      </c>
      <c r="F15486" s="3" t="s">
        <v>15614</v>
      </c>
      <c r="G15486" s="3" t="s">
        <v>131</v>
      </c>
    </row>
    <row r="15487" spans="1:7" x14ac:dyDescent="0.2">
      <c r="A15487" s="3">
        <v>58208</v>
      </c>
      <c r="B15487" s="15">
        <v>45872.713194444441</v>
      </c>
      <c r="C15487" s="15" t="str">
        <f t="shared" si="241"/>
        <v>03.08.25</v>
      </c>
      <c r="D15487" s="3">
        <v>588.1</v>
      </c>
      <c r="E15487" s="3" t="s">
        <v>126</v>
      </c>
      <c r="F15487" s="3" t="s">
        <v>15615</v>
      </c>
      <c r="G15487" s="3" t="s">
        <v>128</v>
      </c>
    </row>
    <row r="15488" spans="1:7" x14ac:dyDescent="0.2">
      <c r="A15488" s="3">
        <v>58207</v>
      </c>
      <c r="B15488" s="15">
        <v>45872.708333333336</v>
      </c>
      <c r="C15488" s="15" t="str">
        <f t="shared" si="241"/>
        <v>03.08.25</v>
      </c>
      <c r="D15488" s="3">
        <v>619.38</v>
      </c>
      <c r="E15488" s="3" t="s">
        <v>126</v>
      </c>
      <c r="F15488" s="3" t="s">
        <v>15616</v>
      </c>
      <c r="G15488" s="3" t="s">
        <v>131</v>
      </c>
    </row>
    <row r="15489" spans="1:7" x14ac:dyDescent="0.2">
      <c r="A15489" s="3">
        <v>58206</v>
      </c>
      <c r="B15489" s="15">
        <v>45872.708333333336</v>
      </c>
      <c r="C15489" s="15" t="str">
        <f t="shared" si="241"/>
        <v>03.08.25</v>
      </c>
      <c r="D15489" s="3">
        <v>374.95</v>
      </c>
      <c r="E15489" s="3" t="s">
        <v>129</v>
      </c>
      <c r="F15489" s="3" t="s">
        <v>15617</v>
      </c>
      <c r="G15489" s="3" t="s">
        <v>131</v>
      </c>
    </row>
    <row r="15490" spans="1:7" x14ac:dyDescent="0.2">
      <c r="A15490" s="3">
        <v>58205</v>
      </c>
      <c r="B15490" s="15">
        <v>45872.705555555556</v>
      </c>
      <c r="C15490" s="15" t="str">
        <f t="shared" si="241"/>
        <v>03.08.25</v>
      </c>
      <c r="D15490" s="3">
        <v>284</v>
      </c>
      <c r="E15490" s="3" t="s">
        <v>129</v>
      </c>
      <c r="F15490" s="3" t="s">
        <v>15618</v>
      </c>
      <c r="G15490" s="3" t="s">
        <v>128</v>
      </c>
    </row>
    <row r="15491" spans="1:7" x14ac:dyDescent="0.2">
      <c r="A15491" s="3">
        <v>58204</v>
      </c>
      <c r="B15491" s="15">
        <v>45872.705555555556</v>
      </c>
      <c r="C15491" s="15" t="str">
        <f t="shared" ref="C15491:C15554" si="242">TEXT(B15491,"dd.mm.yy")</f>
        <v>03.08.25</v>
      </c>
      <c r="D15491" s="3">
        <v>93.56</v>
      </c>
      <c r="E15491" s="3" t="s">
        <v>126</v>
      </c>
      <c r="F15491" s="3" t="s">
        <v>15619</v>
      </c>
      <c r="G15491" s="3" t="s">
        <v>131</v>
      </c>
    </row>
    <row r="15492" spans="1:7" x14ac:dyDescent="0.2">
      <c r="A15492" s="3">
        <v>58203</v>
      </c>
      <c r="B15492" s="15">
        <v>45872.704861111109</v>
      </c>
      <c r="C15492" s="15" t="str">
        <f t="shared" si="242"/>
        <v>03.08.25</v>
      </c>
      <c r="D15492" s="3">
        <v>470.74</v>
      </c>
      <c r="E15492" s="3" t="s">
        <v>129</v>
      </c>
      <c r="F15492" s="3" t="s">
        <v>15620</v>
      </c>
      <c r="G15492" s="3" t="s">
        <v>131</v>
      </c>
    </row>
    <row r="15493" spans="1:7" x14ac:dyDescent="0.2">
      <c r="A15493" s="3">
        <v>58203</v>
      </c>
      <c r="B15493" s="15">
        <v>45872.704861111109</v>
      </c>
      <c r="C15493" s="15" t="str">
        <f t="shared" si="242"/>
        <v>03.08.25</v>
      </c>
      <c r="D15493" s="3">
        <v>165.44</v>
      </c>
      <c r="E15493" s="3" t="s">
        <v>126</v>
      </c>
      <c r="F15493" s="3" t="s">
        <v>15621</v>
      </c>
      <c r="G15493" s="3" t="s">
        <v>131</v>
      </c>
    </row>
    <row r="15494" spans="1:7" x14ac:dyDescent="0.2">
      <c r="A15494" s="17">
        <v>58202</v>
      </c>
      <c r="B15494" s="20">
        <v>45872.702777777777</v>
      </c>
      <c r="C15494" s="15" t="str">
        <f t="shared" si="242"/>
        <v>03.08.25</v>
      </c>
      <c r="D15494" s="17">
        <v>192.01</v>
      </c>
      <c r="E15494" s="17" t="s">
        <v>129</v>
      </c>
      <c r="F15494" s="17" t="s">
        <v>15622</v>
      </c>
      <c r="G15494" s="17" t="s">
        <v>131</v>
      </c>
    </row>
    <row r="15495" spans="1:7" x14ac:dyDescent="0.2">
      <c r="A15495" s="18">
        <v>58201</v>
      </c>
      <c r="B15495" s="26">
        <v>45872.702777777777</v>
      </c>
      <c r="C15495" s="15" t="str">
        <f t="shared" si="242"/>
        <v>03.08.25</v>
      </c>
      <c r="D15495" s="18">
        <v>102</v>
      </c>
      <c r="E15495" s="18" t="s">
        <v>129</v>
      </c>
      <c r="F15495" s="18" t="s">
        <v>15623</v>
      </c>
      <c r="G15495" s="18" t="s">
        <v>131</v>
      </c>
    </row>
    <row r="15496" spans="1:7" x14ac:dyDescent="0.2">
      <c r="A15496" s="3">
        <v>58200</v>
      </c>
      <c r="B15496" s="15">
        <v>45872.70208333333</v>
      </c>
      <c r="C15496" s="15" t="str">
        <f t="shared" si="242"/>
        <v>03.08.25</v>
      </c>
      <c r="D15496" s="3">
        <v>47</v>
      </c>
      <c r="E15496" s="3" t="s">
        <v>129</v>
      </c>
      <c r="F15496" s="3" t="s">
        <v>15624</v>
      </c>
      <c r="G15496" s="3" t="s">
        <v>131</v>
      </c>
    </row>
    <row r="15497" spans="1:7" x14ac:dyDescent="0.2">
      <c r="A15497" s="3">
        <v>58199</v>
      </c>
      <c r="B15497" s="15">
        <v>45872.695833333331</v>
      </c>
      <c r="C15497" s="15" t="str">
        <f t="shared" si="242"/>
        <v>03.08.25</v>
      </c>
      <c r="D15497" s="3">
        <v>317.75</v>
      </c>
      <c r="E15497" s="3" t="s">
        <v>129</v>
      </c>
      <c r="F15497" s="3" t="s">
        <v>15625</v>
      </c>
      <c r="G15497" s="3" t="s">
        <v>131</v>
      </c>
    </row>
    <row r="15498" spans="1:7" x14ac:dyDescent="0.2">
      <c r="A15498" s="3">
        <v>58198</v>
      </c>
      <c r="B15498" s="15">
        <v>45872.693055555559</v>
      </c>
      <c r="C15498" s="15" t="str">
        <f t="shared" si="242"/>
        <v>03.08.25</v>
      </c>
      <c r="D15498" s="3">
        <v>191</v>
      </c>
      <c r="E15498" s="3" t="s">
        <v>126</v>
      </c>
      <c r="F15498" s="3" t="s">
        <v>15626</v>
      </c>
      <c r="G15498" s="3" t="s">
        <v>128</v>
      </c>
    </row>
    <row r="15499" spans="1:7" x14ac:dyDescent="0.2">
      <c r="A15499" s="3">
        <v>58197</v>
      </c>
      <c r="B15499" s="15">
        <v>45872.690972222219</v>
      </c>
      <c r="C15499" s="15" t="str">
        <f t="shared" si="242"/>
        <v>03.08.25</v>
      </c>
      <c r="D15499" s="3">
        <v>17.100000000000001</v>
      </c>
      <c r="E15499" s="3" t="s">
        <v>126</v>
      </c>
      <c r="F15499" s="3" t="s">
        <v>15627</v>
      </c>
      <c r="G15499" s="3" t="s">
        <v>131</v>
      </c>
    </row>
    <row r="15500" spans="1:7" x14ac:dyDescent="0.2">
      <c r="A15500" s="3">
        <v>58196</v>
      </c>
      <c r="B15500" s="15">
        <v>45872.69027777778</v>
      </c>
      <c r="C15500" s="15" t="str">
        <f t="shared" si="242"/>
        <v>03.08.25</v>
      </c>
      <c r="D15500" s="3">
        <v>137.99</v>
      </c>
      <c r="E15500" s="3" t="s">
        <v>126</v>
      </c>
      <c r="F15500" s="3" t="s">
        <v>15628</v>
      </c>
      <c r="G15500" s="3" t="s">
        <v>131</v>
      </c>
    </row>
    <row r="15501" spans="1:7" x14ac:dyDescent="0.2">
      <c r="A15501" s="3">
        <v>58195</v>
      </c>
      <c r="B15501" s="15">
        <v>45872.689583333333</v>
      </c>
      <c r="C15501" s="15" t="str">
        <f t="shared" si="242"/>
        <v>03.08.25</v>
      </c>
      <c r="D15501" s="3">
        <v>77</v>
      </c>
      <c r="E15501" s="3" t="s">
        <v>126</v>
      </c>
      <c r="F15501" s="3" t="s">
        <v>15629</v>
      </c>
      <c r="G15501" s="3" t="s">
        <v>131</v>
      </c>
    </row>
    <row r="15502" spans="1:7" x14ac:dyDescent="0.2">
      <c r="A15502" s="3">
        <v>58194</v>
      </c>
      <c r="B15502" s="15">
        <v>45872.688888888886</v>
      </c>
      <c r="C15502" s="15" t="str">
        <f t="shared" si="242"/>
        <v>03.08.25</v>
      </c>
      <c r="D15502" s="3">
        <v>524.6</v>
      </c>
      <c r="E15502" s="3" t="s">
        <v>126</v>
      </c>
      <c r="F15502" s="3" t="s">
        <v>15630</v>
      </c>
      <c r="G15502" s="3" t="s">
        <v>128</v>
      </c>
    </row>
    <row r="15503" spans="1:7" x14ac:dyDescent="0.2">
      <c r="A15503" s="3">
        <v>58193</v>
      </c>
      <c r="B15503" s="15">
        <v>45872.6875</v>
      </c>
      <c r="C15503" s="15" t="str">
        <f t="shared" si="242"/>
        <v>03.08.25</v>
      </c>
      <c r="D15503" s="3">
        <v>19</v>
      </c>
      <c r="E15503" s="3" t="s">
        <v>126</v>
      </c>
      <c r="F15503" s="3" t="s">
        <v>15631</v>
      </c>
      <c r="G15503" s="3" t="s">
        <v>128</v>
      </c>
    </row>
    <row r="15504" spans="1:7" x14ac:dyDescent="0.2">
      <c r="A15504" s="3">
        <v>58192</v>
      </c>
      <c r="B15504" s="15">
        <v>45872.686111111114</v>
      </c>
      <c r="C15504" s="15" t="str">
        <f t="shared" si="242"/>
        <v>03.08.25</v>
      </c>
      <c r="D15504" s="3">
        <v>48</v>
      </c>
      <c r="E15504" s="3" t="s">
        <v>126</v>
      </c>
      <c r="F15504" s="3" t="s">
        <v>15632</v>
      </c>
      <c r="G15504" s="3" t="s">
        <v>131</v>
      </c>
    </row>
    <row r="15505" spans="1:7" x14ac:dyDescent="0.2">
      <c r="A15505" s="3">
        <v>58191</v>
      </c>
      <c r="B15505" s="15">
        <v>45872.686111111114</v>
      </c>
      <c r="C15505" s="15" t="str">
        <f t="shared" si="242"/>
        <v>03.08.25</v>
      </c>
      <c r="D15505" s="3">
        <v>393</v>
      </c>
      <c r="E15505" s="3" t="s">
        <v>126</v>
      </c>
      <c r="F15505" s="3" t="s">
        <v>15633</v>
      </c>
      <c r="G15505" s="3" t="s">
        <v>128</v>
      </c>
    </row>
    <row r="15506" spans="1:7" x14ac:dyDescent="0.2">
      <c r="A15506" s="3">
        <v>58190</v>
      </c>
      <c r="B15506" s="15">
        <v>45872.682638888888</v>
      </c>
      <c r="C15506" s="15" t="str">
        <f t="shared" si="242"/>
        <v>03.08.25</v>
      </c>
      <c r="D15506" s="3">
        <v>157.57</v>
      </c>
      <c r="E15506" s="3" t="s">
        <v>126</v>
      </c>
      <c r="F15506" s="3" t="s">
        <v>15634</v>
      </c>
      <c r="G15506" s="3" t="s">
        <v>131</v>
      </c>
    </row>
    <row r="15507" spans="1:7" x14ac:dyDescent="0.2">
      <c r="A15507" s="3">
        <v>58189</v>
      </c>
      <c r="B15507" s="15">
        <v>45872.681944444441</v>
      </c>
      <c r="C15507" s="15" t="str">
        <f t="shared" si="242"/>
        <v>03.08.25</v>
      </c>
      <c r="D15507" s="3">
        <v>323</v>
      </c>
      <c r="E15507" s="3" t="s">
        <v>129</v>
      </c>
      <c r="F15507" s="3" t="s">
        <v>15635</v>
      </c>
      <c r="G15507" s="3" t="s">
        <v>128</v>
      </c>
    </row>
    <row r="15508" spans="1:7" x14ac:dyDescent="0.2">
      <c r="A15508" s="3">
        <v>58188</v>
      </c>
      <c r="B15508" s="15">
        <v>45872.681944444441</v>
      </c>
      <c r="C15508" s="15" t="str">
        <f t="shared" si="242"/>
        <v>03.08.25</v>
      </c>
      <c r="D15508" s="3">
        <v>190</v>
      </c>
      <c r="E15508" s="3" t="s">
        <v>126</v>
      </c>
      <c r="F15508" s="3" t="s">
        <v>15636</v>
      </c>
      <c r="G15508" s="3" t="s">
        <v>131</v>
      </c>
    </row>
    <row r="15509" spans="1:7" x14ac:dyDescent="0.2">
      <c r="A15509" s="3">
        <v>58187</v>
      </c>
      <c r="B15509" s="15">
        <v>45872.681250000001</v>
      </c>
      <c r="C15509" s="15" t="str">
        <f t="shared" si="242"/>
        <v>03.08.25</v>
      </c>
      <c r="D15509" s="3">
        <v>543</v>
      </c>
      <c r="E15509" s="3" t="s">
        <v>126</v>
      </c>
      <c r="F15509" s="3" t="s">
        <v>15637</v>
      </c>
      <c r="G15509" s="3" t="s">
        <v>131</v>
      </c>
    </row>
    <row r="15510" spans="1:7" x14ac:dyDescent="0.2">
      <c r="A15510" s="3">
        <v>58186</v>
      </c>
      <c r="B15510" s="15">
        <v>45872.680555555555</v>
      </c>
      <c r="C15510" s="15" t="str">
        <f t="shared" si="242"/>
        <v>03.08.25</v>
      </c>
      <c r="D15510" s="3">
        <v>945.07</v>
      </c>
      <c r="E15510" s="3" t="s">
        <v>129</v>
      </c>
      <c r="F15510" s="3" t="s">
        <v>15638</v>
      </c>
      <c r="G15510" s="3" t="s">
        <v>131</v>
      </c>
    </row>
    <row r="15511" spans="1:7" x14ac:dyDescent="0.2">
      <c r="A15511" s="3">
        <v>58185</v>
      </c>
      <c r="B15511" s="15">
        <v>45872.679861111108</v>
      </c>
      <c r="C15511" s="15" t="str">
        <f t="shared" si="242"/>
        <v>03.08.25</v>
      </c>
      <c r="D15511" s="3">
        <v>153.01</v>
      </c>
      <c r="E15511" s="3" t="s">
        <v>126</v>
      </c>
      <c r="F15511" s="3" t="s">
        <v>15639</v>
      </c>
      <c r="G15511" s="3" t="s">
        <v>131</v>
      </c>
    </row>
    <row r="15512" spans="1:7" x14ac:dyDescent="0.2">
      <c r="A15512" s="3">
        <v>58184</v>
      </c>
      <c r="B15512" s="15">
        <v>45872.677777777775</v>
      </c>
      <c r="C15512" s="15" t="str">
        <f t="shared" si="242"/>
        <v>03.08.25</v>
      </c>
      <c r="D15512" s="3">
        <v>125</v>
      </c>
      <c r="E15512" s="3" t="s">
        <v>126</v>
      </c>
      <c r="F15512" s="3" t="s">
        <v>15640</v>
      </c>
      <c r="G15512" s="3" t="s">
        <v>128</v>
      </c>
    </row>
    <row r="15513" spans="1:7" x14ac:dyDescent="0.2">
      <c r="A15513" s="3">
        <v>58183</v>
      </c>
      <c r="B15513" s="15">
        <v>45872.677777777775</v>
      </c>
      <c r="C15513" s="15" t="str">
        <f t="shared" si="242"/>
        <v>03.08.25</v>
      </c>
      <c r="D15513" s="3">
        <v>30</v>
      </c>
      <c r="E15513" s="3" t="s">
        <v>126</v>
      </c>
      <c r="F15513" s="3" t="s">
        <v>15641</v>
      </c>
      <c r="G15513" s="3" t="s">
        <v>131</v>
      </c>
    </row>
    <row r="15514" spans="1:7" x14ac:dyDescent="0.2">
      <c r="A15514" s="3">
        <v>58182</v>
      </c>
      <c r="B15514" s="15">
        <v>45872.675000000003</v>
      </c>
      <c r="C15514" s="15" t="str">
        <f t="shared" si="242"/>
        <v>03.08.25</v>
      </c>
      <c r="D15514" s="3">
        <v>66</v>
      </c>
      <c r="E15514" s="3" t="s">
        <v>126</v>
      </c>
      <c r="F15514" s="3" t="s">
        <v>15642</v>
      </c>
      <c r="G15514" s="3" t="s">
        <v>131</v>
      </c>
    </row>
    <row r="15515" spans="1:7" x14ac:dyDescent="0.2">
      <c r="A15515" s="3">
        <v>58181</v>
      </c>
      <c r="B15515" s="15">
        <v>45872.675000000003</v>
      </c>
      <c r="C15515" s="15" t="str">
        <f t="shared" si="242"/>
        <v>03.08.25</v>
      </c>
      <c r="D15515" s="3">
        <v>32</v>
      </c>
      <c r="E15515" s="3" t="s">
        <v>129</v>
      </c>
      <c r="F15515" s="3" t="s">
        <v>15643</v>
      </c>
      <c r="G15515" s="3" t="s">
        <v>128</v>
      </c>
    </row>
    <row r="15516" spans="1:7" x14ac:dyDescent="0.2">
      <c r="A15516" s="3">
        <v>58180</v>
      </c>
      <c r="B15516" s="15">
        <v>45872.674305555556</v>
      </c>
      <c r="C15516" s="15" t="str">
        <f t="shared" si="242"/>
        <v>03.08.25</v>
      </c>
      <c r="D15516" s="3">
        <v>361.2</v>
      </c>
      <c r="E15516" s="3" t="s">
        <v>126</v>
      </c>
      <c r="F15516" s="3" t="s">
        <v>15644</v>
      </c>
      <c r="G15516" s="3" t="s">
        <v>131</v>
      </c>
    </row>
    <row r="15517" spans="1:7" x14ac:dyDescent="0.2">
      <c r="A15517" s="3">
        <v>58179</v>
      </c>
      <c r="B15517" s="15">
        <v>45872.672222222223</v>
      </c>
      <c r="C15517" s="15" t="str">
        <f t="shared" si="242"/>
        <v>03.08.25</v>
      </c>
      <c r="D15517" s="3">
        <v>151</v>
      </c>
      <c r="E15517" s="3" t="s">
        <v>129</v>
      </c>
      <c r="F15517" s="3" t="s">
        <v>15645</v>
      </c>
      <c r="G15517" s="3" t="s">
        <v>131</v>
      </c>
    </row>
    <row r="15518" spans="1:7" x14ac:dyDescent="0.2">
      <c r="A15518" s="3">
        <v>58178</v>
      </c>
      <c r="B15518" s="15">
        <v>45872.671527777777</v>
      </c>
      <c r="C15518" s="15" t="str">
        <f t="shared" si="242"/>
        <v>03.08.25</v>
      </c>
      <c r="D15518" s="3">
        <v>120</v>
      </c>
      <c r="E15518" s="3" t="s">
        <v>129</v>
      </c>
      <c r="F15518" s="3" t="s">
        <v>15646</v>
      </c>
      <c r="G15518" s="3" t="s">
        <v>128</v>
      </c>
    </row>
    <row r="15519" spans="1:7" x14ac:dyDescent="0.2">
      <c r="A15519" s="3">
        <v>58177</v>
      </c>
      <c r="B15519" s="15">
        <v>45872.671527777777</v>
      </c>
      <c r="C15519" s="15" t="str">
        <f t="shared" si="242"/>
        <v>03.08.25</v>
      </c>
      <c r="D15519" s="3">
        <v>217.9</v>
      </c>
      <c r="E15519" s="3" t="s">
        <v>126</v>
      </c>
      <c r="F15519" s="3" t="s">
        <v>15647</v>
      </c>
      <c r="G15519" s="3" t="s">
        <v>128</v>
      </c>
    </row>
    <row r="15520" spans="1:7" x14ac:dyDescent="0.2">
      <c r="A15520" s="3">
        <v>58176</v>
      </c>
      <c r="B15520" s="15">
        <v>45872.671527777777</v>
      </c>
      <c r="C15520" s="15" t="str">
        <f t="shared" si="242"/>
        <v>03.08.25</v>
      </c>
      <c r="D15520" s="3">
        <v>62</v>
      </c>
      <c r="E15520" s="3" t="s">
        <v>129</v>
      </c>
      <c r="F15520" s="3" t="s">
        <v>15648</v>
      </c>
      <c r="G15520" s="3" t="s">
        <v>128</v>
      </c>
    </row>
    <row r="15521" spans="1:7" x14ac:dyDescent="0.2">
      <c r="A15521" s="3">
        <v>58175</v>
      </c>
      <c r="B15521" s="15">
        <v>45872.67083333333</v>
      </c>
      <c r="C15521" s="15" t="str">
        <f t="shared" si="242"/>
        <v>03.08.25</v>
      </c>
      <c r="D15521" s="3">
        <v>63</v>
      </c>
      <c r="E15521" s="3" t="s">
        <v>129</v>
      </c>
      <c r="F15521" s="3" t="s">
        <v>15649</v>
      </c>
      <c r="G15521" s="3" t="s">
        <v>128</v>
      </c>
    </row>
    <row r="15522" spans="1:7" x14ac:dyDescent="0.2">
      <c r="A15522" s="3">
        <v>58174</v>
      </c>
      <c r="B15522" s="15">
        <v>45872.670138888891</v>
      </c>
      <c r="C15522" s="15" t="str">
        <f t="shared" si="242"/>
        <v>03.08.25</v>
      </c>
      <c r="D15522" s="3">
        <v>177.07</v>
      </c>
      <c r="E15522" s="3" t="s">
        <v>129</v>
      </c>
      <c r="F15522" s="3" t="s">
        <v>15650</v>
      </c>
      <c r="G15522" s="3" t="s">
        <v>131</v>
      </c>
    </row>
    <row r="15523" spans="1:7" x14ac:dyDescent="0.2">
      <c r="A15523" s="3">
        <v>58173</v>
      </c>
      <c r="B15523" s="15">
        <v>45872.670138888891</v>
      </c>
      <c r="C15523" s="15" t="str">
        <f t="shared" si="242"/>
        <v>03.08.25</v>
      </c>
      <c r="D15523" s="3">
        <v>28.1</v>
      </c>
      <c r="E15523" s="3" t="s">
        <v>129</v>
      </c>
      <c r="F15523" s="3" t="s">
        <v>15651</v>
      </c>
      <c r="G15523" s="3" t="s">
        <v>128</v>
      </c>
    </row>
    <row r="15524" spans="1:7" x14ac:dyDescent="0.2">
      <c r="A15524" s="3">
        <v>58172</v>
      </c>
      <c r="B15524" s="15">
        <v>45872.668055555558</v>
      </c>
      <c r="C15524" s="15" t="str">
        <f t="shared" si="242"/>
        <v>03.08.25</v>
      </c>
      <c r="D15524" s="3">
        <v>232</v>
      </c>
      <c r="E15524" s="3" t="s">
        <v>129</v>
      </c>
      <c r="F15524" s="3" t="s">
        <v>15652</v>
      </c>
      <c r="G15524" s="3" t="s">
        <v>131</v>
      </c>
    </row>
    <row r="15525" spans="1:7" x14ac:dyDescent="0.2">
      <c r="A15525" s="17">
        <v>58171</v>
      </c>
      <c r="B15525" s="20">
        <v>45872.668055555558</v>
      </c>
      <c r="C15525" s="15" t="str">
        <f t="shared" si="242"/>
        <v>03.08.25</v>
      </c>
      <c r="D15525" s="17">
        <v>76.680000000000007</v>
      </c>
      <c r="E15525" s="17" t="s">
        <v>129</v>
      </c>
      <c r="F15525" s="17" t="s">
        <v>15653</v>
      </c>
      <c r="G15525" s="17" t="s">
        <v>131</v>
      </c>
    </row>
    <row r="15526" spans="1:7" x14ac:dyDescent="0.2">
      <c r="A15526" s="18">
        <v>58170</v>
      </c>
      <c r="B15526" s="26">
        <v>45872.667361111111</v>
      </c>
      <c r="C15526" s="15" t="str">
        <f t="shared" si="242"/>
        <v>03.08.25</v>
      </c>
      <c r="D15526" s="18">
        <v>213</v>
      </c>
      <c r="E15526" s="18" t="s">
        <v>129</v>
      </c>
      <c r="F15526" s="18" t="s">
        <v>15654</v>
      </c>
      <c r="G15526" s="18" t="s">
        <v>131</v>
      </c>
    </row>
    <row r="15527" spans="1:7" x14ac:dyDescent="0.2">
      <c r="A15527" s="3">
        <v>58169</v>
      </c>
      <c r="B15527" s="15">
        <v>45872.662499999999</v>
      </c>
      <c r="C15527" s="15" t="str">
        <f t="shared" si="242"/>
        <v>03.08.25</v>
      </c>
      <c r="D15527" s="3">
        <v>215.9</v>
      </c>
      <c r="E15527" s="3" t="s">
        <v>126</v>
      </c>
      <c r="F15527" s="3" t="s">
        <v>15655</v>
      </c>
      <c r="G15527" s="3" t="s">
        <v>128</v>
      </c>
    </row>
    <row r="15528" spans="1:7" x14ac:dyDescent="0.2">
      <c r="A15528" s="3">
        <v>58168</v>
      </c>
      <c r="B15528" s="15">
        <v>45872.65902777778</v>
      </c>
      <c r="C15528" s="15" t="str">
        <f t="shared" si="242"/>
        <v>03.08.25</v>
      </c>
      <c r="D15528" s="3">
        <v>348.67</v>
      </c>
      <c r="E15528" s="3" t="s">
        <v>129</v>
      </c>
      <c r="F15528" s="3" t="s">
        <v>15656</v>
      </c>
      <c r="G15528" s="3" t="s">
        <v>131</v>
      </c>
    </row>
    <row r="15529" spans="1:7" x14ac:dyDescent="0.2">
      <c r="A15529" s="3">
        <v>58167</v>
      </c>
      <c r="B15529" s="15">
        <v>45872.65625</v>
      </c>
      <c r="C15529" s="15" t="str">
        <f t="shared" si="242"/>
        <v>03.08.25</v>
      </c>
      <c r="D15529" s="3">
        <v>113.5</v>
      </c>
      <c r="E15529" s="3" t="s">
        <v>129</v>
      </c>
      <c r="F15529" s="3" t="s">
        <v>15657</v>
      </c>
      <c r="G15529" s="3" t="s">
        <v>128</v>
      </c>
    </row>
    <row r="15530" spans="1:7" x14ac:dyDescent="0.2">
      <c r="A15530" s="3">
        <v>58166</v>
      </c>
      <c r="B15530" s="15">
        <v>45872.655555555553</v>
      </c>
      <c r="C15530" s="15" t="str">
        <f t="shared" si="242"/>
        <v>03.08.25</v>
      </c>
      <c r="D15530" s="3">
        <v>761.1</v>
      </c>
      <c r="E15530" s="3" t="s">
        <v>129</v>
      </c>
      <c r="F15530" s="3" t="s">
        <v>15658</v>
      </c>
      <c r="G15530" s="3" t="s">
        <v>128</v>
      </c>
    </row>
    <row r="15531" spans="1:7" x14ac:dyDescent="0.2">
      <c r="A15531" s="3">
        <v>58165</v>
      </c>
      <c r="B15531" s="15">
        <v>45872.651388888888</v>
      </c>
      <c r="C15531" s="15" t="str">
        <f t="shared" si="242"/>
        <v>03.08.25</v>
      </c>
      <c r="D15531" s="3">
        <v>51</v>
      </c>
      <c r="E15531" s="3" t="s">
        <v>126</v>
      </c>
      <c r="F15531" s="3" t="s">
        <v>15659</v>
      </c>
      <c r="G15531" s="3" t="s">
        <v>128</v>
      </c>
    </row>
    <row r="15532" spans="1:7" x14ac:dyDescent="0.2">
      <c r="A15532" s="3">
        <v>58164</v>
      </c>
      <c r="B15532" s="15">
        <v>45872.651388888888</v>
      </c>
      <c r="C15532" s="15" t="str">
        <f t="shared" si="242"/>
        <v>03.08.25</v>
      </c>
      <c r="D15532" s="3">
        <v>551.29999999999995</v>
      </c>
      <c r="E15532" s="3" t="s">
        <v>129</v>
      </c>
      <c r="F15532" s="3" t="s">
        <v>15660</v>
      </c>
      <c r="G15532" s="3" t="s">
        <v>131</v>
      </c>
    </row>
    <row r="15533" spans="1:7" x14ac:dyDescent="0.2">
      <c r="A15533" s="3">
        <v>58163</v>
      </c>
      <c r="B15533" s="15">
        <v>45872.649305555555</v>
      </c>
      <c r="C15533" s="15" t="str">
        <f t="shared" si="242"/>
        <v>03.08.25</v>
      </c>
      <c r="D15533" s="3">
        <v>401.7</v>
      </c>
      <c r="E15533" s="3" t="s">
        <v>129</v>
      </c>
      <c r="F15533" s="19" t="s">
        <v>15661</v>
      </c>
      <c r="G15533" s="3" t="s">
        <v>131</v>
      </c>
    </row>
    <row r="15534" spans="1:7" x14ac:dyDescent="0.2">
      <c r="A15534" s="3">
        <v>58162</v>
      </c>
      <c r="B15534" s="15">
        <v>45872.647916666669</v>
      </c>
      <c r="C15534" s="15" t="str">
        <f t="shared" si="242"/>
        <v>03.08.25</v>
      </c>
      <c r="D15534" s="3">
        <v>76</v>
      </c>
      <c r="E15534" s="3" t="s">
        <v>129</v>
      </c>
      <c r="F15534" s="3" t="s">
        <v>15662</v>
      </c>
      <c r="G15534" s="3" t="s">
        <v>128</v>
      </c>
    </row>
    <row r="15535" spans="1:7" x14ac:dyDescent="0.2">
      <c r="A15535" s="3">
        <v>58161</v>
      </c>
      <c r="B15535" s="15">
        <v>45872.647222222222</v>
      </c>
      <c r="C15535" s="15" t="str">
        <f t="shared" si="242"/>
        <v>03.08.25</v>
      </c>
      <c r="D15535" s="3">
        <v>53</v>
      </c>
      <c r="E15535" s="3" t="s">
        <v>129</v>
      </c>
      <c r="F15535" s="19" t="s">
        <v>15663</v>
      </c>
      <c r="G15535" s="3" t="s">
        <v>128</v>
      </c>
    </row>
    <row r="15536" spans="1:7" x14ac:dyDescent="0.2">
      <c r="A15536" s="3">
        <v>58160</v>
      </c>
      <c r="B15536" s="15">
        <v>45872.645833333336</v>
      </c>
      <c r="C15536" s="15" t="str">
        <f t="shared" si="242"/>
        <v>03.08.25</v>
      </c>
      <c r="D15536" s="3">
        <v>586.5</v>
      </c>
      <c r="E15536" s="3" t="s">
        <v>129</v>
      </c>
      <c r="F15536" s="3" t="s">
        <v>15664</v>
      </c>
      <c r="G15536" s="3" t="s">
        <v>131</v>
      </c>
    </row>
    <row r="15537" spans="1:7" x14ac:dyDescent="0.2">
      <c r="A15537" s="3">
        <v>58159</v>
      </c>
      <c r="B15537" s="15">
        <v>45872.642361111109</v>
      </c>
      <c r="C15537" s="15" t="str">
        <f t="shared" si="242"/>
        <v>03.08.25</v>
      </c>
      <c r="D15537" s="3">
        <v>147</v>
      </c>
      <c r="E15537" s="3" t="s">
        <v>126</v>
      </c>
      <c r="F15537" s="3" t="s">
        <v>15665</v>
      </c>
      <c r="G15537" s="3" t="s">
        <v>128</v>
      </c>
    </row>
    <row r="15538" spans="1:7" x14ac:dyDescent="0.2">
      <c r="A15538" s="3">
        <v>58158</v>
      </c>
      <c r="B15538" s="15">
        <v>45872.64166666667</v>
      </c>
      <c r="C15538" s="15" t="str">
        <f t="shared" si="242"/>
        <v>03.08.25</v>
      </c>
      <c r="D15538" s="3">
        <v>230.3</v>
      </c>
      <c r="E15538" s="3" t="s">
        <v>126</v>
      </c>
      <c r="F15538" s="3" t="s">
        <v>15666</v>
      </c>
      <c r="G15538" s="3" t="s">
        <v>128</v>
      </c>
    </row>
    <row r="15539" spans="1:7" x14ac:dyDescent="0.2">
      <c r="A15539" s="3">
        <v>58157</v>
      </c>
      <c r="B15539" s="15">
        <v>45872.640277777777</v>
      </c>
      <c r="C15539" s="15" t="str">
        <f t="shared" si="242"/>
        <v>03.08.25</v>
      </c>
      <c r="D15539" s="3">
        <v>355.59</v>
      </c>
      <c r="E15539" s="3" t="s">
        <v>126</v>
      </c>
      <c r="F15539" s="3" t="s">
        <v>15667</v>
      </c>
      <c r="G15539" s="3" t="s">
        <v>131</v>
      </c>
    </row>
    <row r="15540" spans="1:7" x14ac:dyDescent="0.2">
      <c r="A15540" s="3">
        <v>58156</v>
      </c>
      <c r="B15540" s="15">
        <v>45872.638194444444</v>
      </c>
      <c r="C15540" s="15" t="str">
        <f t="shared" si="242"/>
        <v>03.08.25</v>
      </c>
      <c r="D15540" s="3">
        <v>138.58000000000001</v>
      </c>
      <c r="E15540" s="3" t="s">
        <v>126</v>
      </c>
      <c r="F15540" s="3" t="s">
        <v>15668</v>
      </c>
      <c r="G15540" s="3" t="s">
        <v>131</v>
      </c>
    </row>
    <row r="15541" spans="1:7" x14ac:dyDescent="0.2">
      <c r="A15541" s="3">
        <v>58155</v>
      </c>
      <c r="B15541" s="15">
        <v>45872.635416666664</v>
      </c>
      <c r="C15541" s="15" t="str">
        <f t="shared" si="242"/>
        <v>03.08.25</v>
      </c>
      <c r="D15541" s="3">
        <v>138</v>
      </c>
      <c r="E15541" s="3" t="s">
        <v>126</v>
      </c>
      <c r="F15541" s="3" t="s">
        <v>15669</v>
      </c>
      <c r="G15541" s="3" t="s">
        <v>128</v>
      </c>
    </row>
    <row r="15542" spans="1:7" x14ac:dyDescent="0.2">
      <c r="A15542" s="3">
        <v>58154</v>
      </c>
      <c r="B15542" s="15">
        <v>45872.635416666664</v>
      </c>
      <c r="C15542" s="15" t="str">
        <f t="shared" si="242"/>
        <v>03.08.25</v>
      </c>
      <c r="D15542" s="3">
        <v>20</v>
      </c>
      <c r="E15542" s="3" t="s">
        <v>126</v>
      </c>
      <c r="F15542" s="3" t="s">
        <v>15670</v>
      </c>
      <c r="G15542" s="3" t="s">
        <v>128</v>
      </c>
    </row>
    <row r="15543" spans="1:7" x14ac:dyDescent="0.2">
      <c r="A15543" s="3">
        <v>58153</v>
      </c>
      <c r="B15543" s="15">
        <v>45872.634722222225</v>
      </c>
      <c r="C15543" s="15" t="str">
        <f t="shared" si="242"/>
        <v>03.08.25</v>
      </c>
      <c r="D15543" s="3">
        <v>115</v>
      </c>
      <c r="E15543" s="3" t="s">
        <v>126</v>
      </c>
      <c r="F15543" s="3" t="s">
        <v>15671</v>
      </c>
      <c r="G15543" s="3" t="s">
        <v>131</v>
      </c>
    </row>
    <row r="15544" spans="1:7" x14ac:dyDescent="0.2">
      <c r="A15544" s="3">
        <v>58152</v>
      </c>
      <c r="B15544" s="15">
        <v>45872.634027777778</v>
      </c>
      <c r="C15544" s="15" t="str">
        <f t="shared" si="242"/>
        <v>03.08.25</v>
      </c>
      <c r="D15544" s="3">
        <v>249.98</v>
      </c>
      <c r="E15544" s="3" t="s">
        <v>126</v>
      </c>
      <c r="F15544" s="3" t="s">
        <v>15672</v>
      </c>
      <c r="G15544" s="3" t="s">
        <v>131</v>
      </c>
    </row>
    <row r="15545" spans="1:7" x14ac:dyDescent="0.2">
      <c r="A15545" s="3">
        <v>58151</v>
      </c>
      <c r="B15545" s="15">
        <v>45872.633333333331</v>
      </c>
      <c r="C15545" s="15" t="str">
        <f t="shared" si="242"/>
        <v>03.08.25</v>
      </c>
      <c r="D15545" s="3">
        <v>188</v>
      </c>
      <c r="E15545" s="3" t="s">
        <v>129</v>
      </c>
      <c r="F15545" s="3" t="s">
        <v>15673</v>
      </c>
      <c r="G15545" s="3" t="s">
        <v>131</v>
      </c>
    </row>
    <row r="15546" spans="1:7" x14ac:dyDescent="0.2">
      <c r="A15546" s="3">
        <v>58150</v>
      </c>
      <c r="B15546" s="15">
        <v>45872.633333333331</v>
      </c>
      <c r="C15546" s="15" t="str">
        <f t="shared" si="242"/>
        <v>03.08.25</v>
      </c>
      <c r="D15546" s="3">
        <v>471.7</v>
      </c>
      <c r="E15546" s="3" t="s">
        <v>126</v>
      </c>
      <c r="F15546" s="3" t="s">
        <v>15674</v>
      </c>
      <c r="G15546" s="3" t="s">
        <v>128</v>
      </c>
    </row>
    <row r="15547" spans="1:7" x14ac:dyDescent="0.2">
      <c r="A15547" s="3">
        <v>58149</v>
      </c>
      <c r="B15547" s="15">
        <v>45872.631944444445</v>
      </c>
      <c r="C15547" s="15" t="str">
        <f t="shared" si="242"/>
        <v>03.08.25</v>
      </c>
      <c r="D15547" s="3">
        <v>311.94</v>
      </c>
      <c r="E15547" s="3" t="s">
        <v>126</v>
      </c>
      <c r="F15547" s="3" t="s">
        <v>15675</v>
      </c>
      <c r="G15547" s="3" t="s">
        <v>131</v>
      </c>
    </row>
    <row r="15548" spans="1:7" x14ac:dyDescent="0.2">
      <c r="A15548" s="3">
        <v>58148</v>
      </c>
      <c r="B15548" s="15">
        <v>45872.629861111112</v>
      </c>
      <c r="C15548" s="15" t="str">
        <f t="shared" si="242"/>
        <v>03.08.25</v>
      </c>
      <c r="D15548" s="3">
        <v>374.97</v>
      </c>
      <c r="E15548" s="3" t="s">
        <v>126</v>
      </c>
      <c r="F15548" s="3" t="s">
        <v>15676</v>
      </c>
      <c r="G15548" s="3" t="s">
        <v>131</v>
      </c>
    </row>
    <row r="15549" spans="1:7" x14ac:dyDescent="0.2">
      <c r="A15549" s="3">
        <v>58147</v>
      </c>
      <c r="B15549" s="15">
        <v>45872.620138888888</v>
      </c>
      <c r="C15549" s="15" t="str">
        <f t="shared" si="242"/>
        <v>03.08.25</v>
      </c>
      <c r="D15549" s="3">
        <v>480.5</v>
      </c>
      <c r="E15549" s="3" t="s">
        <v>126</v>
      </c>
      <c r="F15549" s="3" t="s">
        <v>15677</v>
      </c>
      <c r="G15549" s="3" t="s">
        <v>131</v>
      </c>
    </row>
    <row r="15550" spans="1:7" x14ac:dyDescent="0.2">
      <c r="A15550" s="3">
        <v>58146</v>
      </c>
      <c r="B15550" s="15">
        <v>45872.619444444441</v>
      </c>
      <c r="C15550" s="15" t="str">
        <f t="shared" si="242"/>
        <v>03.08.25</v>
      </c>
      <c r="D15550" s="3">
        <v>209</v>
      </c>
      <c r="E15550" s="3" t="s">
        <v>129</v>
      </c>
      <c r="F15550" s="3" t="s">
        <v>15678</v>
      </c>
      <c r="G15550" s="3" t="s">
        <v>128</v>
      </c>
    </row>
    <row r="15551" spans="1:7" x14ac:dyDescent="0.2">
      <c r="A15551" s="3">
        <v>58145</v>
      </c>
      <c r="B15551" s="15">
        <v>45872.618750000001</v>
      </c>
      <c r="C15551" s="15" t="str">
        <f t="shared" si="242"/>
        <v>03.08.25</v>
      </c>
      <c r="D15551" s="3">
        <v>258.76</v>
      </c>
      <c r="E15551" s="3" t="s">
        <v>126</v>
      </c>
      <c r="F15551" s="3" t="s">
        <v>15679</v>
      </c>
      <c r="G15551" s="3" t="s">
        <v>159</v>
      </c>
    </row>
    <row r="15552" spans="1:7" x14ac:dyDescent="0.2">
      <c r="A15552" s="3">
        <v>58144</v>
      </c>
      <c r="B15552" s="15">
        <v>45872.615972222222</v>
      </c>
      <c r="C15552" s="15" t="str">
        <f t="shared" si="242"/>
        <v>03.08.25</v>
      </c>
      <c r="D15552" s="3">
        <v>56</v>
      </c>
      <c r="E15552" s="3" t="s">
        <v>126</v>
      </c>
      <c r="F15552" s="3" t="s">
        <v>15680</v>
      </c>
      <c r="G15552" s="3" t="s">
        <v>131</v>
      </c>
    </row>
    <row r="15553" spans="1:7" x14ac:dyDescent="0.2">
      <c r="A15553" s="3">
        <v>58143</v>
      </c>
      <c r="B15553" s="15">
        <v>45872.615277777775</v>
      </c>
      <c r="C15553" s="15" t="str">
        <f t="shared" si="242"/>
        <v>03.08.25</v>
      </c>
      <c r="D15553" s="3">
        <v>155.30000000000001</v>
      </c>
      <c r="E15553" s="3" t="s">
        <v>126</v>
      </c>
      <c r="F15553" s="3" t="s">
        <v>15681</v>
      </c>
      <c r="G15553" s="3" t="s">
        <v>128</v>
      </c>
    </row>
    <row r="15554" spans="1:7" x14ac:dyDescent="0.2">
      <c r="A15554" s="3">
        <v>58142</v>
      </c>
      <c r="B15554" s="15">
        <v>45872.613194444442</v>
      </c>
      <c r="C15554" s="15" t="str">
        <f t="shared" si="242"/>
        <v>03.08.25</v>
      </c>
      <c r="D15554" s="3">
        <v>310.99</v>
      </c>
      <c r="E15554" s="3" t="s">
        <v>126</v>
      </c>
      <c r="F15554" s="3" t="s">
        <v>15682</v>
      </c>
      <c r="G15554" s="3" t="s">
        <v>131</v>
      </c>
    </row>
    <row r="15555" spans="1:7" x14ac:dyDescent="0.2">
      <c r="A15555" s="3">
        <v>58141</v>
      </c>
      <c r="B15555" s="15">
        <v>45872.611805555556</v>
      </c>
      <c r="C15555" s="15" t="str">
        <f t="shared" ref="C15555:C15618" si="243">TEXT(B15555,"dd.mm.yy")</f>
        <v>03.08.25</v>
      </c>
      <c r="D15555" s="3">
        <v>383.8</v>
      </c>
      <c r="E15555" s="3" t="s">
        <v>129</v>
      </c>
      <c r="F15555" s="3" t="s">
        <v>15683</v>
      </c>
      <c r="G15555" s="3" t="s">
        <v>128</v>
      </c>
    </row>
    <row r="15556" spans="1:7" x14ac:dyDescent="0.2">
      <c r="A15556" s="3">
        <v>58140</v>
      </c>
      <c r="B15556" s="15">
        <v>45872.611111111109</v>
      </c>
      <c r="C15556" s="15" t="str">
        <f t="shared" si="243"/>
        <v>03.08.25</v>
      </c>
      <c r="D15556" s="3">
        <v>644.95000000000005</v>
      </c>
      <c r="E15556" s="3" t="s">
        <v>129</v>
      </c>
      <c r="F15556" s="3" t="s">
        <v>15684</v>
      </c>
      <c r="G15556" s="3" t="s">
        <v>159</v>
      </c>
    </row>
    <row r="15557" spans="1:7" x14ac:dyDescent="0.2">
      <c r="A15557" s="3">
        <v>58139</v>
      </c>
      <c r="B15557" s="15">
        <v>45872.609722222223</v>
      </c>
      <c r="C15557" s="15" t="str">
        <f t="shared" si="243"/>
        <v>03.08.25</v>
      </c>
      <c r="D15557" s="3">
        <v>164</v>
      </c>
      <c r="E15557" s="3" t="s">
        <v>129</v>
      </c>
      <c r="F15557" s="3" t="s">
        <v>15685</v>
      </c>
      <c r="G15557" s="3" t="s">
        <v>131</v>
      </c>
    </row>
    <row r="15558" spans="1:7" x14ac:dyDescent="0.2">
      <c r="A15558" s="3">
        <v>58138</v>
      </c>
      <c r="B15558" s="15">
        <v>45872.609027777777</v>
      </c>
      <c r="C15558" s="15" t="str">
        <f t="shared" si="243"/>
        <v>03.08.25</v>
      </c>
      <c r="D15558" s="3">
        <v>307.16000000000003</v>
      </c>
      <c r="E15558" s="3" t="s">
        <v>129</v>
      </c>
      <c r="F15558" s="3" t="s">
        <v>15686</v>
      </c>
      <c r="G15558" s="3" t="s">
        <v>131</v>
      </c>
    </row>
    <row r="15559" spans="1:7" x14ac:dyDescent="0.2">
      <c r="A15559" s="3">
        <v>58137</v>
      </c>
      <c r="B15559" s="15">
        <v>45872.609027777777</v>
      </c>
      <c r="C15559" s="15" t="str">
        <f t="shared" si="243"/>
        <v>03.08.25</v>
      </c>
      <c r="D15559" s="3">
        <v>551.47</v>
      </c>
      <c r="E15559" s="3" t="s">
        <v>129</v>
      </c>
      <c r="F15559" s="3" t="s">
        <v>15687</v>
      </c>
      <c r="G15559" s="3" t="s">
        <v>131</v>
      </c>
    </row>
    <row r="15560" spans="1:7" x14ac:dyDescent="0.2">
      <c r="A15560" s="3">
        <v>58136</v>
      </c>
      <c r="B15560" s="15">
        <v>45872.607638888891</v>
      </c>
      <c r="C15560" s="15" t="str">
        <f t="shared" si="243"/>
        <v>03.08.25</v>
      </c>
      <c r="D15560" s="3">
        <v>250</v>
      </c>
      <c r="E15560" s="3" t="s">
        <v>129</v>
      </c>
      <c r="F15560" s="3" t="s">
        <v>15688</v>
      </c>
      <c r="G15560" s="3" t="s">
        <v>131</v>
      </c>
    </row>
    <row r="15561" spans="1:7" x14ac:dyDescent="0.2">
      <c r="A15561" s="3">
        <v>58135</v>
      </c>
      <c r="B15561" s="15">
        <v>45872.606944444444</v>
      </c>
      <c r="C15561" s="15" t="str">
        <f t="shared" si="243"/>
        <v>03.08.25</v>
      </c>
      <c r="D15561" s="3">
        <v>406.4</v>
      </c>
      <c r="E15561" s="3" t="s">
        <v>129</v>
      </c>
      <c r="F15561" s="19" t="s">
        <v>15689</v>
      </c>
      <c r="G15561" s="3" t="s">
        <v>128</v>
      </c>
    </row>
    <row r="15562" spans="1:7" x14ac:dyDescent="0.2">
      <c r="A15562" s="3">
        <v>58134</v>
      </c>
      <c r="B15562" s="15">
        <v>45872.606944444444</v>
      </c>
      <c r="C15562" s="15" t="str">
        <f t="shared" si="243"/>
        <v>03.08.25</v>
      </c>
      <c r="D15562" s="3">
        <v>812.76</v>
      </c>
      <c r="E15562" s="3" t="s">
        <v>126</v>
      </c>
      <c r="F15562" s="3" t="s">
        <v>15690</v>
      </c>
      <c r="G15562" s="3" t="s">
        <v>131</v>
      </c>
    </row>
    <row r="15563" spans="1:7" x14ac:dyDescent="0.2">
      <c r="A15563" s="3">
        <v>58133</v>
      </c>
      <c r="B15563" s="15">
        <v>45872.605555555558</v>
      </c>
      <c r="C15563" s="15" t="str">
        <f t="shared" si="243"/>
        <v>03.08.25</v>
      </c>
      <c r="D15563" s="3">
        <v>145.01</v>
      </c>
      <c r="E15563" s="3" t="s">
        <v>126</v>
      </c>
      <c r="F15563" s="3" t="s">
        <v>15691</v>
      </c>
      <c r="G15563" s="3" t="s">
        <v>131</v>
      </c>
    </row>
    <row r="15564" spans="1:7" x14ac:dyDescent="0.2">
      <c r="A15564" s="3">
        <v>58132</v>
      </c>
      <c r="B15564" s="15">
        <v>45872.605555555558</v>
      </c>
      <c r="C15564" s="15" t="str">
        <f t="shared" si="243"/>
        <v>03.08.25</v>
      </c>
      <c r="D15564" s="3">
        <v>174</v>
      </c>
      <c r="E15564" s="3" t="s">
        <v>126</v>
      </c>
      <c r="F15564" s="3" t="s">
        <v>15692</v>
      </c>
      <c r="G15564" s="3" t="s">
        <v>128</v>
      </c>
    </row>
    <row r="15565" spans="1:7" x14ac:dyDescent="0.2">
      <c r="A15565" s="3">
        <v>58131</v>
      </c>
      <c r="B15565" s="15">
        <v>45872.604166666664</v>
      </c>
      <c r="C15565" s="15" t="str">
        <f t="shared" si="243"/>
        <v>03.08.25</v>
      </c>
      <c r="D15565" s="3">
        <v>193</v>
      </c>
      <c r="E15565" s="3" t="s">
        <v>126</v>
      </c>
      <c r="F15565" s="3" t="s">
        <v>15693</v>
      </c>
      <c r="G15565" s="3" t="s">
        <v>128</v>
      </c>
    </row>
    <row r="15566" spans="1:7" x14ac:dyDescent="0.2">
      <c r="A15566" s="17">
        <v>58130</v>
      </c>
      <c r="B15566" s="20">
        <v>45872.601388888892</v>
      </c>
      <c r="C15566" s="15" t="str">
        <f t="shared" si="243"/>
        <v>03.08.25</v>
      </c>
      <c r="D15566" s="17">
        <v>220.18</v>
      </c>
      <c r="E15566" s="17" t="s">
        <v>126</v>
      </c>
      <c r="F15566" s="17" t="s">
        <v>15694</v>
      </c>
      <c r="G15566" s="17" t="s">
        <v>131</v>
      </c>
    </row>
    <row r="15567" spans="1:7" x14ac:dyDescent="0.2">
      <c r="A15567" s="18">
        <v>58129</v>
      </c>
      <c r="B15567" s="26">
        <v>45872.600694444445</v>
      </c>
      <c r="C15567" s="15" t="str">
        <f t="shared" si="243"/>
        <v>03.08.25</v>
      </c>
      <c r="D15567" s="18">
        <v>530</v>
      </c>
      <c r="E15567" s="18" t="s">
        <v>126</v>
      </c>
      <c r="F15567" s="18" t="s">
        <v>15695</v>
      </c>
      <c r="G15567" s="18" t="s">
        <v>128</v>
      </c>
    </row>
    <row r="15568" spans="1:7" x14ac:dyDescent="0.2">
      <c r="A15568" s="3">
        <v>58128</v>
      </c>
      <c r="B15568" s="15">
        <v>45872.59652777778</v>
      </c>
      <c r="C15568" s="15" t="str">
        <f t="shared" si="243"/>
        <v>03.08.25</v>
      </c>
      <c r="D15568" s="3">
        <v>152.13999999999999</v>
      </c>
      <c r="E15568" s="3" t="s">
        <v>126</v>
      </c>
      <c r="F15568" s="3" t="s">
        <v>15696</v>
      </c>
      <c r="G15568" s="3" t="s">
        <v>131</v>
      </c>
    </row>
    <row r="15569" spans="1:7" x14ac:dyDescent="0.2">
      <c r="A15569" s="3">
        <v>58127</v>
      </c>
      <c r="B15569" s="15">
        <v>45872.59097222222</v>
      </c>
      <c r="C15569" s="15" t="str">
        <f t="shared" si="243"/>
        <v>03.08.25</v>
      </c>
      <c r="D15569" s="3">
        <v>228.65</v>
      </c>
      <c r="E15569" s="3" t="s">
        <v>126</v>
      </c>
      <c r="F15569" s="3" t="s">
        <v>15697</v>
      </c>
      <c r="G15569" s="3" t="s">
        <v>131</v>
      </c>
    </row>
    <row r="15570" spans="1:7" x14ac:dyDescent="0.2">
      <c r="A15570" s="3">
        <v>58126</v>
      </c>
      <c r="B15570" s="15">
        <v>45872.589583333334</v>
      </c>
      <c r="C15570" s="15" t="str">
        <f t="shared" si="243"/>
        <v>03.08.25</v>
      </c>
      <c r="D15570" s="3">
        <v>80.22</v>
      </c>
      <c r="E15570" s="3" t="s">
        <v>126</v>
      </c>
      <c r="F15570" s="3" t="s">
        <v>15698</v>
      </c>
      <c r="G15570" s="3" t="s">
        <v>131</v>
      </c>
    </row>
    <row r="15571" spans="1:7" x14ac:dyDescent="0.2">
      <c r="A15571" s="3">
        <v>58125</v>
      </c>
      <c r="B15571" s="15">
        <v>45872.588888888888</v>
      </c>
      <c r="C15571" s="15" t="str">
        <f t="shared" si="243"/>
        <v>03.08.25</v>
      </c>
      <c r="D15571" s="3">
        <v>104</v>
      </c>
      <c r="E15571" s="3" t="s">
        <v>126</v>
      </c>
      <c r="F15571" s="3" t="s">
        <v>15699</v>
      </c>
      <c r="G15571" s="3" t="s">
        <v>131</v>
      </c>
    </row>
    <row r="15572" spans="1:7" x14ac:dyDescent="0.2">
      <c r="A15572" s="3">
        <v>58124</v>
      </c>
      <c r="B15572" s="15">
        <v>45872.586805555555</v>
      </c>
      <c r="C15572" s="15" t="str">
        <f t="shared" si="243"/>
        <v>03.08.25</v>
      </c>
      <c r="D15572" s="3">
        <v>74</v>
      </c>
      <c r="E15572" s="3" t="s">
        <v>126</v>
      </c>
      <c r="F15572" s="3" t="s">
        <v>15700</v>
      </c>
      <c r="G15572" s="3" t="s">
        <v>128</v>
      </c>
    </row>
    <row r="15573" spans="1:7" x14ac:dyDescent="0.2">
      <c r="A15573" s="3">
        <v>58123</v>
      </c>
      <c r="B15573" s="15">
        <v>45872.585416666669</v>
      </c>
      <c r="C15573" s="15" t="str">
        <f t="shared" si="243"/>
        <v>03.08.25</v>
      </c>
      <c r="D15573" s="3">
        <v>30</v>
      </c>
      <c r="E15573" s="3" t="s">
        <v>126</v>
      </c>
      <c r="F15573" s="3" t="s">
        <v>15701</v>
      </c>
      <c r="G15573" s="3" t="s">
        <v>131</v>
      </c>
    </row>
    <row r="15574" spans="1:7" x14ac:dyDescent="0.2">
      <c r="A15574" s="3">
        <v>58122</v>
      </c>
      <c r="B15574" s="15">
        <v>45872.585416666669</v>
      </c>
      <c r="C15574" s="15" t="str">
        <f t="shared" si="243"/>
        <v>03.08.25</v>
      </c>
      <c r="D15574" s="3">
        <v>152</v>
      </c>
      <c r="E15574" s="3" t="s">
        <v>129</v>
      </c>
      <c r="F15574" s="3" t="s">
        <v>15702</v>
      </c>
      <c r="G15574" s="3" t="s">
        <v>131</v>
      </c>
    </row>
    <row r="15575" spans="1:7" x14ac:dyDescent="0.2">
      <c r="A15575" s="3">
        <v>58121</v>
      </c>
      <c r="B15575" s="15">
        <v>45872.585416666669</v>
      </c>
      <c r="C15575" s="15" t="str">
        <f t="shared" si="243"/>
        <v>03.08.25</v>
      </c>
      <c r="D15575" s="3">
        <v>40</v>
      </c>
      <c r="E15575" s="3" t="s">
        <v>126</v>
      </c>
      <c r="F15575" s="3" t="s">
        <v>15703</v>
      </c>
      <c r="G15575" s="3" t="s">
        <v>131</v>
      </c>
    </row>
    <row r="15576" spans="1:7" x14ac:dyDescent="0.2">
      <c r="A15576" s="3">
        <v>58120</v>
      </c>
      <c r="B15576" s="15">
        <v>45872.581944444442</v>
      </c>
      <c r="C15576" s="15" t="str">
        <f t="shared" si="243"/>
        <v>03.08.25</v>
      </c>
      <c r="D15576" s="3">
        <v>238</v>
      </c>
      <c r="E15576" s="3" t="s">
        <v>126</v>
      </c>
      <c r="F15576" s="3" t="s">
        <v>15704</v>
      </c>
      <c r="G15576" s="3" t="s">
        <v>128</v>
      </c>
    </row>
    <row r="15577" spans="1:7" x14ac:dyDescent="0.2">
      <c r="A15577" s="3">
        <v>58119</v>
      </c>
      <c r="B15577" s="15">
        <v>45872.579861111109</v>
      </c>
      <c r="C15577" s="15" t="str">
        <f t="shared" si="243"/>
        <v>03.08.25</v>
      </c>
      <c r="D15577" s="3">
        <v>143.80000000000001</v>
      </c>
      <c r="E15577" s="3" t="s">
        <v>126</v>
      </c>
      <c r="F15577" s="3" t="s">
        <v>15705</v>
      </c>
      <c r="G15577" s="3" t="s">
        <v>128</v>
      </c>
    </row>
    <row r="15578" spans="1:7" x14ac:dyDescent="0.2">
      <c r="A15578" s="3">
        <v>58118</v>
      </c>
      <c r="B15578" s="15">
        <v>45872.57916666667</v>
      </c>
      <c r="C15578" s="15" t="str">
        <f t="shared" si="243"/>
        <v>03.08.25</v>
      </c>
      <c r="D15578" s="3">
        <v>84</v>
      </c>
      <c r="E15578" s="3" t="s">
        <v>129</v>
      </c>
      <c r="F15578" s="3" t="s">
        <v>15706</v>
      </c>
      <c r="G15578" s="3" t="s">
        <v>131</v>
      </c>
    </row>
    <row r="15579" spans="1:7" x14ac:dyDescent="0.2">
      <c r="A15579" s="17">
        <v>58117</v>
      </c>
      <c r="B15579" s="20">
        <v>45872.57916666667</v>
      </c>
      <c r="C15579" s="15" t="str">
        <f t="shared" si="243"/>
        <v>03.08.25</v>
      </c>
      <c r="D15579" s="17">
        <v>812.4</v>
      </c>
      <c r="E15579" s="17" t="s">
        <v>126</v>
      </c>
      <c r="F15579" s="17" t="s">
        <v>15707</v>
      </c>
      <c r="G15579" s="17" t="s">
        <v>128</v>
      </c>
    </row>
    <row r="15580" spans="1:7" x14ac:dyDescent="0.2">
      <c r="A15580" s="18">
        <v>58116</v>
      </c>
      <c r="B15580" s="26">
        <v>45872.577777777777</v>
      </c>
      <c r="C15580" s="15" t="str">
        <f t="shared" si="243"/>
        <v>03.08.25</v>
      </c>
      <c r="D15580" s="18">
        <v>261</v>
      </c>
      <c r="E15580" s="18" t="s">
        <v>126</v>
      </c>
      <c r="F15580" s="18" t="s">
        <v>15708</v>
      </c>
      <c r="G15580" s="18" t="s">
        <v>128</v>
      </c>
    </row>
    <row r="15581" spans="1:7" x14ac:dyDescent="0.2">
      <c r="A15581" s="3">
        <v>58115</v>
      </c>
      <c r="B15581" s="15">
        <v>45872.576388888891</v>
      </c>
      <c r="C15581" s="15" t="str">
        <f t="shared" si="243"/>
        <v>03.08.25</v>
      </c>
      <c r="D15581" s="3">
        <v>21</v>
      </c>
      <c r="E15581" s="3" t="s">
        <v>126</v>
      </c>
      <c r="F15581" s="3" t="s">
        <v>15709</v>
      </c>
      <c r="G15581" s="3" t="s">
        <v>131</v>
      </c>
    </row>
    <row r="15582" spans="1:7" x14ac:dyDescent="0.2">
      <c r="A15582" s="3">
        <v>58114</v>
      </c>
      <c r="B15582" s="15">
        <v>45872.575694444444</v>
      </c>
      <c r="C15582" s="15" t="str">
        <f t="shared" si="243"/>
        <v>03.08.25</v>
      </c>
      <c r="D15582" s="3">
        <v>852.37</v>
      </c>
      <c r="E15582" s="3" t="s">
        <v>126</v>
      </c>
      <c r="F15582" s="3" t="s">
        <v>15710</v>
      </c>
      <c r="G15582" s="3" t="s">
        <v>131</v>
      </c>
    </row>
    <row r="15583" spans="1:7" x14ac:dyDescent="0.2">
      <c r="A15583" s="3">
        <v>58113</v>
      </c>
      <c r="B15583" s="15">
        <v>45872.574305555558</v>
      </c>
      <c r="C15583" s="15" t="str">
        <f t="shared" si="243"/>
        <v>03.08.25</v>
      </c>
      <c r="D15583" s="3">
        <v>240</v>
      </c>
      <c r="E15583" s="3" t="s">
        <v>126</v>
      </c>
      <c r="F15583" s="3" t="s">
        <v>15711</v>
      </c>
      <c r="G15583" s="3" t="s">
        <v>131</v>
      </c>
    </row>
    <row r="15584" spans="1:7" x14ac:dyDescent="0.2">
      <c r="A15584" s="3">
        <v>58112</v>
      </c>
      <c r="B15584" s="15">
        <v>45872.572222222225</v>
      </c>
      <c r="C15584" s="15" t="str">
        <f t="shared" si="243"/>
        <v>03.08.25</v>
      </c>
      <c r="D15584" s="3">
        <v>258</v>
      </c>
      <c r="E15584" s="3" t="s">
        <v>126</v>
      </c>
      <c r="F15584" s="3" t="s">
        <v>15712</v>
      </c>
      <c r="G15584" s="3" t="s">
        <v>131</v>
      </c>
    </row>
    <row r="15585" spans="1:7" x14ac:dyDescent="0.2">
      <c r="A15585" s="3">
        <v>58111</v>
      </c>
      <c r="B15585" s="15">
        <v>45872.571527777778</v>
      </c>
      <c r="C15585" s="15" t="str">
        <f t="shared" si="243"/>
        <v>03.08.25</v>
      </c>
      <c r="D15585" s="3">
        <v>16</v>
      </c>
      <c r="E15585" s="3" t="s">
        <v>126</v>
      </c>
      <c r="F15585" s="3" t="s">
        <v>15713</v>
      </c>
      <c r="G15585" s="3" t="s">
        <v>128</v>
      </c>
    </row>
    <row r="15586" spans="1:7" x14ac:dyDescent="0.2">
      <c r="A15586" s="3">
        <v>58110</v>
      </c>
      <c r="B15586" s="15">
        <v>45872.570138888892</v>
      </c>
      <c r="C15586" s="15" t="str">
        <f t="shared" si="243"/>
        <v>03.08.25</v>
      </c>
      <c r="D15586" s="3">
        <v>43</v>
      </c>
      <c r="E15586" s="3" t="s">
        <v>129</v>
      </c>
      <c r="F15586" s="3" t="s">
        <v>15714</v>
      </c>
      <c r="G15586" s="3" t="s">
        <v>131</v>
      </c>
    </row>
    <row r="15587" spans="1:7" x14ac:dyDescent="0.2">
      <c r="A15587" s="3">
        <v>58109</v>
      </c>
      <c r="B15587" s="15">
        <v>45872.568749999999</v>
      </c>
      <c r="C15587" s="15" t="str">
        <f t="shared" si="243"/>
        <v>03.08.25</v>
      </c>
      <c r="D15587" s="3">
        <v>38</v>
      </c>
      <c r="E15587" s="3" t="s">
        <v>126</v>
      </c>
      <c r="F15587" s="3" t="s">
        <v>15715</v>
      </c>
      <c r="G15587" s="3" t="s">
        <v>131</v>
      </c>
    </row>
    <row r="15588" spans="1:7" x14ac:dyDescent="0.2">
      <c r="A15588" s="3">
        <v>58108</v>
      </c>
      <c r="B15588" s="15">
        <v>45872.567361111112</v>
      </c>
      <c r="C15588" s="15" t="str">
        <f t="shared" si="243"/>
        <v>03.08.25</v>
      </c>
      <c r="D15588" s="3">
        <v>56</v>
      </c>
      <c r="E15588" s="3" t="s">
        <v>126</v>
      </c>
      <c r="F15588" s="3" t="s">
        <v>15716</v>
      </c>
      <c r="G15588" s="3" t="s">
        <v>131</v>
      </c>
    </row>
    <row r="15589" spans="1:7" x14ac:dyDescent="0.2">
      <c r="A15589" s="3">
        <v>58107</v>
      </c>
      <c r="B15589" s="15">
        <v>45872.567361111112</v>
      </c>
      <c r="C15589" s="15" t="str">
        <f t="shared" si="243"/>
        <v>03.08.25</v>
      </c>
      <c r="D15589" s="3">
        <v>172</v>
      </c>
      <c r="E15589" s="3" t="s">
        <v>126</v>
      </c>
      <c r="F15589" s="3" t="s">
        <v>15717</v>
      </c>
      <c r="G15589" s="3" t="s">
        <v>128</v>
      </c>
    </row>
    <row r="15590" spans="1:7" x14ac:dyDescent="0.2">
      <c r="A15590" s="3">
        <v>58106</v>
      </c>
      <c r="B15590" s="15">
        <v>45872.566666666666</v>
      </c>
      <c r="C15590" s="15" t="str">
        <f t="shared" si="243"/>
        <v>03.08.25</v>
      </c>
      <c r="D15590" s="3">
        <v>68</v>
      </c>
      <c r="E15590" s="3" t="s">
        <v>129</v>
      </c>
      <c r="F15590" s="3" t="s">
        <v>15718</v>
      </c>
      <c r="G15590" s="3" t="s">
        <v>131</v>
      </c>
    </row>
    <row r="15591" spans="1:7" x14ac:dyDescent="0.2">
      <c r="A15591" s="3">
        <v>58105</v>
      </c>
      <c r="B15591" s="15">
        <v>45872.565972222219</v>
      </c>
      <c r="C15591" s="15" t="str">
        <f t="shared" si="243"/>
        <v>03.08.25</v>
      </c>
      <c r="D15591" s="3">
        <v>125</v>
      </c>
      <c r="E15591" s="3" t="s">
        <v>126</v>
      </c>
      <c r="F15591" s="3" t="s">
        <v>15719</v>
      </c>
      <c r="G15591" s="3" t="s">
        <v>128</v>
      </c>
    </row>
    <row r="15592" spans="1:7" x14ac:dyDescent="0.2">
      <c r="A15592" s="3">
        <v>58104</v>
      </c>
      <c r="B15592" s="15">
        <v>45872.564583333333</v>
      </c>
      <c r="C15592" s="15" t="str">
        <f t="shared" si="243"/>
        <v>03.08.25</v>
      </c>
      <c r="D15592" s="3">
        <v>360.39</v>
      </c>
      <c r="E15592" s="3" t="s">
        <v>126</v>
      </c>
      <c r="F15592" s="3" t="s">
        <v>15720</v>
      </c>
      <c r="G15592" s="3" t="s">
        <v>131</v>
      </c>
    </row>
    <row r="15593" spans="1:7" x14ac:dyDescent="0.2">
      <c r="A15593" s="3">
        <v>58103</v>
      </c>
      <c r="B15593" s="15">
        <v>45872.561111111114</v>
      </c>
      <c r="C15593" s="15" t="str">
        <f t="shared" si="243"/>
        <v>03.08.25</v>
      </c>
      <c r="D15593" s="3">
        <v>256.14999999999998</v>
      </c>
      <c r="E15593" s="3" t="s">
        <v>126</v>
      </c>
      <c r="F15593" s="3" t="s">
        <v>15721</v>
      </c>
      <c r="G15593" s="3" t="s">
        <v>131</v>
      </c>
    </row>
    <row r="15594" spans="1:7" x14ac:dyDescent="0.2">
      <c r="A15594" s="3">
        <v>58102</v>
      </c>
      <c r="B15594" s="15">
        <v>45872.560416666667</v>
      </c>
      <c r="C15594" s="15" t="str">
        <f t="shared" si="243"/>
        <v>03.08.25</v>
      </c>
      <c r="D15594" s="3">
        <v>51</v>
      </c>
      <c r="E15594" s="3" t="s">
        <v>126</v>
      </c>
      <c r="F15594" s="3" t="s">
        <v>15722</v>
      </c>
      <c r="G15594" s="3" t="s">
        <v>131</v>
      </c>
    </row>
    <row r="15595" spans="1:7" x14ac:dyDescent="0.2">
      <c r="A15595" s="3">
        <v>58101</v>
      </c>
      <c r="B15595" s="15">
        <v>45872.560416666667</v>
      </c>
      <c r="C15595" s="15" t="str">
        <f t="shared" si="243"/>
        <v>03.08.25</v>
      </c>
      <c r="D15595" s="3">
        <v>74.33</v>
      </c>
      <c r="E15595" s="3" t="s">
        <v>126</v>
      </c>
      <c r="F15595" s="3" t="s">
        <v>15723</v>
      </c>
      <c r="G15595" s="3" t="s">
        <v>131</v>
      </c>
    </row>
    <row r="15596" spans="1:7" x14ac:dyDescent="0.2">
      <c r="A15596" s="3">
        <v>58100</v>
      </c>
      <c r="B15596" s="15">
        <v>45872.55972222222</v>
      </c>
      <c r="C15596" s="15" t="str">
        <f t="shared" si="243"/>
        <v>03.08.25</v>
      </c>
      <c r="D15596" s="3">
        <v>80</v>
      </c>
      <c r="E15596" s="3" t="s">
        <v>126</v>
      </c>
      <c r="F15596" s="19" t="s">
        <v>15724</v>
      </c>
      <c r="G15596" s="3" t="s">
        <v>131</v>
      </c>
    </row>
    <row r="15597" spans="1:7" x14ac:dyDescent="0.2">
      <c r="A15597" s="3">
        <v>58099</v>
      </c>
      <c r="B15597" s="15">
        <v>45872.559027777781</v>
      </c>
      <c r="C15597" s="15" t="str">
        <f t="shared" si="243"/>
        <v>03.08.25</v>
      </c>
      <c r="D15597" s="3">
        <v>22</v>
      </c>
      <c r="E15597" s="3" t="s">
        <v>126</v>
      </c>
      <c r="F15597" s="3" t="s">
        <v>15725</v>
      </c>
      <c r="G15597" s="3" t="s">
        <v>131</v>
      </c>
    </row>
    <row r="15598" spans="1:7" x14ac:dyDescent="0.2">
      <c r="A15598" s="3">
        <v>58098</v>
      </c>
      <c r="B15598" s="15">
        <v>45872.559027777781</v>
      </c>
      <c r="C15598" s="15" t="str">
        <f t="shared" si="243"/>
        <v>03.08.25</v>
      </c>
      <c r="D15598" s="3">
        <v>126</v>
      </c>
      <c r="E15598" s="3" t="s">
        <v>126</v>
      </c>
      <c r="F15598" s="3" t="s">
        <v>15726</v>
      </c>
      <c r="G15598" s="3" t="s">
        <v>128</v>
      </c>
    </row>
    <row r="15599" spans="1:7" x14ac:dyDescent="0.2">
      <c r="A15599" s="3">
        <v>58097</v>
      </c>
      <c r="B15599" s="15">
        <v>45872.558333333334</v>
      </c>
      <c r="C15599" s="15" t="str">
        <f t="shared" si="243"/>
        <v>03.08.25</v>
      </c>
      <c r="D15599" s="3">
        <v>372</v>
      </c>
      <c r="E15599" s="3" t="s">
        <v>129</v>
      </c>
      <c r="F15599" s="3" t="s">
        <v>15727</v>
      </c>
      <c r="G15599" s="3" t="s">
        <v>131</v>
      </c>
    </row>
    <row r="15600" spans="1:7" x14ac:dyDescent="0.2">
      <c r="A15600" s="3">
        <v>58096</v>
      </c>
      <c r="B15600" s="15">
        <v>45872.555555555555</v>
      </c>
      <c r="C15600" s="15" t="str">
        <f t="shared" si="243"/>
        <v>03.08.25</v>
      </c>
      <c r="D15600" s="3">
        <v>63</v>
      </c>
      <c r="E15600" s="3" t="s">
        <v>129</v>
      </c>
      <c r="F15600" s="3" t="s">
        <v>15728</v>
      </c>
      <c r="G15600" s="3" t="s">
        <v>131</v>
      </c>
    </row>
    <row r="15601" spans="1:7" x14ac:dyDescent="0.2">
      <c r="A15601" s="3">
        <v>58095</v>
      </c>
      <c r="B15601" s="15">
        <v>45872.549305555556</v>
      </c>
      <c r="C15601" s="15" t="str">
        <f t="shared" si="243"/>
        <v>03.08.25</v>
      </c>
      <c r="D15601" s="3">
        <v>180</v>
      </c>
      <c r="E15601" s="3" t="s">
        <v>126</v>
      </c>
      <c r="F15601" s="3" t="s">
        <v>15729</v>
      </c>
      <c r="G15601" s="3" t="s">
        <v>128</v>
      </c>
    </row>
    <row r="15602" spans="1:7" x14ac:dyDescent="0.2">
      <c r="A15602" s="3">
        <v>58094</v>
      </c>
      <c r="B15602" s="15">
        <v>45872.548611111109</v>
      </c>
      <c r="C15602" s="15" t="str">
        <f t="shared" si="243"/>
        <v>03.08.25</v>
      </c>
      <c r="D15602" s="3">
        <v>36</v>
      </c>
      <c r="E15602" s="3" t="s">
        <v>129</v>
      </c>
      <c r="F15602" s="3" t="s">
        <v>15730</v>
      </c>
      <c r="G15602" s="3" t="s">
        <v>131</v>
      </c>
    </row>
    <row r="15603" spans="1:7" x14ac:dyDescent="0.2">
      <c r="A15603" s="3">
        <v>58093</v>
      </c>
      <c r="B15603" s="15">
        <v>45872.54791666667</v>
      </c>
      <c r="C15603" s="15" t="str">
        <f t="shared" si="243"/>
        <v>03.08.25</v>
      </c>
      <c r="D15603" s="3">
        <v>166</v>
      </c>
      <c r="E15603" s="3" t="s">
        <v>126</v>
      </c>
      <c r="F15603" s="3" t="s">
        <v>15731</v>
      </c>
      <c r="G15603" s="3" t="s">
        <v>131</v>
      </c>
    </row>
    <row r="15604" spans="1:7" x14ac:dyDescent="0.2">
      <c r="A15604" s="3">
        <v>58092</v>
      </c>
      <c r="B15604" s="15">
        <v>45872.547222222223</v>
      </c>
      <c r="C15604" s="15" t="str">
        <f t="shared" si="243"/>
        <v>03.08.25</v>
      </c>
      <c r="D15604" s="3">
        <v>96</v>
      </c>
      <c r="E15604" s="3" t="s">
        <v>129</v>
      </c>
      <c r="F15604" s="3" t="s">
        <v>15732</v>
      </c>
      <c r="G15604" s="3" t="s">
        <v>131</v>
      </c>
    </row>
    <row r="15605" spans="1:7" x14ac:dyDescent="0.2">
      <c r="A15605" s="3">
        <v>58091</v>
      </c>
      <c r="B15605" s="15">
        <v>45872.546527777777</v>
      </c>
      <c r="C15605" s="15" t="str">
        <f t="shared" si="243"/>
        <v>03.08.25</v>
      </c>
      <c r="D15605" s="3">
        <v>39</v>
      </c>
      <c r="E15605" s="3" t="s">
        <v>129</v>
      </c>
      <c r="F15605" s="3" t="s">
        <v>15733</v>
      </c>
      <c r="G15605" s="3" t="s">
        <v>131</v>
      </c>
    </row>
    <row r="15606" spans="1:7" x14ac:dyDescent="0.2">
      <c r="A15606" s="3">
        <v>58090</v>
      </c>
      <c r="B15606" s="15">
        <v>45872.545138888891</v>
      </c>
      <c r="C15606" s="15" t="str">
        <f t="shared" si="243"/>
        <v>03.08.25</v>
      </c>
      <c r="D15606" s="3">
        <v>71.099999999999994</v>
      </c>
      <c r="E15606" s="3" t="s">
        <v>129</v>
      </c>
      <c r="F15606" s="3" t="s">
        <v>15734</v>
      </c>
      <c r="G15606" s="3" t="s">
        <v>128</v>
      </c>
    </row>
    <row r="15607" spans="1:7" x14ac:dyDescent="0.2">
      <c r="A15607" s="3">
        <v>58089</v>
      </c>
      <c r="B15607" s="15">
        <v>45872.544444444444</v>
      </c>
      <c r="C15607" s="15" t="str">
        <f t="shared" si="243"/>
        <v>03.08.25</v>
      </c>
      <c r="D15607" s="3">
        <v>202</v>
      </c>
      <c r="E15607" s="3" t="s">
        <v>126</v>
      </c>
      <c r="F15607" s="3" t="s">
        <v>15735</v>
      </c>
      <c r="G15607" s="3" t="s">
        <v>131</v>
      </c>
    </row>
    <row r="15608" spans="1:7" x14ac:dyDescent="0.2">
      <c r="A15608" s="3">
        <v>58088</v>
      </c>
      <c r="B15608" s="15">
        <v>45872.542361111111</v>
      </c>
      <c r="C15608" s="15" t="str">
        <f t="shared" si="243"/>
        <v>03.08.25</v>
      </c>
      <c r="D15608" s="3">
        <v>112.52</v>
      </c>
      <c r="E15608" s="3" t="s">
        <v>129</v>
      </c>
      <c r="F15608" s="3" t="s">
        <v>15736</v>
      </c>
      <c r="G15608" s="3" t="s">
        <v>131</v>
      </c>
    </row>
    <row r="15609" spans="1:7" x14ac:dyDescent="0.2">
      <c r="A15609" s="3">
        <v>58087</v>
      </c>
      <c r="B15609" s="15">
        <v>45872.542361111111</v>
      </c>
      <c r="C15609" s="15" t="str">
        <f t="shared" si="243"/>
        <v>03.08.25</v>
      </c>
      <c r="D15609" s="3">
        <v>280.3</v>
      </c>
      <c r="E15609" s="3" t="s">
        <v>126</v>
      </c>
      <c r="F15609" s="3" t="s">
        <v>15737</v>
      </c>
      <c r="G15609" s="3" t="s">
        <v>128</v>
      </c>
    </row>
    <row r="15610" spans="1:7" x14ac:dyDescent="0.2">
      <c r="A15610" s="3">
        <v>58086</v>
      </c>
      <c r="B15610" s="15">
        <v>45872.541666666664</v>
      </c>
      <c r="C15610" s="15" t="str">
        <f t="shared" si="243"/>
        <v>03.08.25</v>
      </c>
      <c r="D15610" s="3">
        <v>4</v>
      </c>
      <c r="E15610" s="3" t="s">
        <v>129</v>
      </c>
      <c r="F15610" s="3" t="s">
        <v>15738</v>
      </c>
      <c r="G15610" s="3" t="s">
        <v>128</v>
      </c>
    </row>
    <row r="15611" spans="1:7" x14ac:dyDescent="0.2">
      <c r="A15611" s="3">
        <v>58085</v>
      </c>
      <c r="B15611" s="15">
        <v>45872.540972222225</v>
      </c>
      <c r="C15611" s="15" t="str">
        <f t="shared" si="243"/>
        <v>03.08.25</v>
      </c>
      <c r="D15611" s="3">
        <v>629</v>
      </c>
      <c r="E15611" s="3" t="s">
        <v>129</v>
      </c>
      <c r="F15611" s="3" t="s">
        <v>15739</v>
      </c>
      <c r="G15611" s="3" t="s">
        <v>128</v>
      </c>
    </row>
    <row r="15612" spans="1:7" x14ac:dyDescent="0.2">
      <c r="A15612" s="3">
        <v>58084</v>
      </c>
      <c r="B15612" s="15">
        <v>45872.540277777778</v>
      </c>
      <c r="C15612" s="15" t="str">
        <f t="shared" si="243"/>
        <v>03.08.25</v>
      </c>
      <c r="D15612" s="3">
        <v>29</v>
      </c>
      <c r="E15612" s="3" t="s">
        <v>126</v>
      </c>
      <c r="F15612" s="3" t="s">
        <v>15740</v>
      </c>
      <c r="G15612" s="3" t="s">
        <v>128</v>
      </c>
    </row>
    <row r="15613" spans="1:7" x14ac:dyDescent="0.2">
      <c r="A15613" s="3">
        <v>58083</v>
      </c>
      <c r="B15613" s="15">
        <v>45872.539583333331</v>
      </c>
      <c r="C15613" s="15" t="str">
        <f t="shared" si="243"/>
        <v>03.08.25</v>
      </c>
      <c r="D15613" s="3">
        <v>266</v>
      </c>
      <c r="E15613" s="3" t="s">
        <v>126</v>
      </c>
      <c r="F15613" s="3" t="s">
        <v>15741</v>
      </c>
      <c r="G15613" s="3" t="s">
        <v>131</v>
      </c>
    </row>
    <row r="15614" spans="1:7" x14ac:dyDescent="0.2">
      <c r="A15614" s="3">
        <v>58082</v>
      </c>
      <c r="B15614" s="15">
        <v>45872.536111111112</v>
      </c>
      <c r="C15614" s="15" t="str">
        <f t="shared" si="243"/>
        <v>03.08.25</v>
      </c>
      <c r="D15614" s="3">
        <v>366.4</v>
      </c>
      <c r="E15614" s="3" t="s">
        <v>126</v>
      </c>
      <c r="F15614" s="3" t="s">
        <v>15742</v>
      </c>
      <c r="G15614" s="3" t="s">
        <v>131</v>
      </c>
    </row>
    <row r="15615" spans="1:7" x14ac:dyDescent="0.2">
      <c r="A15615" s="3">
        <v>58081</v>
      </c>
      <c r="B15615" s="15">
        <v>45872.536111111112</v>
      </c>
      <c r="C15615" s="15" t="str">
        <f t="shared" si="243"/>
        <v>03.08.25</v>
      </c>
      <c r="D15615" s="3">
        <v>415</v>
      </c>
      <c r="E15615" s="3" t="s">
        <v>129</v>
      </c>
      <c r="F15615" s="3" t="s">
        <v>15743</v>
      </c>
      <c r="G15615" s="3" t="s">
        <v>128</v>
      </c>
    </row>
    <row r="15616" spans="1:7" x14ac:dyDescent="0.2">
      <c r="A15616" s="3">
        <v>58080</v>
      </c>
      <c r="B15616" s="15">
        <v>45872.52847222222</v>
      </c>
      <c r="C15616" s="15" t="str">
        <f t="shared" si="243"/>
        <v>03.08.25</v>
      </c>
      <c r="D15616" s="3">
        <v>45</v>
      </c>
      <c r="E15616" s="3" t="s">
        <v>126</v>
      </c>
      <c r="F15616" s="3" t="s">
        <v>15744</v>
      </c>
      <c r="G15616" s="3" t="s">
        <v>131</v>
      </c>
    </row>
    <row r="15617" spans="1:7" x14ac:dyDescent="0.2">
      <c r="A15617" s="3">
        <v>58079</v>
      </c>
      <c r="B15617" s="15">
        <v>45872.52847222222</v>
      </c>
      <c r="C15617" s="15" t="str">
        <f t="shared" si="243"/>
        <v>03.08.25</v>
      </c>
      <c r="D15617" s="3">
        <v>54</v>
      </c>
      <c r="E15617" s="3" t="s">
        <v>126</v>
      </c>
      <c r="F15617" s="3" t="s">
        <v>15745</v>
      </c>
      <c r="G15617" s="3" t="s">
        <v>131</v>
      </c>
    </row>
    <row r="15618" spans="1:7" x14ac:dyDescent="0.2">
      <c r="A15618" s="3">
        <v>58078</v>
      </c>
      <c r="B15618" s="15">
        <v>45872.527777777781</v>
      </c>
      <c r="C15618" s="15" t="str">
        <f t="shared" si="243"/>
        <v>03.08.25</v>
      </c>
      <c r="D15618" s="3">
        <v>4</v>
      </c>
      <c r="E15618" s="3" t="s">
        <v>126</v>
      </c>
      <c r="F15618" s="3" t="s">
        <v>15746</v>
      </c>
      <c r="G15618" s="3" t="s">
        <v>128</v>
      </c>
    </row>
    <row r="15619" spans="1:7" x14ac:dyDescent="0.2">
      <c r="A15619" s="3">
        <v>58077</v>
      </c>
      <c r="B15619" s="15">
        <v>45872.527083333334</v>
      </c>
      <c r="C15619" s="15" t="str">
        <f t="shared" ref="C15619:C15682" si="244">TEXT(B15619,"dd.mm.yy")</f>
        <v>03.08.25</v>
      </c>
      <c r="D15619" s="16">
        <v>1028.74</v>
      </c>
      <c r="E15619" s="3" t="s">
        <v>126</v>
      </c>
      <c r="F15619" s="3" t="s">
        <v>15747</v>
      </c>
      <c r="G15619" s="3" t="s">
        <v>131</v>
      </c>
    </row>
    <row r="15620" spans="1:7" x14ac:dyDescent="0.2">
      <c r="A15620" s="3">
        <v>58076</v>
      </c>
      <c r="B15620" s="15">
        <v>45872.526388888888</v>
      </c>
      <c r="C15620" s="15" t="str">
        <f t="shared" si="244"/>
        <v>03.08.25</v>
      </c>
      <c r="D15620" s="3">
        <v>84</v>
      </c>
      <c r="E15620" s="3" t="s">
        <v>129</v>
      </c>
      <c r="F15620" s="3" t="s">
        <v>15748</v>
      </c>
      <c r="G15620" s="3" t="s">
        <v>131</v>
      </c>
    </row>
    <row r="15621" spans="1:7" x14ac:dyDescent="0.2">
      <c r="A15621" s="3">
        <v>58075</v>
      </c>
      <c r="B15621" s="15">
        <v>45872.524305555555</v>
      </c>
      <c r="C15621" s="15" t="str">
        <f t="shared" si="244"/>
        <v>03.08.25</v>
      </c>
      <c r="D15621" s="3">
        <v>103</v>
      </c>
      <c r="E15621" s="3" t="s">
        <v>126</v>
      </c>
      <c r="F15621" s="3" t="s">
        <v>15749</v>
      </c>
      <c r="G15621" s="3" t="s">
        <v>128</v>
      </c>
    </row>
    <row r="15622" spans="1:7" x14ac:dyDescent="0.2">
      <c r="A15622" s="3">
        <v>58074</v>
      </c>
      <c r="B15622" s="15">
        <v>45872.520138888889</v>
      </c>
      <c r="C15622" s="15" t="str">
        <f t="shared" si="244"/>
        <v>03.08.25</v>
      </c>
      <c r="D15622" s="3">
        <v>38</v>
      </c>
      <c r="E15622" s="3" t="s">
        <v>129</v>
      </c>
      <c r="F15622" s="3" t="s">
        <v>15750</v>
      </c>
      <c r="G15622" s="3" t="s">
        <v>128</v>
      </c>
    </row>
    <row r="15623" spans="1:7" x14ac:dyDescent="0.2">
      <c r="A15623" s="3">
        <v>58073</v>
      </c>
      <c r="B15623" s="15">
        <v>45872.518055555556</v>
      </c>
      <c r="C15623" s="15" t="str">
        <f t="shared" si="244"/>
        <v>03.08.25</v>
      </c>
      <c r="D15623" s="3">
        <v>47</v>
      </c>
      <c r="E15623" s="3" t="s">
        <v>129</v>
      </c>
      <c r="F15623" s="3" t="s">
        <v>15751</v>
      </c>
      <c r="G15623" s="3" t="s">
        <v>131</v>
      </c>
    </row>
    <row r="15624" spans="1:7" x14ac:dyDescent="0.2">
      <c r="A15624" s="3">
        <v>58072</v>
      </c>
      <c r="B15624" s="15">
        <v>45872.518055555556</v>
      </c>
      <c r="C15624" s="15" t="str">
        <f t="shared" si="244"/>
        <v>03.08.25</v>
      </c>
      <c r="D15624" s="3">
        <v>195.8</v>
      </c>
      <c r="E15624" s="3" t="s">
        <v>126</v>
      </c>
      <c r="F15624" s="3" t="s">
        <v>15752</v>
      </c>
      <c r="G15624" s="3" t="s">
        <v>128</v>
      </c>
    </row>
    <row r="15625" spans="1:7" x14ac:dyDescent="0.2">
      <c r="A15625" s="3">
        <v>58071</v>
      </c>
      <c r="B15625" s="15">
        <v>45872.515972222223</v>
      </c>
      <c r="C15625" s="15" t="str">
        <f t="shared" si="244"/>
        <v>03.08.25</v>
      </c>
      <c r="D15625" s="3">
        <v>99</v>
      </c>
      <c r="E15625" s="3" t="s">
        <v>126</v>
      </c>
      <c r="F15625" s="3" t="s">
        <v>15753</v>
      </c>
      <c r="G15625" s="3" t="s">
        <v>128</v>
      </c>
    </row>
    <row r="15626" spans="1:7" x14ac:dyDescent="0.2">
      <c r="A15626" s="3">
        <v>58070</v>
      </c>
      <c r="B15626" s="15">
        <v>45872.513194444444</v>
      </c>
      <c r="C15626" s="15" t="str">
        <f t="shared" si="244"/>
        <v>03.08.25</v>
      </c>
      <c r="D15626" s="3">
        <v>272</v>
      </c>
      <c r="E15626" s="3" t="s">
        <v>129</v>
      </c>
      <c r="F15626" s="19" t="s">
        <v>15754</v>
      </c>
      <c r="G15626" s="3" t="s">
        <v>128</v>
      </c>
    </row>
    <row r="15627" spans="1:7" x14ac:dyDescent="0.2">
      <c r="A15627" s="3">
        <v>58069</v>
      </c>
      <c r="B15627" s="15">
        <v>45872.509722222225</v>
      </c>
      <c r="C15627" s="15" t="str">
        <f t="shared" si="244"/>
        <v>03.08.25</v>
      </c>
      <c r="D15627" s="3">
        <v>383.04</v>
      </c>
      <c r="E15627" s="3" t="s">
        <v>126</v>
      </c>
      <c r="F15627" s="3" t="s">
        <v>15755</v>
      </c>
      <c r="G15627" s="3" t="s">
        <v>131</v>
      </c>
    </row>
    <row r="15628" spans="1:7" x14ac:dyDescent="0.2">
      <c r="A15628" s="3">
        <v>58068</v>
      </c>
      <c r="B15628" s="15">
        <v>45872.509027777778</v>
      </c>
      <c r="C15628" s="15" t="str">
        <f t="shared" si="244"/>
        <v>03.08.25</v>
      </c>
      <c r="D15628" s="3">
        <v>252</v>
      </c>
      <c r="E15628" s="3" t="s">
        <v>129</v>
      </c>
      <c r="F15628" s="3" t="s">
        <v>15756</v>
      </c>
      <c r="G15628" s="3" t="s">
        <v>128</v>
      </c>
    </row>
    <row r="15629" spans="1:7" x14ac:dyDescent="0.2">
      <c r="A15629" s="3">
        <v>58067</v>
      </c>
      <c r="B15629" s="15">
        <v>45872.507638888892</v>
      </c>
      <c r="C15629" s="15" t="str">
        <f t="shared" si="244"/>
        <v>03.08.25</v>
      </c>
      <c r="D15629" s="3">
        <v>108</v>
      </c>
      <c r="E15629" s="3" t="s">
        <v>129</v>
      </c>
      <c r="F15629" s="3" t="s">
        <v>15757</v>
      </c>
      <c r="G15629" s="3" t="s">
        <v>128</v>
      </c>
    </row>
    <row r="15630" spans="1:7" x14ac:dyDescent="0.2">
      <c r="A15630" s="3">
        <v>58066</v>
      </c>
      <c r="B15630" s="15">
        <v>45872.506944444445</v>
      </c>
      <c r="C15630" s="15" t="str">
        <f t="shared" si="244"/>
        <v>03.08.25</v>
      </c>
      <c r="D15630" s="3">
        <v>49.2</v>
      </c>
      <c r="E15630" s="3" t="s">
        <v>126</v>
      </c>
      <c r="F15630" s="3" t="s">
        <v>15758</v>
      </c>
      <c r="G15630" s="3" t="s">
        <v>128</v>
      </c>
    </row>
    <row r="15631" spans="1:7" x14ac:dyDescent="0.2">
      <c r="A15631" s="3">
        <v>58065</v>
      </c>
      <c r="B15631" s="15">
        <v>45872.506944444445</v>
      </c>
      <c r="C15631" s="15" t="str">
        <f t="shared" si="244"/>
        <v>03.08.25</v>
      </c>
      <c r="D15631" s="3">
        <v>121</v>
      </c>
      <c r="E15631" s="3" t="s">
        <v>129</v>
      </c>
      <c r="F15631" s="3" t="s">
        <v>15759</v>
      </c>
      <c r="G15631" s="3" t="s">
        <v>131</v>
      </c>
    </row>
    <row r="15632" spans="1:7" x14ac:dyDescent="0.2">
      <c r="A15632" s="3">
        <v>58064</v>
      </c>
      <c r="B15632" s="15">
        <v>45872.506249999999</v>
      </c>
      <c r="C15632" s="15" t="str">
        <f t="shared" si="244"/>
        <v>03.08.25</v>
      </c>
      <c r="D15632" s="3">
        <v>94</v>
      </c>
      <c r="E15632" s="3" t="s">
        <v>126</v>
      </c>
      <c r="F15632" s="3" t="s">
        <v>15760</v>
      </c>
      <c r="G15632" s="3" t="s">
        <v>131</v>
      </c>
    </row>
    <row r="15633" spans="1:7" x14ac:dyDescent="0.2">
      <c r="A15633" s="3">
        <v>58063</v>
      </c>
      <c r="B15633" s="15">
        <v>45872.50277777778</v>
      </c>
      <c r="C15633" s="15" t="str">
        <f t="shared" si="244"/>
        <v>03.08.25</v>
      </c>
      <c r="D15633" s="3">
        <v>36.58</v>
      </c>
      <c r="E15633" s="3" t="s">
        <v>126</v>
      </c>
      <c r="F15633" s="3" t="s">
        <v>15761</v>
      </c>
      <c r="G15633" s="3" t="s">
        <v>131</v>
      </c>
    </row>
    <row r="15634" spans="1:7" x14ac:dyDescent="0.2">
      <c r="A15634" s="3">
        <v>58062</v>
      </c>
      <c r="B15634" s="15">
        <v>45872.501388888886</v>
      </c>
      <c r="C15634" s="15" t="str">
        <f t="shared" si="244"/>
        <v>03.08.25</v>
      </c>
      <c r="D15634" s="3">
        <v>724.51</v>
      </c>
      <c r="E15634" s="3" t="s">
        <v>129</v>
      </c>
      <c r="F15634" s="3" t="s">
        <v>15762</v>
      </c>
      <c r="G15634" s="3" t="s">
        <v>131</v>
      </c>
    </row>
    <row r="15635" spans="1:7" x14ac:dyDescent="0.2">
      <c r="A15635" s="3">
        <v>58061</v>
      </c>
      <c r="B15635" s="15">
        <v>45872.500694444447</v>
      </c>
      <c r="C15635" s="15" t="str">
        <f t="shared" si="244"/>
        <v>03.08.25</v>
      </c>
      <c r="D15635" s="3">
        <v>76.599999999999994</v>
      </c>
      <c r="E15635" s="3" t="s">
        <v>126</v>
      </c>
      <c r="F15635" s="3" t="s">
        <v>15763</v>
      </c>
      <c r="G15635" s="3" t="s">
        <v>131</v>
      </c>
    </row>
    <row r="15636" spans="1:7" x14ac:dyDescent="0.2">
      <c r="A15636" s="3">
        <v>58060</v>
      </c>
      <c r="B15636" s="15">
        <v>45872.5</v>
      </c>
      <c r="C15636" s="15" t="str">
        <f t="shared" si="244"/>
        <v>03.08.25</v>
      </c>
      <c r="D15636" s="3">
        <v>396.9</v>
      </c>
      <c r="E15636" s="3" t="s">
        <v>126</v>
      </c>
      <c r="F15636" s="3" t="s">
        <v>15764</v>
      </c>
      <c r="G15636" s="3" t="s">
        <v>128</v>
      </c>
    </row>
    <row r="15637" spans="1:7" x14ac:dyDescent="0.2">
      <c r="A15637" s="3">
        <v>58059</v>
      </c>
      <c r="B15637" s="15">
        <v>45872.499305555553</v>
      </c>
      <c r="C15637" s="15" t="str">
        <f t="shared" si="244"/>
        <v>03.08.25</v>
      </c>
      <c r="D15637" s="3">
        <v>68.7</v>
      </c>
      <c r="E15637" s="3" t="s">
        <v>126</v>
      </c>
      <c r="F15637" s="3" t="s">
        <v>15765</v>
      </c>
      <c r="G15637" s="3" t="s">
        <v>128</v>
      </c>
    </row>
    <row r="15638" spans="1:7" x14ac:dyDescent="0.2">
      <c r="A15638" s="3">
        <v>58058</v>
      </c>
      <c r="B15638" s="15">
        <v>45872.498611111114</v>
      </c>
      <c r="C15638" s="15" t="str">
        <f t="shared" si="244"/>
        <v>03.08.25</v>
      </c>
      <c r="D15638" s="3">
        <v>368</v>
      </c>
      <c r="E15638" s="3" t="s">
        <v>129</v>
      </c>
      <c r="F15638" s="3" t="s">
        <v>15766</v>
      </c>
      <c r="G15638" s="3" t="s">
        <v>131</v>
      </c>
    </row>
    <row r="15639" spans="1:7" x14ac:dyDescent="0.2">
      <c r="A15639" s="3">
        <v>58057</v>
      </c>
      <c r="B15639" s="15">
        <v>45872.497916666667</v>
      </c>
      <c r="C15639" s="15" t="str">
        <f t="shared" si="244"/>
        <v>03.08.25</v>
      </c>
      <c r="D15639" s="3">
        <v>240</v>
      </c>
      <c r="E15639" s="3" t="s">
        <v>129</v>
      </c>
      <c r="F15639" s="3" t="s">
        <v>15767</v>
      </c>
      <c r="G15639" s="3" t="s">
        <v>128</v>
      </c>
    </row>
    <row r="15640" spans="1:7" x14ac:dyDescent="0.2">
      <c r="A15640" s="3">
        <v>58056</v>
      </c>
      <c r="B15640" s="15">
        <v>45872.496527777781</v>
      </c>
      <c r="C15640" s="15" t="str">
        <f t="shared" si="244"/>
        <v>03.08.25</v>
      </c>
      <c r="D15640" s="3">
        <v>176</v>
      </c>
      <c r="E15640" s="3" t="s">
        <v>129</v>
      </c>
      <c r="F15640" s="3" t="s">
        <v>15768</v>
      </c>
      <c r="G15640" s="3" t="s">
        <v>128</v>
      </c>
    </row>
    <row r="15641" spans="1:7" x14ac:dyDescent="0.2">
      <c r="A15641" s="3">
        <v>58055</v>
      </c>
      <c r="B15641" s="15">
        <v>45872.495833333334</v>
      </c>
      <c r="C15641" s="15" t="str">
        <f t="shared" si="244"/>
        <v>03.08.25</v>
      </c>
      <c r="D15641" s="3">
        <v>337.74</v>
      </c>
      <c r="E15641" s="3" t="s">
        <v>129</v>
      </c>
      <c r="F15641" s="3" t="s">
        <v>15769</v>
      </c>
      <c r="G15641" s="3" t="s">
        <v>131</v>
      </c>
    </row>
    <row r="15642" spans="1:7" x14ac:dyDescent="0.2">
      <c r="A15642" s="3">
        <v>58054</v>
      </c>
      <c r="B15642" s="15">
        <v>45872.495833333334</v>
      </c>
      <c r="C15642" s="15" t="str">
        <f t="shared" si="244"/>
        <v>03.08.25</v>
      </c>
      <c r="D15642" s="3">
        <v>32</v>
      </c>
      <c r="E15642" s="3" t="s">
        <v>126</v>
      </c>
      <c r="F15642" s="3" t="s">
        <v>15770</v>
      </c>
      <c r="G15642" s="3" t="s">
        <v>131</v>
      </c>
    </row>
    <row r="15643" spans="1:7" x14ac:dyDescent="0.2">
      <c r="A15643" s="3">
        <v>58053</v>
      </c>
      <c r="B15643" s="15">
        <v>45872.495138888888</v>
      </c>
      <c r="C15643" s="15" t="str">
        <f t="shared" si="244"/>
        <v>03.08.25</v>
      </c>
      <c r="D15643" s="3">
        <v>107</v>
      </c>
      <c r="E15643" s="3" t="s">
        <v>129</v>
      </c>
      <c r="F15643" s="3" t="s">
        <v>15771</v>
      </c>
      <c r="G15643" s="3" t="s">
        <v>131</v>
      </c>
    </row>
    <row r="15644" spans="1:7" x14ac:dyDescent="0.2">
      <c r="A15644" s="3">
        <v>58052</v>
      </c>
      <c r="B15644" s="15">
        <v>45872.494444444441</v>
      </c>
      <c r="C15644" s="15" t="str">
        <f t="shared" si="244"/>
        <v>03.08.25</v>
      </c>
      <c r="D15644" s="3">
        <v>232.09</v>
      </c>
      <c r="E15644" s="3" t="s">
        <v>126</v>
      </c>
      <c r="F15644" s="3" t="s">
        <v>15772</v>
      </c>
      <c r="G15644" s="3" t="s">
        <v>131</v>
      </c>
    </row>
    <row r="15645" spans="1:7" x14ac:dyDescent="0.2">
      <c r="A15645" s="3">
        <v>58051</v>
      </c>
      <c r="B15645" s="15">
        <v>45872.493055555555</v>
      </c>
      <c r="C15645" s="15" t="str">
        <f t="shared" si="244"/>
        <v>03.08.25</v>
      </c>
      <c r="D15645" s="3">
        <v>24</v>
      </c>
      <c r="E15645" s="3" t="s">
        <v>129</v>
      </c>
      <c r="F15645" s="3" t="s">
        <v>15773</v>
      </c>
      <c r="G15645" s="3" t="s">
        <v>128</v>
      </c>
    </row>
    <row r="15646" spans="1:7" x14ac:dyDescent="0.2">
      <c r="A15646" s="3">
        <v>58050</v>
      </c>
      <c r="B15646" s="15">
        <v>45872.493055555555</v>
      </c>
      <c r="C15646" s="15" t="str">
        <f t="shared" si="244"/>
        <v>03.08.25</v>
      </c>
      <c r="D15646" s="3">
        <v>55.33</v>
      </c>
      <c r="E15646" s="3" t="s">
        <v>129</v>
      </c>
      <c r="F15646" s="3" t="s">
        <v>15774</v>
      </c>
      <c r="G15646" s="3" t="s">
        <v>131</v>
      </c>
    </row>
    <row r="15647" spans="1:7" x14ac:dyDescent="0.2">
      <c r="A15647" s="3">
        <v>58049</v>
      </c>
      <c r="B15647" s="15">
        <v>45872.493055555555</v>
      </c>
      <c r="C15647" s="15" t="str">
        <f t="shared" si="244"/>
        <v>03.08.25</v>
      </c>
      <c r="D15647" s="3">
        <v>19.2</v>
      </c>
      <c r="E15647" s="3" t="s">
        <v>129</v>
      </c>
      <c r="F15647" s="3" t="s">
        <v>15775</v>
      </c>
      <c r="G15647" s="3" t="s">
        <v>131</v>
      </c>
    </row>
    <row r="15648" spans="1:7" x14ac:dyDescent="0.2">
      <c r="A15648" s="3">
        <v>58048</v>
      </c>
      <c r="B15648" s="15">
        <v>45872.492361111108</v>
      </c>
      <c r="C15648" s="15" t="str">
        <f t="shared" si="244"/>
        <v>03.08.25</v>
      </c>
      <c r="D15648" s="3">
        <v>101</v>
      </c>
      <c r="E15648" s="3" t="s">
        <v>129</v>
      </c>
      <c r="F15648" s="3" t="s">
        <v>15776</v>
      </c>
      <c r="G15648" s="3" t="s">
        <v>128</v>
      </c>
    </row>
    <row r="15649" spans="1:7" x14ac:dyDescent="0.2">
      <c r="A15649" s="3">
        <v>58047</v>
      </c>
      <c r="B15649" s="15">
        <v>45872.490972222222</v>
      </c>
      <c r="C15649" s="15" t="str">
        <f t="shared" si="244"/>
        <v>03.08.25</v>
      </c>
      <c r="D15649" s="3">
        <v>187.05</v>
      </c>
      <c r="E15649" s="3" t="s">
        <v>129</v>
      </c>
      <c r="F15649" s="3" t="s">
        <v>15777</v>
      </c>
      <c r="G15649" s="3" t="s">
        <v>131</v>
      </c>
    </row>
    <row r="15650" spans="1:7" x14ac:dyDescent="0.2">
      <c r="A15650" s="3">
        <v>58046</v>
      </c>
      <c r="B15650" s="15">
        <v>45872.490277777775</v>
      </c>
      <c r="C15650" s="15" t="str">
        <f t="shared" si="244"/>
        <v>03.08.25</v>
      </c>
      <c r="D15650" s="3">
        <v>160</v>
      </c>
      <c r="E15650" s="3" t="s">
        <v>129</v>
      </c>
      <c r="F15650" s="3" t="s">
        <v>15778</v>
      </c>
      <c r="G15650" s="3" t="s">
        <v>128</v>
      </c>
    </row>
    <row r="15651" spans="1:7" x14ac:dyDescent="0.2">
      <c r="A15651" s="3">
        <v>58045</v>
      </c>
      <c r="B15651" s="15">
        <v>45872.490277777775</v>
      </c>
      <c r="C15651" s="15" t="str">
        <f t="shared" si="244"/>
        <v>03.08.25</v>
      </c>
      <c r="D15651" s="3">
        <v>32</v>
      </c>
      <c r="E15651" s="3" t="s">
        <v>129</v>
      </c>
      <c r="F15651" s="3" t="s">
        <v>15779</v>
      </c>
      <c r="G15651" s="3" t="s">
        <v>128</v>
      </c>
    </row>
    <row r="15652" spans="1:7" x14ac:dyDescent="0.2">
      <c r="A15652" s="3">
        <v>58044</v>
      </c>
      <c r="B15652" s="15">
        <v>45872.488888888889</v>
      </c>
      <c r="C15652" s="15" t="str">
        <f t="shared" si="244"/>
        <v>03.08.25</v>
      </c>
      <c r="D15652" s="3">
        <v>21</v>
      </c>
      <c r="E15652" s="3" t="s">
        <v>129</v>
      </c>
      <c r="F15652" s="3" t="s">
        <v>15780</v>
      </c>
      <c r="G15652" s="3" t="s">
        <v>128</v>
      </c>
    </row>
    <row r="15653" spans="1:7" x14ac:dyDescent="0.2">
      <c r="A15653" s="3">
        <v>58043</v>
      </c>
      <c r="B15653" s="15">
        <v>45872.488888888889</v>
      </c>
      <c r="C15653" s="15" t="str">
        <f t="shared" si="244"/>
        <v>03.08.25</v>
      </c>
      <c r="D15653" s="3">
        <v>186</v>
      </c>
      <c r="E15653" s="3" t="s">
        <v>129</v>
      </c>
      <c r="F15653" s="3" t="s">
        <v>15781</v>
      </c>
      <c r="G15653" s="3" t="s">
        <v>128</v>
      </c>
    </row>
    <row r="15654" spans="1:7" x14ac:dyDescent="0.2">
      <c r="A15654" s="3">
        <v>58042</v>
      </c>
      <c r="B15654" s="15">
        <v>45872.487500000003</v>
      </c>
      <c r="C15654" s="15" t="str">
        <f t="shared" si="244"/>
        <v>03.08.25</v>
      </c>
      <c r="D15654" s="3">
        <v>30</v>
      </c>
      <c r="E15654" s="3" t="s">
        <v>129</v>
      </c>
      <c r="F15654" s="3" t="s">
        <v>15782</v>
      </c>
      <c r="G15654" s="3" t="s">
        <v>131</v>
      </c>
    </row>
    <row r="15655" spans="1:7" x14ac:dyDescent="0.2">
      <c r="A15655" s="3">
        <v>58041</v>
      </c>
      <c r="B15655" s="15">
        <v>45872.486805555556</v>
      </c>
      <c r="C15655" s="15" t="str">
        <f t="shared" si="244"/>
        <v>03.08.25</v>
      </c>
      <c r="D15655" s="3">
        <v>198.3</v>
      </c>
      <c r="E15655" s="3" t="s">
        <v>129</v>
      </c>
      <c r="F15655" s="3" t="s">
        <v>15783</v>
      </c>
      <c r="G15655" s="3" t="s">
        <v>128</v>
      </c>
    </row>
    <row r="15656" spans="1:7" x14ac:dyDescent="0.2">
      <c r="A15656" s="3">
        <v>58040</v>
      </c>
      <c r="B15656" s="15">
        <v>45872.48541666667</v>
      </c>
      <c r="C15656" s="15" t="str">
        <f t="shared" si="244"/>
        <v>03.08.25</v>
      </c>
      <c r="D15656" s="3">
        <v>93.56</v>
      </c>
      <c r="E15656" s="3" t="s">
        <v>129</v>
      </c>
      <c r="F15656" s="3" t="s">
        <v>15784</v>
      </c>
      <c r="G15656" s="3" t="s">
        <v>131</v>
      </c>
    </row>
    <row r="15657" spans="1:7" x14ac:dyDescent="0.2">
      <c r="A15657" s="3">
        <v>58039</v>
      </c>
      <c r="B15657" s="15">
        <v>45872.484722222223</v>
      </c>
      <c r="C15657" s="15" t="str">
        <f t="shared" si="244"/>
        <v>03.08.25</v>
      </c>
      <c r="D15657" s="3">
        <v>157.30000000000001</v>
      </c>
      <c r="E15657" s="3" t="s">
        <v>129</v>
      </c>
      <c r="F15657" s="3" t="s">
        <v>15785</v>
      </c>
      <c r="G15657" s="3" t="s">
        <v>128</v>
      </c>
    </row>
    <row r="15658" spans="1:7" x14ac:dyDescent="0.2">
      <c r="A15658" s="3">
        <v>58038</v>
      </c>
      <c r="B15658" s="15">
        <v>45872.48333333333</v>
      </c>
      <c r="C15658" s="15" t="str">
        <f t="shared" si="244"/>
        <v>03.08.25</v>
      </c>
      <c r="D15658" s="3">
        <v>173.38</v>
      </c>
      <c r="E15658" s="3" t="s">
        <v>129</v>
      </c>
      <c r="F15658" s="3" t="s">
        <v>15786</v>
      </c>
      <c r="G15658" s="3" t="s">
        <v>131</v>
      </c>
    </row>
    <row r="15659" spans="1:7" x14ac:dyDescent="0.2">
      <c r="A15659" s="3">
        <v>58037</v>
      </c>
      <c r="B15659" s="15">
        <v>45872.482638888891</v>
      </c>
      <c r="C15659" s="15" t="str">
        <f t="shared" si="244"/>
        <v>03.08.25</v>
      </c>
      <c r="D15659" s="3">
        <v>165.72</v>
      </c>
      <c r="E15659" s="3" t="s">
        <v>126</v>
      </c>
      <c r="F15659" s="3" t="s">
        <v>15787</v>
      </c>
      <c r="G15659" s="3" t="s">
        <v>131</v>
      </c>
    </row>
    <row r="15660" spans="1:7" x14ac:dyDescent="0.2">
      <c r="A15660" s="3">
        <v>58036</v>
      </c>
      <c r="B15660" s="15">
        <v>45872.481249999997</v>
      </c>
      <c r="C15660" s="15" t="str">
        <f t="shared" si="244"/>
        <v>03.08.25</v>
      </c>
      <c r="D15660" s="3">
        <v>72.7</v>
      </c>
      <c r="E15660" s="3" t="s">
        <v>129</v>
      </c>
      <c r="F15660" s="3" t="s">
        <v>15788</v>
      </c>
      <c r="G15660" s="3" t="s">
        <v>128</v>
      </c>
    </row>
    <row r="15661" spans="1:7" x14ac:dyDescent="0.2">
      <c r="A15661" s="3">
        <v>58035</v>
      </c>
      <c r="B15661" s="15">
        <v>45872.479861111111</v>
      </c>
      <c r="C15661" s="15" t="str">
        <f t="shared" si="244"/>
        <v>03.08.25</v>
      </c>
      <c r="D15661" s="3">
        <v>40</v>
      </c>
      <c r="E15661" s="3" t="s">
        <v>129</v>
      </c>
      <c r="F15661" s="19" t="s">
        <v>15789</v>
      </c>
      <c r="G15661" s="3" t="s">
        <v>131</v>
      </c>
    </row>
    <row r="15662" spans="1:7" x14ac:dyDescent="0.2">
      <c r="A15662" s="3">
        <v>58034</v>
      </c>
      <c r="B15662" s="15">
        <v>45872.479861111111</v>
      </c>
      <c r="C15662" s="15" t="str">
        <f t="shared" si="244"/>
        <v>03.08.25</v>
      </c>
      <c r="D15662" s="3">
        <v>47</v>
      </c>
      <c r="E15662" s="3" t="s">
        <v>129</v>
      </c>
      <c r="F15662" s="3" t="s">
        <v>15790</v>
      </c>
      <c r="G15662" s="3" t="s">
        <v>131</v>
      </c>
    </row>
    <row r="15663" spans="1:7" x14ac:dyDescent="0.2">
      <c r="A15663" s="3">
        <v>58033</v>
      </c>
      <c r="B15663" s="15">
        <v>45872.479166666664</v>
      </c>
      <c r="C15663" s="15" t="str">
        <f t="shared" si="244"/>
        <v>03.08.25</v>
      </c>
      <c r="D15663" s="3">
        <v>499.4</v>
      </c>
      <c r="E15663" s="3" t="s">
        <v>126</v>
      </c>
      <c r="F15663" s="3" t="s">
        <v>15791</v>
      </c>
      <c r="G15663" s="3" t="s">
        <v>128</v>
      </c>
    </row>
    <row r="15664" spans="1:7" x14ac:dyDescent="0.2">
      <c r="A15664" s="3">
        <v>58032</v>
      </c>
      <c r="B15664" s="15">
        <v>45872.475694444445</v>
      </c>
      <c r="C15664" s="15" t="str">
        <f t="shared" si="244"/>
        <v>03.08.25</v>
      </c>
      <c r="D15664" s="3">
        <v>375.2</v>
      </c>
      <c r="E15664" s="3" t="s">
        <v>126</v>
      </c>
      <c r="F15664" s="3" t="s">
        <v>15792</v>
      </c>
      <c r="G15664" s="3" t="s">
        <v>128</v>
      </c>
    </row>
    <row r="15665" spans="1:7" x14ac:dyDescent="0.2">
      <c r="A15665" s="3">
        <v>58031</v>
      </c>
      <c r="B15665" s="15">
        <v>45872.473611111112</v>
      </c>
      <c r="C15665" s="15" t="str">
        <f t="shared" si="244"/>
        <v>03.08.25</v>
      </c>
      <c r="D15665" s="3">
        <v>98.1</v>
      </c>
      <c r="E15665" s="3" t="s">
        <v>129</v>
      </c>
      <c r="F15665" s="3" t="s">
        <v>15793</v>
      </c>
      <c r="G15665" s="3" t="s">
        <v>128</v>
      </c>
    </row>
    <row r="15666" spans="1:7" x14ac:dyDescent="0.2">
      <c r="A15666" s="3">
        <v>58030</v>
      </c>
      <c r="B15666" s="15">
        <v>45872.470138888886</v>
      </c>
      <c r="C15666" s="15" t="str">
        <f t="shared" si="244"/>
        <v>03.08.25</v>
      </c>
      <c r="D15666" s="3">
        <v>36</v>
      </c>
      <c r="E15666" s="3" t="s">
        <v>126</v>
      </c>
      <c r="F15666" s="3" t="s">
        <v>15794</v>
      </c>
      <c r="G15666" s="3" t="s">
        <v>128</v>
      </c>
    </row>
    <row r="15667" spans="1:7" x14ac:dyDescent="0.2">
      <c r="A15667" s="3">
        <v>58029</v>
      </c>
      <c r="B15667" s="15">
        <v>45872.46875</v>
      </c>
      <c r="C15667" s="15" t="str">
        <f t="shared" si="244"/>
        <v>03.08.25</v>
      </c>
      <c r="D15667" s="3">
        <v>842.32</v>
      </c>
      <c r="E15667" s="3" t="s">
        <v>129</v>
      </c>
      <c r="F15667" s="3" t="s">
        <v>15795</v>
      </c>
      <c r="G15667" s="3" t="s">
        <v>131</v>
      </c>
    </row>
    <row r="15668" spans="1:7" x14ac:dyDescent="0.2">
      <c r="A15668" s="3">
        <v>58028</v>
      </c>
      <c r="B15668" s="15">
        <v>45872.465277777781</v>
      </c>
      <c r="C15668" s="15" t="str">
        <f t="shared" si="244"/>
        <v>03.08.25</v>
      </c>
      <c r="D15668" s="3">
        <v>83</v>
      </c>
      <c r="E15668" s="3" t="s">
        <v>129</v>
      </c>
      <c r="F15668" s="3" t="s">
        <v>15796</v>
      </c>
      <c r="G15668" s="3" t="s">
        <v>131</v>
      </c>
    </row>
    <row r="15669" spans="1:7" x14ac:dyDescent="0.2">
      <c r="A15669" s="3">
        <v>58027</v>
      </c>
      <c r="B15669" s="15">
        <v>45872.462500000001</v>
      </c>
      <c r="C15669" s="15" t="str">
        <f t="shared" si="244"/>
        <v>03.08.25</v>
      </c>
      <c r="D15669" s="3">
        <v>76</v>
      </c>
      <c r="E15669" s="3" t="s">
        <v>129</v>
      </c>
      <c r="F15669" s="3" t="s">
        <v>15797</v>
      </c>
      <c r="G15669" s="3" t="s">
        <v>128</v>
      </c>
    </row>
    <row r="15670" spans="1:7" x14ac:dyDescent="0.2">
      <c r="A15670" s="3">
        <v>58026</v>
      </c>
      <c r="B15670" s="15">
        <v>45872.461111111108</v>
      </c>
      <c r="C15670" s="15" t="str">
        <f t="shared" si="244"/>
        <v>03.08.25</v>
      </c>
      <c r="D15670" s="3">
        <v>489.6</v>
      </c>
      <c r="E15670" s="3" t="s">
        <v>126</v>
      </c>
      <c r="F15670" s="3" t="s">
        <v>15798</v>
      </c>
      <c r="G15670" s="3" t="s">
        <v>128</v>
      </c>
    </row>
    <row r="15671" spans="1:7" x14ac:dyDescent="0.2">
      <c r="A15671" s="3">
        <v>58025</v>
      </c>
      <c r="B15671" s="15">
        <v>45872.460416666669</v>
      </c>
      <c r="C15671" s="15" t="str">
        <f t="shared" si="244"/>
        <v>03.08.25</v>
      </c>
      <c r="D15671" s="3">
        <v>234</v>
      </c>
      <c r="E15671" s="3" t="s">
        <v>126</v>
      </c>
      <c r="F15671" s="3" t="s">
        <v>15799</v>
      </c>
      <c r="G15671" s="3" t="s">
        <v>131</v>
      </c>
    </row>
    <row r="15672" spans="1:7" x14ac:dyDescent="0.2">
      <c r="A15672" s="3">
        <v>58024</v>
      </c>
      <c r="B15672" s="15">
        <v>45872.459722222222</v>
      </c>
      <c r="C15672" s="15" t="str">
        <f t="shared" si="244"/>
        <v>03.08.25</v>
      </c>
      <c r="D15672" s="3">
        <v>30</v>
      </c>
      <c r="E15672" s="3" t="s">
        <v>126</v>
      </c>
      <c r="F15672" s="3" t="s">
        <v>15800</v>
      </c>
      <c r="G15672" s="3" t="s">
        <v>128</v>
      </c>
    </row>
    <row r="15673" spans="1:7" x14ac:dyDescent="0.2">
      <c r="A15673" s="3">
        <v>58023</v>
      </c>
      <c r="B15673" s="15">
        <v>45872.459722222222</v>
      </c>
      <c r="C15673" s="15" t="str">
        <f t="shared" si="244"/>
        <v>03.08.25</v>
      </c>
      <c r="D15673" s="3">
        <v>312.2</v>
      </c>
      <c r="E15673" s="3" t="s">
        <v>129</v>
      </c>
      <c r="F15673" s="3" t="s">
        <v>15801</v>
      </c>
      <c r="G15673" s="3" t="s">
        <v>128</v>
      </c>
    </row>
    <row r="15674" spans="1:7" x14ac:dyDescent="0.2">
      <c r="A15674" s="3">
        <v>58022</v>
      </c>
      <c r="B15674" s="15">
        <v>45872.459027777775</v>
      </c>
      <c r="C15674" s="15" t="str">
        <f t="shared" si="244"/>
        <v>03.08.25</v>
      </c>
      <c r="D15674" s="3">
        <v>465.4</v>
      </c>
      <c r="E15674" s="3" t="s">
        <v>126</v>
      </c>
      <c r="F15674" s="3" t="s">
        <v>15802</v>
      </c>
      <c r="G15674" s="3" t="s">
        <v>128</v>
      </c>
    </row>
    <row r="15675" spans="1:7" x14ac:dyDescent="0.2">
      <c r="A15675" s="17">
        <v>58021</v>
      </c>
      <c r="B15675" s="20">
        <v>45872.458333333336</v>
      </c>
      <c r="C15675" s="15" t="str">
        <f t="shared" si="244"/>
        <v>03.08.25</v>
      </c>
      <c r="D15675" s="17">
        <v>259</v>
      </c>
      <c r="E15675" s="17" t="s">
        <v>126</v>
      </c>
      <c r="F15675" s="17" t="s">
        <v>15803</v>
      </c>
      <c r="G15675" s="17" t="s">
        <v>128</v>
      </c>
    </row>
    <row r="15676" spans="1:7" x14ac:dyDescent="0.2">
      <c r="A15676" s="18">
        <v>58020</v>
      </c>
      <c r="B15676" s="26">
        <v>45872.456250000003</v>
      </c>
      <c r="C15676" s="15" t="str">
        <f t="shared" si="244"/>
        <v>03.08.25</v>
      </c>
      <c r="D15676" s="18">
        <v>285.02</v>
      </c>
      <c r="E15676" s="18" t="s">
        <v>126</v>
      </c>
      <c r="F15676" s="18" t="s">
        <v>15804</v>
      </c>
      <c r="G15676" s="18" t="s">
        <v>131</v>
      </c>
    </row>
    <row r="15677" spans="1:7" x14ac:dyDescent="0.2">
      <c r="A15677" s="3">
        <v>58019</v>
      </c>
      <c r="B15677" s="15">
        <v>45872.45208333333</v>
      </c>
      <c r="C15677" s="15" t="str">
        <f t="shared" si="244"/>
        <v>03.08.25</v>
      </c>
      <c r="D15677" s="3">
        <v>38</v>
      </c>
      <c r="E15677" s="3" t="s">
        <v>126</v>
      </c>
      <c r="F15677" s="3" t="s">
        <v>15805</v>
      </c>
      <c r="G15677" s="3" t="s">
        <v>128</v>
      </c>
    </row>
    <row r="15678" spans="1:7" x14ac:dyDescent="0.2">
      <c r="A15678" s="3">
        <v>58018</v>
      </c>
      <c r="B15678" s="15">
        <v>45872.45208333333</v>
      </c>
      <c r="C15678" s="15" t="str">
        <f t="shared" si="244"/>
        <v>03.08.25</v>
      </c>
      <c r="D15678" s="3">
        <v>121</v>
      </c>
      <c r="E15678" s="3" t="s">
        <v>126</v>
      </c>
      <c r="F15678" s="3" t="s">
        <v>15806</v>
      </c>
      <c r="G15678" s="3" t="s">
        <v>159</v>
      </c>
    </row>
    <row r="15679" spans="1:7" x14ac:dyDescent="0.2">
      <c r="A15679" s="3">
        <v>58017</v>
      </c>
      <c r="B15679" s="15">
        <v>45872.451388888891</v>
      </c>
      <c r="C15679" s="15" t="str">
        <f t="shared" si="244"/>
        <v>03.08.25</v>
      </c>
      <c r="D15679" s="3">
        <v>201.3</v>
      </c>
      <c r="E15679" s="3" t="s">
        <v>126</v>
      </c>
      <c r="F15679" s="3" t="s">
        <v>15807</v>
      </c>
      <c r="G15679" s="3" t="s">
        <v>131</v>
      </c>
    </row>
    <row r="15680" spans="1:7" x14ac:dyDescent="0.2">
      <c r="A15680" s="3">
        <v>58016</v>
      </c>
      <c r="B15680" s="15">
        <v>45872.45</v>
      </c>
      <c r="C15680" s="15" t="str">
        <f t="shared" si="244"/>
        <v>03.08.25</v>
      </c>
      <c r="D15680" s="3">
        <v>455</v>
      </c>
      <c r="E15680" s="3" t="s">
        <v>126</v>
      </c>
      <c r="F15680" s="3" t="s">
        <v>15808</v>
      </c>
      <c r="G15680" s="3" t="s">
        <v>131</v>
      </c>
    </row>
    <row r="15681" spans="1:7" x14ac:dyDescent="0.2">
      <c r="A15681" s="3">
        <v>58015</v>
      </c>
      <c r="B15681" s="15">
        <v>45872.449305555558</v>
      </c>
      <c r="C15681" s="15" t="str">
        <f t="shared" si="244"/>
        <v>03.08.25</v>
      </c>
      <c r="D15681" s="3">
        <v>318.10000000000002</v>
      </c>
      <c r="E15681" s="3" t="s">
        <v>129</v>
      </c>
      <c r="F15681" s="3" t="s">
        <v>15809</v>
      </c>
      <c r="G15681" s="3" t="s">
        <v>128</v>
      </c>
    </row>
    <row r="15682" spans="1:7" x14ac:dyDescent="0.2">
      <c r="A15682" s="3">
        <v>58014</v>
      </c>
      <c r="B15682" s="15">
        <v>45872.449305555558</v>
      </c>
      <c r="C15682" s="15" t="str">
        <f t="shared" si="244"/>
        <v>03.08.25</v>
      </c>
      <c r="D15682" s="3">
        <v>411</v>
      </c>
      <c r="E15682" s="3" t="s">
        <v>126</v>
      </c>
      <c r="F15682" s="3" t="s">
        <v>15810</v>
      </c>
      <c r="G15682" s="3" t="s">
        <v>131</v>
      </c>
    </row>
    <row r="15683" spans="1:7" x14ac:dyDescent="0.2">
      <c r="A15683" s="3">
        <v>58013</v>
      </c>
      <c r="B15683" s="15">
        <v>45872.447222222225</v>
      </c>
      <c r="C15683" s="15" t="str">
        <f t="shared" ref="C15683:C15746" si="245">TEXT(B15683,"dd.mm.yy")</f>
        <v>03.08.25</v>
      </c>
      <c r="D15683" s="3">
        <v>115.1</v>
      </c>
      <c r="E15683" s="3" t="s">
        <v>126</v>
      </c>
      <c r="F15683" s="3" t="s">
        <v>15811</v>
      </c>
      <c r="G15683" s="3" t="s">
        <v>128</v>
      </c>
    </row>
    <row r="15684" spans="1:7" x14ac:dyDescent="0.2">
      <c r="A15684" s="3">
        <v>58012</v>
      </c>
      <c r="B15684" s="15">
        <v>45872.447222222225</v>
      </c>
      <c r="C15684" s="15" t="str">
        <f t="shared" si="245"/>
        <v>03.08.25</v>
      </c>
      <c r="D15684" s="3">
        <v>55</v>
      </c>
      <c r="E15684" s="3" t="s">
        <v>129</v>
      </c>
      <c r="F15684" s="3" t="s">
        <v>15812</v>
      </c>
      <c r="G15684" s="3" t="s">
        <v>128</v>
      </c>
    </row>
    <row r="15685" spans="1:7" x14ac:dyDescent="0.2">
      <c r="A15685" s="17">
        <v>58011</v>
      </c>
      <c r="B15685" s="20">
        <v>45872.447222222225</v>
      </c>
      <c r="C15685" s="15" t="str">
        <f t="shared" si="245"/>
        <v>03.08.25</v>
      </c>
      <c r="D15685" s="17">
        <v>946.2</v>
      </c>
      <c r="E15685" s="17" t="s">
        <v>126</v>
      </c>
      <c r="F15685" s="17" t="s">
        <v>15813</v>
      </c>
      <c r="G15685" s="17" t="s">
        <v>128</v>
      </c>
    </row>
    <row r="15686" spans="1:7" x14ac:dyDescent="0.2">
      <c r="A15686" s="18">
        <v>58010</v>
      </c>
      <c r="B15686" s="26">
        <v>45872.443055555559</v>
      </c>
      <c r="C15686" s="15" t="str">
        <f t="shared" si="245"/>
        <v>03.08.25</v>
      </c>
      <c r="D15686" s="18">
        <v>6.3</v>
      </c>
      <c r="E15686" s="18" t="s">
        <v>126</v>
      </c>
      <c r="F15686" s="18" t="s">
        <v>15814</v>
      </c>
      <c r="G15686" s="18" t="s">
        <v>131</v>
      </c>
    </row>
    <row r="15687" spans="1:7" x14ac:dyDescent="0.2">
      <c r="A15687" s="3">
        <v>58009</v>
      </c>
      <c r="B15687" s="15">
        <v>45872.438194444447</v>
      </c>
      <c r="C15687" s="15" t="str">
        <f t="shared" si="245"/>
        <v>03.08.25</v>
      </c>
      <c r="D15687" s="3">
        <v>390</v>
      </c>
      <c r="E15687" s="3" t="s">
        <v>126</v>
      </c>
      <c r="F15687" s="3" t="s">
        <v>15815</v>
      </c>
      <c r="G15687" s="3" t="s">
        <v>128</v>
      </c>
    </row>
    <row r="15688" spans="1:7" x14ac:dyDescent="0.2">
      <c r="A15688" s="3">
        <v>58008</v>
      </c>
      <c r="B15688" s="15">
        <v>45872.43472222222</v>
      </c>
      <c r="C15688" s="15" t="str">
        <f t="shared" si="245"/>
        <v>03.08.25</v>
      </c>
      <c r="D15688" s="3">
        <v>289.60000000000002</v>
      </c>
      <c r="E15688" s="3" t="s">
        <v>126</v>
      </c>
      <c r="F15688" s="3" t="s">
        <v>15816</v>
      </c>
      <c r="G15688" s="3" t="s">
        <v>128</v>
      </c>
    </row>
    <row r="15689" spans="1:7" x14ac:dyDescent="0.2">
      <c r="A15689" s="3">
        <v>58007</v>
      </c>
      <c r="B15689" s="15">
        <v>45872.434027777781</v>
      </c>
      <c r="C15689" s="15" t="str">
        <f t="shared" si="245"/>
        <v>03.08.25</v>
      </c>
      <c r="D15689" s="3">
        <v>690.26</v>
      </c>
      <c r="E15689" s="3" t="s">
        <v>126</v>
      </c>
      <c r="F15689" s="3" t="s">
        <v>15817</v>
      </c>
      <c r="G15689" s="3" t="s">
        <v>131</v>
      </c>
    </row>
    <row r="15690" spans="1:7" x14ac:dyDescent="0.2">
      <c r="A15690" s="3">
        <v>58006</v>
      </c>
      <c r="B15690" s="15">
        <v>45872.429166666669</v>
      </c>
      <c r="C15690" s="15" t="str">
        <f t="shared" si="245"/>
        <v>03.08.25</v>
      </c>
      <c r="D15690" s="3">
        <v>125</v>
      </c>
      <c r="E15690" s="3" t="s">
        <v>129</v>
      </c>
      <c r="F15690" s="3" t="s">
        <v>15818</v>
      </c>
      <c r="G15690" s="3" t="s">
        <v>131</v>
      </c>
    </row>
    <row r="15691" spans="1:7" x14ac:dyDescent="0.2">
      <c r="A15691" s="3">
        <v>58005</v>
      </c>
      <c r="B15691" s="15">
        <v>45872.427777777775</v>
      </c>
      <c r="C15691" s="15" t="str">
        <f t="shared" si="245"/>
        <v>03.08.25</v>
      </c>
      <c r="D15691" s="3">
        <v>26</v>
      </c>
      <c r="E15691" s="3" t="s">
        <v>126</v>
      </c>
      <c r="F15691" s="3" t="s">
        <v>15819</v>
      </c>
      <c r="G15691" s="3" t="s">
        <v>128</v>
      </c>
    </row>
    <row r="15692" spans="1:7" x14ac:dyDescent="0.2">
      <c r="A15692" s="3">
        <v>58004</v>
      </c>
      <c r="B15692" s="15">
        <v>45872.426388888889</v>
      </c>
      <c r="C15692" s="15" t="str">
        <f t="shared" si="245"/>
        <v>03.08.25</v>
      </c>
      <c r="D15692" s="3">
        <v>805</v>
      </c>
      <c r="E15692" s="3" t="s">
        <v>126</v>
      </c>
      <c r="F15692" s="3" t="s">
        <v>15820</v>
      </c>
      <c r="G15692" s="3" t="s">
        <v>131</v>
      </c>
    </row>
    <row r="15693" spans="1:7" x14ac:dyDescent="0.2">
      <c r="A15693" s="3">
        <v>58003</v>
      </c>
      <c r="B15693" s="15">
        <v>45872.425000000003</v>
      </c>
      <c r="C15693" s="15" t="str">
        <f t="shared" si="245"/>
        <v>03.08.25</v>
      </c>
      <c r="D15693" s="3">
        <v>71</v>
      </c>
      <c r="E15693" s="3" t="s">
        <v>129</v>
      </c>
      <c r="F15693" s="3" t="s">
        <v>15821</v>
      </c>
      <c r="G15693" s="3" t="s">
        <v>131</v>
      </c>
    </row>
    <row r="15694" spans="1:7" x14ac:dyDescent="0.2">
      <c r="A15694" s="3">
        <v>58002</v>
      </c>
      <c r="B15694" s="15">
        <v>45872.425000000003</v>
      </c>
      <c r="C15694" s="15" t="str">
        <f t="shared" si="245"/>
        <v>03.08.25</v>
      </c>
      <c r="D15694" s="3">
        <v>128</v>
      </c>
      <c r="E15694" s="3" t="s">
        <v>129</v>
      </c>
      <c r="F15694" s="3" t="s">
        <v>15822</v>
      </c>
      <c r="G15694" s="3" t="s">
        <v>131</v>
      </c>
    </row>
    <row r="15695" spans="1:7" x14ac:dyDescent="0.2">
      <c r="A15695" s="3">
        <v>58001</v>
      </c>
      <c r="B15695" s="15">
        <v>45872.423611111109</v>
      </c>
      <c r="C15695" s="15" t="str">
        <f t="shared" si="245"/>
        <v>03.08.25</v>
      </c>
      <c r="D15695" s="3">
        <v>206.68</v>
      </c>
      <c r="E15695" s="3" t="s">
        <v>126</v>
      </c>
      <c r="F15695" s="3" t="s">
        <v>15823</v>
      </c>
      <c r="G15695" s="3" t="s">
        <v>131</v>
      </c>
    </row>
    <row r="15696" spans="1:7" x14ac:dyDescent="0.2">
      <c r="A15696" s="3">
        <v>58000</v>
      </c>
      <c r="B15696" s="15">
        <v>45872.42083333333</v>
      </c>
      <c r="C15696" s="15" t="str">
        <f t="shared" si="245"/>
        <v>03.08.25</v>
      </c>
      <c r="D15696" s="3">
        <v>475.6</v>
      </c>
      <c r="E15696" s="3" t="s">
        <v>129</v>
      </c>
      <c r="F15696" s="3" t="s">
        <v>15824</v>
      </c>
      <c r="G15696" s="3" t="s">
        <v>128</v>
      </c>
    </row>
    <row r="15697" spans="1:7" x14ac:dyDescent="0.2">
      <c r="A15697" s="3">
        <v>57999</v>
      </c>
      <c r="B15697" s="15">
        <v>45872.420138888891</v>
      </c>
      <c r="C15697" s="15" t="str">
        <f t="shared" si="245"/>
        <v>03.08.25</v>
      </c>
      <c r="D15697" s="3">
        <v>19</v>
      </c>
      <c r="E15697" s="3" t="s">
        <v>126</v>
      </c>
      <c r="F15697" s="3" t="s">
        <v>15825</v>
      </c>
      <c r="G15697" s="3" t="s">
        <v>131</v>
      </c>
    </row>
    <row r="15698" spans="1:7" x14ac:dyDescent="0.2">
      <c r="A15698" s="3">
        <v>57998</v>
      </c>
      <c r="B15698" s="15">
        <v>45872.419444444444</v>
      </c>
      <c r="C15698" s="15" t="str">
        <f t="shared" si="245"/>
        <v>03.08.25</v>
      </c>
      <c r="D15698" s="3">
        <v>191.5</v>
      </c>
      <c r="E15698" s="3" t="s">
        <v>126</v>
      </c>
      <c r="F15698" s="3" t="s">
        <v>15826</v>
      </c>
      <c r="G15698" s="3" t="s">
        <v>128</v>
      </c>
    </row>
    <row r="15699" spans="1:7" x14ac:dyDescent="0.2">
      <c r="A15699" s="3">
        <v>57997</v>
      </c>
      <c r="B15699" s="15">
        <v>45872.418749999997</v>
      </c>
      <c r="C15699" s="15" t="str">
        <f t="shared" si="245"/>
        <v>03.08.25</v>
      </c>
      <c r="D15699" s="3">
        <v>108</v>
      </c>
      <c r="E15699" s="3" t="s">
        <v>129</v>
      </c>
      <c r="F15699" s="3" t="s">
        <v>15827</v>
      </c>
      <c r="G15699" s="3" t="s">
        <v>128</v>
      </c>
    </row>
    <row r="15700" spans="1:7" x14ac:dyDescent="0.2">
      <c r="A15700" s="3">
        <v>57996</v>
      </c>
      <c r="B15700" s="15">
        <v>45872.417361111111</v>
      </c>
      <c r="C15700" s="15" t="str">
        <f t="shared" si="245"/>
        <v>03.08.25</v>
      </c>
      <c r="D15700" s="3">
        <v>610.5</v>
      </c>
      <c r="E15700" s="3" t="s">
        <v>129</v>
      </c>
      <c r="F15700" s="3" t="s">
        <v>15828</v>
      </c>
      <c r="G15700" s="3" t="s">
        <v>131</v>
      </c>
    </row>
    <row r="15701" spans="1:7" x14ac:dyDescent="0.2">
      <c r="A15701" s="3">
        <v>57995</v>
      </c>
      <c r="B15701" s="15">
        <v>45872.415972222225</v>
      </c>
      <c r="C15701" s="15" t="str">
        <f t="shared" si="245"/>
        <v>03.08.25</v>
      </c>
      <c r="D15701" s="3">
        <v>46</v>
      </c>
      <c r="E15701" s="3" t="s">
        <v>129</v>
      </c>
      <c r="F15701" s="3" t="s">
        <v>15829</v>
      </c>
      <c r="G15701" s="3" t="s">
        <v>131</v>
      </c>
    </row>
    <row r="15702" spans="1:7" x14ac:dyDescent="0.2">
      <c r="A15702" s="3">
        <v>57994</v>
      </c>
      <c r="B15702" s="15">
        <v>45872.415277777778</v>
      </c>
      <c r="C15702" s="15" t="str">
        <f t="shared" si="245"/>
        <v>03.08.25</v>
      </c>
      <c r="D15702" s="3">
        <v>623.69000000000005</v>
      </c>
      <c r="E15702" s="3" t="s">
        <v>129</v>
      </c>
      <c r="F15702" s="3" t="s">
        <v>15830</v>
      </c>
      <c r="G15702" s="3" t="s">
        <v>131</v>
      </c>
    </row>
    <row r="15703" spans="1:7" x14ac:dyDescent="0.2">
      <c r="A15703" s="3">
        <v>57993</v>
      </c>
      <c r="B15703" s="15">
        <v>45872.414583333331</v>
      </c>
      <c r="C15703" s="15" t="str">
        <f t="shared" si="245"/>
        <v>03.08.25</v>
      </c>
      <c r="D15703" s="3">
        <v>436.9</v>
      </c>
      <c r="E15703" s="3" t="s">
        <v>126</v>
      </c>
      <c r="F15703" s="3" t="s">
        <v>15831</v>
      </c>
      <c r="G15703" s="3" t="s">
        <v>128</v>
      </c>
    </row>
    <row r="15704" spans="1:7" x14ac:dyDescent="0.2">
      <c r="A15704" s="3">
        <v>57992</v>
      </c>
      <c r="B15704" s="15">
        <v>45872.410416666666</v>
      </c>
      <c r="C15704" s="15" t="str">
        <f t="shared" si="245"/>
        <v>03.08.25</v>
      </c>
      <c r="D15704" s="3">
        <v>172</v>
      </c>
      <c r="E15704" s="3" t="s">
        <v>126</v>
      </c>
      <c r="F15704" s="3" t="s">
        <v>15832</v>
      </c>
      <c r="G15704" s="3" t="s">
        <v>128</v>
      </c>
    </row>
    <row r="15705" spans="1:7" x14ac:dyDescent="0.2">
      <c r="A15705" s="3">
        <v>57991</v>
      </c>
      <c r="B15705" s="15">
        <v>45872.408333333333</v>
      </c>
      <c r="C15705" s="15" t="str">
        <f t="shared" si="245"/>
        <v>03.08.25</v>
      </c>
      <c r="D15705" s="3">
        <v>131.79</v>
      </c>
      <c r="E15705" s="3" t="s">
        <v>126</v>
      </c>
      <c r="F15705" s="3" t="s">
        <v>15833</v>
      </c>
      <c r="G15705" s="3" t="s">
        <v>131</v>
      </c>
    </row>
    <row r="15706" spans="1:7" x14ac:dyDescent="0.2">
      <c r="A15706" s="3">
        <v>57990</v>
      </c>
      <c r="B15706" s="15">
        <v>45872.408333333333</v>
      </c>
      <c r="C15706" s="15" t="str">
        <f t="shared" si="245"/>
        <v>03.08.25</v>
      </c>
      <c r="D15706" s="3">
        <v>175</v>
      </c>
      <c r="E15706" s="3" t="s">
        <v>126</v>
      </c>
      <c r="F15706" s="3" t="s">
        <v>15834</v>
      </c>
      <c r="G15706" s="3" t="s">
        <v>131</v>
      </c>
    </row>
    <row r="15707" spans="1:7" x14ac:dyDescent="0.2">
      <c r="A15707" s="17">
        <v>57989</v>
      </c>
      <c r="B15707" s="20">
        <v>45872.407638888886</v>
      </c>
      <c r="C15707" s="15" t="str">
        <f t="shared" si="245"/>
        <v>03.08.25</v>
      </c>
      <c r="D15707" s="17">
        <v>43</v>
      </c>
      <c r="E15707" s="17" t="s">
        <v>126</v>
      </c>
      <c r="F15707" s="17" t="s">
        <v>15835</v>
      </c>
      <c r="G15707" s="17" t="s">
        <v>128</v>
      </c>
    </row>
    <row r="15708" spans="1:7" x14ac:dyDescent="0.2">
      <c r="A15708" s="18">
        <v>57988</v>
      </c>
      <c r="B15708" s="26">
        <v>45872.406944444447</v>
      </c>
      <c r="C15708" s="15" t="str">
        <f t="shared" si="245"/>
        <v>03.08.25</v>
      </c>
      <c r="D15708" s="18">
        <v>267</v>
      </c>
      <c r="E15708" s="18" t="s">
        <v>126</v>
      </c>
      <c r="F15708" s="18" t="s">
        <v>15836</v>
      </c>
      <c r="G15708" s="18" t="s">
        <v>128</v>
      </c>
    </row>
    <row r="15709" spans="1:7" x14ac:dyDescent="0.2">
      <c r="A15709" s="3">
        <v>57987</v>
      </c>
      <c r="B15709" s="15">
        <v>45872.404861111114</v>
      </c>
      <c r="C15709" s="15" t="str">
        <f t="shared" si="245"/>
        <v>03.08.25</v>
      </c>
      <c r="D15709" s="3">
        <v>368.84</v>
      </c>
      <c r="E15709" s="3" t="s">
        <v>126</v>
      </c>
      <c r="F15709" s="3" t="s">
        <v>15837</v>
      </c>
      <c r="G15709" s="3" t="s">
        <v>131</v>
      </c>
    </row>
    <row r="15710" spans="1:7" x14ac:dyDescent="0.2">
      <c r="A15710" s="3">
        <v>57986</v>
      </c>
      <c r="B15710" s="15">
        <v>45872.402083333334</v>
      </c>
      <c r="C15710" s="15" t="str">
        <f t="shared" si="245"/>
        <v>03.08.25</v>
      </c>
      <c r="D15710" s="3">
        <v>421</v>
      </c>
      <c r="E15710" s="3" t="s">
        <v>129</v>
      </c>
      <c r="F15710" s="3" t="s">
        <v>15838</v>
      </c>
      <c r="G15710" s="3" t="s">
        <v>128</v>
      </c>
    </row>
    <row r="15711" spans="1:7" x14ac:dyDescent="0.2">
      <c r="A15711" s="3">
        <v>57985</v>
      </c>
      <c r="B15711" s="15">
        <v>45872.401388888888</v>
      </c>
      <c r="C15711" s="15" t="str">
        <f t="shared" si="245"/>
        <v>03.08.25</v>
      </c>
      <c r="D15711" s="3">
        <v>14</v>
      </c>
      <c r="E15711" s="3" t="s">
        <v>129</v>
      </c>
      <c r="F15711" s="3" t="s">
        <v>15839</v>
      </c>
      <c r="G15711" s="3" t="s">
        <v>128</v>
      </c>
    </row>
    <row r="15712" spans="1:7" x14ac:dyDescent="0.2">
      <c r="A15712" s="3">
        <v>57984</v>
      </c>
      <c r="B15712" s="15">
        <v>45872.400694444441</v>
      </c>
      <c r="C15712" s="15" t="str">
        <f t="shared" si="245"/>
        <v>03.08.25</v>
      </c>
      <c r="D15712" s="3">
        <v>50</v>
      </c>
      <c r="E15712" s="3" t="s">
        <v>129</v>
      </c>
      <c r="F15712" s="3" t="s">
        <v>15840</v>
      </c>
      <c r="G15712" s="3" t="s">
        <v>131</v>
      </c>
    </row>
    <row r="15713" spans="1:7" x14ac:dyDescent="0.2">
      <c r="A15713" s="3">
        <v>57983</v>
      </c>
      <c r="B15713" s="15">
        <v>45872.397916666669</v>
      </c>
      <c r="C15713" s="15" t="str">
        <f t="shared" si="245"/>
        <v>03.08.25</v>
      </c>
      <c r="D15713" s="3">
        <v>260.61</v>
      </c>
      <c r="E15713" s="3" t="s">
        <v>129</v>
      </c>
      <c r="F15713" s="3" t="s">
        <v>15841</v>
      </c>
      <c r="G15713" s="3" t="s">
        <v>131</v>
      </c>
    </row>
    <row r="15714" spans="1:7" x14ac:dyDescent="0.2">
      <c r="A15714" s="3">
        <v>57982</v>
      </c>
      <c r="B15714" s="15">
        <v>45872.397222222222</v>
      </c>
      <c r="C15714" s="15" t="str">
        <f t="shared" si="245"/>
        <v>03.08.25</v>
      </c>
      <c r="D15714" s="3">
        <v>55</v>
      </c>
      <c r="E15714" s="3" t="s">
        <v>129</v>
      </c>
      <c r="F15714" s="3" t="s">
        <v>15842</v>
      </c>
      <c r="G15714" s="3" t="s">
        <v>128</v>
      </c>
    </row>
    <row r="15715" spans="1:7" x14ac:dyDescent="0.2">
      <c r="A15715" s="3">
        <v>57981</v>
      </c>
      <c r="B15715" s="15">
        <v>45872.396527777775</v>
      </c>
      <c r="C15715" s="15" t="str">
        <f t="shared" si="245"/>
        <v>03.08.25</v>
      </c>
      <c r="D15715" s="3">
        <v>400</v>
      </c>
      <c r="E15715" s="3" t="s">
        <v>129</v>
      </c>
      <c r="F15715" s="3" t="s">
        <v>15843</v>
      </c>
      <c r="G15715" s="3" t="s">
        <v>128</v>
      </c>
    </row>
    <row r="15716" spans="1:7" x14ac:dyDescent="0.2">
      <c r="A15716" s="3">
        <v>57980</v>
      </c>
      <c r="B15716" s="15">
        <v>45872.390277777777</v>
      </c>
      <c r="C15716" s="15" t="str">
        <f t="shared" si="245"/>
        <v>03.08.25</v>
      </c>
      <c r="D15716" s="3">
        <v>54.33</v>
      </c>
      <c r="E15716" s="3" t="s">
        <v>129</v>
      </c>
      <c r="F15716" s="19" t="s">
        <v>15844</v>
      </c>
      <c r="G15716" s="3" t="s">
        <v>131</v>
      </c>
    </row>
    <row r="15717" spans="1:7" x14ac:dyDescent="0.2">
      <c r="A15717" s="3">
        <v>57979</v>
      </c>
      <c r="B15717" s="15">
        <v>45872.38958333333</v>
      </c>
      <c r="C15717" s="15" t="str">
        <f t="shared" si="245"/>
        <v>03.08.25</v>
      </c>
      <c r="D15717" s="3">
        <v>180</v>
      </c>
      <c r="E15717" s="3" t="s">
        <v>129</v>
      </c>
      <c r="F15717" s="3" t="s">
        <v>15845</v>
      </c>
      <c r="G15717" s="3" t="s">
        <v>128</v>
      </c>
    </row>
    <row r="15718" spans="1:7" x14ac:dyDescent="0.2">
      <c r="A15718" s="3">
        <v>57978</v>
      </c>
      <c r="B15718" s="15">
        <v>45872.387499999997</v>
      </c>
      <c r="C15718" s="15" t="str">
        <f t="shared" si="245"/>
        <v>03.08.25</v>
      </c>
      <c r="D15718" s="3">
        <v>177.3</v>
      </c>
      <c r="E15718" s="3" t="s">
        <v>129</v>
      </c>
      <c r="F15718" s="3" t="s">
        <v>15846</v>
      </c>
      <c r="G15718" s="3" t="s">
        <v>128</v>
      </c>
    </row>
    <row r="15719" spans="1:7" x14ac:dyDescent="0.2">
      <c r="A15719" s="3">
        <v>57977</v>
      </c>
      <c r="B15719" s="15">
        <v>45872.386111111111</v>
      </c>
      <c r="C15719" s="15" t="str">
        <f t="shared" si="245"/>
        <v>03.08.25</v>
      </c>
      <c r="D15719" s="3">
        <v>11.4</v>
      </c>
      <c r="E15719" s="3" t="s">
        <v>129</v>
      </c>
      <c r="F15719" s="3" t="s">
        <v>15847</v>
      </c>
      <c r="G15719" s="3" t="s">
        <v>128</v>
      </c>
    </row>
    <row r="15720" spans="1:7" x14ac:dyDescent="0.2">
      <c r="A15720" s="3">
        <v>57976</v>
      </c>
      <c r="B15720" s="15">
        <v>45872.386111111111</v>
      </c>
      <c r="C15720" s="15" t="str">
        <f t="shared" si="245"/>
        <v>03.08.25</v>
      </c>
      <c r="D15720" s="3">
        <v>63</v>
      </c>
      <c r="E15720" s="3" t="s">
        <v>129</v>
      </c>
      <c r="F15720" s="3" t="s">
        <v>15848</v>
      </c>
      <c r="G15720" s="3" t="s">
        <v>128</v>
      </c>
    </row>
    <row r="15721" spans="1:7" x14ac:dyDescent="0.2">
      <c r="A15721" s="17">
        <v>57975</v>
      </c>
      <c r="B15721" s="20">
        <v>45872.382638888892</v>
      </c>
      <c r="C15721" s="15" t="str">
        <f t="shared" si="245"/>
        <v>03.08.25</v>
      </c>
      <c r="D15721" s="17">
        <v>298.3</v>
      </c>
      <c r="E15721" s="17" t="s">
        <v>126</v>
      </c>
      <c r="F15721" s="17" t="s">
        <v>15849</v>
      </c>
      <c r="G15721" s="17" t="s">
        <v>128</v>
      </c>
    </row>
    <row r="15722" spans="1:7" x14ac:dyDescent="0.2">
      <c r="A15722" s="18">
        <v>57974</v>
      </c>
      <c r="B15722" s="26">
        <v>45872.376388888886</v>
      </c>
      <c r="C15722" s="15" t="str">
        <f t="shared" si="245"/>
        <v>03.08.25</v>
      </c>
      <c r="D15722" s="18">
        <v>124.99</v>
      </c>
      <c r="E15722" s="18" t="s">
        <v>126</v>
      </c>
      <c r="F15722" s="18" t="s">
        <v>15850</v>
      </c>
      <c r="G15722" s="18" t="s">
        <v>131</v>
      </c>
    </row>
    <row r="15723" spans="1:7" x14ac:dyDescent="0.2">
      <c r="A15723" s="3">
        <v>57973</v>
      </c>
      <c r="B15723" s="15">
        <v>45872.375</v>
      </c>
      <c r="C15723" s="15" t="str">
        <f t="shared" si="245"/>
        <v>03.08.25</v>
      </c>
      <c r="D15723" s="3">
        <v>125</v>
      </c>
      <c r="E15723" s="3" t="s">
        <v>129</v>
      </c>
      <c r="F15723" s="3" t="s">
        <v>15851</v>
      </c>
      <c r="G15723" s="3" t="s">
        <v>128</v>
      </c>
    </row>
    <row r="15724" spans="1:7" x14ac:dyDescent="0.2">
      <c r="A15724" s="3">
        <v>57972</v>
      </c>
      <c r="B15724" s="15">
        <v>45872.375</v>
      </c>
      <c r="C15724" s="15" t="str">
        <f t="shared" si="245"/>
        <v>03.08.25</v>
      </c>
      <c r="D15724" s="3">
        <v>143</v>
      </c>
      <c r="E15724" s="3" t="s">
        <v>126</v>
      </c>
      <c r="F15724" s="3" t="s">
        <v>15852</v>
      </c>
      <c r="G15724" s="3" t="s">
        <v>131</v>
      </c>
    </row>
    <row r="15725" spans="1:7" x14ac:dyDescent="0.2">
      <c r="A15725" s="3">
        <v>57971</v>
      </c>
      <c r="B15725" s="15">
        <v>45872.374305555553</v>
      </c>
      <c r="C15725" s="15" t="str">
        <f t="shared" si="245"/>
        <v>03.08.25</v>
      </c>
      <c r="D15725" s="3">
        <v>202</v>
      </c>
      <c r="E15725" s="3" t="s">
        <v>129</v>
      </c>
      <c r="F15725" s="3" t="s">
        <v>15853</v>
      </c>
      <c r="G15725" s="3" t="s">
        <v>128</v>
      </c>
    </row>
    <row r="15726" spans="1:7" x14ac:dyDescent="0.2">
      <c r="A15726" s="3">
        <v>57970</v>
      </c>
      <c r="B15726" s="15">
        <v>45872.372916666667</v>
      </c>
      <c r="C15726" s="15" t="str">
        <f t="shared" si="245"/>
        <v>03.08.25</v>
      </c>
      <c r="D15726" s="3">
        <v>287.3</v>
      </c>
      <c r="E15726" s="3" t="s">
        <v>126</v>
      </c>
      <c r="F15726" s="3" t="s">
        <v>15854</v>
      </c>
      <c r="G15726" s="3" t="s">
        <v>128</v>
      </c>
    </row>
    <row r="15727" spans="1:7" x14ac:dyDescent="0.2">
      <c r="A15727" s="3">
        <v>57969</v>
      </c>
      <c r="B15727" s="15">
        <v>45872.37222222222</v>
      </c>
      <c r="C15727" s="15" t="str">
        <f t="shared" si="245"/>
        <v>03.08.25</v>
      </c>
      <c r="D15727" s="3">
        <v>94</v>
      </c>
      <c r="E15727" s="3" t="s">
        <v>126</v>
      </c>
      <c r="F15727" s="3" t="s">
        <v>15855</v>
      </c>
      <c r="G15727" s="3" t="s">
        <v>131</v>
      </c>
    </row>
    <row r="15728" spans="1:7" x14ac:dyDescent="0.2">
      <c r="A15728" s="3">
        <v>57968</v>
      </c>
      <c r="B15728" s="15">
        <v>45872.371527777781</v>
      </c>
      <c r="C15728" s="15" t="str">
        <f t="shared" si="245"/>
        <v>03.08.25</v>
      </c>
      <c r="D15728" s="3">
        <v>156.58000000000001</v>
      </c>
      <c r="E15728" s="3" t="s">
        <v>126</v>
      </c>
      <c r="F15728" s="19" t="s">
        <v>15856</v>
      </c>
      <c r="G15728" s="3" t="s">
        <v>131</v>
      </c>
    </row>
    <row r="15729" spans="1:7" x14ac:dyDescent="0.2">
      <c r="A15729" s="3">
        <v>57967</v>
      </c>
      <c r="B15729" s="15">
        <v>45872.370833333334</v>
      </c>
      <c r="C15729" s="15" t="str">
        <f t="shared" si="245"/>
        <v>03.08.25</v>
      </c>
      <c r="D15729" s="3">
        <v>326.5</v>
      </c>
      <c r="E15729" s="3" t="s">
        <v>126</v>
      </c>
      <c r="F15729" s="3" t="s">
        <v>15857</v>
      </c>
      <c r="G15729" s="3" t="s">
        <v>128</v>
      </c>
    </row>
    <row r="15730" spans="1:7" x14ac:dyDescent="0.2">
      <c r="A15730" s="3">
        <v>57966</v>
      </c>
      <c r="B15730" s="15">
        <v>45872.365277777775</v>
      </c>
      <c r="C15730" s="15" t="str">
        <f t="shared" si="245"/>
        <v>03.08.25</v>
      </c>
      <c r="D15730" s="3">
        <v>108</v>
      </c>
      <c r="E15730" s="3" t="s">
        <v>129</v>
      </c>
      <c r="F15730" s="3" t="s">
        <v>15858</v>
      </c>
      <c r="G15730" s="3" t="s">
        <v>131</v>
      </c>
    </row>
    <row r="15731" spans="1:7" x14ac:dyDescent="0.2">
      <c r="A15731" s="3">
        <v>57965</v>
      </c>
      <c r="B15731" s="15">
        <v>45872.365277777775</v>
      </c>
      <c r="C15731" s="15" t="str">
        <f t="shared" si="245"/>
        <v>03.08.25</v>
      </c>
      <c r="D15731" s="3">
        <v>53</v>
      </c>
      <c r="E15731" s="3" t="s">
        <v>129</v>
      </c>
      <c r="F15731" s="3" t="s">
        <v>15859</v>
      </c>
      <c r="G15731" s="3" t="s">
        <v>128</v>
      </c>
    </row>
    <row r="15732" spans="1:7" x14ac:dyDescent="0.2">
      <c r="A15732" s="3">
        <v>57964</v>
      </c>
      <c r="B15732" s="15">
        <v>45872.365277777775</v>
      </c>
      <c r="C15732" s="15" t="str">
        <f t="shared" si="245"/>
        <v>03.08.25</v>
      </c>
      <c r="D15732" s="3">
        <v>376</v>
      </c>
      <c r="E15732" s="3" t="s">
        <v>126</v>
      </c>
      <c r="F15732" s="3" t="s">
        <v>15860</v>
      </c>
      <c r="G15732" s="3" t="s">
        <v>128</v>
      </c>
    </row>
    <row r="15733" spans="1:7" x14ac:dyDescent="0.2">
      <c r="A15733" s="3">
        <v>57963</v>
      </c>
      <c r="B15733" s="15">
        <v>45872.364583333336</v>
      </c>
      <c r="C15733" s="15" t="str">
        <f t="shared" si="245"/>
        <v>03.08.25</v>
      </c>
      <c r="D15733" s="3">
        <v>23</v>
      </c>
      <c r="E15733" s="3" t="s">
        <v>129</v>
      </c>
      <c r="F15733" s="3" t="s">
        <v>15861</v>
      </c>
      <c r="G15733" s="3" t="s">
        <v>128</v>
      </c>
    </row>
    <row r="15734" spans="1:7" x14ac:dyDescent="0.2">
      <c r="A15734" s="3">
        <v>57962</v>
      </c>
      <c r="B15734" s="15">
        <v>45872.363888888889</v>
      </c>
      <c r="C15734" s="15" t="str">
        <f t="shared" si="245"/>
        <v>03.08.25</v>
      </c>
      <c r="D15734" s="3">
        <v>524.79999999999995</v>
      </c>
      <c r="E15734" s="3" t="s">
        <v>129</v>
      </c>
      <c r="F15734" s="3" t="s">
        <v>15862</v>
      </c>
      <c r="G15734" s="3" t="s">
        <v>128</v>
      </c>
    </row>
    <row r="15735" spans="1:7" x14ac:dyDescent="0.2">
      <c r="A15735" s="3">
        <v>57961</v>
      </c>
      <c r="B15735" s="15">
        <v>45872.36041666667</v>
      </c>
      <c r="C15735" s="15" t="str">
        <f t="shared" si="245"/>
        <v>03.08.25</v>
      </c>
      <c r="D15735" s="3">
        <v>51</v>
      </c>
      <c r="E15735" s="3" t="s">
        <v>129</v>
      </c>
      <c r="F15735" s="3" t="s">
        <v>15863</v>
      </c>
      <c r="G15735" s="3" t="s">
        <v>128</v>
      </c>
    </row>
    <row r="15736" spans="1:7" x14ac:dyDescent="0.2">
      <c r="A15736" s="3">
        <v>57960</v>
      </c>
      <c r="B15736" s="15">
        <v>45872.359027777777</v>
      </c>
      <c r="C15736" s="15" t="str">
        <f t="shared" si="245"/>
        <v>03.08.25</v>
      </c>
      <c r="D15736" s="3">
        <v>63.04</v>
      </c>
      <c r="E15736" s="3" t="s">
        <v>129</v>
      </c>
      <c r="F15736" s="19" t="s">
        <v>15864</v>
      </c>
      <c r="G15736" s="3" t="s">
        <v>131</v>
      </c>
    </row>
    <row r="15737" spans="1:7" x14ac:dyDescent="0.2">
      <c r="A15737" s="3">
        <v>57959</v>
      </c>
      <c r="B15737" s="15">
        <v>45872.356944444444</v>
      </c>
      <c r="C15737" s="15" t="str">
        <f t="shared" si="245"/>
        <v>03.08.25</v>
      </c>
      <c r="D15737" s="3">
        <v>29</v>
      </c>
      <c r="E15737" s="3" t="s">
        <v>126</v>
      </c>
      <c r="F15737" s="3" t="s">
        <v>15865</v>
      </c>
      <c r="G15737" s="3" t="s">
        <v>128</v>
      </c>
    </row>
    <row r="15738" spans="1:7" x14ac:dyDescent="0.2">
      <c r="A15738" s="3">
        <v>57958</v>
      </c>
      <c r="B15738" s="15">
        <v>45872.356249999997</v>
      </c>
      <c r="C15738" s="15" t="str">
        <f t="shared" si="245"/>
        <v>03.08.25</v>
      </c>
      <c r="D15738" s="3">
        <v>57.8</v>
      </c>
      <c r="E15738" s="3" t="s">
        <v>126</v>
      </c>
      <c r="F15738" s="3" t="s">
        <v>15866</v>
      </c>
      <c r="G15738" s="3" t="s">
        <v>128</v>
      </c>
    </row>
    <row r="15739" spans="1:7" x14ac:dyDescent="0.2">
      <c r="A15739" s="17">
        <v>57957</v>
      </c>
      <c r="B15739" s="20">
        <v>45872.354166666664</v>
      </c>
      <c r="C15739" s="15" t="str">
        <f t="shared" si="245"/>
        <v>03.08.25</v>
      </c>
      <c r="D15739" s="17">
        <v>67</v>
      </c>
      <c r="E15739" s="17" t="s">
        <v>129</v>
      </c>
      <c r="F15739" s="17" t="s">
        <v>15867</v>
      </c>
      <c r="G15739" s="17" t="s">
        <v>131</v>
      </c>
    </row>
    <row r="15740" spans="1:7" x14ac:dyDescent="0.2">
      <c r="A15740" s="18">
        <v>57956</v>
      </c>
      <c r="B15740" s="26">
        <v>45872.353472222225</v>
      </c>
      <c r="C15740" s="15" t="str">
        <f t="shared" si="245"/>
        <v>03.08.25</v>
      </c>
      <c r="D15740" s="18">
        <v>33</v>
      </c>
      <c r="E15740" s="18" t="s">
        <v>126</v>
      </c>
      <c r="F15740" s="18" t="s">
        <v>15868</v>
      </c>
      <c r="G15740" s="18" t="s">
        <v>128</v>
      </c>
    </row>
    <row r="15741" spans="1:7" x14ac:dyDescent="0.2">
      <c r="A15741" s="3">
        <v>57955</v>
      </c>
      <c r="B15741" s="15">
        <v>45872.351388888892</v>
      </c>
      <c r="C15741" s="15" t="str">
        <f t="shared" si="245"/>
        <v>03.08.25</v>
      </c>
      <c r="D15741" s="3">
        <v>73.7</v>
      </c>
      <c r="E15741" s="3" t="s">
        <v>126</v>
      </c>
      <c r="F15741" s="3" t="s">
        <v>15869</v>
      </c>
      <c r="G15741" s="3" t="s">
        <v>128</v>
      </c>
    </row>
    <row r="15742" spans="1:7" x14ac:dyDescent="0.2">
      <c r="A15742" s="3">
        <v>57954</v>
      </c>
      <c r="B15742" s="15">
        <v>45872.350694444445</v>
      </c>
      <c r="C15742" s="15" t="str">
        <f t="shared" si="245"/>
        <v>03.08.25</v>
      </c>
      <c r="D15742" s="3">
        <v>72.5</v>
      </c>
      <c r="E15742" s="3" t="s">
        <v>126</v>
      </c>
      <c r="F15742" s="3" t="s">
        <v>15870</v>
      </c>
      <c r="G15742" s="3" t="s">
        <v>128</v>
      </c>
    </row>
    <row r="15743" spans="1:7" x14ac:dyDescent="0.2">
      <c r="A15743" s="3">
        <v>57953</v>
      </c>
      <c r="B15743" s="15">
        <v>45872.35</v>
      </c>
      <c r="C15743" s="15" t="str">
        <f t="shared" si="245"/>
        <v>03.08.25</v>
      </c>
      <c r="D15743" s="3">
        <v>19</v>
      </c>
      <c r="E15743" s="3" t="s">
        <v>126</v>
      </c>
      <c r="F15743" s="3" t="s">
        <v>15871</v>
      </c>
      <c r="G15743" s="3" t="s">
        <v>128</v>
      </c>
    </row>
    <row r="15744" spans="1:7" x14ac:dyDescent="0.2">
      <c r="A15744" s="3">
        <v>57952</v>
      </c>
      <c r="B15744" s="15">
        <v>45872.35</v>
      </c>
      <c r="C15744" s="15" t="str">
        <f t="shared" si="245"/>
        <v>03.08.25</v>
      </c>
      <c r="D15744" s="3">
        <v>795</v>
      </c>
      <c r="E15744" s="3" t="s">
        <v>126</v>
      </c>
      <c r="F15744" s="3" t="s">
        <v>15872</v>
      </c>
      <c r="G15744" s="3" t="s">
        <v>128</v>
      </c>
    </row>
    <row r="15745" spans="1:7" x14ac:dyDescent="0.2">
      <c r="A15745" s="17">
        <v>57951</v>
      </c>
      <c r="B15745" s="20">
        <v>45872.347916666666</v>
      </c>
      <c r="C15745" s="15" t="str">
        <f t="shared" si="245"/>
        <v>03.08.25</v>
      </c>
      <c r="D15745" s="17">
        <v>969.32</v>
      </c>
      <c r="E15745" s="17" t="s">
        <v>126</v>
      </c>
      <c r="F15745" s="17" t="s">
        <v>15873</v>
      </c>
      <c r="G15745" s="17" t="s">
        <v>131</v>
      </c>
    </row>
    <row r="15746" spans="1:7" x14ac:dyDescent="0.2">
      <c r="A15746" s="18">
        <v>57950</v>
      </c>
      <c r="B15746" s="26">
        <v>45872.345833333333</v>
      </c>
      <c r="C15746" s="15" t="str">
        <f t="shared" si="245"/>
        <v>03.08.25</v>
      </c>
      <c r="D15746" s="18">
        <v>115</v>
      </c>
      <c r="E15746" s="18" t="s">
        <v>129</v>
      </c>
      <c r="F15746" s="18" t="s">
        <v>15874</v>
      </c>
      <c r="G15746" s="18" t="s">
        <v>128</v>
      </c>
    </row>
    <row r="15747" spans="1:7" x14ac:dyDescent="0.2">
      <c r="A15747" s="3">
        <v>57949</v>
      </c>
      <c r="B15747" s="15">
        <v>45872.338888888888</v>
      </c>
      <c r="C15747" s="15" t="str">
        <f t="shared" ref="C15747:C15810" si="246">TEXT(B15747,"dd.mm.yy")</f>
        <v>03.08.25</v>
      </c>
      <c r="D15747" s="3">
        <v>178</v>
      </c>
      <c r="E15747" s="3" t="s">
        <v>126</v>
      </c>
      <c r="F15747" s="3" t="s">
        <v>15875</v>
      </c>
      <c r="G15747" s="3" t="s">
        <v>128</v>
      </c>
    </row>
    <row r="15748" spans="1:7" x14ac:dyDescent="0.2">
      <c r="A15748" s="3">
        <v>57948</v>
      </c>
      <c r="B15748" s="15">
        <v>45872.338194444441</v>
      </c>
      <c r="C15748" s="15" t="str">
        <f t="shared" si="246"/>
        <v>03.08.25</v>
      </c>
      <c r="D15748" s="3">
        <v>361.3</v>
      </c>
      <c r="E15748" s="3" t="s">
        <v>129</v>
      </c>
      <c r="F15748" s="3" t="s">
        <v>15876</v>
      </c>
      <c r="G15748" s="3" t="s">
        <v>131</v>
      </c>
    </row>
    <row r="15749" spans="1:7" x14ac:dyDescent="0.2">
      <c r="A15749" s="3">
        <v>57947</v>
      </c>
      <c r="B15749" s="15">
        <v>45872.334722222222</v>
      </c>
      <c r="C15749" s="15" t="str">
        <f t="shared" si="246"/>
        <v>03.08.25</v>
      </c>
      <c r="D15749" s="3">
        <v>250</v>
      </c>
      <c r="E15749" s="3" t="s">
        <v>126</v>
      </c>
      <c r="F15749" s="3" t="s">
        <v>15877</v>
      </c>
      <c r="G15749" s="3" t="s">
        <v>131</v>
      </c>
    </row>
    <row r="15750" spans="1:7" x14ac:dyDescent="0.2">
      <c r="A15750" s="3">
        <v>57946</v>
      </c>
      <c r="B15750" s="15">
        <v>45872.331944444442</v>
      </c>
      <c r="C15750" s="15" t="str">
        <f t="shared" si="246"/>
        <v>03.08.25</v>
      </c>
      <c r="D15750" s="3">
        <v>65.3</v>
      </c>
      <c r="E15750" s="3" t="s">
        <v>126</v>
      </c>
      <c r="F15750" s="3" t="s">
        <v>15878</v>
      </c>
      <c r="G15750" s="3" t="s">
        <v>131</v>
      </c>
    </row>
    <row r="15751" spans="1:7" x14ac:dyDescent="0.2">
      <c r="A15751" s="3">
        <v>57945</v>
      </c>
      <c r="B15751" s="15">
        <v>45872.331250000003</v>
      </c>
      <c r="C15751" s="15" t="str">
        <f t="shared" si="246"/>
        <v>03.08.25</v>
      </c>
      <c r="D15751" s="3">
        <v>183</v>
      </c>
      <c r="E15751" s="3" t="s">
        <v>126</v>
      </c>
      <c r="F15751" s="3" t="s">
        <v>15879</v>
      </c>
      <c r="G15751" s="3" t="s">
        <v>128</v>
      </c>
    </row>
    <row r="15752" spans="1:7" x14ac:dyDescent="0.2">
      <c r="A15752" s="3">
        <v>57944</v>
      </c>
      <c r="B15752" s="15">
        <v>45872.330555555556</v>
      </c>
      <c r="C15752" s="15" t="str">
        <f t="shared" si="246"/>
        <v>03.08.25</v>
      </c>
      <c r="D15752" s="3">
        <v>29</v>
      </c>
      <c r="E15752" s="3" t="s">
        <v>129</v>
      </c>
      <c r="F15752" s="3" t="s">
        <v>15880</v>
      </c>
      <c r="G15752" s="3" t="s">
        <v>128</v>
      </c>
    </row>
    <row r="15753" spans="1:7" x14ac:dyDescent="0.2">
      <c r="A15753" s="3">
        <v>57943</v>
      </c>
      <c r="B15753" s="15">
        <v>45872.322916666664</v>
      </c>
      <c r="C15753" s="15" t="str">
        <f t="shared" si="246"/>
        <v>03.08.25</v>
      </c>
      <c r="D15753" s="3">
        <v>119.01</v>
      </c>
      <c r="E15753" s="3" t="s">
        <v>126</v>
      </c>
      <c r="F15753" s="3" t="s">
        <v>15881</v>
      </c>
      <c r="G15753" s="3" t="s">
        <v>131</v>
      </c>
    </row>
    <row r="15754" spans="1:7" x14ac:dyDescent="0.2">
      <c r="A15754" s="3">
        <v>57942</v>
      </c>
      <c r="B15754" s="15">
        <v>45872.322222222225</v>
      </c>
      <c r="C15754" s="15" t="str">
        <f t="shared" si="246"/>
        <v>03.08.25</v>
      </c>
      <c r="D15754" s="3">
        <v>26.1</v>
      </c>
      <c r="E15754" s="3" t="s">
        <v>126</v>
      </c>
      <c r="F15754" s="3" t="s">
        <v>15882</v>
      </c>
      <c r="G15754" s="3" t="s">
        <v>131</v>
      </c>
    </row>
    <row r="15755" spans="1:7" x14ac:dyDescent="0.2">
      <c r="A15755" s="3">
        <v>57941</v>
      </c>
      <c r="B15755" s="15">
        <v>45872.320833333331</v>
      </c>
      <c r="C15755" s="15" t="str">
        <f t="shared" si="246"/>
        <v>03.08.25</v>
      </c>
      <c r="D15755" s="3">
        <v>514.96</v>
      </c>
      <c r="E15755" s="3" t="s">
        <v>126</v>
      </c>
      <c r="F15755" s="3" t="s">
        <v>15883</v>
      </c>
      <c r="G15755" s="3" t="s">
        <v>131</v>
      </c>
    </row>
    <row r="15756" spans="1:7" x14ac:dyDescent="0.2">
      <c r="A15756" s="3">
        <v>57940</v>
      </c>
      <c r="B15756" s="15">
        <v>45872.320138888892</v>
      </c>
      <c r="C15756" s="15" t="str">
        <f t="shared" si="246"/>
        <v>03.08.25</v>
      </c>
      <c r="D15756" s="3">
        <v>7</v>
      </c>
      <c r="E15756" s="3" t="s">
        <v>126</v>
      </c>
      <c r="F15756" s="3" t="s">
        <v>15884</v>
      </c>
      <c r="G15756" s="3" t="s">
        <v>128</v>
      </c>
    </row>
    <row r="15757" spans="1:7" x14ac:dyDescent="0.2">
      <c r="A15757" s="3">
        <v>57939</v>
      </c>
      <c r="B15757" s="15">
        <v>45872.319444444445</v>
      </c>
      <c r="C15757" s="15" t="str">
        <f t="shared" si="246"/>
        <v>03.08.25</v>
      </c>
      <c r="D15757" s="3">
        <v>104</v>
      </c>
      <c r="E15757" s="3" t="s">
        <v>129</v>
      </c>
      <c r="F15757" s="3" t="s">
        <v>15885</v>
      </c>
      <c r="G15757" s="3" t="s">
        <v>131</v>
      </c>
    </row>
    <row r="15758" spans="1:7" x14ac:dyDescent="0.2">
      <c r="A15758" s="3">
        <v>57938</v>
      </c>
      <c r="B15758" s="15">
        <v>45871.9</v>
      </c>
      <c r="C15758" s="15" t="str">
        <f t="shared" si="246"/>
        <v>02.08.25</v>
      </c>
      <c r="D15758" s="3">
        <v>47.86</v>
      </c>
      <c r="E15758" s="3" t="s">
        <v>126</v>
      </c>
      <c r="F15758" s="3" t="s">
        <v>15886</v>
      </c>
      <c r="G15758" s="3" t="s">
        <v>131</v>
      </c>
    </row>
    <row r="15759" spans="1:7" x14ac:dyDescent="0.2">
      <c r="A15759" s="3">
        <v>57937</v>
      </c>
      <c r="B15759" s="15">
        <v>45871.893750000003</v>
      </c>
      <c r="C15759" s="15" t="str">
        <f t="shared" si="246"/>
        <v>02.08.25</v>
      </c>
      <c r="D15759" s="3">
        <v>279</v>
      </c>
      <c r="E15759" s="3" t="s">
        <v>129</v>
      </c>
      <c r="F15759" s="3" t="s">
        <v>15887</v>
      </c>
      <c r="G15759" s="3" t="s">
        <v>131</v>
      </c>
    </row>
    <row r="15760" spans="1:7" x14ac:dyDescent="0.2">
      <c r="A15760" s="3">
        <v>57936</v>
      </c>
      <c r="B15760" s="15">
        <v>45871.890972222223</v>
      </c>
      <c r="C15760" s="15" t="str">
        <f t="shared" si="246"/>
        <v>02.08.25</v>
      </c>
      <c r="D15760" s="3">
        <v>237.34</v>
      </c>
      <c r="E15760" s="3" t="s">
        <v>126</v>
      </c>
      <c r="F15760" s="3" t="s">
        <v>15888</v>
      </c>
      <c r="G15760" s="3" t="s">
        <v>131</v>
      </c>
    </row>
    <row r="15761" spans="1:7" x14ac:dyDescent="0.2">
      <c r="A15761" s="17">
        <v>57935</v>
      </c>
      <c r="B15761" s="20">
        <v>45871.890277777777</v>
      </c>
      <c r="C15761" s="15" t="str">
        <f t="shared" si="246"/>
        <v>02.08.25</v>
      </c>
      <c r="D15761" s="17">
        <v>35</v>
      </c>
      <c r="E15761" s="17" t="s">
        <v>129</v>
      </c>
      <c r="F15761" s="17" t="s">
        <v>15889</v>
      </c>
      <c r="G15761" s="17" t="s">
        <v>131</v>
      </c>
    </row>
    <row r="15762" spans="1:7" x14ac:dyDescent="0.2">
      <c r="A15762" s="18">
        <v>57934</v>
      </c>
      <c r="B15762" s="26">
        <v>45871.890277777777</v>
      </c>
      <c r="C15762" s="15" t="str">
        <f t="shared" si="246"/>
        <v>02.08.25</v>
      </c>
      <c r="D15762" s="18">
        <v>56</v>
      </c>
      <c r="E15762" s="18" t="s">
        <v>129</v>
      </c>
      <c r="F15762" s="18" t="s">
        <v>15890</v>
      </c>
      <c r="G15762" s="18" t="s">
        <v>128</v>
      </c>
    </row>
    <row r="15763" spans="1:7" x14ac:dyDescent="0.2">
      <c r="A15763" s="3">
        <v>57933</v>
      </c>
      <c r="B15763" s="15">
        <v>45871.88958333333</v>
      </c>
      <c r="C15763" s="15" t="str">
        <f t="shared" si="246"/>
        <v>02.08.25</v>
      </c>
      <c r="D15763" s="3">
        <v>20</v>
      </c>
      <c r="E15763" s="3" t="s">
        <v>129</v>
      </c>
      <c r="F15763" s="3" t="s">
        <v>15891</v>
      </c>
      <c r="G15763" s="3" t="s">
        <v>128</v>
      </c>
    </row>
    <row r="15764" spans="1:7" x14ac:dyDescent="0.2">
      <c r="A15764" s="3">
        <v>57932</v>
      </c>
      <c r="B15764" s="15">
        <v>45871.888888888891</v>
      </c>
      <c r="C15764" s="15" t="str">
        <f t="shared" si="246"/>
        <v>02.08.25</v>
      </c>
      <c r="D15764" s="3">
        <v>83</v>
      </c>
      <c r="E15764" s="3" t="s">
        <v>129</v>
      </c>
      <c r="F15764" s="3" t="s">
        <v>15892</v>
      </c>
      <c r="G15764" s="3" t="s">
        <v>128</v>
      </c>
    </row>
    <row r="15765" spans="1:7" x14ac:dyDescent="0.2">
      <c r="A15765" s="3">
        <v>57931</v>
      </c>
      <c r="B15765" s="15">
        <v>45871.888194444444</v>
      </c>
      <c r="C15765" s="15" t="str">
        <f t="shared" si="246"/>
        <v>02.08.25</v>
      </c>
      <c r="D15765" s="3">
        <v>348</v>
      </c>
      <c r="E15765" s="3" t="s">
        <v>129</v>
      </c>
      <c r="F15765" s="3" t="s">
        <v>15893</v>
      </c>
      <c r="G15765" s="3" t="s">
        <v>131</v>
      </c>
    </row>
    <row r="15766" spans="1:7" x14ac:dyDescent="0.2">
      <c r="A15766" s="3">
        <v>57930</v>
      </c>
      <c r="B15766" s="15">
        <v>45871.888194444444</v>
      </c>
      <c r="C15766" s="15" t="str">
        <f t="shared" si="246"/>
        <v>02.08.25</v>
      </c>
      <c r="D15766" s="3">
        <v>150</v>
      </c>
      <c r="E15766" s="3" t="s">
        <v>129</v>
      </c>
      <c r="F15766" s="3" t="s">
        <v>15894</v>
      </c>
      <c r="G15766" s="3" t="s">
        <v>128</v>
      </c>
    </row>
    <row r="15767" spans="1:7" x14ac:dyDescent="0.2">
      <c r="A15767" s="3">
        <v>57929</v>
      </c>
      <c r="B15767" s="15">
        <v>45871.886111111111</v>
      </c>
      <c r="C15767" s="15" t="str">
        <f t="shared" si="246"/>
        <v>02.08.25</v>
      </c>
      <c r="D15767" s="3">
        <v>274.8</v>
      </c>
      <c r="E15767" s="3" t="s">
        <v>129</v>
      </c>
      <c r="F15767" s="3" t="s">
        <v>15895</v>
      </c>
      <c r="G15767" s="3" t="s">
        <v>128</v>
      </c>
    </row>
    <row r="15768" spans="1:7" x14ac:dyDescent="0.2">
      <c r="A15768" s="3">
        <v>57928</v>
      </c>
      <c r="B15768" s="15">
        <v>45871.884722222225</v>
      </c>
      <c r="C15768" s="15" t="str">
        <f t="shared" si="246"/>
        <v>02.08.25</v>
      </c>
      <c r="D15768" s="3">
        <v>158.19999999999999</v>
      </c>
      <c r="E15768" s="3" t="s">
        <v>129</v>
      </c>
      <c r="F15768" s="3" t="s">
        <v>15896</v>
      </c>
      <c r="G15768" s="3" t="s">
        <v>131</v>
      </c>
    </row>
    <row r="15769" spans="1:7" x14ac:dyDescent="0.2">
      <c r="A15769" s="3">
        <v>57927</v>
      </c>
      <c r="B15769" s="15">
        <v>45871.883333333331</v>
      </c>
      <c r="C15769" s="15" t="str">
        <f t="shared" si="246"/>
        <v>02.08.25</v>
      </c>
      <c r="D15769" s="3">
        <v>39</v>
      </c>
      <c r="E15769" s="3" t="s">
        <v>129</v>
      </c>
      <c r="F15769" s="3" t="s">
        <v>15897</v>
      </c>
      <c r="G15769" s="3" t="s">
        <v>131</v>
      </c>
    </row>
    <row r="15770" spans="1:7" x14ac:dyDescent="0.2">
      <c r="A15770" s="3">
        <v>57926</v>
      </c>
      <c r="B15770" s="15">
        <v>45871.883333333331</v>
      </c>
      <c r="C15770" s="15" t="str">
        <f t="shared" si="246"/>
        <v>02.08.25</v>
      </c>
      <c r="D15770" s="3">
        <v>70</v>
      </c>
      <c r="E15770" s="3" t="s">
        <v>126</v>
      </c>
      <c r="F15770" s="3" t="s">
        <v>15898</v>
      </c>
      <c r="G15770" s="3" t="s">
        <v>131</v>
      </c>
    </row>
    <row r="15771" spans="1:7" x14ac:dyDescent="0.2">
      <c r="A15771" s="17">
        <v>57925</v>
      </c>
      <c r="B15771" s="20">
        <v>45871.882638888892</v>
      </c>
      <c r="C15771" s="15" t="str">
        <f t="shared" si="246"/>
        <v>02.08.25</v>
      </c>
      <c r="D15771" s="17">
        <v>76</v>
      </c>
      <c r="E15771" s="17" t="s">
        <v>126</v>
      </c>
      <c r="F15771" s="17" t="s">
        <v>15899</v>
      </c>
      <c r="G15771" s="17" t="s">
        <v>131</v>
      </c>
    </row>
    <row r="15772" spans="1:7" x14ac:dyDescent="0.2">
      <c r="A15772" s="18">
        <v>57924</v>
      </c>
      <c r="B15772" s="26">
        <v>45871.881249999999</v>
      </c>
      <c r="C15772" s="15" t="str">
        <f t="shared" si="246"/>
        <v>02.08.25</v>
      </c>
      <c r="D15772" s="18">
        <v>47</v>
      </c>
      <c r="E15772" s="18" t="s">
        <v>126</v>
      </c>
      <c r="F15772" s="18" t="s">
        <v>15900</v>
      </c>
      <c r="G15772" s="18" t="s">
        <v>128</v>
      </c>
    </row>
    <row r="15773" spans="1:7" x14ac:dyDescent="0.2">
      <c r="A15773" s="3">
        <v>57923</v>
      </c>
      <c r="B15773" s="15">
        <v>45871.880555555559</v>
      </c>
      <c r="C15773" s="15" t="str">
        <f t="shared" si="246"/>
        <v>02.08.25</v>
      </c>
      <c r="D15773" s="3">
        <v>151</v>
      </c>
      <c r="E15773" s="3" t="s">
        <v>129</v>
      </c>
      <c r="F15773" s="3" t="s">
        <v>15901</v>
      </c>
      <c r="G15773" s="3" t="s">
        <v>128</v>
      </c>
    </row>
    <row r="15774" spans="1:7" x14ac:dyDescent="0.2">
      <c r="A15774" s="3">
        <v>57922</v>
      </c>
      <c r="B15774" s="15">
        <v>45871.879861111112</v>
      </c>
      <c r="C15774" s="15" t="str">
        <f t="shared" si="246"/>
        <v>02.08.25</v>
      </c>
      <c r="D15774" s="3">
        <v>439.02</v>
      </c>
      <c r="E15774" s="3" t="s">
        <v>126</v>
      </c>
      <c r="F15774" s="3" t="s">
        <v>15902</v>
      </c>
      <c r="G15774" s="3" t="s">
        <v>131</v>
      </c>
    </row>
    <row r="15775" spans="1:7" x14ac:dyDescent="0.2">
      <c r="A15775" s="3">
        <v>57921</v>
      </c>
      <c r="B15775" s="15">
        <v>45871.879861111112</v>
      </c>
      <c r="C15775" s="15" t="str">
        <f t="shared" si="246"/>
        <v>02.08.25</v>
      </c>
      <c r="D15775" s="3">
        <v>46.71</v>
      </c>
      <c r="E15775" s="3" t="s">
        <v>129</v>
      </c>
      <c r="F15775" s="3" t="s">
        <v>15903</v>
      </c>
      <c r="G15775" s="3" t="s">
        <v>131</v>
      </c>
    </row>
    <row r="15776" spans="1:7" x14ac:dyDescent="0.2">
      <c r="A15776" s="3">
        <v>57920</v>
      </c>
      <c r="B15776" s="15">
        <v>45871.876388888886</v>
      </c>
      <c r="C15776" s="15" t="str">
        <f t="shared" si="246"/>
        <v>02.08.25</v>
      </c>
      <c r="D15776" s="3">
        <v>462.3</v>
      </c>
      <c r="E15776" s="3" t="s">
        <v>126</v>
      </c>
      <c r="F15776" s="3" t="s">
        <v>15904</v>
      </c>
      <c r="G15776" s="3" t="s">
        <v>128</v>
      </c>
    </row>
    <row r="15777" spans="1:7" x14ac:dyDescent="0.2">
      <c r="A15777" s="3">
        <v>57919</v>
      </c>
      <c r="B15777" s="15">
        <v>45871.875</v>
      </c>
      <c r="C15777" s="15" t="str">
        <f t="shared" si="246"/>
        <v>02.08.25</v>
      </c>
      <c r="D15777" s="3">
        <v>379.2</v>
      </c>
      <c r="E15777" s="3" t="s">
        <v>129</v>
      </c>
      <c r="F15777" s="3" t="s">
        <v>15905</v>
      </c>
      <c r="G15777" s="3" t="s">
        <v>131</v>
      </c>
    </row>
    <row r="15778" spans="1:7" x14ac:dyDescent="0.2">
      <c r="A15778" s="3">
        <v>57918</v>
      </c>
      <c r="B15778" s="15">
        <v>45871.874305555553</v>
      </c>
      <c r="C15778" s="15" t="str">
        <f t="shared" si="246"/>
        <v>02.08.25</v>
      </c>
      <c r="D15778" s="3">
        <v>76.099999999999994</v>
      </c>
      <c r="E15778" s="3" t="s">
        <v>126</v>
      </c>
      <c r="F15778" s="3" t="s">
        <v>15906</v>
      </c>
      <c r="G15778" s="3" t="s">
        <v>128</v>
      </c>
    </row>
    <row r="15779" spans="1:7" x14ac:dyDescent="0.2">
      <c r="A15779" s="3">
        <v>57917</v>
      </c>
      <c r="B15779" s="15">
        <v>45871.874305555553</v>
      </c>
      <c r="C15779" s="15" t="str">
        <f t="shared" si="246"/>
        <v>02.08.25</v>
      </c>
      <c r="D15779" s="3">
        <v>506.6</v>
      </c>
      <c r="E15779" s="3" t="s">
        <v>126</v>
      </c>
      <c r="F15779" s="3" t="s">
        <v>15907</v>
      </c>
      <c r="G15779" s="3" t="s">
        <v>128</v>
      </c>
    </row>
    <row r="15780" spans="1:7" x14ac:dyDescent="0.2">
      <c r="A15780" s="3">
        <v>57916</v>
      </c>
      <c r="B15780" s="15">
        <v>45871.871527777781</v>
      </c>
      <c r="C15780" s="15" t="str">
        <f t="shared" si="246"/>
        <v>02.08.25</v>
      </c>
      <c r="D15780" s="3">
        <v>353.5</v>
      </c>
      <c r="E15780" s="3" t="s">
        <v>126</v>
      </c>
      <c r="F15780" s="3" t="s">
        <v>15908</v>
      </c>
      <c r="G15780" s="3" t="s">
        <v>128</v>
      </c>
    </row>
    <row r="15781" spans="1:7" x14ac:dyDescent="0.2">
      <c r="A15781" s="17">
        <v>57915</v>
      </c>
      <c r="B15781" s="20">
        <v>45871.868055555555</v>
      </c>
      <c r="C15781" s="15" t="str">
        <f t="shared" si="246"/>
        <v>02.08.25</v>
      </c>
      <c r="D15781" s="17">
        <v>63</v>
      </c>
      <c r="E15781" s="17" t="s">
        <v>126</v>
      </c>
      <c r="F15781" s="17" t="s">
        <v>15909</v>
      </c>
      <c r="G15781" s="17" t="s">
        <v>131</v>
      </c>
    </row>
    <row r="15782" spans="1:7" x14ac:dyDescent="0.2">
      <c r="A15782" s="18">
        <v>57914</v>
      </c>
      <c r="B15782" s="26">
        <v>45871.868055555555</v>
      </c>
      <c r="C15782" s="15" t="str">
        <f t="shared" si="246"/>
        <v>02.08.25</v>
      </c>
      <c r="D15782" s="18">
        <v>125</v>
      </c>
      <c r="E15782" s="18" t="s">
        <v>126</v>
      </c>
      <c r="F15782" s="18" t="s">
        <v>15910</v>
      </c>
      <c r="G15782" s="18" t="s">
        <v>128</v>
      </c>
    </row>
    <row r="15783" spans="1:7" x14ac:dyDescent="0.2">
      <c r="A15783" s="3">
        <v>57913</v>
      </c>
      <c r="B15783" s="15">
        <v>45871.865277777775</v>
      </c>
      <c r="C15783" s="15" t="str">
        <f t="shared" si="246"/>
        <v>02.08.25</v>
      </c>
      <c r="D15783" s="3">
        <v>485.6</v>
      </c>
      <c r="E15783" s="3" t="s">
        <v>129</v>
      </c>
      <c r="F15783" s="3" t="s">
        <v>15911</v>
      </c>
      <c r="G15783" s="3" t="s">
        <v>128</v>
      </c>
    </row>
    <row r="15784" spans="1:7" x14ac:dyDescent="0.2">
      <c r="A15784" s="3">
        <v>57912</v>
      </c>
      <c r="B15784" s="15">
        <v>45871.863888888889</v>
      </c>
      <c r="C15784" s="15" t="str">
        <f t="shared" si="246"/>
        <v>02.08.25</v>
      </c>
      <c r="D15784" s="3">
        <v>64</v>
      </c>
      <c r="E15784" s="3" t="s">
        <v>129</v>
      </c>
      <c r="F15784" s="3" t="s">
        <v>15912</v>
      </c>
      <c r="G15784" s="3" t="s">
        <v>131</v>
      </c>
    </row>
    <row r="15785" spans="1:7" x14ac:dyDescent="0.2">
      <c r="A15785" s="3">
        <v>57911</v>
      </c>
      <c r="B15785" s="15">
        <v>45871.862500000003</v>
      </c>
      <c r="C15785" s="15" t="str">
        <f t="shared" si="246"/>
        <v>02.08.25</v>
      </c>
      <c r="D15785" s="3">
        <v>73</v>
      </c>
      <c r="E15785" s="3" t="s">
        <v>129</v>
      </c>
      <c r="F15785" s="3" t="s">
        <v>15913</v>
      </c>
      <c r="G15785" s="3" t="s">
        <v>131</v>
      </c>
    </row>
    <row r="15786" spans="1:7" x14ac:dyDescent="0.2">
      <c r="A15786" s="3">
        <v>57910</v>
      </c>
      <c r="B15786" s="15">
        <v>45871.862500000003</v>
      </c>
      <c r="C15786" s="15" t="str">
        <f t="shared" si="246"/>
        <v>02.08.25</v>
      </c>
      <c r="D15786" s="3">
        <v>79</v>
      </c>
      <c r="E15786" s="3" t="s">
        <v>126</v>
      </c>
      <c r="F15786" s="3" t="s">
        <v>15914</v>
      </c>
      <c r="G15786" s="3" t="s">
        <v>128</v>
      </c>
    </row>
    <row r="15787" spans="1:7" x14ac:dyDescent="0.2">
      <c r="A15787" s="3">
        <v>57909</v>
      </c>
      <c r="B15787" s="15">
        <v>45871.861805555556</v>
      </c>
      <c r="C15787" s="15" t="str">
        <f t="shared" si="246"/>
        <v>02.08.25</v>
      </c>
      <c r="D15787" s="3">
        <v>249</v>
      </c>
      <c r="E15787" s="3" t="s">
        <v>129</v>
      </c>
      <c r="F15787" s="3" t="s">
        <v>15915</v>
      </c>
      <c r="G15787" s="3" t="s">
        <v>131</v>
      </c>
    </row>
    <row r="15788" spans="1:7" x14ac:dyDescent="0.2">
      <c r="A15788" s="3">
        <v>57908</v>
      </c>
      <c r="B15788" s="15">
        <v>45871.86041666667</v>
      </c>
      <c r="C15788" s="15" t="str">
        <f t="shared" si="246"/>
        <v>02.08.25</v>
      </c>
      <c r="D15788" s="3">
        <v>82.1</v>
      </c>
      <c r="E15788" s="3" t="s">
        <v>129</v>
      </c>
      <c r="F15788" s="3" t="s">
        <v>15916</v>
      </c>
      <c r="G15788" s="3" t="s">
        <v>131</v>
      </c>
    </row>
    <row r="15789" spans="1:7" x14ac:dyDescent="0.2">
      <c r="A15789" s="3">
        <v>57907</v>
      </c>
      <c r="B15789" s="15">
        <v>45871.859722222223</v>
      </c>
      <c r="C15789" s="15" t="str">
        <f t="shared" si="246"/>
        <v>02.08.25</v>
      </c>
      <c r="D15789" s="3">
        <v>104</v>
      </c>
      <c r="E15789" s="3" t="s">
        <v>126</v>
      </c>
      <c r="F15789" s="3" t="s">
        <v>15917</v>
      </c>
      <c r="G15789" s="3" t="s">
        <v>128</v>
      </c>
    </row>
    <row r="15790" spans="1:7" x14ac:dyDescent="0.2">
      <c r="A15790" s="17">
        <v>57906</v>
      </c>
      <c r="B15790" s="20">
        <v>45871.859722222223</v>
      </c>
      <c r="C15790" s="15" t="str">
        <f t="shared" si="246"/>
        <v>02.08.25</v>
      </c>
      <c r="D15790" s="17">
        <v>76</v>
      </c>
      <c r="E15790" s="17" t="s">
        <v>129</v>
      </c>
      <c r="F15790" s="17" t="s">
        <v>15918</v>
      </c>
      <c r="G15790" s="17" t="s">
        <v>128</v>
      </c>
    </row>
    <row r="15791" spans="1:7" x14ac:dyDescent="0.2">
      <c r="A15791" s="18">
        <v>57905</v>
      </c>
      <c r="B15791" s="26">
        <v>45871.859027777777</v>
      </c>
      <c r="C15791" s="15" t="str">
        <f t="shared" si="246"/>
        <v>02.08.25</v>
      </c>
      <c r="D15791" s="18">
        <v>110.01</v>
      </c>
      <c r="E15791" s="18" t="s">
        <v>129</v>
      </c>
      <c r="F15791" s="18" t="s">
        <v>15919</v>
      </c>
      <c r="G15791" s="18" t="s">
        <v>131</v>
      </c>
    </row>
    <row r="15792" spans="1:7" x14ac:dyDescent="0.2">
      <c r="A15792" s="3">
        <v>57904</v>
      </c>
      <c r="B15792" s="15">
        <v>45871.857638888891</v>
      </c>
      <c r="C15792" s="15" t="str">
        <f t="shared" si="246"/>
        <v>02.08.25</v>
      </c>
      <c r="D15792" s="3">
        <v>447</v>
      </c>
      <c r="E15792" s="3" t="s">
        <v>129</v>
      </c>
      <c r="F15792" s="3" t="s">
        <v>15920</v>
      </c>
      <c r="G15792" s="3" t="s">
        <v>131</v>
      </c>
    </row>
    <row r="15793" spans="1:7" x14ac:dyDescent="0.2">
      <c r="A15793" s="3">
        <v>57903</v>
      </c>
      <c r="B15793" s="15">
        <v>45871.854861111111</v>
      </c>
      <c r="C15793" s="15" t="str">
        <f t="shared" si="246"/>
        <v>02.08.25</v>
      </c>
      <c r="D15793" s="3">
        <v>214.99</v>
      </c>
      <c r="E15793" s="3" t="s">
        <v>126</v>
      </c>
      <c r="F15793" s="3" t="s">
        <v>15921</v>
      </c>
      <c r="G15793" s="3" t="s">
        <v>131</v>
      </c>
    </row>
    <row r="15794" spans="1:7" x14ac:dyDescent="0.2">
      <c r="A15794" s="3">
        <v>57902</v>
      </c>
      <c r="B15794" s="15">
        <v>45871.854166666664</v>
      </c>
      <c r="C15794" s="15" t="str">
        <f t="shared" si="246"/>
        <v>02.08.25</v>
      </c>
      <c r="D15794" s="3">
        <v>103</v>
      </c>
      <c r="E15794" s="3" t="s">
        <v>129</v>
      </c>
      <c r="F15794" s="3" t="s">
        <v>15922</v>
      </c>
      <c r="G15794" s="3" t="s">
        <v>131</v>
      </c>
    </row>
    <row r="15795" spans="1:7" x14ac:dyDescent="0.2">
      <c r="A15795" s="3">
        <v>57901</v>
      </c>
      <c r="B15795" s="15">
        <v>45871.854166666664</v>
      </c>
      <c r="C15795" s="15" t="str">
        <f t="shared" si="246"/>
        <v>02.08.25</v>
      </c>
      <c r="D15795" s="3">
        <v>203.9</v>
      </c>
      <c r="E15795" s="3" t="s">
        <v>126</v>
      </c>
      <c r="F15795" s="3" t="s">
        <v>15923</v>
      </c>
      <c r="G15795" s="3" t="s">
        <v>128</v>
      </c>
    </row>
    <row r="15796" spans="1:7" x14ac:dyDescent="0.2">
      <c r="A15796" s="3">
        <v>57900</v>
      </c>
      <c r="B15796" s="15">
        <v>45871.852777777778</v>
      </c>
      <c r="C15796" s="15" t="str">
        <f t="shared" si="246"/>
        <v>02.08.25</v>
      </c>
      <c r="D15796" s="3">
        <v>198</v>
      </c>
      <c r="E15796" s="3" t="s">
        <v>129</v>
      </c>
      <c r="F15796" s="3" t="s">
        <v>15924</v>
      </c>
      <c r="G15796" s="3" t="s">
        <v>128</v>
      </c>
    </row>
    <row r="15797" spans="1:7" x14ac:dyDescent="0.2">
      <c r="A15797" s="17">
        <v>57899</v>
      </c>
      <c r="B15797" s="20">
        <v>45871.852083333331</v>
      </c>
      <c r="C15797" s="15" t="str">
        <f t="shared" si="246"/>
        <v>02.08.25</v>
      </c>
      <c r="D15797" s="17">
        <v>332.5</v>
      </c>
      <c r="E15797" s="17" t="s">
        <v>129</v>
      </c>
      <c r="F15797" s="17" t="s">
        <v>15925</v>
      </c>
      <c r="G15797" s="17" t="s">
        <v>128</v>
      </c>
    </row>
    <row r="15798" spans="1:7" x14ac:dyDescent="0.2">
      <c r="A15798" s="18">
        <v>57898</v>
      </c>
      <c r="B15798" s="26">
        <v>45871.851388888892</v>
      </c>
      <c r="C15798" s="15" t="str">
        <f t="shared" si="246"/>
        <v>02.08.25</v>
      </c>
      <c r="D15798" s="18">
        <v>97.27</v>
      </c>
      <c r="E15798" s="18" t="s">
        <v>129</v>
      </c>
      <c r="F15798" s="18" t="s">
        <v>15926</v>
      </c>
      <c r="G15798" s="18" t="s">
        <v>131</v>
      </c>
    </row>
    <row r="15799" spans="1:7" x14ac:dyDescent="0.2">
      <c r="A15799" s="3">
        <v>57897</v>
      </c>
      <c r="B15799" s="15">
        <v>45871.851388888892</v>
      </c>
      <c r="C15799" s="15" t="str">
        <f t="shared" si="246"/>
        <v>02.08.25</v>
      </c>
      <c r="D15799" s="3">
        <v>105</v>
      </c>
      <c r="E15799" s="3" t="s">
        <v>129</v>
      </c>
      <c r="F15799" s="3" t="s">
        <v>15927</v>
      </c>
      <c r="G15799" s="3" t="s">
        <v>131</v>
      </c>
    </row>
    <row r="15800" spans="1:7" x14ac:dyDescent="0.2">
      <c r="A15800" s="3">
        <v>57896</v>
      </c>
      <c r="B15800" s="15">
        <v>45871.850694444445</v>
      </c>
      <c r="C15800" s="15" t="str">
        <f t="shared" si="246"/>
        <v>02.08.25</v>
      </c>
      <c r="D15800" s="16">
        <v>1249.4100000000001</v>
      </c>
      <c r="E15800" s="3" t="s">
        <v>129</v>
      </c>
      <c r="F15800" s="3" t="s">
        <v>15928</v>
      </c>
      <c r="G15800" s="3" t="s">
        <v>131</v>
      </c>
    </row>
    <row r="15801" spans="1:7" x14ac:dyDescent="0.2">
      <c r="A15801" s="3">
        <v>57895</v>
      </c>
      <c r="B15801" s="15">
        <v>45871.847916666666</v>
      </c>
      <c r="C15801" s="15" t="str">
        <f t="shared" si="246"/>
        <v>02.08.25</v>
      </c>
      <c r="D15801" s="3">
        <v>106</v>
      </c>
      <c r="E15801" s="3" t="s">
        <v>126</v>
      </c>
      <c r="F15801" s="3" t="s">
        <v>15929</v>
      </c>
      <c r="G15801" s="3" t="s">
        <v>131</v>
      </c>
    </row>
    <row r="15802" spans="1:7" x14ac:dyDescent="0.2">
      <c r="A15802" s="3">
        <v>57894</v>
      </c>
      <c r="B15802" s="15">
        <v>45871.847222222219</v>
      </c>
      <c r="C15802" s="15" t="str">
        <f t="shared" si="246"/>
        <v>02.08.25</v>
      </c>
      <c r="D15802" s="3">
        <v>45.9</v>
      </c>
      <c r="E15802" s="3" t="s">
        <v>129</v>
      </c>
      <c r="F15802" s="3" t="s">
        <v>15930</v>
      </c>
      <c r="G15802" s="3" t="s">
        <v>131</v>
      </c>
    </row>
    <row r="15803" spans="1:7" x14ac:dyDescent="0.2">
      <c r="A15803" s="3">
        <v>57893</v>
      </c>
      <c r="B15803" s="15">
        <v>45871.84375</v>
      </c>
      <c r="C15803" s="15" t="str">
        <f t="shared" si="246"/>
        <v>02.08.25</v>
      </c>
      <c r="D15803" s="3">
        <v>188</v>
      </c>
      <c r="E15803" s="3" t="s">
        <v>129</v>
      </c>
      <c r="F15803" s="3" t="s">
        <v>15931</v>
      </c>
      <c r="G15803" s="3" t="s">
        <v>131</v>
      </c>
    </row>
    <row r="15804" spans="1:7" x14ac:dyDescent="0.2">
      <c r="A15804" s="3">
        <v>57892</v>
      </c>
      <c r="B15804" s="15">
        <v>45871.843055555553</v>
      </c>
      <c r="C15804" s="15" t="str">
        <f t="shared" si="246"/>
        <v>02.08.25</v>
      </c>
      <c r="D15804" s="3">
        <v>8.3699999999999992</v>
      </c>
      <c r="E15804" s="3" t="s">
        <v>126</v>
      </c>
      <c r="F15804" s="3" t="s">
        <v>15932</v>
      </c>
      <c r="G15804" s="3" t="s">
        <v>131</v>
      </c>
    </row>
    <row r="15805" spans="1:7" x14ac:dyDescent="0.2">
      <c r="A15805" s="3">
        <v>57891</v>
      </c>
      <c r="B15805" s="15">
        <v>45871.843055555553</v>
      </c>
      <c r="C15805" s="15" t="str">
        <f t="shared" si="246"/>
        <v>02.08.25</v>
      </c>
      <c r="D15805" s="3">
        <v>52</v>
      </c>
      <c r="E15805" s="3" t="s">
        <v>129</v>
      </c>
      <c r="F15805" s="3" t="s">
        <v>15933</v>
      </c>
      <c r="G15805" s="3" t="s">
        <v>128</v>
      </c>
    </row>
    <row r="15806" spans="1:7" x14ac:dyDescent="0.2">
      <c r="A15806" s="3">
        <v>57890</v>
      </c>
      <c r="B15806" s="15">
        <v>45871.842361111114</v>
      </c>
      <c r="C15806" s="15" t="str">
        <f t="shared" si="246"/>
        <v>02.08.25</v>
      </c>
      <c r="D15806" s="3">
        <v>104</v>
      </c>
      <c r="E15806" s="3" t="s">
        <v>126</v>
      </c>
      <c r="F15806" s="3" t="s">
        <v>15934</v>
      </c>
      <c r="G15806" s="3" t="s">
        <v>131</v>
      </c>
    </row>
    <row r="15807" spans="1:7" x14ac:dyDescent="0.2">
      <c r="A15807" s="3">
        <v>57889</v>
      </c>
      <c r="B15807" s="15">
        <v>45871.842361111114</v>
      </c>
      <c r="C15807" s="15" t="str">
        <f t="shared" si="246"/>
        <v>02.08.25</v>
      </c>
      <c r="D15807" s="16">
        <v>1080.8</v>
      </c>
      <c r="E15807" s="3" t="s">
        <v>129</v>
      </c>
      <c r="F15807" s="3" t="s">
        <v>15935</v>
      </c>
      <c r="G15807" s="3" t="s">
        <v>128</v>
      </c>
    </row>
    <row r="15808" spans="1:7" x14ac:dyDescent="0.2">
      <c r="A15808" s="3">
        <v>57888</v>
      </c>
      <c r="B15808" s="15">
        <v>45871.841666666667</v>
      </c>
      <c r="C15808" s="15" t="str">
        <f t="shared" si="246"/>
        <v>02.08.25</v>
      </c>
      <c r="D15808" s="3">
        <v>50</v>
      </c>
      <c r="E15808" s="3" t="s">
        <v>126</v>
      </c>
      <c r="F15808" s="3" t="s">
        <v>15936</v>
      </c>
      <c r="G15808" s="3" t="s">
        <v>131</v>
      </c>
    </row>
    <row r="15809" spans="1:7" x14ac:dyDescent="0.2">
      <c r="A15809" s="3">
        <v>57887</v>
      </c>
      <c r="B15809" s="15">
        <v>45871.84097222222</v>
      </c>
      <c r="C15809" s="15" t="str">
        <f t="shared" si="246"/>
        <v>02.08.25</v>
      </c>
      <c r="D15809" s="3">
        <v>470.1</v>
      </c>
      <c r="E15809" s="3" t="s">
        <v>126</v>
      </c>
      <c r="F15809" s="3" t="s">
        <v>15937</v>
      </c>
      <c r="G15809" s="3" t="s">
        <v>128</v>
      </c>
    </row>
    <row r="15810" spans="1:7" x14ac:dyDescent="0.2">
      <c r="A15810" s="3">
        <v>57886</v>
      </c>
      <c r="B15810" s="15">
        <v>45871.840277777781</v>
      </c>
      <c r="C15810" s="15" t="str">
        <f t="shared" si="246"/>
        <v>02.08.25</v>
      </c>
      <c r="D15810" s="3">
        <v>606.20000000000005</v>
      </c>
      <c r="E15810" s="3" t="s">
        <v>126</v>
      </c>
      <c r="F15810" s="3" t="s">
        <v>15938</v>
      </c>
      <c r="G15810" s="3" t="s">
        <v>131</v>
      </c>
    </row>
    <row r="15811" spans="1:7" x14ac:dyDescent="0.2">
      <c r="A15811" s="3">
        <v>57885</v>
      </c>
      <c r="B15811" s="15">
        <v>45871.837500000001</v>
      </c>
      <c r="C15811" s="15" t="str">
        <f t="shared" ref="C15811:C15874" si="247">TEXT(B15811,"dd.mm.yy")</f>
        <v>02.08.25</v>
      </c>
      <c r="D15811" s="3">
        <v>407.99</v>
      </c>
      <c r="E15811" s="3" t="s">
        <v>129</v>
      </c>
      <c r="F15811" s="3" t="s">
        <v>15939</v>
      </c>
      <c r="G15811" s="3" t="s">
        <v>131</v>
      </c>
    </row>
    <row r="15812" spans="1:7" x14ac:dyDescent="0.2">
      <c r="A15812" s="3">
        <v>57884</v>
      </c>
      <c r="B15812" s="15">
        <v>45871.837500000001</v>
      </c>
      <c r="C15812" s="15" t="str">
        <f t="shared" si="247"/>
        <v>02.08.25</v>
      </c>
      <c r="D15812" s="3">
        <v>172</v>
      </c>
      <c r="E15812" s="3" t="s">
        <v>126</v>
      </c>
      <c r="F15812" s="3" t="s">
        <v>15940</v>
      </c>
      <c r="G15812" s="3" t="s">
        <v>128</v>
      </c>
    </row>
    <row r="15813" spans="1:7" x14ac:dyDescent="0.2">
      <c r="A15813" s="3">
        <v>57883</v>
      </c>
      <c r="B15813" s="15">
        <v>45871.836805555555</v>
      </c>
      <c r="C15813" s="15" t="str">
        <f t="shared" si="247"/>
        <v>02.08.25</v>
      </c>
      <c r="D15813" s="3">
        <v>226.01</v>
      </c>
      <c r="E15813" s="3" t="s">
        <v>129</v>
      </c>
      <c r="F15813" s="3" t="s">
        <v>15941</v>
      </c>
      <c r="G15813" s="3" t="s">
        <v>131</v>
      </c>
    </row>
    <row r="15814" spans="1:7" x14ac:dyDescent="0.2">
      <c r="A15814" s="3">
        <v>57882</v>
      </c>
      <c r="B15814" s="15">
        <v>45871.834722222222</v>
      </c>
      <c r="C15814" s="15" t="str">
        <f t="shared" si="247"/>
        <v>02.08.25</v>
      </c>
      <c r="D15814" s="3">
        <v>311</v>
      </c>
      <c r="E15814" s="3" t="s">
        <v>129</v>
      </c>
      <c r="F15814" s="3" t="s">
        <v>15942</v>
      </c>
      <c r="G15814" s="3" t="s">
        <v>128</v>
      </c>
    </row>
    <row r="15815" spans="1:7" x14ac:dyDescent="0.2">
      <c r="A15815" s="3">
        <v>57881</v>
      </c>
      <c r="B15815" s="15">
        <v>45871.832638888889</v>
      </c>
      <c r="C15815" s="15" t="str">
        <f t="shared" si="247"/>
        <v>02.08.25</v>
      </c>
      <c r="D15815" s="3">
        <v>54</v>
      </c>
      <c r="E15815" s="3" t="s">
        <v>129</v>
      </c>
      <c r="F15815" s="3" t="s">
        <v>15943</v>
      </c>
      <c r="G15815" s="3" t="s">
        <v>131</v>
      </c>
    </row>
    <row r="15816" spans="1:7" x14ac:dyDescent="0.2">
      <c r="A15816" s="3">
        <v>57880</v>
      </c>
      <c r="B15816" s="15">
        <v>45871.831944444442</v>
      </c>
      <c r="C15816" s="15" t="str">
        <f t="shared" si="247"/>
        <v>02.08.25</v>
      </c>
      <c r="D15816" s="3">
        <v>100</v>
      </c>
      <c r="E15816" s="3" t="s">
        <v>126</v>
      </c>
      <c r="F15816" s="3" t="s">
        <v>15944</v>
      </c>
      <c r="G15816" s="3" t="s">
        <v>131</v>
      </c>
    </row>
    <row r="15817" spans="1:7" x14ac:dyDescent="0.2">
      <c r="A15817" s="3">
        <v>57879</v>
      </c>
      <c r="B15817" s="15">
        <v>45871.831944444442</v>
      </c>
      <c r="C15817" s="15" t="str">
        <f t="shared" si="247"/>
        <v>02.08.25</v>
      </c>
      <c r="D15817" s="3">
        <v>139.26</v>
      </c>
      <c r="E15817" s="3" t="s">
        <v>129</v>
      </c>
      <c r="F15817" s="3" t="s">
        <v>15945</v>
      </c>
      <c r="G15817" s="3" t="s">
        <v>131</v>
      </c>
    </row>
    <row r="15818" spans="1:7" x14ac:dyDescent="0.2">
      <c r="A15818" s="3">
        <v>57878</v>
      </c>
      <c r="B15818" s="15">
        <v>45871.831250000003</v>
      </c>
      <c r="C15818" s="15" t="str">
        <f t="shared" si="247"/>
        <v>02.08.25</v>
      </c>
      <c r="D15818" s="3">
        <v>80</v>
      </c>
      <c r="E15818" s="3" t="s">
        <v>129</v>
      </c>
      <c r="F15818" s="3" t="s">
        <v>15946</v>
      </c>
      <c r="G15818" s="3" t="s">
        <v>131</v>
      </c>
    </row>
    <row r="15819" spans="1:7" x14ac:dyDescent="0.2">
      <c r="A15819" s="3">
        <v>57877</v>
      </c>
      <c r="B15819" s="15">
        <v>45871.827777777777</v>
      </c>
      <c r="C15819" s="15" t="str">
        <f t="shared" si="247"/>
        <v>02.08.25</v>
      </c>
      <c r="D15819" s="3">
        <v>115</v>
      </c>
      <c r="E15819" s="3" t="s">
        <v>129</v>
      </c>
      <c r="F15819" s="3" t="s">
        <v>15947</v>
      </c>
      <c r="G15819" s="3" t="s">
        <v>128</v>
      </c>
    </row>
    <row r="15820" spans="1:7" x14ac:dyDescent="0.2">
      <c r="A15820" s="3">
        <v>57876</v>
      </c>
      <c r="B15820" s="15">
        <v>45871.824305555558</v>
      </c>
      <c r="C15820" s="15" t="str">
        <f t="shared" si="247"/>
        <v>02.08.25</v>
      </c>
      <c r="D15820" s="3">
        <v>423.5</v>
      </c>
      <c r="E15820" s="3" t="s">
        <v>129</v>
      </c>
      <c r="F15820" s="3" t="s">
        <v>15948</v>
      </c>
      <c r="G15820" s="3" t="s">
        <v>128</v>
      </c>
    </row>
    <row r="15821" spans="1:7" x14ac:dyDescent="0.2">
      <c r="A15821" s="3">
        <v>57875</v>
      </c>
      <c r="B15821" s="15">
        <v>45871.822222222225</v>
      </c>
      <c r="C15821" s="15" t="str">
        <f t="shared" si="247"/>
        <v>02.08.25</v>
      </c>
      <c r="D15821" s="3">
        <v>223</v>
      </c>
      <c r="E15821" s="3" t="s">
        <v>126</v>
      </c>
      <c r="F15821" s="3" t="s">
        <v>15949</v>
      </c>
      <c r="G15821" s="3" t="s">
        <v>131</v>
      </c>
    </row>
    <row r="15822" spans="1:7" x14ac:dyDescent="0.2">
      <c r="A15822" s="3">
        <v>57874</v>
      </c>
      <c r="B15822" s="15">
        <v>45871.821527777778</v>
      </c>
      <c r="C15822" s="15" t="str">
        <f t="shared" si="247"/>
        <v>02.08.25</v>
      </c>
      <c r="D15822" s="3">
        <v>170.1</v>
      </c>
      <c r="E15822" s="3" t="s">
        <v>129</v>
      </c>
      <c r="F15822" s="3" t="s">
        <v>15950</v>
      </c>
      <c r="G15822" s="3" t="s">
        <v>128</v>
      </c>
    </row>
    <row r="15823" spans="1:7" x14ac:dyDescent="0.2">
      <c r="A15823" s="3">
        <v>57873</v>
      </c>
      <c r="B15823" s="15">
        <v>45871.818055555559</v>
      </c>
      <c r="C15823" s="15" t="str">
        <f t="shared" si="247"/>
        <v>02.08.25</v>
      </c>
      <c r="D15823" s="3">
        <v>37</v>
      </c>
      <c r="E15823" s="3" t="s">
        <v>129</v>
      </c>
      <c r="F15823" s="3" t="s">
        <v>15951</v>
      </c>
      <c r="G15823" s="3" t="s">
        <v>128</v>
      </c>
    </row>
    <row r="15824" spans="1:7" x14ac:dyDescent="0.2">
      <c r="A15824" s="3">
        <v>57872</v>
      </c>
      <c r="B15824" s="15">
        <v>45871.818055555559</v>
      </c>
      <c r="C15824" s="15" t="str">
        <f t="shared" si="247"/>
        <v>02.08.25</v>
      </c>
      <c r="D15824" s="3">
        <v>147</v>
      </c>
      <c r="E15824" s="3" t="s">
        <v>126</v>
      </c>
      <c r="F15824" s="3" t="s">
        <v>15952</v>
      </c>
      <c r="G15824" s="3" t="s">
        <v>131</v>
      </c>
    </row>
    <row r="15825" spans="1:7" x14ac:dyDescent="0.2">
      <c r="A15825" s="3">
        <v>57871</v>
      </c>
      <c r="B15825" s="15">
        <v>45871.818055555559</v>
      </c>
      <c r="C15825" s="15" t="str">
        <f t="shared" si="247"/>
        <v>02.08.25</v>
      </c>
      <c r="D15825" s="3">
        <v>110</v>
      </c>
      <c r="E15825" s="3" t="s">
        <v>129</v>
      </c>
      <c r="F15825" s="3" t="s">
        <v>15953</v>
      </c>
      <c r="G15825" s="3" t="s">
        <v>131</v>
      </c>
    </row>
    <row r="15826" spans="1:7" x14ac:dyDescent="0.2">
      <c r="A15826" s="3">
        <v>57870</v>
      </c>
      <c r="B15826" s="15">
        <v>45871.817361111112</v>
      </c>
      <c r="C15826" s="15" t="str">
        <f t="shared" si="247"/>
        <v>02.08.25</v>
      </c>
      <c r="D15826" s="3">
        <v>537</v>
      </c>
      <c r="E15826" s="3" t="s">
        <v>129</v>
      </c>
      <c r="F15826" s="3" t="s">
        <v>15954</v>
      </c>
      <c r="G15826" s="3" t="s">
        <v>128</v>
      </c>
    </row>
    <row r="15827" spans="1:7" x14ac:dyDescent="0.2">
      <c r="A15827" s="3">
        <v>57869</v>
      </c>
      <c r="B15827" s="15">
        <v>45871.816666666666</v>
      </c>
      <c r="C15827" s="15" t="str">
        <f t="shared" si="247"/>
        <v>02.08.25</v>
      </c>
      <c r="D15827" s="3">
        <v>328.5</v>
      </c>
      <c r="E15827" s="3" t="s">
        <v>126</v>
      </c>
      <c r="F15827" s="3" t="s">
        <v>15955</v>
      </c>
      <c r="G15827" s="3" t="s">
        <v>128</v>
      </c>
    </row>
    <row r="15828" spans="1:7" x14ac:dyDescent="0.2">
      <c r="A15828" s="3">
        <v>57868</v>
      </c>
      <c r="B15828" s="15">
        <v>45871.815972222219</v>
      </c>
      <c r="C15828" s="15" t="str">
        <f t="shared" si="247"/>
        <v>02.08.25</v>
      </c>
      <c r="D15828" s="3">
        <v>343.32</v>
      </c>
      <c r="E15828" s="3" t="s">
        <v>129</v>
      </c>
      <c r="F15828" s="3" t="s">
        <v>15956</v>
      </c>
      <c r="G15828" s="3" t="s">
        <v>131</v>
      </c>
    </row>
    <row r="15829" spans="1:7" x14ac:dyDescent="0.2">
      <c r="A15829" s="17">
        <v>57867</v>
      </c>
      <c r="B15829" s="20">
        <v>45871.813888888886</v>
      </c>
      <c r="C15829" s="15" t="str">
        <f t="shared" si="247"/>
        <v>02.08.25</v>
      </c>
      <c r="D15829" s="17">
        <v>328</v>
      </c>
      <c r="E15829" s="17" t="s">
        <v>129</v>
      </c>
      <c r="F15829" s="17" t="s">
        <v>15957</v>
      </c>
      <c r="G15829" s="17" t="s">
        <v>128</v>
      </c>
    </row>
    <row r="15830" spans="1:7" x14ac:dyDescent="0.2">
      <c r="A15830" s="18">
        <v>57866</v>
      </c>
      <c r="B15830" s="26">
        <v>45871.811805555553</v>
      </c>
      <c r="C15830" s="15" t="str">
        <f t="shared" si="247"/>
        <v>02.08.25</v>
      </c>
      <c r="D15830" s="18">
        <v>69</v>
      </c>
      <c r="E15830" s="18" t="s">
        <v>129</v>
      </c>
      <c r="F15830" s="18" t="s">
        <v>15958</v>
      </c>
      <c r="G15830" s="18" t="s">
        <v>128</v>
      </c>
    </row>
    <row r="15831" spans="1:7" x14ac:dyDescent="0.2">
      <c r="A15831" s="3">
        <v>57865</v>
      </c>
      <c r="B15831" s="15">
        <v>45871.811805555553</v>
      </c>
      <c r="C15831" s="15" t="str">
        <f t="shared" si="247"/>
        <v>02.08.25</v>
      </c>
      <c r="D15831" s="3">
        <v>267.12</v>
      </c>
      <c r="E15831" s="3" t="s">
        <v>129</v>
      </c>
      <c r="F15831" s="3" t="s">
        <v>15959</v>
      </c>
      <c r="G15831" s="3" t="s">
        <v>159</v>
      </c>
    </row>
    <row r="15832" spans="1:7" x14ac:dyDescent="0.2">
      <c r="A15832" s="3">
        <v>57864</v>
      </c>
      <c r="B15832" s="15">
        <v>45871.810416666667</v>
      </c>
      <c r="C15832" s="15" t="str">
        <f t="shared" si="247"/>
        <v>02.08.25</v>
      </c>
      <c r="D15832" s="3">
        <v>78</v>
      </c>
      <c r="E15832" s="3" t="s">
        <v>129</v>
      </c>
      <c r="F15832" s="3" t="s">
        <v>15960</v>
      </c>
      <c r="G15832" s="3" t="s">
        <v>131</v>
      </c>
    </row>
    <row r="15833" spans="1:7" x14ac:dyDescent="0.2">
      <c r="A15833" s="3">
        <v>57863</v>
      </c>
      <c r="B15833" s="15">
        <v>45871.810416666667</v>
      </c>
      <c r="C15833" s="15" t="str">
        <f t="shared" si="247"/>
        <v>02.08.25</v>
      </c>
      <c r="D15833" s="3">
        <v>523.29999999999995</v>
      </c>
      <c r="E15833" s="3" t="s">
        <v>129</v>
      </c>
      <c r="F15833" s="3" t="s">
        <v>15961</v>
      </c>
      <c r="G15833" s="3" t="s">
        <v>128</v>
      </c>
    </row>
    <row r="15834" spans="1:7" x14ac:dyDescent="0.2">
      <c r="A15834" s="3">
        <v>57862</v>
      </c>
      <c r="B15834" s="15">
        <v>45871.810416666667</v>
      </c>
      <c r="C15834" s="15" t="str">
        <f t="shared" si="247"/>
        <v>02.08.25</v>
      </c>
      <c r="D15834" s="3">
        <v>134.46</v>
      </c>
      <c r="E15834" s="3" t="s">
        <v>126</v>
      </c>
      <c r="F15834" s="3" t="s">
        <v>15962</v>
      </c>
      <c r="G15834" s="3" t="s">
        <v>131</v>
      </c>
    </row>
    <row r="15835" spans="1:7" x14ac:dyDescent="0.2">
      <c r="A15835" s="3">
        <v>57861</v>
      </c>
      <c r="B15835" s="15">
        <v>45871.80972222222</v>
      </c>
      <c r="C15835" s="15" t="str">
        <f t="shared" si="247"/>
        <v>02.08.25</v>
      </c>
      <c r="D15835" s="3">
        <v>142</v>
      </c>
      <c r="E15835" s="3" t="s">
        <v>126</v>
      </c>
      <c r="F15835" s="3" t="s">
        <v>15963</v>
      </c>
      <c r="G15835" s="3" t="s">
        <v>128</v>
      </c>
    </row>
    <row r="15836" spans="1:7" x14ac:dyDescent="0.2">
      <c r="A15836" s="3">
        <v>57860</v>
      </c>
      <c r="B15836" s="15">
        <v>45871.809027777781</v>
      </c>
      <c r="C15836" s="15" t="str">
        <f t="shared" si="247"/>
        <v>02.08.25</v>
      </c>
      <c r="D15836" s="3">
        <v>273.74</v>
      </c>
      <c r="E15836" s="3" t="s">
        <v>126</v>
      </c>
      <c r="F15836" s="3" t="s">
        <v>15964</v>
      </c>
      <c r="G15836" s="3" t="s">
        <v>131</v>
      </c>
    </row>
    <row r="15837" spans="1:7" x14ac:dyDescent="0.2">
      <c r="A15837" s="3">
        <v>57859</v>
      </c>
      <c r="B15837" s="15">
        <v>45871.806944444441</v>
      </c>
      <c r="C15837" s="15" t="str">
        <f t="shared" si="247"/>
        <v>02.08.25</v>
      </c>
      <c r="D15837" s="3">
        <v>801.33</v>
      </c>
      <c r="E15837" s="3" t="s">
        <v>129</v>
      </c>
      <c r="F15837" s="3" t="s">
        <v>15965</v>
      </c>
      <c r="G15837" s="3" t="s">
        <v>159</v>
      </c>
    </row>
    <row r="15838" spans="1:7" x14ac:dyDescent="0.2">
      <c r="A15838" s="3">
        <v>57858</v>
      </c>
      <c r="B15838" s="15">
        <v>45871.806250000001</v>
      </c>
      <c r="C15838" s="15" t="str">
        <f t="shared" si="247"/>
        <v>02.08.25</v>
      </c>
      <c r="D15838" s="3">
        <v>281.83</v>
      </c>
      <c r="E15838" s="3" t="s">
        <v>126</v>
      </c>
      <c r="F15838" s="3" t="s">
        <v>15966</v>
      </c>
      <c r="G15838" s="3" t="s">
        <v>131</v>
      </c>
    </row>
    <row r="15839" spans="1:7" x14ac:dyDescent="0.2">
      <c r="A15839" s="17">
        <v>57857</v>
      </c>
      <c r="B15839" s="20">
        <v>45871.805555555555</v>
      </c>
      <c r="C15839" s="15" t="str">
        <f t="shared" si="247"/>
        <v>02.08.25</v>
      </c>
      <c r="D15839" s="17">
        <v>21</v>
      </c>
      <c r="E15839" s="17" t="s">
        <v>129</v>
      </c>
      <c r="F15839" s="17" t="s">
        <v>15967</v>
      </c>
      <c r="G15839" s="17" t="s">
        <v>131</v>
      </c>
    </row>
    <row r="15840" spans="1:7" x14ac:dyDescent="0.2">
      <c r="A15840" s="18">
        <v>57856</v>
      </c>
      <c r="B15840" s="26">
        <v>45871.804861111108</v>
      </c>
      <c r="C15840" s="15" t="str">
        <f t="shared" si="247"/>
        <v>02.08.25</v>
      </c>
      <c r="D15840" s="18">
        <v>198.8</v>
      </c>
      <c r="E15840" s="18" t="s">
        <v>129</v>
      </c>
      <c r="F15840" s="18" t="s">
        <v>15968</v>
      </c>
      <c r="G15840" s="18" t="s">
        <v>128</v>
      </c>
    </row>
    <row r="15841" spans="1:7" x14ac:dyDescent="0.2">
      <c r="A15841" s="17">
        <v>57855</v>
      </c>
      <c r="B15841" s="20">
        <v>45871.804166666669</v>
      </c>
      <c r="C15841" s="15" t="str">
        <f t="shared" si="247"/>
        <v>02.08.25</v>
      </c>
      <c r="D15841" s="17">
        <v>177</v>
      </c>
      <c r="E15841" s="17" t="s">
        <v>129</v>
      </c>
      <c r="F15841" s="17" t="s">
        <v>15969</v>
      </c>
      <c r="G15841" s="17" t="s">
        <v>128</v>
      </c>
    </row>
    <row r="15842" spans="1:7" x14ac:dyDescent="0.2">
      <c r="A15842" s="18">
        <v>57854</v>
      </c>
      <c r="B15842" s="26">
        <v>45871.802777777775</v>
      </c>
      <c r="C15842" s="15" t="str">
        <f t="shared" si="247"/>
        <v>02.08.25</v>
      </c>
      <c r="D15842" s="18">
        <v>331.4</v>
      </c>
      <c r="E15842" s="18" t="s">
        <v>129</v>
      </c>
      <c r="F15842" s="18" t="s">
        <v>15970</v>
      </c>
      <c r="G15842" s="18" t="s">
        <v>128</v>
      </c>
    </row>
    <row r="15843" spans="1:7" x14ac:dyDescent="0.2">
      <c r="A15843" s="3">
        <v>57853</v>
      </c>
      <c r="B15843" s="15">
        <v>45871.802777777775</v>
      </c>
      <c r="C15843" s="15" t="str">
        <f t="shared" si="247"/>
        <v>02.08.25</v>
      </c>
      <c r="D15843" s="3">
        <v>389</v>
      </c>
      <c r="E15843" s="3" t="s">
        <v>126</v>
      </c>
      <c r="F15843" s="3" t="s">
        <v>15971</v>
      </c>
      <c r="G15843" s="3" t="s">
        <v>131</v>
      </c>
    </row>
    <row r="15844" spans="1:7" x14ac:dyDescent="0.2">
      <c r="A15844" s="17">
        <v>57852</v>
      </c>
      <c r="B15844" s="20">
        <v>45871.802777777775</v>
      </c>
      <c r="C15844" s="15" t="str">
        <f t="shared" si="247"/>
        <v>02.08.25</v>
      </c>
      <c r="D15844" s="17">
        <v>220.26</v>
      </c>
      <c r="E15844" s="17" t="s">
        <v>129</v>
      </c>
      <c r="F15844" s="17" t="s">
        <v>15972</v>
      </c>
      <c r="G15844" s="17" t="s">
        <v>131</v>
      </c>
    </row>
    <row r="15845" spans="1:7" x14ac:dyDescent="0.2">
      <c r="A15845" s="18">
        <v>57851</v>
      </c>
      <c r="B15845" s="26">
        <v>45871.802083333336</v>
      </c>
      <c r="C15845" s="15" t="str">
        <f t="shared" si="247"/>
        <v>02.08.25</v>
      </c>
      <c r="D15845" s="18">
        <v>335</v>
      </c>
      <c r="E15845" s="18" t="s">
        <v>126</v>
      </c>
      <c r="F15845" s="18" t="s">
        <v>15973</v>
      </c>
      <c r="G15845" s="18" t="s">
        <v>128</v>
      </c>
    </row>
    <row r="15846" spans="1:7" x14ac:dyDescent="0.2">
      <c r="A15846" s="3">
        <v>57850</v>
      </c>
      <c r="B15846" s="15">
        <v>45871.8</v>
      </c>
      <c r="C15846" s="15" t="str">
        <f t="shared" si="247"/>
        <v>02.08.25</v>
      </c>
      <c r="D15846" s="3">
        <v>165.43</v>
      </c>
      <c r="E15846" s="3" t="s">
        <v>129</v>
      </c>
      <c r="F15846" s="3" t="s">
        <v>15974</v>
      </c>
      <c r="G15846" s="3" t="s">
        <v>131</v>
      </c>
    </row>
    <row r="15847" spans="1:7" x14ac:dyDescent="0.2">
      <c r="A15847" s="3">
        <v>57849</v>
      </c>
      <c r="B15847" s="15">
        <v>45871.799305555556</v>
      </c>
      <c r="C15847" s="15" t="str">
        <f t="shared" si="247"/>
        <v>02.08.25</v>
      </c>
      <c r="D15847" s="3">
        <v>442.13</v>
      </c>
      <c r="E15847" s="3" t="s">
        <v>129</v>
      </c>
      <c r="F15847" s="3" t="s">
        <v>15975</v>
      </c>
      <c r="G15847" s="3" t="s">
        <v>131</v>
      </c>
    </row>
    <row r="15848" spans="1:7" x14ac:dyDescent="0.2">
      <c r="A15848" s="3">
        <v>57848</v>
      </c>
      <c r="B15848" s="15">
        <v>45871.79791666667</v>
      </c>
      <c r="C15848" s="15" t="str">
        <f t="shared" si="247"/>
        <v>02.08.25</v>
      </c>
      <c r="D15848" s="3">
        <v>300.95999999999998</v>
      </c>
      <c r="E15848" s="3" t="s">
        <v>129</v>
      </c>
      <c r="F15848" s="3" t="s">
        <v>15976</v>
      </c>
      <c r="G15848" s="3" t="s">
        <v>131</v>
      </c>
    </row>
    <row r="15849" spans="1:7" x14ac:dyDescent="0.2">
      <c r="A15849" s="3">
        <v>57847</v>
      </c>
      <c r="B15849" s="15">
        <v>45871.797222222223</v>
      </c>
      <c r="C15849" s="15" t="str">
        <f t="shared" si="247"/>
        <v>02.08.25</v>
      </c>
      <c r="D15849" s="3">
        <v>470.2</v>
      </c>
      <c r="E15849" s="3" t="s">
        <v>126</v>
      </c>
      <c r="F15849" s="3" t="s">
        <v>15977</v>
      </c>
      <c r="G15849" s="3" t="s">
        <v>128</v>
      </c>
    </row>
    <row r="15850" spans="1:7" x14ac:dyDescent="0.2">
      <c r="A15850" s="3">
        <v>57846</v>
      </c>
      <c r="B15850" s="15">
        <v>45871.796527777777</v>
      </c>
      <c r="C15850" s="15" t="str">
        <f t="shared" si="247"/>
        <v>02.08.25</v>
      </c>
      <c r="D15850" s="3">
        <v>149</v>
      </c>
      <c r="E15850" s="3" t="s">
        <v>126</v>
      </c>
      <c r="F15850" s="3" t="s">
        <v>15978</v>
      </c>
      <c r="G15850" s="3" t="s">
        <v>131</v>
      </c>
    </row>
    <row r="15851" spans="1:7" x14ac:dyDescent="0.2">
      <c r="A15851" s="3">
        <v>57845</v>
      </c>
      <c r="B15851" s="15">
        <v>45871.796527777777</v>
      </c>
      <c r="C15851" s="15" t="str">
        <f t="shared" si="247"/>
        <v>02.08.25</v>
      </c>
      <c r="D15851" s="3">
        <v>20</v>
      </c>
      <c r="E15851" s="3" t="s">
        <v>126</v>
      </c>
      <c r="F15851" s="3" t="s">
        <v>15979</v>
      </c>
      <c r="G15851" s="3" t="s">
        <v>128</v>
      </c>
    </row>
    <row r="15852" spans="1:7" x14ac:dyDescent="0.2">
      <c r="A15852" s="3">
        <v>57844</v>
      </c>
      <c r="B15852" s="15">
        <v>45871.79583333333</v>
      </c>
      <c r="C15852" s="15" t="str">
        <f t="shared" si="247"/>
        <v>02.08.25</v>
      </c>
      <c r="D15852" s="3">
        <v>406</v>
      </c>
      <c r="E15852" s="3" t="s">
        <v>129</v>
      </c>
      <c r="F15852" s="3" t="s">
        <v>15980</v>
      </c>
      <c r="G15852" s="3" t="s">
        <v>131</v>
      </c>
    </row>
    <row r="15853" spans="1:7" x14ac:dyDescent="0.2">
      <c r="A15853" s="3">
        <v>57843</v>
      </c>
      <c r="B15853" s="15">
        <v>45871.79583333333</v>
      </c>
      <c r="C15853" s="15" t="str">
        <f t="shared" si="247"/>
        <v>02.08.25</v>
      </c>
      <c r="D15853" s="3">
        <v>212</v>
      </c>
      <c r="E15853" s="3" t="s">
        <v>126</v>
      </c>
      <c r="F15853" s="3" t="s">
        <v>15981</v>
      </c>
      <c r="G15853" s="3" t="s">
        <v>131</v>
      </c>
    </row>
    <row r="15854" spans="1:7" x14ac:dyDescent="0.2">
      <c r="A15854" s="17">
        <v>57842</v>
      </c>
      <c r="B15854" s="20">
        <v>45871.795138888891</v>
      </c>
      <c r="C15854" s="15" t="str">
        <f t="shared" si="247"/>
        <v>02.08.25</v>
      </c>
      <c r="D15854" s="17">
        <v>158</v>
      </c>
      <c r="E15854" s="17" t="s">
        <v>126</v>
      </c>
      <c r="F15854" s="17" t="s">
        <v>15982</v>
      </c>
      <c r="G15854" s="17" t="s">
        <v>128</v>
      </c>
    </row>
    <row r="15855" spans="1:7" x14ac:dyDescent="0.2">
      <c r="A15855" s="18">
        <v>57841</v>
      </c>
      <c r="B15855" s="26">
        <v>45871.794444444444</v>
      </c>
      <c r="C15855" s="15" t="str">
        <f t="shared" si="247"/>
        <v>02.08.25</v>
      </c>
      <c r="D15855" s="18">
        <v>177</v>
      </c>
      <c r="E15855" s="18" t="s">
        <v>129</v>
      </c>
      <c r="F15855" s="18" t="s">
        <v>15983</v>
      </c>
      <c r="G15855" s="18" t="s">
        <v>131</v>
      </c>
    </row>
    <row r="15856" spans="1:7" x14ac:dyDescent="0.2">
      <c r="A15856" s="3">
        <v>57840</v>
      </c>
      <c r="B15856" s="15">
        <v>45871.793749999997</v>
      </c>
      <c r="C15856" s="15" t="str">
        <f t="shared" si="247"/>
        <v>02.08.25</v>
      </c>
      <c r="D15856" s="3">
        <v>314</v>
      </c>
      <c r="E15856" s="3" t="s">
        <v>129</v>
      </c>
      <c r="F15856" s="3" t="s">
        <v>15984</v>
      </c>
      <c r="G15856" s="3" t="s">
        <v>131</v>
      </c>
    </row>
    <row r="15857" spans="1:7" x14ac:dyDescent="0.2">
      <c r="A15857" s="3">
        <v>57839</v>
      </c>
      <c r="B15857" s="15">
        <v>45871.793055555558</v>
      </c>
      <c r="C15857" s="15" t="str">
        <f t="shared" si="247"/>
        <v>02.08.25</v>
      </c>
      <c r="D15857" s="3">
        <v>65</v>
      </c>
      <c r="E15857" s="3" t="s">
        <v>126</v>
      </c>
      <c r="F15857" s="3" t="s">
        <v>15985</v>
      </c>
      <c r="G15857" s="3" t="s">
        <v>128</v>
      </c>
    </row>
    <row r="15858" spans="1:7" x14ac:dyDescent="0.2">
      <c r="A15858" s="3">
        <v>57838</v>
      </c>
      <c r="B15858" s="15">
        <v>45871.791666666664</v>
      </c>
      <c r="C15858" s="15" t="str">
        <f t="shared" si="247"/>
        <v>02.08.25</v>
      </c>
      <c r="D15858" s="3">
        <v>133.30000000000001</v>
      </c>
      <c r="E15858" s="3" t="s">
        <v>126</v>
      </c>
      <c r="F15858" s="3" t="s">
        <v>15986</v>
      </c>
      <c r="G15858" s="3" t="s">
        <v>128</v>
      </c>
    </row>
    <row r="15859" spans="1:7" x14ac:dyDescent="0.2">
      <c r="A15859" s="3">
        <v>57837</v>
      </c>
      <c r="B15859" s="15">
        <v>45871.791666666664</v>
      </c>
      <c r="C15859" s="15" t="str">
        <f t="shared" si="247"/>
        <v>02.08.25</v>
      </c>
      <c r="D15859" s="3">
        <v>384.4</v>
      </c>
      <c r="E15859" s="3" t="s">
        <v>129</v>
      </c>
      <c r="F15859" s="3" t="s">
        <v>15987</v>
      </c>
      <c r="G15859" s="3" t="s">
        <v>131</v>
      </c>
    </row>
    <row r="15860" spans="1:7" x14ac:dyDescent="0.2">
      <c r="A15860" s="3">
        <v>57836</v>
      </c>
      <c r="B15860" s="15">
        <v>45871.788194444445</v>
      </c>
      <c r="C15860" s="15" t="str">
        <f t="shared" si="247"/>
        <v>02.08.25</v>
      </c>
      <c r="D15860" s="3">
        <v>408.01</v>
      </c>
      <c r="E15860" s="3" t="s">
        <v>126</v>
      </c>
      <c r="F15860" s="3" t="s">
        <v>15988</v>
      </c>
      <c r="G15860" s="3" t="s">
        <v>131</v>
      </c>
    </row>
    <row r="15861" spans="1:7" x14ac:dyDescent="0.2">
      <c r="A15861" s="3">
        <v>57835</v>
      </c>
      <c r="B15861" s="15">
        <v>45871.787499999999</v>
      </c>
      <c r="C15861" s="15" t="str">
        <f t="shared" si="247"/>
        <v>02.08.25</v>
      </c>
      <c r="D15861" s="3">
        <v>48</v>
      </c>
      <c r="E15861" s="3" t="s">
        <v>129</v>
      </c>
      <c r="F15861" s="3" t="s">
        <v>15989</v>
      </c>
      <c r="G15861" s="3" t="s">
        <v>131</v>
      </c>
    </row>
    <row r="15862" spans="1:7" x14ac:dyDescent="0.2">
      <c r="A15862" s="3">
        <v>57834</v>
      </c>
      <c r="B15862" s="15">
        <v>45871.786111111112</v>
      </c>
      <c r="C15862" s="15" t="str">
        <f t="shared" si="247"/>
        <v>02.08.25</v>
      </c>
      <c r="D15862" s="3">
        <v>52</v>
      </c>
      <c r="E15862" s="3" t="s">
        <v>126</v>
      </c>
      <c r="F15862" s="3" t="s">
        <v>15990</v>
      </c>
      <c r="G15862" s="3" t="s">
        <v>131</v>
      </c>
    </row>
    <row r="15863" spans="1:7" x14ac:dyDescent="0.2">
      <c r="A15863" s="17">
        <v>57833</v>
      </c>
      <c r="B15863" s="20">
        <v>45871.786111111112</v>
      </c>
      <c r="C15863" s="15" t="str">
        <f t="shared" si="247"/>
        <v>02.08.25</v>
      </c>
      <c r="D15863" s="17">
        <v>892.19</v>
      </c>
      <c r="E15863" s="17" t="s">
        <v>129</v>
      </c>
      <c r="F15863" s="17" t="s">
        <v>15991</v>
      </c>
      <c r="G15863" s="17" t="s">
        <v>131</v>
      </c>
    </row>
    <row r="15864" spans="1:7" x14ac:dyDescent="0.2">
      <c r="A15864" s="18">
        <v>57832</v>
      </c>
      <c r="B15864" s="26">
        <v>45871.78402777778</v>
      </c>
      <c r="C15864" s="15" t="str">
        <f t="shared" si="247"/>
        <v>02.08.25</v>
      </c>
      <c r="D15864" s="18">
        <v>182</v>
      </c>
      <c r="E15864" s="18" t="s">
        <v>126</v>
      </c>
      <c r="F15864" s="18" t="s">
        <v>15992</v>
      </c>
      <c r="G15864" s="18" t="s">
        <v>128</v>
      </c>
    </row>
    <row r="15865" spans="1:7" x14ac:dyDescent="0.2">
      <c r="A15865" s="3">
        <v>57831</v>
      </c>
      <c r="B15865" s="15">
        <v>45871.783333333333</v>
      </c>
      <c r="C15865" s="15" t="str">
        <f t="shared" si="247"/>
        <v>02.08.25</v>
      </c>
      <c r="D15865" s="3">
        <v>94</v>
      </c>
      <c r="E15865" s="3" t="s">
        <v>126</v>
      </c>
      <c r="F15865" s="3" t="s">
        <v>15993</v>
      </c>
      <c r="G15865" s="3" t="s">
        <v>131</v>
      </c>
    </row>
    <row r="15866" spans="1:7" x14ac:dyDescent="0.2">
      <c r="A15866" s="3">
        <v>57830</v>
      </c>
      <c r="B15866" s="15">
        <v>45871.782638888886</v>
      </c>
      <c r="C15866" s="15" t="str">
        <f t="shared" si="247"/>
        <v>02.08.25</v>
      </c>
      <c r="D15866" s="3">
        <v>781.8</v>
      </c>
      <c r="E15866" s="3" t="s">
        <v>126</v>
      </c>
      <c r="F15866" s="3" t="s">
        <v>15994</v>
      </c>
      <c r="G15866" s="3" t="s">
        <v>131</v>
      </c>
    </row>
    <row r="15867" spans="1:7" x14ac:dyDescent="0.2">
      <c r="A15867" s="3">
        <v>57829</v>
      </c>
      <c r="B15867" s="15">
        <v>45871.782638888886</v>
      </c>
      <c r="C15867" s="15" t="str">
        <f t="shared" si="247"/>
        <v>02.08.25</v>
      </c>
      <c r="D15867" s="3">
        <v>220.1</v>
      </c>
      <c r="E15867" s="3" t="s">
        <v>129</v>
      </c>
      <c r="F15867" s="3" t="s">
        <v>15995</v>
      </c>
      <c r="G15867" s="3" t="s">
        <v>128</v>
      </c>
    </row>
    <row r="15868" spans="1:7" x14ac:dyDescent="0.2">
      <c r="A15868" s="3">
        <v>57828</v>
      </c>
      <c r="B15868" s="15">
        <v>45871.77847222222</v>
      </c>
      <c r="C15868" s="15" t="str">
        <f t="shared" si="247"/>
        <v>02.08.25</v>
      </c>
      <c r="D15868" s="3">
        <v>396.7</v>
      </c>
      <c r="E15868" s="3" t="s">
        <v>129</v>
      </c>
      <c r="F15868" s="3" t="s">
        <v>15996</v>
      </c>
      <c r="G15868" s="3" t="s">
        <v>128</v>
      </c>
    </row>
    <row r="15869" spans="1:7" x14ac:dyDescent="0.2">
      <c r="A15869" s="3">
        <v>57827</v>
      </c>
      <c r="B15869" s="15">
        <v>45871.777083333334</v>
      </c>
      <c r="C15869" s="15" t="str">
        <f t="shared" si="247"/>
        <v>02.08.25</v>
      </c>
      <c r="D15869" s="3">
        <v>43</v>
      </c>
      <c r="E15869" s="3" t="s">
        <v>129</v>
      </c>
      <c r="F15869" s="3" t="s">
        <v>15997</v>
      </c>
      <c r="G15869" s="3" t="s">
        <v>131</v>
      </c>
    </row>
    <row r="15870" spans="1:7" x14ac:dyDescent="0.2">
      <c r="A15870" s="3">
        <v>57826</v>
      </c>
      <c r="B15870" s="15">
        <v>45871.777083333334</v>
      </c>
      <c r="C15870" s="15" t="str">
        <f t="shared" si="247"/>
        <v>02.08.25</v>
      </c>
      <c r="D15870" s="3">
        <v>26</v>
      </c>
      <c r="E15870" s="3" t="s">
        <v>129</v>
      </c>
      <c r="F15870" s="3" t="s">
        <v>15998</v>
      </c>
      <c r="G15870" s="3" t="s">
        <v>131</v>
      </c>
    </row>
    <row r="15871" spans="1:7" x14ac:dyDescent="0.2">
      <c r="A15871" s="3">
        <v>57825</v>
      </c>
      <c r="B15871" s="15">
        <v>45871.776388888888</v>
      </c>
      <c r="C15871" s="15" t="str">
        <f t="shared" si="247"/>
        <v>02.08.25</v>
      </c>
      <c r="D15871" s="3">
        <v>62</v>
      </c>
      <c r="E15871" s="3" t="s">
        <v>129</v>
      </c>
      <c r="F15871" s="3" t="s">
        <v>15999</v>
      </c>
      <c r="G15871" s="3" t="s">
        <v>131</v>
      </c>
    </row>
    <row r="15872" spans="1:7" x14ac:dyDescent="0.2">
      <c r="A15872" s="3">
        <v>57824</v>
      </c>
      <c r="B15872" s="15">
        <v>45871.772916666669</v>
      </c>
      <c r="C15872" s="15" t="str">
        <f t="shared" si="247"/>
        <v>02.08.25</v>
      </c>
      <c r="D15872" s="3">
        <v>25</v>
      </c>
      <c r="E15872" s="3" t="s">
        <v>129</v>
      </c>
      <c r="F15872" s="3" t="s">
        <v>16000</v>
      </c>
      <c r="G15872" s="3" t="s">
        <v>131</v>
      </c>
    </row>
    <row r="15873" spans="1:7" x14ac:dyDescent="0.2">
      <c r="A15873" s="3">
        <v>57823</v>
      </c>
      <c r="B15873" s="15">
        <v>45871.770138888889</v>
      </c>
      <c r="C15873" s="15" t="str">
        <f t="shared" si="247"/>
        <v>02.08.25</v>
      </c>
      <c r="D15873" s="3">
        <v>92</v>
      </c>
      <c r="E15873" s="3" t="s">
        <v>126</v>
      </c>
      <c r="F15873" s="3" t="s">
        <v>16001</v>
      </c>
      <c r="G15873" s="3" t="s">
        <v>131</v>
      </c>
    </row>
    <row r="15874" spans="1:7" x14ac:dyDescent="0.2">
      <c r="A15874" s="3">
        <v>57822</v>
      </c>
      <c r="B15874" s="15">
        <v>45871.769444444442</v>
      </c>
      <c r="C15874" s="15" t="str">
        <f t="shared" si="247"/>
        <v>02.08.25</v>
      </c>
      <c r="D15874" s="3">
        <v>60</v>
      </c>
      <c r="E15874" s="3" t="s">
        <v>129</v>
      </c>
      <c r="F15874" s="3" t="s">
        <v>16002</v>
      </c>
      <c r="G15874" s="3" t="s">
        <v>131</v>
      </c>
    </row>
    <row r="15875" spans="1:7" x14ac:dyDescent="0.2">
      <c r="A15875" s="3">
        <v>57821</v>
      </c>
      <c r="B15875" s="15">
        <v>45871.767361111109</v>
      </c>
      <c r="C15875" s="15" t="str">
        <f t="shared" ref="C15875:C15938" si="248">TEXT(B15875,"dd.mm.yy")</f>
        <v>02.08.25</v>
      </c>
      <c r="D15875" s="3">
        <v>4</v>
      </c>
      <c r="E15875" s="3" t="s">
        <v>129</v>
      </c>
      <c r="F15875" s="3" t="s">
        <v>16003</v>
      </c>
      <c r="G15875" s="3" t="s">
        <v>131</v>
      </c>
    </row>
    <row r="15876" spans="1:7" x14ac:dyDescent="0.2">
      <c r="A15876" s="3">
        <v>57820</v>
      </c>
      <c r="B15876" s="15">
        <v>45871.76666666667</v>
      </c>
      <c r="C15876" s="15" t="str">
        <f t="shared" si="248"/>
        <v>02.08.25</v>
      </c>
      <c r="D15876" s="3">
        <v>474</v>
      </c>
      <c r="E15876" s="3" t="s">
        <v>129</v>
      </c>
      <c r="F15876" s="3" t="s">
        <v>16004</v>
      </c>
      <c r="G15876" s="3" t="s">
        <v>131</v>
      </c>
    </row>
    <row r="15877" spans="1:7" x14ac:dyDescent="0.2">
      <c r="A15877" s="3">
        <v>57819</v>
      </c>
      <c r="B15877" s="15">
        <v>45871.765972222223</v>
      </c>
      <c r="C15877" s="15" t="str">
        <f t="shared" si="248"/>
        <v>02.08.25</v>
      </c>
      <c r="D15877" s="3">
        <v>370</v>
      </c>
      <c r="E15877" s="3" t="s">
        <v>126</v>
      </c>
      <c r="F15877" s="3" t="s">
        <v>16005</v>
      </c>
      <c r="G15877" s="3" t="s">
        <v>131</v>
      </c>
    </row>
    <row r="15878" spans="1:7" x14ac:dyDescent="0.2">
      <c r="A15878" s="3">
        <v>57818</v>
      </c>
      <c r="B15878" s="15">
        <v>45871.76458333333</v>
      </c>
      <c r="C15878" s="15" t="str">
        <f t="shared" si="248"/>
        <v>02.08.25</v>
      </c>
      <c r="D15878" s="3">
        <v>262</v>
      </c>
      <c r="E15878" s="3" t="s">
        <v>126</v>
      </c>
      <c r="F15878" s="3" t="s">
        <v>16006</v>
      </c>
      <c r="G15878" s="3" t="s">
        <v>131</v>
      </c>
    </row>
    <row r="15879" spans="1:7" x14ac:dyDescent="0.2">
      <c r="A15879" s="3">
        <v>57817</v>
      </c>
      <c r="B15879" s="15">
        <v>45871.761805555558</v>
      </c>
      <c r="C15879" s="15" t="str">
        <f t="shared" si="248"/>
        <v>02.08.25</v>
      </c>
      <c r="D15879" s="3">
        <v>56</v>
      </c>
      <c r="E15879" s="3" t="s">
        <v>129</v>
      </c>
      <c r="F15879" s="3" t="s">
        <v>16007</v>
      </c>
      <c r="G15879" s="3" t="s">
        <v>131</v>
      </c>
    </row>
    <row r="15880" spans="1:7" x14ac:dyDescent="0.2">
      <c r="A15880" s="3">
        <v>57816</v>
      </c>
      <c r="B15880" s="15">
        <v>45871.761805555558</v>
      </c>
      <c r="C15880" s="15" t="str">
        <f t="shared" si="248"/>
        <v>02.08.25</v>
      </c>
      <c r="D15880" s="3">
        <v>95</v>
      </c>
      <c r="E15880" s="3" t="s">
        <v>129</v>
      </c>
      <c r="F15880" s="3" t="s">
        <v>16008</v>
      </c>
      <c r="G15880" s="3" t="s">
        <v>128</v>
      </c>
    </row>
    <row r="15881" spans="1:7" x14ac:dyDescent="0.2">
      <c r="A15881" s="3">
        <v>57815</v>
      </c>
      <c r="B15881" s="15">
        <v>45871.760416666664</v>
      </c>
      <c r="C15881" s="15" t="str">
        <f t="shared" si="248"/>
        <v>02.08.25</v>
      </c>
      <c r="D15881" s="3">
        <v>163.54</v>
      </c>
      <c r="E15881" s="3" t="s">
        <v>129</v>
      </c>
      <c r="F15881" s="3" t="s">
        <v>16009</v>
      </c>
      <c r="G15881" s="3" t="s">
        <v>131</v>
      </c>
    </row>
    <row r="15882" spans="1:7" x14ac:dyDescent="0.2">
      <c r="A15882" s="3">
        <v>57814</v>
      </c>
      <c r="B15882" s="15">
        <v>45871.759722222225</v>
      </c>
      <c r="C15882" s="15" t="str">
        <f t="shared" si="248"/>
        <v>02.08.25</v>
      </c>
      <c r="D15882" s="3">
        <v>304.10000000000002</v>
      </c>
      <c r="E15882" s="3" t="s">
        <v>129</v>
      </c>
      <c r="F15882" s="3" t="s">
        <v>16010</v>
      </c>
      <c r="G15882" s="3" t="s">
        <v>128</v>
      </c>
    </row>
    <row r="15883" spans="1:7" x14ac:dyDescent="0.2">
      <c r="A15883" s="3">
        <v>57813</v>
      </c>
      <c r="B15883" s="15">
        <v>45871.758333333331</v>
      </c>
      <c r="C15883" s="15" t="str">
        <f t="shared" si="248"/>
        <v>02.08.25</v>
      </c>
      <c r="D15883" s="3">
        <v>426.13</v>
      </c>
      <c r="E15883" s="3" t="s">
        <v>129</v>
      </c>
      <c r="F15883" s="3" t="s">
        <v>16011</v>
      </c>
      <c r="G15883" s="3" t="s">
        <v>131</v>
      </c>
    </row>
    <row r="15884" spans="1:7" x14ac:dyDescent="0.2">
      <c r="A15884" s="3">
        <v>57812</v>
      </c>
      <c r="B15884" s="15">
        <v>45871.756249999999</v>
      </c>
      <c r="C15884" s="15" t="str">
        <f t="shared" si="248"/>
        <v>02.08.25</v>
      </c>
      <c r="D15884" s="3">
        <v>32</v>
      </c>
      <c r="E15884" s="3" t="s">
        <v>126</v>
      </c>
      <c r="F15884" s="3" t="s">
        <v>16012</v>
      </c>
      <c r="G15884" s="3" t="s">
        <v>131</v>
      </c>
    </row>
    <row r="15885" spans="1:7" x14ac:dyDescent="0.2">
      <c r="A15885" s="3">
        <v>57811</v>
      </c>
      <c r="B15885" s="15">
        <v>45871.754166666666</v>
      </c>
      <c r="C15885" s="15" t="str">
        <f t="shared" si="248"/>
        <v>02.08.25</v>
      </c>
      <c r="D15885" s="3">
        <v>145.01</v>
      </c>
      <c r="E15885" s="3" t="s">
        <v>129</v>
      </c>
      <c r="F15885" s="3" t="s">
        <v>16013</v>
      </c>
      <c r="G15885" s="3" t="s">
        <v>131</v>
      </c>
    </row>
    <row r="15886" spans="1:7" x14ac:dyDescent="0.2">
      <c r="A15886" s="3">
        <v>57810</v>
      </c>
      <c r="B15886" s="15">
        <v>45871.753472222219</v>
      </c>
      <c r="C15886" s="15" t="str">
        <f t="shared" si="248"/>
        <v>02.08.25</v>
      </c>
      <c r="D15886" s="3">
        <v>125</v>
      </c>
      <c r="E15886" s="3" t="s">
        <v>126</v>
      </c>
      <c r="F15886" s="3" t="s">
        <v>16014</v>
      </c>
      <c r="G15886" s="3" t="s">
        <v>128</v>
      </c>
    </row>
    <row r="15887" spans="1:7" x14ac:dyDescent="0.2">
      <c r="A15887" s="3">
        <v>57809</v>
      </c>
      <c r="B15887" s="15">
        <v>45871.75277777778</v>
      </c>
      <c r="C15887" s="15" t="str">
        <f t="shared" si="248"/>
        <v>02.08.25</v>
      </c>
      <c r="D15887" s="3">
        <v>499</v>
      </c>
      <c r="E15887" s="3" t="s">
        <v>129</v>
      </c>
      <c r="F15887" s="3" t="s">
        <v>16015</v>
      </c>
      <c r="G15887" s="3" t="s">
        <v>131</v>
      </c>
    </row>
    <row r="15888" spans="1:7" x14ac:dyDescent="0.2">
      <c r="A15888" s="3">
        <v>57808</v>
      </c>
      <c r="B15888" s="15">
        <v>45871.752083333333</v>
      </c>
      <c r="C15888" s="15" t="str">
        <f t="shared" si="248"/>
        <v>02.08.25</v>
      </c>
      <c r="D15888" s="3">
        <v>700.49</v>
      </c>
      <c r="E15888" s="3" t="s">
        <v>129</v>
      </c>
      <c r="F15888" s="3" t="s">
        <v>16016</v>
      </c>
      <c r="G15888" s="3" t="s">
        <v>131</v>
      </c>
    </row>
    <row r="15889" spans="1:7" x14ac:dyDescent="0.2">
      <c r="A15889" s="3">
        <v>57807</v>
      </c>
      <c r="B15889" s="15">
        <v>45871.752083333333</v>
      </c>
      <c r="C15889" s="15" t="str">
        <f t="shared" si="248"/>
        <v>02.08.25</v>
      </c>
      <c r="D15889" s="3">
        <v>957.6</v>
      </c>
      <c r="E15889" s="3" t="s">
        <v>126</v>
      </c>
      <c r="F15889" s="3" t="s">
        <v>16017</v>
      </c>
      <c r="G15889" s="3" t="s">
        <v>128</v>
      </c>
    </row>
    <row r="15890" spans="1:7" x14ac:dyDescent="0.2">
      <c r="A15890" s="3">
        <v>57806</v>
      </c>
      <c r="B15890" s="15">
        <v>45871.747916666667</v>
      </c>
      <c r="C15890" s="15" t="str">
        <f t="shared" si="248"/>
        <v>02.08.25</v>
      </c>
      <c r="D15890" s="3">
        <v>26</v>
      </c>
      <c r="E15890" s="3" t="s">
        <v>129</v>
      </c>
      <c r="F15890" s="3" t="s">
        <v>16018</v>
      </c>
      <c r="G15890" s="3" t="s">
        <v>131</v>
      </c>
    </row>
    <row r="15891" spans="1:7" x14ac:dyDescent="0.2">
      <c r="A15891" s="3">
        <v>57805</v>
      </c>
      <c r="B15891" s="15">
        <v>45871.742361111108</v>
      </c>
      <c r="C15891" s="15" t="str">
        <f t="shared" si="248"/>
        <v>02.08.25</v>
      </c>
      <c r="D15891" s="3">
        <v>111</v>
      </c>
      <c r="E15891" s="3" t="s">
        <v>129</v>
      </c>
      <c r="F15891" s="3" t="s">
        <v>16019</v>
      </c>
      <c r="G15891" s="3" t="s">
        <v>131</v>
      </c>
    </row>
    <row r="15892" spans="1:7" x14ac:dyDescent="0.2">
      <c r="A15892" s="3">
        <v>57804</v>
      </c>
      <c r="B15892" s="15">
        <v>45871.742361111108</v>
      </c>
      <c r="C15892" s="15" t="str">
        <f t="shared" si="248"/>
        <v>02.08.25</v>
      </c>
      <c r="D15892" s="3">
        <v>150</v>
      </c>
      <c r="E15892" s="3" t="s">
        <v>129</v>
      </c>
      <c r="F15892" s="3" t="s">
        <v>16020</v>
      </c>
      <c r="G15892" s="3" t="s">
        <v>131</v>
      </c>
    </row>
    <row r="15893" spans="1:7" x14ac:dyDescent="0.2">
      <c r="A15893" s="3">
        <v>57803</v>
      </c>
      <c r="B15893" s="15">
        <v>45871.741666666669</v>
      </c>
      <c r="C15893" s="15" t="str">
        <f t="shared" si="248"/>
        <v>02.08.25</v>
      </c>
      <c r="D15893" s="3">
        <v>294</v>
      </c>
      <c r="E15893" s="3" t="s">
        <v>129</v>
      </c>
      <c r="F15893" s="3" t="s">
        <v>16021</v>
      </c>
      <c r="G15893" s="3" t="s">
        <v>128</v>
      </c>
    </row>
    <row r="15894" spans="1:7" x14ac:dyDescent="0.2">
      <c r="A15894" s="3">
        <v>57802</v>
      </c>
      <c r="B15894" s="15">
        <v>45871.740972222222</v>
      </c>
      <c r="C15894" s="15" t="str">
        <f t="shared" si="248"/>
        <v>02.08.25</v>
      </c>
      <c r="D15894" s="3">
        <v>84</v>
      </c>
      <c r="E15894" s="3" t="s">
        <v>129</v>
      </c>
      <c r="F15894" s="3" t="s">
        <v>16022</v>
      </c>
      <c r="G15894" s="3" t="s">
        <v>128</v>
      </c>
    </row>
    <row r="15895" spans="1:7" x14ac:dyDescent="0.2">
      <c r="A15895" s="3">
        <v>57801</v>
      </c>
      <c r="B15895" s="15">
        <v>45871.740277777775</v>
      </c>
      <c r="C15895" s="15" t="str">
        <f t="shared" si="248"/>
        <v>02.08.25</v>
      </c>
      <c r="D15895" s="3">
        <v>117.9</v>
      </c>
      <c r="E15895" s="3" t="s">
        <v>126</v>
      </c>
      <c r="F15895" s="3" t="s">
        <v>16023</v>
      </c>
      <c r="G15895" s="3" t="s">
        <v>128</v>
      </c>
    </row>
    <row r="15896" spans="1:7" x14ac:dyDescent="0.2">
      <c r="A15896" s="3">
        <v>57800</v>
      </c>
      <c r="B15896" s="15">
        <v>45871.740277777775</v>
      </c>
      <c r="C15896" s="15" t="str">
        <f t="shared" si="248"/>
        <v>02.08.25</v>
      </c>
      <c r="D15896" s="3">
        <v>540.1</v>
      </c>
      <c r="E15896" s="3" t="s">
        <v>129</v>
      </c>
      <c r="F15896" s="3" t="s">
        <v>16024</v>
      </c>
      <c r="G15896" s="3" t="s">
        <v>128</v>
      </c>
    </row>
    <row r="15897" spans="1:7" x14ac:dyDescent="0.2">
      <c r="A15897" s="3">
        <v>57799</v>
      </c>
      <c r="B15897" s="15">
        <v>45871.739583333336</v>
      </c>
      <c r="C15897" s="15" t="str">
        <f t="shared" si="248"/>
        <v>02.08.25</v>
      </c>
      <c r="D15897" s="3">
        <v>260</v>
      </c>
      <c r="E15897" s="3" t="s">
        <v>126</v>
      </c>
      <c r="F15897" s="3" t="s">
        <v>16025</v>
      </c>
      <c r="G15897" s="3" t="s">
        <v>128</v>
      </c>
    </row>
    <row r="15898" spans="1:7" x14ac:dyDescent="0.2">
      <c r="A15898" s="3">
        <v>57798</v>
      </c>
      <c r="B15898" s="15">
        <v>45871.736111111109</v>
      </c>
      <c r="C15898" s="15" t="str">
        <f t="shared" si="248"/>
        <v>02.08.25</v>
      </c>
      <c r="D15898" s="3">
        <v>92</v>
      </c>
      <c r="E15898" s="3" t="s">
        <v>126</v>
      </c>
      <c r="F15898" s="3" t="s">
        <v>16026</v>
      </c>
      <c r="G15898" s="3" t="s">
        <v>131</v>
      </c>
    </row>
    <row r="15899" spans="1:7" x14ac:dyDescent="0.2">
      <c r="A15899" s="3">
        <v>57797</v>
      </c>
      <c r="B15899" s="15">
        <v>45871.736111111109</v>
      </c>
      <c r="C15899" s="15" t="str">
        <f t="shared" si="248"/>
        <v>02.08.25</v>
      </c>
      <c r="D15899" s="3">
        <v>58</v>
      </c>
      <c r="E15899" s="3" t="s">
        <v>129</v>
      </c>
      <c r="F15899" s="3" t="s">
        <v>16027</v>
      </c>
      <c r="G15899" s="3" t="s">
        <v>128</v>
      </c>
    </row>
    <row r="15900" spans="1:7" x14ac:dyDescent="0.2">
      <c r="A15900" s="3">
        <v>57796</v>
      </c>
      <c r="B15900" s="15">
        <v>45871.73541666667</v>
      </c>
      <c r="C15900" s="15" t="str">
        <f t="shared" si="248"/>
        <v>02.08.25</v>
      </c>
      <c r="D15900" s="3">
        <v>228</v>
      </c>
      <c r="E15900" s="3" t="s">
        <v>129</v>
      </c>
      <c r="F15900" s="3" t="s">
        <v>16028</v>
      </c>
      <c r="G15900" s="3" t="s">
        <v>128</v>
      </c>
    </row>
    <row r="15901" spans="1:7" x14ac:dyDescent="0.2">
      <c r="A15901" s="3">
        <v>57795</v>
      </c>
      <c r="B15901" s="15">
        <v>45871.734722222223</v>
      </c>
      <c r="C15901" s="15" t="str">
        <f t="shared" si="248"/>
        <v>02.08.25</v>
      </c>
      <c r="D15901" s="3">
        <v>400.33</v>
      </c>
      <c r="E15901" s="3" t="s">
        <v>126</v>
      </c>
      <c r="F15901" s="3" t="s">
        <v>16029</v>
      </c>
      <c r="G15901" s="3" t="s">
        <v>131</v>
      </c>
    </row>
    <row r="15902" spans="1:7" x14ac:dyDescent="0.2">
      <c r="A15902" s="3">
        <v>57794</v>
      </c>
      <c r="B15902" s="15">
        <v>45871.734722222223</v>
      </c>
      <c r="C15902" s="15" t="str">
        <f t="shared" si="248"/>
        <v>02.08.25</v>
      </c>
      <c r="D15902" s="3">
        <v>267.25</v>
      </c>
      <c r="E15902" s="3" t="s">
        <v>126</v>
      </c>
      <c r="F15902" s="3" t="s">
        <v>16030</v>
      </c>
      <c r="G15902" s="3" t="s">
        <v>131</v>
      </c>
    </row>
    <row r="15903" spans="1:7" x14ac:dyDescent="0.2">
      <c r="A15903" s="3">
        <v>57793</v>
      </c>
      <c r="B15903" s="15">
        <v>45871.732638888891</v>
      </c>
      <c r="C15903" s="15" t="str">
        <f t="shared" si="248"/>
        <v>02.08.25</v>
      </c>
      <c r="D15903" s="3">
        <v>300</v>
      </c>
      <c r="E15903" s="3" t="s">
        <v>129</v>
      </c>
      <c r="F15903" s="3" t="s">
        <v>16031</v>
      </c>
      <c r="G15903" s="3" t="s">
        <v>128</v>
      </c>
    </row>
    <row r="15904" spans="1:7" x14ac:dyDescent="0.2">
      <c r="A15904" s="17">
        <v>57792</v>
      </c>
      <c r="B15904" s="20">
        <v>45871.732638888891</v>
      </c>
      <c r="C15904" s="15" t="str">
        <f t="shared" si="248"/>
        <v>02.08.25</v>
      </c>
      <c r="D15904" s="17">
        <v>327.69</v>
      </c>
      <c r="E15904" s="17" t="s">
        <v>129</v>
      </c>
      <c r="F15904" s="17" t="s">
        <v>16032</v>
      </c>
      <c r="G15904" s="17" t="s">
        <v>131</v>
      </c>
    </row>
    <row r="15905" spans="1:7" x14ac:dyDescent="0.2">
      <c r="A15905" s="18">
        <v>57791</v>
      </c>
      <c r="B15905" s="26">
        <v>45871.731944444444</v>
      </c>
      <c r="C15905" s="15" t="str">
        <f t="shared" si="248"/>
        <v>02.08.25</v>
      </c>
      <c r="D15905" s="18">
        <v>67.5</v>
      </c>
      <c r="E15905" s="18" t="s">
        <v>126</v>
      </c>
      <c r="F15905" s="18" t="s">
        <v>16033</v>
      </c>
      <c r="G15905" s="18" t="s">
        <v>131</v>
      </c>
    </row>
    <row r="15906" spans="1:7" x14ac:dyDescent="0.2">
      <c r="A15906" s="17">
        <v>57790</v>
      </c>
      <c r="B15906" s="20">
        <v>45871.731249999997</v>
      </c>
      <c r="C15906" s="15" t="str">
        <f t="shared" si="248"/>
        <v>02.08.25</v>
      </c>
      <c r="D15906" s="17">
        <v>250.5</v>
      </c>
      <c r="E15906" s="17" t="s">
        <v>129</v>
      </c>
      <c r="F15906" s="17" t="s">
        <v>16034</v>
      </c>
      <c r="G15906" s="17" t="s">
        <v>128</v>
      </c>
    </row>
    <row r="15907" spans="1:7" x14ac:dyDescent="0.2">
      <c r="A15907" s="18">
        <v>57789</v>
      </c>
      <c r="B15907" s="26">
        <v>45871.727083333331</v>
      </c>
      <c r="C15907" s="15" t="str">
        <f t="shared" si="248"/>
        <v>02.08.25</v>
      </c>
      <c r="D15907" s="18">
        <v>823.2</v>
      </c>
      <c r="E15907" s="18" t="s">
        <v>129</v>
      </c>
      <c r="F15907" s="18" t="s">
        <v>16035</v>
      </c>
      <c r="G15907" s="18" t="s">
        <v>128</v>
      </c>
    </row>
    <row r="15908" spans="1:7" x14ac:dyDescent="0.2">
      <c r="A15908" s="3">
        <v>57788</v>
      </c>
      <c r="B15908" s="15">
        <v>45871.726388888892</v>
      </c>
      <c r="C15908" s="15" t="str">
        <f t="shared" si="248"/>
        <v>02.08.25</v>
      </c>
      <c r="D15908" s="3">
        <v>95.9</v>
      </c>
      <c r="E15908" s="3" t="s">
        <v>126</v>
      </c>
      <c r="F15908" s="3" t="s">
        <v>16036</v>
      </c>
      <c r="G15908" s="3" t="s">
        <v>128</v>
      </c>
    </row>
    <row r="15909" spans="1:7" x14ac:dyDescent="0.2">
      <c r="A15909" s="3">
        <v>57787</v>
      </c>
      <c r="B15909" s="15">
        <v>45871.724305555559</v>
      </c>
      <c r="C15909" s="15" t="str">
        <f t="shared" si="248"/>
        <v>02.08.25</v>
      </c>
      <c r="D15909" s="3">
        <v>427.1</v>
      </c>
      <c r="E15909" s="3" t="s">
        <v>126</v>
      </c>
      <c r="F15909" s="3" t="s">
        <v>16037</v>
      </c>
      <c r="G15909" s="3" t="s">
        <v>128</v>
      </c>
    </row>
    <row r="15910" spans="1:7" x14ac:dyDescent="0.2">
      <c r="A15910" s="3">
        <v>57786</v>
      </c>
      <c r="B15910" s="15">
        <v>45871.716666666667</v>
      </c>
      <c r="C15910" s="15" t="str">
        <f t="shared" si="248"/>
        <v>02.08.25</v>
      </c>
      <c r="D15910" s="3">
        <v>23</v>
      </c>
      <c r="E15910" s="3" t="s">
        <v>129</v>
      </c>
      <c r="F15910" s="3" t="s">
        <v>16038</v>
      </c>
      <c r="G15910" s="3" t="s">
        <v>128</v>
      </c>
    </row>
    <row r="15911" spans="1:7" x14ac:dyDescent="0.2">
      <c r="A15911" s="3">
        <v>57785</v>
      </c>
      <c r="B15911" s="15">
        <v>45871.716666666667</v>
      </c>
      <c r="C15911" s="15" t="str">
        <f t="shared" si="248"/>
        <v>02.08.25</v>
      </c>
      <c r="D15911" s="3">
        <v>199</v>
      </c>
      <c r="E15911" s="3" t="s">
        <v>129</v>
      </c>
      <c r="F15911" s="3" t="s">
        <v>16039</v>
      </c>
      <c r="G15911" s="3" t="s">
        <v>128</v>
      </c>
    </row>
    <row r="15912" spans="1:7" x14ac:dyDescent="0.2">
      <c r="A15912" s="3">
        <v>57784</v>
      </c>
      <c r="B15912" s="15">
        <v>45871.713888888888</v>
      </c>
      <c r="C15912" s="15" t="str">
        <f t="shared" si="248"/>
        <v>02.08.25</v>
      </c>
      <c r="D15912" s="3">
        <v>26</v>
      </c>
      <c r="E15912" s="3" t="s">
        <v>129</v>
      </c>
      <c r="F15912" s="3" t="s">
        <v>16040</v>
      </c>
      <c r="G15912" s="3" t="s">
        <v>131</v>
      </c>
    </row>
    <row r="15913" spans="1:7" x14ac:dyDescent="0.2">
      <c r="A15913" s="3">
        <v>57783</v>
      </c>
      <c r="B15913" s="15">
        <v>45871.713888888888</v>
      </c>
      <c r="C15913" s="15" t="str">
        <f t="shared" si="248"/>
        <v>02.08.25</v>
      </c>
      <c r="D15913" s="3">
        <v>86.4</v>
      </c>
      <c r="E15913" s="3" t="s">
        <v>126</v>
      </c>
      <c r="F15913" s="3" t="s">
        <v>16041</v>
      </c>
      <c r="G15913" s="3" t="s">
        <v>131</v>
      </c>
    </row>
    <row r="15914" spans="1:7" x14ac:dyDescent="0.2">
      <c r="A15914" s="3">
        <v>57782</v>
      </c>
      <c r="B15914" s="15">
        <v>45871.713194444441</v>
      </c>
      <c r="C15914" s="15" t="str">
        <f t="shared" si="248"/>
        <v>02.08.25</v>
      </c>
      <c r="D15914" s="3">
        <v>233.45</v>
      </c>
      <c r="E15914" s="3" t="s">
        <v>129</v>
      </c>
      <c r="F15914" s="3" t="s">
        <v>16042</v>
      </c>
      <c r="G15914" s="3" t="s">
        <v>131</v>
      </c>
    </row>
    <row r="15915" spans="1:7" x14ac:dyDescent="0.2">
      <c r="A15915" s="3">
        <v>57781</v>
      </c>
      <c r="B15915" s="15">
        <v>45871.711805555555</v>
      </c>
      <c r="C15915" s="15" t="str">
        <f t="shared" si="248"/>
        <v>02.08.25</v>
      </c>
      <c r="D15915" s="3">
        <v>662.8</v>
      </c>
      <c r="E15915" s="3" t="s">
        <v>126</v>
      </c>
      <c r="F15915" s="3" t="s">
        <v>16043</v>
      </c>
      <c r="G15915" s="3" t="s">
        <v>128</v>
      </c>
    </row>
    <row r="15916" spans="1:7" x14ac:dyDescent="0.2">
      <c r="A15916" s="3">
        <v>57780</v>
      </c>
      <c r="B15916" s="15">
        <v>45871.709027777775</v>
      </c>
      <c r="C15916" s="15" t="str">
        <f t="shared" si="248"/>
        <v>02.08.25</v>
      </c>
      <c r="D15916" s="3">
        <v>796.3</v>
      </c>
      <c r="E15916" s="3" t="s">
        <v>129</v>
      </c>
      <c r="F15916" s="3" t="s">
        <v>16044</v>
      </c>
      <c r="G15916" s="3" t="s">
        <v>128</v>
      </c>
    </row>
    <row r="15917" spans="1:7" x14ac:dyDescent="0.2">
      <c r="A15917" s="3">
        <v>57779</v>
      </c>
      <c r="B15917" s="15">
        <v>45871.709027777775</v>
      </c>
      <c r="C15917" s="15" t="str">
        <f t="shared" si="248"/>
        <v>02.08.25</v>
      </c>
      <c r="D15917" s="3">
        <v>28.61</v>
      </c>
      <c r="E15917" s="3" t="s">
        <v>126</v>
      </c>
      <c r="F15917" s="3" t="s">
        <v>16045</v>
      </c>
      <c r="G15917" s="3" t="s">
        <v>131</v>
      </c>
    </row>
    <row r="15918" spans="1:7" x14ac:dyDescent="0.2">
      <c r="A15918" s="3">
        <v>57778</v>
      </c>
      <c r="B15918" s="15">
        <v>45871.708333333336</v>
      </c>
      <c r="C15918" s="15" t="str">
        <f t="shared" si="248"/>
        <v>02.08.25</v>
      </c>
      <c r="D15918" s="3">
        <v>28.1</v>
      </c>
      <c r="E15918" s="3" t="s">
        <v>129</v>
      </c>
      <c r="F15918" s="3" t="s">
        <v>16046</v>
      </c>
      <c r="G15918" s="3" t="s">
        <v>128</v>
      </c>
    </row>
    <row r="15919" spans="1:7" x14ac:dyDescent="0.2">
      <c r="A15919" s="3">
        <v>57777</v>
      </c>
      <c r="B15919" s="15">
        <v>45871.708333333336</v>
      </c>
      <c r="C15919" s="15" t="str">
        <f t="shared" si="248"/>
        <v>02.08.25</v>
      </c>
      <c r="D15919" s="3">
        <v>33.1</v>
      </c>
      <c r="E15919" s="3" t="s">
        <v>126</v>
      </c>
      <c r="F15919" s="3" t="s">
        <v>16047</v>
      </c>
      <c r="G15919" s="3" t="s">
        <v>131</v>
      </c>
    </row>
    <row r="15920" spans="1:7" x14ac:dyDescent="0.2">
      <c r="A15920" s="3">
        <v>57776</v>
      </c>
      <c r="B15920" s="15">
        <v>45871.708333333336</v>
      </c>
      <c r="C15920" s="15" t="str">
        <f t="shared" si="248"/>
        <v>02.08.25</v>
      </c>
      <c r="D15920" s="3">
        <v>146</v>
      </c>
      <c r="E15920" s="3" t="s">
        <v>129</v>
      </c>
      <c r="F15920" s="3" t="s">
        <v>16048</v>
      </c>
      <c r="G15920" s="3" t="s">
        <v>128</v>
      </c>
    </row>
    <row r="15921" spans="1:7" x14ac:dyDescent="0.2">
      <c r="A15921" s="3">
        <v>57775</v>
      </c>
      <c r="B15921" s="15">
        <v>45871.707638888889</v>
      </c>
      <c r="C15921" s="15" t="str">
        <f t="shared" si="248"/>
        <v>02.08.25</v>
      </c>
      <c r="D15921" s="3">
        <v>255.67</v>
      </c>
      <c r="E15921" s="3" t="s">
        <v>126</v>
      </c>
      <c r="F15921" s="3" t="s">
        <v>16049</v>
      </c>
      <c r="G15921" s="3" t="s">
        <v>131</v>
      </c>
    </row>
    <row r="15922" spans="1:7" x14ac:dyDescent="0.2">
      <c r="A15922" s="3">
        <v>57774</v>
      </c>
      <c r="B15922" s="15">
        <v>45871.707638888889</v>
      </c>
      <c r="C15922" s="15" t="str">
        <f t="shared" si="248"/>
        <v>02.08.25</v>
      </c>
      <c r="D15922" s="3">
        <v>44</v>
      </c>
      <c r="E15922" s="3" t="s">
        <v>129</v>
      </c>
      <c r="F15922" s="3" t="s">
        <v>16050</v>
      </c>
      <c r="G15922" s="3" t="s">
        <v>131</v>
      </c>
    </row>
    <row r="15923" spans="1:7" x14ac:dyDescent="0.2">
      <c r="A15923" s="3">
        <v>57773</v>
      </c>
      <c r="B15923" s="15">
        <v>45871.705555555556</v>
      </c>
      <c r="C15923" s="15" t="str">
        <f t="shared" si="248"/>
        <v>02.08.25</v>
      </c>
      <c r="D15923" s="3">
        <v>118.9</v>
      </c>
      <c r="E15923" s="3" t="s">
        <v>126</v>
      </c>
      <c r="F15923" s="3" t="s">
        <v>16051</v>
      </c>
      <c r="G15923" s="3" t="s">
        <v>128</v>
      </c>
    </row>
    <row r="15924" spans="1:7" x14ac:dyDescent="0.2">
      <c r="A15924" s="17">
        <v>57772</v>
      </c>
      <c r="B15924" s="20">
        <v>45871.704861111109</v>
      </c>
      <c r="C15924" s="15" t="str">
        <f t="shared" si="248"/>
        <v>02.08.25</v>
      </c>
      <c r="D15924" s="17">
        <v>101</v>
      </c>
      <c r="E15924" s="17" t="s">
        <v>129</v>
      </c>
      <c r="F15924" s="17" t="s">
        <v>16052</v>
      </c>
      <c r="G15924" s="17" t="s">
        <v>159</v>
      </c>
    </row>
    <row r="15925" spans="1:7" x14ac:dyDescent="0.2">
      <c r="A15925" s="18">
        <v>57771</v>
      </c>
      <c r="B15925" s="26">
        <v>45871.70416666667</v>
      </c>
      <c r="C15925" s="15" t="str">
        <f t="shared" si="248"/>
        <v>02.08.25</v>
      </c>
      <c r="D15925" s="18">
        <v>63</v>
      </c>
      <c r="E15925" s="18" t="s">
        <v>126</v>
      </c>
      <c r="F15925" s="18" t="s">
        <v>16053</v>
      </c>
      <c r="G15925" s="18" t="s">
        <v>131</v>
      </c>
    </row>
    <row r="15926" spans="1:7" x14ac:dyDescent="0.2">
      <c r="A15926" s="3">
        <v>57770</v>
      </c>
      <c r="B15926" s="15">
        <v>45871.701388888891</v>
      </c>
      <c r="C15926" s="15" t="str">
        <f t="shared" si="248"/>
        <v>02.08.25</v>
      </c>
      <c r="D15926" s="3">
        <v>282.8</v>
      </c>
      <c r="E15926" s="3" t="s">
        <v>126</v>
      </c>
      <c r="F15926" s="3" t="s">
        <v>16054</v>
      </c>
      <c r="G15926" s="3" t="s">
        <v>131</v>
      </c>
    </row>
    <row r="15927" spans="1:7" x14ac:dyDescent="0.2">
      <c r="A15927" s="3">
        <v>57769</v>
      </c>
      <c r="B15927" s="15">
        <v>45871.700694444444</v>
      </c>
      <c r="C15927" s="15" t="str">
        <f t="shared" si="248"/>
        <v>02.08.25</v>
      </c>
      <c r="D15927" s="3">
        <v>257</v>
      </c>
      <c r="E15927" s="3" t="s">
        <v>129</v>
      </c>
      <c r="F15927" s="3" t="s">
        <v>16055</v>
      </c>
      <c r="G15927" s="3" t="s">
        <v>128</v>
      </c>
    </row>
    <row r="15928" spans="1:7" x14ac:dyDescent="0.2">
      <c r="A15928" s="3">
        <v>57768</v>
      </c>
      <c r="B15928" s="15">
        <v>45871.696527777778</v>
      </c>
      <c r="C15928" s="15" t="str">
        <f t="shared" si="248"/>
        <v>02.08.25</v>
      </c>
      <c r="D15928" s="3">
        <v>48</v>
      </c>
      <c r="E15928" s="3" t="s">
        <v>126</v>
      </c>
      <c r="F15928" s="3" t="s">
        <v>16056</v>
      </c>
      <c r="G15928" s="3" t="s">
        <v>128</v>
      </c>
    </row>
    <row r="15929" spans="1:7" x14ac:dyDescent="0.2">
      <c r="A15929" s="3">
        <v>57767</v>
      </c>
      <c r="B15929" s="15">
        <v>45871.695833333331</v>
      </c>
      <c r="C15929" s="15" t="str">
        <f t="shared" si="248"/>
        <v>02.08.25</v>
      </c>
      <c r="D15929" s="3">
        <v>106</v>
      </c>
      <c r="E15929" s="3" t="s">
        <v>129</v>
      </c>
      <c r="F15929" s="3" t="s">
        <v>16057</v>
      </c>
      <c r="G15929" s="3" t="s">
        <v>131</v>
      </c>
    </row>
    <row r="15930" spans="1:7" x14ac:dyDescent="0.2">
      <c r="A15930" s="17">
        <v>57766</v>
      </c>
      <c r="B15930" s="20">
        <v>45871.692361111112</v>
      </c>
      <c r="C15930" s="15" t="str">
        <f t="shared" si="248"/>
        <v>02.08.25</v>
      </c>
      <c r="D15930" s="17">
        <v>28</v>
      </c>
      <c r="E15930" s="17" t="s">
        <v>129</v>
      </c>
      <c r="F15930" s="17" t="s">
        <v>16058</v>
      </c>
      <c r="G15930" s="17" t="s">
        <v>131</v>
      </c>
    </row>
    <row r="15931" spans="1:7" x14ac:dyDescent="0.2">
      <c r="A15931" s="18">
        <v>57765</v>
      </c>
      <c r="B15931" s="26">
        <v>45871.691666666666</v>
      </c>
      <c r="C15931" s="15" t="str">
        <f t="shared" si="248"/>
        <v>02.08.25</v>
      </c>
      <c r="D15931" s="18">
        <v>556</v>
      </c>
      <c r="E15931" s="18" t="s">
        <v>129</v>
      </c>
      <c r="F15931" s="18" t="s">
        <v>16059</v>
      </c>
      <c r="G15931" s="18" t="s">
        <v>131</v>
      </c>
    </row>
    <row r="15932" spans="1:7" x14ac:dyDescent="0.2">
      <c r="A15932" s="3">
        <v>57764</v>
      </c>
      <c r="B15932" s="15">
        <v>45871.690972222219</v>
      </c>
      <c r="C15932" s="15" t="str">
        <f t="shared" si="248"/>
        <v>02.08.25</v>
      </c>
      <c r="D15932" s="3">
        <v>171</v>
      </c>
      <c r="E15932" s="3" t="s">
        <v>126</v>
      </c>
      <c r="F15932" s="3" t="s">
        <v>16060</v>
      </c>
      <c r="G15932" s="3" t="s">
        <v>131</v>
      </c>
    </row>
    <row r="15933" spans="1:7" x14ac:dyDescent="0.2">
      <c r="A15933" s="3">
        <v>57763</v>
      </c>
      <c r="B15933" s="15">
        <v>45871.690972222219</v>
      </c>
      <c r="C15933" s="15" t="str">
        <f t="shared" si="248"/>
        <v>02.08.25</v>
      </c>
      <c r="D15933" s="3">
        <v>546.1</v>
      </c>
      <c r="E15933" s="3" t="s">
        <v>129</v>
      </c>
      <c r="F15933" s="3" t="s">
        <v>16061</v>
      </c>
      <c r="G15933" s="3" t="s">
        <v>128</v>
      </c>
    </row>
    <row r="15934" spans="1:7" x14ac:dyDescent="0.2">
      <c r="A15934" s="3">
        <v>57762</v>
      </c>
      <c r="B15934" s="15">
        <v>45871.688888888886</v>
      </c>
      <c r="C15934" s="15" t="str">
        <f t="shared" si="248"/>
        <v>02.08.25</v>
      </c>
      <c r="D15934" s="3">
        <v>65</v>
      </c>
      <c r="E15934" s="3" t="s">
        <v>126</v>
      </c>
      <c r="F15934" s="3" t="s">
        <v>16062</v>
      </c>
      <c r="G15934" s="3" t="s">
        <v>131</v>
      </c>
    </row>
    <row r="15935" spans="1:7" x14ac:dyDescent="0.2">
      <c r="A15935" s="3">
        <v>57761</v>
      </c>
      <c r="B15935" s="15">
        <v>45871.688888888886</v>
      </c>
      <c r="C15935" s="15" t="str">
        <f t="shared" si="248"/>
        <v>02.08.25</v>
      </c>
      <c r="D15935" s="3">
        <v>23</v>
      </c>
      <c r="E15935" s="3" t="s">
        <v>126</v>
      </c>
      <c r="F15935" s="3" t="s">
        <v>16063</v>
      </c>
      <c r="G15935" s="3" t="s">
        <v>128</v>
      </c>
    </row>
    <row r="15936" spans="1:7" x14ac:dyDescent="0.2">
      <c r="A15936" s="3">
        <v>57760</v>
      </c>
      <c r="B15936" s="15">
        <v>45871.685416666667</v>
      </c>
      <c r="C15936" s="15" t="str">
        <f t="shared" si="248"/>
        <v>02.08.25</v>
      </c>
      <c r="D15936" s="16">
        <v>2005.94</v>
      </c>
      <c r="E15936" s="3" t="s">
        <v>126</v>
      </c>
      <c r="F15936" s="3" t="s">
        <v>16064</v>
      </c>
      <c r="G15936" s="3" t="s">
        <v>131</v>
      </c>
    </row>
    <row r="15937" spans="1:7" x14ac:dyDescent="0.2">
      <c r="A15937" s="3">
        <v>57759</v>
      </c>
      <c r="B15937" s="15">
        <v>45871.683333333334</v>
      </c>
      <c r="C15937" s="15" t="str">
        <f t="shared" si="248"/>
        <v>02.08.25</v>
      </c>
      <c r="D15937" s="3">
        <v>576</v>
      </c>
      <c r="E15937" s="3" t="s">
        <v>129</v>
      </c>
      <c r="F15937" s="3" t="s">
        <v>16065</v>
      </c>
      <c r="G15937" s="3" t="s">
        <v>128</v>
      </c>
    </row>
    <row r="15938" spans="1:7" x14ac:dyDescent="0.2">
      <c r="A15938" s="3">
        <v>57758</v>
      </c>
      <c r="B15938" s="15">
        <v>45871.679861111108</v>
      </c>
      <c r="C15938" s="15" t="str">
        <f t="shared" si="248"/>
        <v>02.08.25</v>
      </c>
      <c r="D15938" s="3">
        <v>150</v>
      </c>
      <c r="E15938" s="3" t="s">
        <v>126</v>
      </c>
      <c r="F15938" s="3" t="s">
        <v>16066</v>
      </c>
      <c r="G15938" s="3" t="s">
        <v>128</v>
      </c>
    </row>
    <row r="15939" spans="1:7" x14ac:dyDescent="0.2">
      <c r="A15939" s="3">
        <v>57757</v>
      </c>
      <c r="B15939" s="15">
        <v>45871.679861111108</v>
      </c>
      <c r="C15939" s="15" t="str">
        <f t="shared" ref="C15939:C16002" si="249">TEXT(B15939,"dd.mm.yy")</f>
        <v>02.08.25</v>
      </c>
      <c r="D15939" s="3">
        <v>410</v>
      </c>
      <c r="E15939" s="3" t="s">
        <v>126</v>
      </c>
      <c r="F15939" s="3" t="s">
        <v>16067</v>
      </c>
      <c r="G15939" s="3" t="s">
        <v>128</v>
      </c>
    </row>
    <row r="15940" spans="1:7" x14ac:dyDescent="0.2">
      <c r="A15940" s="3">
        <v>57756</v>
      </c>
      <c r="B15940" s="15">
        <v>45871.679166666669</v>
      </c>
      <c r="C15940" s="15" t="str">
        <f t="shared" si="249"/>
        <v>02.08.25</v>
      </c>
      <c r="D15940" s="3">
        <v>147</v>
      </c>
      <c r="E15940" s="3" t="s">
        <v>129</v>
      </c>
      <c r="F15940" s="3" t="s">
        <v>16068</v>
      </c>
      <c r="G15940" s="3" t="s">
        <v>131</v>
      </c>
    </row>
    <row r="15941" spans="1:7" x14ac:dyDescent="0.2">
      <c r="A15941" s="3">
        <v>57755</v>
      </c>
      <c r="B15941" s="15">
        <v>45871.678472222222</v>
      </c>
      <c r="C15941" s="15" t="str">
        <f t="shared" si="249"/>
        <v>02.08.25</v>
      </c>
      <c r="D15941" s="3">
        <v>314</v>
      </c>
      <c r="E15941" s="3" t="s">
        <v>129</v>
      </c>
      <c r="F15941" s="19" t="s">
        <v>16069</v>
      </c>
      <c r="G15941" s="3" t="s">
        <v>128</v>
      </c>
    </row>
    <row r="15942" spans="1:7" x14ac:dyDescent="0.2">
      <c r="A15942" s="3">
        <v>57754</v>
      </c>
      <c r="B15942" s="15">
        <v>45871.677777777775</v>
      </c>
      <c r="C15942" s="15" t="str">
        <f t="shared" si="249"/>
        <v>02.08.25</v>
      </c>
      <c r="D15942" s="3">
        <v>260</v>
      </c>
      <c r="E15942" s="3" t="s">
        <v>129</v>
      </c>
      <c r="F15942" s="3" t="s">
        <v>16070</v>
      </c>
      <c r="G15942" s="3" t="s">
        <v>128</v>
      </c>
    </row>
    <row r="15943" spans="1:7" x14ac:dyDescent="0.2">
      <c r="A15943" s="3">
        <v>57753</v>
      </c>
      <c r="B15943" s="15">
        <v>45871.676388888889</v>
      </c>
      <c r="C15943" s="15" t="str">
        <f t="shared" si="249"/>
        <v>02.08.25</v>
      </c>
      <c r="D15943" s="3">
        <v>690</v>
      </c>
      <c r="E15943" s="3" t="s">
        <v>126</v>
      </c>
      <c r="F15943" s="3" t="s">
        <v>16071</v>
      </c>
      <c r="G15943" s="3" t="s">
        <v>128</v>
      </c>
    </row>
    <row r="15944" spans="1:7" x14ac:dyDescent="0.2">
      <c r="A15944" s="3">
        <v>57752</v>
      </c>
      <c r="B15944" s="15">
        <v>45871.675694444442</v>
      </c>
      <c r="C15944" s="15" t="str">
        <f t="shared" si="249"/>
        <v>02.08.25</v>
      </c>
      <c r="D15944" s="3">
        <v>585.4</v>
      </c>
      <c r="E15944" s="3" t="s">
        <v>126</v>
      </c>
      <c r="F15944" s="3" t="s">
        <v>16072</v>
      </c>
      <c r="G15944" s="3" t="s">
        <v>128</v>
      </c>
    </row>
    <row r="15945" spans="1:7" x14ac:dyDescent="0.2">
      <c r="A15945" s="3">
        <v>57751</v>
      </c>
      <c r="B15945" s="15">
        <v>45871.672222222223</v>
      </c>
      <c r="C15945" s="15" t="str">
        <f t="shared" si="249"/>
        <v>02.08.25</v>
      </c>
      <c r="D15945" s="3">
        <v>60.19</v>
      </c>
      <c r="E15945" s="3" t="s">
        <v>126</v>
      </c>
      <c r="F15945" s="3" t="s">
        <v>16073</v>
      </c>
      <c r="G15945" s="3" t="s">
        <v>131</v>
      </c>
    </row>
    <row r="15946" spans="1:7" x14ac:dyDescent="0.2">
      <c r="A15946" s="3">
        <v>57750</v>
      </c>
      <c r="B15946" s="15">
        <v>45871.668055555558</v>
      </c>
      <c r="C15946" s="15" t="str">
        <f t="shared" si="249"/>
        <v>02.08.25</v>
      </c>
      <c r="D15946" s="3">
        <v>511.64</v>
      </c>
      <c r="E15946" s="3" t="s">
        <v>129</v>
      </c>
      <c r="F15946" s="3" t="s">
        <v>16074</v>
      </c>
      <c r="G15946" s="3" t="s">
        <v>131</v>
      </c>
    </row>
    <row r="15947" spans="1:7" x14ac:dyDescent="0.2">
      <c r="A15947" s="3">
        <v>57749</v>
      </c>
      <c r="B15947" s="15">
        <v>45871.668055555558</v>
      </c>
      <c r="C15947" s="15" t="str">
        <f t="shared" si="249"/>
        <v>02.08.25</v>
      </c>
      <c r="D15947" s="3">
        <v>63</v>
      </c>
      <c r="E15947" s="3" t="s">
        <v>126</v>
      </c>
      <c r="F15947" s="3" t="s">
        <v>16075</v>
      </c>
      <c r="G15947" s="3" t="s">
        <v>128</v>
      </c>
    </row>
    <row r="15948" spans="1:7" x14ac:dyDescent="0.2">
      <c r="A15948" s="3">
        <v>57748</v>
      </c>
      <c r="B15948" s="15">
        <v>45871.667361111111</v>
      </c>
      <c r="C15948" s="15" t="str">
        <f t="shared" si="249"/>
        <v>02.08.25</v>
      </c>
      <c r="D15948" s="3">
        <v>150</v>
      </c>
      <c r="E15948" s="3" t="s">
        <v>126</v>
      </c>
      <c r="F15948" s="3" t="s">
        <v>16076</v>
      </c>
      <c r="G15948" s="3" t="s">
        <v>128</v>
      </c>
    </row>
    <row r="15949" spans="1:7" x14ac:dyDescent="0.2">
      <c r="A15949" s="3">
        <v>57747</v>
      </c>
      <c r="B15949" s="15">
        <v>45871.667361111111</v>
      </c>
      <c r="C15949" s="15" t="str">
        <f t="shared" si="249"/>
        <v>02.08.25</v>
      </c>
      <c r="D15949" s="3">
        <v>436</v>
      </c>
      <c r="E15949" s="3" t="s">
        <v>129</v>
      </c>
      <c r="F15949" s="3" t="s">
        <v>16077</v>
      </c>
      <c r="G15949" s="3" t="s">
        <v>128</v>
      </c>
    </row>
    <row r="15950" spans="1:7" x14ac:dyDescent="0.2">
      <c r="A15950" s="3">
        <v>57746</v>
      </c>
      <c r="B15950" s="15">
        <v>45871.665277777778</v>
      </c>
      <c r="C15950" s="15" t="str">
        <f t="shared" si="249"/>
        <v>02.08.25</v>
      </c>
      <c r="D15950" s="3">
        <v>210.7</v>
      </c>
      <c r="E15950" s="3" t="s">
        <v>126</v>
      </c>
      <c r="F15950" s="3" t="s">
        <v>16078</v>
      </c>
      <c r="G15950" s="3" t="s">
        <v>128</v>
      </c>
    </row>
    <row r="15951" spans="1:7" x14ac:dyDescent="0.2">
      <c r="A15951" s="3">
        <v>57745</v>
      </c>
      <c r="B15951" s="15">
        <v>45871.665277777778</v>
      </c>
      <c r="C15951" s="15" t="str">
        <f t="shared" si="249"/>
        <v>02.08.25</v>
      </c>
      <c r="D15951" s="3">
        <v>783.06</v>
      </c>
      <c r="E15951" s="3" t="s">
        <v>129</v>
      </c>
      <c r="F15951" s="3" t="s">
        <v>16079</v>
      </c>
      <c r="G15951" s="3" t="s">
        <v>131</v>
      </c>
    </row>
    <row r="15952" spans="1:7" x14ac:dyDescent="0.2">
      <c r="A15952" s="3">
        <v>57744</v>
      </c>
      <c r="B15952" s="15">
        <v>45871.663194444445</v>
      </c>
      <c r="C15952" s="15" t="str">
        <f t="shared" si="249"/>
        <v>02.08.25</v>
      </c>
      <c r="D15952" s="3">
        <v>186.97</v>
      </c>
      <c r="E15952" s="3" t="s">
        <v>129</v>
      </c>
      <c r="F15952" s="3" t="s">
        <v>16080</v>
      </c>
      <c r="G15952" s="3" t="s">
        <v>131</v>
      </c>
    </row>
    <row r="15953" spans="1:7" x14ac:dyDescent="0.2">
      <c r="A15953" s="3">
        <v>57743</v>
      </c>
      <c r="B15953" s="15">
        <v>45871.662499999999</v>
      </c>
      <c r="C15953" s="15" t="str">
        <f t="shared" si="249"/>
        <v>02.08.25</v>
      </c>
      <c r="D15953" s="3">
        <v>57</v>
      </c>
      <c r="E15953" s="3" t="s">
        <v>126</v>
      </c>
      <c r="F15953" s="3" t="s">
        <v>16081</v>
      </c>
      <c r="G15953" s="3" t="s">
        <v>131</v>
      </c>
    </row>
    <row r="15954" spans="1:7" x14ac:dyDescent="0.2">
      <c r="A15954" s="3">
        <v>57742</v>
      </c>
      <c r="B15954" s="15">
        <v>45871.661111111112</v>
      </c>
      <c r="C15954" s="15" t="str">
        <f t="shared" si="249"/>
        <v>02.08.25</v>
      </c>
      <c r="D15954" s="3">
        <v>56</v>
      </c>
      <c r="E15954" s="3" t="s">
        <v>126</v>
      </c>
      <c r="F15954" s="3" t="s">
        <v>16082</v>
      </c>
      <c r="G15954" s="3" t="s">
        <v>128</v>
      </c>
    </row>
    <row r="15955" spans="1:7" x14ac:dyDescent="0.2">
      <c r="A15955" s="3">
        <v>57741</v>
      </c>
      <c r="B15955" s="15">
        <v>45871.660416666666</v>
      </c>
      <c r="C15955" s="15" t="str">
        <f t="shared" si="249"/>
        <v>02.08.25</v>
      </c>
      <c r="D15955" s="3">
        <v>279.8</v>
      </c>
      <c r="E15955" s="3" t="s">
        <v>129</v>
      </c>
      <c r="F15955" s="3" t="s">
        <v>16083</v>
      </c>
      <c r="G15955" s="3" t="s">
        <v>128</v>
      </c>
    </row>
    <row r="15956" spans="1:7" x14ac:dyDescent="0.2">
      <c r="A15956" s="3">
        <v>57740</v>
      </c>
      <c r="B15956" s="15">
        <v>45871.655555555553</v>
      </c>
      <c r="C15956" s="15" t="str">
        <f t="shared" si="249"/>
        <v>02.08.25</v>
      </c>
      <c r="D15956" s="3">
        <v>328</v>
      </c>
      <c r="E15956" s="3" t="s">
        <v>129</v>
      </c>
      <c r="F15956" s="3" t="s">
        <v>16084</v>
      </c>
      <c r="G15956" s="3" t="s">
        <v>131</v>
      </c>
    </row>
    <row r="15957" spans="1:7" x14ac:dyDescent="0.2">
      <c r="A15957" s="3">
        <v>57739</v>
      </c>
      <c r="B15957" s="15">
        <v>45871.655555555553</v>
      </c>
      <c r="C15957" s="15" t="str">
        <f t="shared" si="249"/>
        <v>02.08.25</v>
      </c>
      <c r="D15957" s="16">
        <v>2908.06</v>
      </c>
      <c r="E15957" s="3" t="s">
        <v>126</v>
      </c>
      <c r="F15957" s="3" t="s">
        <v>16085</v>
      </c>
      <c r="G15957" s="3" t="s">
        <v>131</v>
      </c>
    </row>
    <row r="15958" spans="1:7" x14ac:dyDescent="0.2">
      <c r="A15958" s="3">
        <v>57738</v>
      </c>
      <c r="B15958" s="15">
        <v>45871.654166666667</v>
      </c>
      <c r="C15958" s="15" t="str">
        <f t="shared" si="249"/>
        <v>02.08.25</v>
      </c>
      <c r="D15958" s="3">
        <v>29</v>
      </c>
      <c r="E15958" s="3" t="s">
        <v>129</v>
      </c>
      <c r="F15958" s="3" t="s">
        <v>16086</v>
      </c>
      <c r="G15958" s="3" t="s">
        <v>131</v>
      </c>
    </row>
    <row r="15959" spans="1:7" x14ac:dyDescent="0.2">
      <c r="A15959" s="3">
        <v>57737</v>
      </c>
      <c r="B15959" s="15">
        <v>45871.65347222222</v>
      </c>
      <c r="C15959" s="15" t="str">
        <f t="shared" si="249"/>
        <v>02.08.25</v>
      </c>
      <c r="D15959" s="3">
        <v>57</v>
      </c>
      <c r="E15959" s="3" t="s">
        <v>129</v>
      </c>
      <c r="F15959" s="3" t="s">
        <v>16087</v>
      </c>
      <c r="G15959" s="3" t="s">
        <v>131</v>
      </c>
    </row>
    <row r="15960" spans="1:7" x14ac:dyDescent="0.2">
      <c r="A15960" s="3">
        <v>57736</v>
      </c>
      <c r="B15960" s="15">
        <v>45871.652777777781</v>
      </c>
      <c r="C15960" s="15" t="str">
        <f t="shared" si="249"/>
        <v>02.08.25</v>
      </c>
      <c r="D15960" s="3">
        <v>394</v>
      </c>
      <c r="E15960" s="3" t="s">
        <v>126</v>
      </c>
      <c r="F15960" s="3" t="s">
        <v>16088</v>
      </c>
      <c r="G15960" s="3" t="s">
        <v>131</v>
      </c>
    </row>
    <row r="15961" spans="1:7" x14ac:dyDescent="0.2">
      <c r="A15961" s="3">
        <v>57735</v>
      </c>
      <c r="B15961" s="15">
        <v>45871.651388888888</v>
      </c>
      <c r="C15961" s="15" t="str">
        <f t="shared" si="249"/>
        <v>02.08.25</v>
      </c>
      <c r="D15961" s="3">
        <v>167.63</v>
      </c>
      <c r="E15961" s="3" t="s">
        <v>129</v>
      </c>
      <c r="F15961" s="3" t="s">
        <v>16089</v>
      </c>
      <c r="G15961" s="3" t="s">
        <v>131</v>
      </c>
    </row>
    <row r="15962" spans="1:7" x14ac:dyDescent="0.2">
      <c r="A15962" s="3">
        <v>57734</v>
      </c>
      <c r="B15962" s="15">
        <v>45871.650694444441</v>
      </c>
      <c r="C15962" s="15" t="str">
        <f t="shared" si="249"/>
        <v>02.08.25</v>
      </c>
      <c r="D15962" s="3">
        <v>70</v>
      </c>
      <c r="E15962" s="3" t="s">
        <v>126</v>
      </c>
      <c r="F15962" s="3" t="s">
        <v>16090</v>
      </c>
      <c r="G15962" s="3" t="s">
        <v>131</v>
      </c>
    </row>
    <row r="15963" spans="1:7" x14ac:dyDescent="0.2">
      <c r="A15963" s="3">
        <v>57733</v>
      </c>
      <c r="B15963" s="15">
        <v>45871.65</v>
      </c>
      <c r="C15963" s="15" t="str">
        <f t="shared" si="249"/>
        <v>02.08.25</v>
      </c>
      <c r="D15963" s="3">
        <v>527.54999999999995</v>
      </c>
      <c r="E15963" s="3" t="s">
        <v>129</v>
      </c>
      <c r="F15963" s="3" t="s">
        <v>16091</v>
      </c>
      <c r="G15963" s="3" t="s">
        <v>159</v>
      </c>
    </row>
    <row r="15964" spans="1:7" x14ac:dyDescent="0.2">
      <c r="A15964" s="3">
        <v>57732</v>
      </c>
      <c r="B15964" s="15">
        <v>45871.648611111108</v>
      </c>
      <c r="C15964" s="15" t="str">
        <f t="shared" si="249"/>
        <v>02.08.25</v>
      </c>
      <c r="D15964" s="3">
        <v>114</v>
      </c>
      <c r="E15964" s="3" t="s">
        <v>129</v>
      </c>
      <c r="F15964" s="3" t="s">
        <v>16092</v>
      </c>
      <c r="G15964" s="3" t="s">
        <v>131</v>
      </c>
    </row>
    <row r="15965" spans="1:7" x14ac:dyDescent="0.2">
      <c r="A15965" s="3">
        <v>57731</v>
      </c>
      <c r="B15965" s="15">
        <v>45871.647916666669</v>
      </c>
      <c r="C15965" s="15" t="str">
        <f t="shared" si="249"/>
        <v>02.08.25</v>
      </c>
      <c r="D15965" s="3">
        <v>54</v>
      </c>
      <c r="E15965" s="3" t="s">
        <v>126</v>
      </c>
      <c r="F15965" s="3" t="s">
        <v>16093</v>
      </c>
      <c r="G15965" s="3" t="s">
        <v>131</v>
      </c>
    </row>
    <row r="15966" spans="1:7" x14ac:dyDescent="0.2">
      <c r="A15966" s="17">
        <v>57730</v>
      </c>
      <c r="B15966" s="20">
        <v>45871.646527777775</v>
      </c>
      <c r="C15966" s="15" t="str">
        <f t="shared" si="249"/>
        <v>02.08.25</v>
      </c>
      <c r="D15966" s="17">
        <v>383.37</v>
      </c>
      <c r="E15966" s="17" t="s">
        <v>129</v>
      </c>
      <c r="F15966" s="17" t="s">
        <v>16094</v>
      </c>
      <c r="G15966" s="17" t="s">
        <v>131</v>
      </c>
    </row>
    <row r="15967" spans="1:7" x14ac:dyDescent="0.2">
      <c r="A15967" s="18">
        <v>57729</v>
      </c>
      <c r="B15967" s="26">
        <v>45871.645833333336</v>
      </c>
      <c r="C15967" s="15" t="str">
        <f t="shared" si="249"/>
        <v>02.08.25</v>
      </c>
      <c r="D15967" s="18">
        <v>164.34</v>
      </c>
      <c r="E15967" s="18" t="s">
        <v>126</v>
      </c>
      <c r="F15967" s="18" t="s">
        <v>16095</v>
      </c>
      <c r="G15967" s="18" t="s">
        <v>131</v>
      </c>
    </row>
    <row r="15968" spans="1:7" x14ac:dyDescent="0.2">
      <c r="A15968" s="3">
        <v>57728</v>
      </c>
      <c r="B15968" s="15">
        <v>45871.645138888889</v>
      </c>
      <c r="C15968" s="15" t="str">
        <f t="shared" si="249"/>
        <v>02.08.25</v>
      </c>
      <c r="D15968" s="3">
        <v>243.6</v>
      </c>
      <c r="E15968" s="3" t="s">
        <v>126</v>
      </c>
      <c r="F15968" s="3" t="s">
        <v>16096</v>
      </c>
      <c r="G15968" s="3" t="s">
        <v>128</v>
      </c>
    </row>
    <row r="15969" spans="1:7" x14ac:dyDescent="0.2">
      <c r="A15969" s="17">
        <v>57727</v>
      </c>
      <c r="B15969" s="20">
        <v>45871.644444444442</v>
      </c>
      <c r="C15969" s="15" t="str">
        <f t="shared" si="249"/>
        <v>02.08.25</v>
      </c>
      <c r="D15969" s="17">
        <v>120</v>
      </c>
      <c r="E15969" s="17" t="s">
        <v>129</v>
      </c>
      <c r="F15969" s="17" t="s">
        <v>16097</v>
      </c>
      <c r="G15969" s="17" t="s">
        <v>131</v>
      </c>
    </row>
    <row r="15970" spans="1:7" x14ac:dyDescent="0.2">
      <c r="A15970" s="18">
        <v>57726</v>
      </c>
      <c r="B15970" s="26">
        <v>45871.643750000003</v>
      </c>
      <c r="C15970" s="15" t="str">
        <f t="shared" si="249"/>
        <v>02.08.25</v>
      </c>
      <c r="D15970" s="18">
        <v>252</v>
      </c>
      <c r="E15970" s="18" t="s">
        <v>129</v>
      </c>
      <c r="F15970" s="18" t="s">
        <v>16098</v>
      </c>
      <c r="G15970" s="18" t="s">
        <v>131</v>
      </c>
    </row>
    <row r="15971" spans="1:7" x14ac:dyDescent="0.2">
      <c r="A15971" s="17">
        <v>57725</v>
      </c>
      <c r="B15971" s="20">
        <v>45871.637499999997</v>
      </c>
      <c r="C15971" s="15" t="str">
        <f t="shared" si="249"/>
        <v>02.08.25</v>
      </c>
      <c r="D15971" s="17">
        <v>324</v>
      </c>
      <c r="E15971" s="17" t="s">
        <v>126</v>
      </c>
      <c r="F15971" s="17" t="s">
        <v>16099</v>
      </c>
      <c r="G15971" s="17" t="s">
        <v>128</v>
      </c>
    </row>
    <row r="15972" spans="1:7" x14ac:dyDescent="0.2">
      <c r="A15972" s="18">
        <v>57724</v>
      </c>
      <c r="B15972" s="26">
        <v>45871.636111111111</v>
      </c>
      <c r="C15972" s="15" t="str">
        <f t="shared" si="249"/>
        <v>02.08.25</v>
      </c>
      <c r="D15972" s="18">
        <v>68</v>
      </c>
      <c r="E15972" s="18" t="s">
        <v>126</v>
      </c>
      <c r="F15972" s="18" t="s">
        <v>16100</v>
      </c>
      <c r="G15972" s="18" t="s">
        <v>131</v>
      </c>
    </row>
    <row r="15973" spans="1:7" x14ac:dyDescent="0.2">
      <c r="A15973" s="3">
        <v>57723</v>
      </c>
      <c r="B15973" s="15">
        <v>45871.633333333331</v>
      </c>
      <c r="C15973" s="15" t="str">
        <f t="shared" si="249"/>
        <v>02.08.25</v>
      </c>
      <c r="D15973" s="3">
        <v>421.9</v>
      </c>
      <c r="E15973" s="3" t="s">
        <v>126</v>
      </c>
      <c r="F15973" s="3" t="s">
        <v>16101</v>
      </c>
      <c r="G15973" s="3" t="s">
        <v>128</v>
      </c>
    </row>
    <row r="15974" spans="1:7" x14ac:dyDescent="0.2">
      <c r="A15974" s="3">
        <v>57722</v>
      </c>
      <c r="B15974" s="15">
        <v>45871.631944444445</v>
      </c>
      <c r="C15974" s="15" t="str">
        <f t="shared" si="249"/>
        <v>02.08.25</v>
      </c>
      <c r="D15974" s="3">
        <v>140.11000000000001</v>
      </c>
      <c r="E15974" s="3" t="s">
        <v>129</v>
      </c>
      <c r="F15974" s="3" t="s">
        <v>16102</v>
      </c>
      <c r="G15974" s="3" t="s">
        <v>131</v>
      </c>
    </row>
    <row r="15975" spans="1:7" x14ac:dyDescent="0.2">
      <c r="A15975" s="3">
        <v>57721</v>
      </c>
      <c r="B15975" s="15">
        <v>45871.631249999999</v>
      </c>
      <c r="C15975" s="15" t="str">
        <f t="shared" si="249"/>
        <v>02.08.25</v>
      </c>
      <c r="D15975" s="3">
        <v>88</v>
      </c>
      <c r="E15975" s="3" t="s">
        <v>129</v>
      </c>
      <c r="F15975" s="3" t="s">
        <v>16103</v>
      </c>
      <c r="G15975" s="3" t="s">
        <v>131</v>
      </c>
    </row>
    <row r="15976" spans="1:7" x14ac:dyDescent="0.2">
      <c r="A15976" s="3">
        <v>57720</v>
      </c>
      <c r="B15976" s="15">
        <v>45871.629166666666</v>
      </c>
      <c r="C15976" s="15" t="str">
        <f t="shared" si="249"/>
        <v>02.08.25</v>
      </c>
      <c r="D15976" s="16">
        <v>2171.2399999999998</v>
      </c>
      <c r="E15976" s="3" t="s">
        <v>129</v>
      </c>
      <c r="F15976" s="3" t="s">
        <v>16104</v>
      </c>
      <c r="G15976" s="3" t="s">
        <v>159</v>
      </c>
    </row>
    <row r="15977" spans="1:7" x14ac:dyDescent="0.2">
      <c r="A15977" s="3">
        <v>57719</v>
      </c>
      <c r="B15977" s="15">
        <v>45871.62777777778</v>
      </c>
      <c r="C15977" s="15" t="str">
        <f t="shared" si="249"/>
        <v>02.08.25</v>
      </c>
      <c r="D15977" s="3">
        <v>589.79999999999995</v>
      </c>
      <c r="E15977" s="3" t="s">
        <v>126</v>
      </c>
      <c r="F15977" s="3" t="s">
        <v>16105</v>
      </c>
      <c r="G15977" s="3" t="s">
        <v>128</v>
      </c>
    </row>
    <row r="15978" spans="1:7" x14ac:dyDescent="0.2">
      <c r="A15978" s="3">
        <v>57718</v>
      </c>
      <c r="B15978" s="15">
        <v>45871.627083333333</v>
      </c>
      <c r="C15978" s="15" t="str">
        <f t="shared" si="249"/>
        <v>02.08.25</v>
      </c>
      <c r="D15978" s="3">
        <v>103</v>
      </c>
      <c r="E15978" s="3" t="s">
        <v>126</v>
      </c>
      <c r="F15978" s="3" t="s">
        <v>16106</v>
      </c>
      <c r="G15978" s="3" t="s">
        <v>131</v>
      </c>
    </row>
    <row r="15979" spans="1:7" x14ac:dyDescent="0.2">
      <c r="A15979" s="3">
        <v>57717</v>
      </c>
      <c r="B15979" s="15">
        <v>45871.627083333333</v>
      </c>
      <c r="C15979" s="15" t="str">
        <f t="shared" si="249"/>
        <v>02.08.25</v>
      </c>
      <c r="D15979" s="3">
        <v>87</v>
      </c>
      <c r="E15979" s="3" t="s">
        <v>126</v>
      </c>
      <c r="F15979" s="3" t="s">
        <v>16107</v>
      </c>
      <c r="G15979" s="3" t="s">
        <v>131</v>
      </c>
    </row>
    <row r="15980" spans="1:7" x14ac:dyDescent="0.2">
      <c r="A15980" s="3">
        <v>57716</v>
      </c>
      <c r="B15980" s="15">
        <v>45871.626388888886</v>
      </c>
      <c r="C15980" s="15" t="str">
        <f t="shared" si="249"/>
        <v>02.08.25</v>
      </c>
      <c r="D15980" s="3">
        <v>40</v>
      </c>
      <c r="E15980" s="3" t="s">
        <v>126</v>
      </c>
      <c r="F15980" s="3" t="s">
        <v>16108</v>
      </c>
      <c r="G15980" s="3" t="s">
        <v>128</v>
      </c>
    </row>
    <row r="15981" spans="1:7" x14ac:dyDescent="0.2">
      <c r="A15981" s="3">
        <v>57715</v>
      </c>
      <c r="B15981" s="15">
        <v>45871.626388888886</v>
      </c>
      <c r="C15981" s="15" t="str">
        <f t="shared" si="249"/>
        <v>02.08.25</v>
      </c>
      <c r="D15981" s="3">
        <v>38</v>
      </c>
      <c r="E15981" s="3" t="s">
        <v>126</v>
      </c>
      <c r="F15981" s="3" t="s">
        <v>16109</v>
      </c>
      <c r="G15981" s="3" t="s">
        <v>128</v>
      </c>
    </row>
    <row r="15982" spans="1:7" x14ac:dyDescent="0.2">
      <c r="A15982" s="3">
        <v>57714</v>
      </c>
      <c r="B15982" s="15">
        <v>45871.625694444447</v>
      </c>
      <c r="C15982" s="15" t="str">
        <f t="shared" si="249"/>
        <v>02.08.25</v>
      </c>
      <c r="D15982" s="3">
        <v>787.85</v>
      </c>
      <c r="E15982" s="3" t="s">
        <v>126</v>
      </c>
      <c r="F15982" s="3" t="s">
        <v>16110</v>
      </c>
      <c r="G15982" s="3" t="s">
        <v>131</v>
      </c>
    </row>
    <row r="15983" spans="1:7" x14ac:dyDescent="0.2">
      <c r="A15983" s="3">
        <v>57713</v>
      </c>
      <c r="B15983" s="15">
        <v>45871.625694444447</v>
      </c>
      <c r="C15983" s="15" t="str">
        <f t="shared" si="249"/>
        <v>02.08.25</v>
      </c>
      <c r="D15983" s="3">
        <v>538.9</v>
      </c>
      <c r="E15983" s="3" t="s">
        <v>129</v>
      </c>
      <c r="F15983" s="3" t="s">
        <v>16111</v>
      </c>
      <c r="G15983" s="3" t="s">
        <v>128</v>
      </c>
    </row>
    <row r="15984" spans="1:7" x14ac:dyDescent="0.2">
      <c r="A15984" s="3">
        <v>57712</v>
      </c>
      <c r="B15984" s="15">
        <v>45871.625</v>
      </c>
      <c r="C15984" s="15" t="str">
        <f t="shared" si="249"/>
        <v>02.08.25</v>
      </c>
      <c r="D15984" s="3">
        <v>179</v>
      </c>
      <c r="E15984" s="3" t="s">
        <v>129</v>
      </c>
      <c r="F15984" s="3" t="s">
        <v>16112</v>
      </c>
      <c r="G15984" s="3" t="s">
        <v>131</v>
      </c>
    </row>
    <row r="15985" spans="1:7" x14ac:dyDescent="0.2">
      <c r="A15985" s="17">
        <v>57711</v>
      </c>
      <c r="B15985" s="20">
        <v>45871.624305555553</v>
      </c>
      <c r="C15985" s="15" t="str">
        <f t="shared" si="249"/>
        <v>02.08.25</v>
      </c>
      <c r="D15985" s="17">
        <v>94</v>
      </c>
      <c r="E15985" s="17" t="s">
        <v>129</v>
      </c>
      <c r="F15985" s="17" t="s">
        <v>16113</v>
      </c>
      <c r="G15985" s="17" t="s">
        <v>131</v>
      </c>
    </row>
    <row r="15986" spans="1:7" x14ac:dyDescent="0.2">
      <c r="A15986" s="18">
        <v>57710</v>
      </c>
      <c r="B15986" s="26">
        <v>45871.621527777781</v>
      </c>
      <c r="C15986" s="15" t="str">
        <f t="shared" si="249"/>
        <v>02.08.25</v>
      </c>
      <c r="D15986" s="18">
        <v>179</v>
      </c>
      <c r="E15986" s="18" t="s">
        <v>129</v>
      </c>
      <c r="F15986" s="18" t="s">
        <v>16114</v>
      </c>
      <c r="G15986" s="18" t="s">
        <v>128</v>
      </c>
    </row>
    <row r="15987" spans="1:7" x14ac:dyDescent="0.2">
      <c r="A15987" s="3">
        <v>57709</v>
      </c>
      <c r="B15987" s="15">
        <v>45871.620138888888</v>
      </c>
      <c r="C15987" s="15" t="str">
        <f t="shared" si="249"/>
        <v>02.08.25</v>
      </c>
      <c r="D15987" s="3">
        <v>21</v>
      </c>
      <c r="E15987" s="3" t="s">
        <v>129</v>
      </c>
      <c r="F15987" s="3" t="s">
        <v>16115</v>
      </c>
      <c r="G15987" s="3" t="s">
        <v>131</v>
      </c>
    </row>
    <row r="15988" spans="1:7" x14ac:dyDescent="0.2">
      <c r="A15988" s="3">
        <v>57708</v>
      </c>
      <c r="B15988" s="15">
        <v>45871.619444444441</v>
      </c>
      <c r="C15988" s="15" t="str">
        <f t="shared" si="249"/>
        <v>02.08.25</v>
      </c>
      <c r="D15988" s="3">
        <v>84</v>
      </c>
      <c r="E15988" s="3" t="s">
        <v>126</v>
      </c>
      <c r="F15988" s="3" t="s">
        <v>16116</v>
      </c>
      <c r="G15988" s="3" t="s">
        <v>131</v>
      </c>
    </row>
    <row r="15989" spans="1:7" x14ac:dyDescent="0.2">
      <c r="A15989" s="3">
        <v>57707</v>
      </c>
      <c r="B15989" s="15">
        <v>45871.618750000001</v>
      </c>
      <c r="C15989" s="15" t="str">
        <f t="shared" si="249"/>
        <v>02.08.25</v>
      </c>
      <c r="D15989" s="3">
        <v>41</v>
      </c>
      <c r="E15989" s="3" t="s">
        <v>129</v>
      </c>
      <c r="F15989" s="3" t="s">
        <v>16117</v>
      </c>
      <c r="G15989" s="3" t="s">
        <v>131</v>
      </c>
    </row>
    <row r="15990" spans="1:7" x14ac:dyDescent="0.2">
      <c r="A15990" s="3">
        <v>57706</v>
      </c>
      <c r="B15990" s="15">
        <v>45871.617361111108</v>
      </c>
      <c r="C15990" s="15" t="str">
        <f t="shared" si="249"/>
        <v>02.08.25</v>
      </c>
      <c r="D15990" s="3">
        <v>371.71</v>
      </c>
      <c r="E15990" s="3" t="s">
        <v>126</v>
      </c>
      <c r="F15990" s="3" t="s">
        <v>16118</v>
      </c>
      <c r="G15990" s="3" t="s">
        <v>131</v>
      </c>
    </row>
    <row r="15991" spans="1:7" x14ac:dyDescent="0.2">
      <c r="A15991" s="3">
        <v>57705</v>
      </c>
      <c r="B15991" s="15">
        <v>45871.613888888889</v>
      </c>
      <c r="C15991" s="15" t="str">
        <f t="shared" si="249"/>
        <v>02.08.25</v>
      </c>
      <c r="D15991" s="3">
        <v>90</v>
      </c>
      <c r="E15991" s="3" t="s">
        <v>129</v>
      </c>
      <c r="F15991" s="3" t="s">
        <v>16119</v>
      </c>
      <c r="G15991" s="3" t="s">
        <v>128</v>
      </c>
    </row>
    <row r="15992" spans="1:7" x14ac:dyDescent="0.2">
      <c r="A15992" s="3">
        <v>57704</v>
      </c>
      <c r="B15992" s="15">
        <v>45871.611805555556</v>
      </c>
      <c r="C15992" s="15" t="str">
        <f t="shared" si="249"/>
        <v>02.08.25</v>
      </c>
      <c r="D15992" s="3">
        <v>201</v>
      </c>
      <c r="E15992" s="3" t="s">
        <v>129</v>
      </c>
      <c r="F15992" s="3" t="s">
        <v>16120</v>
      </c>
      <c r="G15992" s="3" t="s">
        <v>128</v>
      </c>
    </row>
    <row r="15993" spans="1:7" x14ac:dyDescent="0.2">
      <c r="A15993" s="3">
        <v>57703</v>
      </c>
      <c r="B15993" s="15">
        <v>45871.609722222223</v>
      </c>
      <c r="C15993" s="15" t="str">
        <f t="shared" si="249"/>
        <v>02.08.25</v>
      </c>
      <c r="D15993" s="3">
        <v>64</v>
      </c>
      <c r="E15993" s="3" t="s">
        <v>129</v>
      </c>
      <c r="F15993" s="3" t="s">
        <v>16121</v>
      </c>
      <c r="G15993" s="3" t="s">
        <v>131</v>
      </c>
    </row>
    <row r="15994" spans="1:7" x14ac:dyDescent="0.2">
      <c r="A15994" s="3">
        <v>57702</v>
      </c>
      <c r="B15994" s="15">
        <v>45871.60833333333</v>
      </c>
      <c r="C15994" s="15" t="str">
        <f t="shared" si="249"/>
        <v>02.08.25</v>
      </c>
      <c r="D15994" s="3">
        <v>68.19</v>
      </c>
      <c r="E15994" s="3" t="s">
        <v>129</v>
      </c>
      <c r="F15994" s="3" t="s">
        <v>16122</v>
      </c>
      <c r="G15994" s="3" t="s">
        <v>131</v>
      </c>
    </row>
    <row r="15995" spans="1:7" x14ac:dyDescent="0.2">
      <c r="A15995" s="3">
        <v>57701</v>
      </c>
      <c r="B15995" s="15">
        <v>45871.607638888891</v>
      </c>
      <c r="C15995" s="15" t="str">
        <f t="shared" si="249"/>
        <v>02.08.25</v>
      </c>
      <c r="D15995" s="3">
        <v>369</v>
      </c>
      <c r="E15995" s="3" t="s">
        <v>126</v>
      </c>
      <c r="F15995" s="3" t="s">
        <v>16123</v>
      </c>
      <c r="G15995" s="3" t="s">
        <v>128</v>
      </c>
    </row>
    <row r="15996" spans="1:7" x14ac:dyDescent="0.2">
      <c r="A15996" s="3">
        <v>57700</v>
      </c>
      <c r="B15996" s="15">
        <v>45871.605555555558</v>
      </c>
      <c r="C15996" s="15" t="str">
        <f t="shared" si="249"/>
        <v>02.08.25</v>
      </c>
      <c r="D15996" s="3">
        <v>556.6</v>
      </c>
      <c r="E15996" s="3" t="s">
        <v>126</v>
      </c>
      <c r="F15996" s="3" t="s">
        <v>16124</v>
      </c>
      <c r="G15996" s="3" t="s">
        <v>128</v>
      </c>
    </row>
    <row r="15997" spans="1:7" x14ac:dyDescent="0.2">
      <c r="A15997" s="3">
        <v>57699</v>
      </c>
      <c r="B15997" s="15">
        <v>45871.604861111111</v>
      </c>
      <c r="C15997" s="15" t="str">
        <f t="shared" si="249"/>
        <v>02.08.25</v>
      </c>
      <c r="D15997" s="3">
        <v>809.9</v>
      </c>
      <c r="E15997" s="3" t="s">
        <v>129</v>
      </c>
      <c r="F15997" s="3" t="s">
        <v>16125</v>
      </c>
      <c r="G15997" s="3" t="s">
        <v>128</v>
      </c>
    </row>
    <row r="15998" spans="1:7" x14ac:dyDescent="0.2">
      <c r="A15998" s="3">
        <v>57698</v>
      </c>
      <c r="B15998" s="15">
        <v>45871.602777777778</v>
      </c>
      <c r="C15998" s="15" t="str">
        <f t="shared" si="249"/>
        <v>02.08.25</v>
      </c>
      <c r="D15998" s="3">
        <v>114.2</v>
      </c>
      <c r="E15998" s="3" t="s">
        <v>129</v>
      </c>
      <c r="F15998" s="3" t="s">
        <v>16126</v>
      </c>
      <c r="G15998" s="3" t="s">
        <v>128</v>
      </c>
    </row>
    <row r="15999" spans="1:7" x14ac:dyDescent="0.2">
      <c r="A15999" s="3">
        <v>57697</v>
      </c>
      <c r="B15999" s="15">
        <v>45871.602777777778</v>
      </c>
      <c r="C15999" s="15" t="str">
        <f t="shared" si="249"/>
        <v>02.08.25</v>
      </c>
      <c r="D15999" s="3">
        <v>253</v>
      </c>
      <c r="E15999" s="3" t="s">
        <v>126</v>
      </c>
      <c r="F15999" s="3" t="s">
        <v>16127</v>
      </c>
      <c r="G15999" s="3" t="s">
        <v>128</v>
      </c>
    </row>
    <row r="16000" spans="1:7" x14ac:dyDescent="0.2">
      <c r="A16000" s="3">
        <v>57696</v>
      </c>
      <c r="B16000" s="15">
        <v>45871.602083333331</v>
      </c>
      <c r="C16000" s="15" t="str">
        <f t="shared" si="249"/>
        <v>02.08.25</v>
      </c>
      <c r="D16000" s="3">
        <v>207.74</v>
      </c>
      <c r="E16000" s="3" t="s">
        <v>129</v>
      </c>
      <c r="F16000" s="19" t="s">
        <v>16128</v>
      </c>
      <c r="G16000" s="3" t="s">
        <v>131</v>
      </c>
    </row>
    <row r="16001" spans="1:7" x14ac:dyDescent="0.2">
      <c r="A16001" s="3">
        <v>57695</v>
      </c>
      <c r="B16001" s="15">
        <v>45871.600694444445</v>
      </c>
      <c r="C16001" s="15" t="str">
        <f t="shared" si="249"/>
        <v>02.08.25</v>
      </c>
      <c r="D16001" s="3">
        <v>533.5</v>
      </c>
      <c r="E16001" s="3" t="s">
        <v>129</v>
      </c>
      <c r="F16001" s="3" t="s">
        <v>16129</v>
      </c>
      <c r="G16001" s="3" t="s">
        <v>159</v>
      </c>
    </row>
    <row r="16002" spans="1:7" x14ac:dyDescent="0.2">
      <c r="A16002" s="3">
        <v>57694</v>
      </c>
      <c r="B16002" s="15">
        <v>45871.59652777778</v>
      </c>
      <c r="C16002" s="15" t="str">
        <f t="shared" si="249"/>
        <v>02.08.25</v>
      </c>
      <c r="D16002" s="3">
        <v>73</v>
      </c>
      <c r="E16002" s="3" t="s">
        <v>129</v>
      </c>
      <c r="F16002" s="3" t="s">
        <v>16130</v>
      </c>
      <c r="G16002" s="3" t="s">
        <v>128</v>
      </c>
    </row>
    <row r="16003" spans="1:7" x14ac:dyDescent="0.2">
      <c r="A16003" s="3">
        <v>57693</v>
      </c>
      <c r="B16003" s="15">
        <v>45871.59375</v>
      </c>
      <c r="C16003" s="15" t="str">
        <f t="shared" ref="C16003:C16066" si="250">TEXT(B16003,"dd.mm.yy")</f>
        <v>02.08.25</v>
      </c>
      <c r="D16003" s="3">
        <v>307.60000000000002</v>
      </c>
      <c r="E16003" s="3" t="s">
        <v>126</v>
      </c>
      <c r="F16003" s="3" t="s">
        <v>16131</v>
      </c>
      <c r="G16003" s="3" t="s">
        <v>128</v>
      </c>
    </row>
    <row r="16004" spans="1:7" x14ac:dyDescent="0.2">
      <c r="A16004" s="3">
        <v>57692</v>
      </c>
      <c r="B16004" s="15">
        <v>45871.592361111114</v>
      </c>
      <c r="C16004" s="15" t="str">
        <f t="shared" si="250"/>
        <v>02.08.25</v>
      </c>
      <c r="D16004" s="3">
        <v>442.9</v>
      </c>
      <c r="E16004" s="3" t="s">
        <v>126</v>
      </c>
      <c r="F16004" s="3" t="s">
        <v>16132</v>
      </c>
      <c r="G16004" s="3" t="s">
        <v>128</v>
      </c>
    </row>
    <row r="16005" spans="1:7" x14ac:dyDescent="0.2">
      <c r="A16005" s="3">
        <v>57691</v>
      </c>
      <c r="B16005" s="15">
        <v>45871.59097222222</v>
      </c>
      <c r="C16005" s="15" t="str">
        <f t="shared" si="250"/>
        <v>02.08.25</v>
      </c>
      <c r="D16005" s="3">
        <v>306.99</v>
      </c>
      <c r="E16005" s="3" t="s">
        <v>126</v>
      </c>
      <c r="F16005" s="3" t="s">
        <v>16133</v>
      </c>
      <c r="G16005" s="3" t="s">
        <v>131</v>
      </c>
    </row>
    <row r="16006" spans="1:7" x14ac:dyDescent="0.2">
      <c r="A16006" s="3">
        <v>57690</v>
      </c>
      <c r="B16006" s="15">
        <v>45871.588194444441</v>
      </c>
      <c r="C16006" s="15" t="str">
        <f t="shared" si="250"/>
        <v>02.08.25</v>
      </c>
      <c r="D16006" s="3">
        <v>236.59</v>
      </c>
      <c r="E16006" s="3" t="s">
        <v>129</v>
      </c>
      <c r="F16006" s="3" t="s">
        <v>16134</v>
      </c>
      <c r="G16006" s="3" t="s">
        <v>131</v>
      </c>
    </row>
    <row r="16007" spans="1:7" x14ac:dyDescent="0.2">
      <c r="A16007" s="3">
        <v>57689</v>
      </c>
      <c r="B16007" s="15">
        <v>45871.587500000001</v>
      </c>
      <c r="C16007" s="15" t="str">
        <f t="shared" si="250"/>
        <v>02.08.25</v>
      </c>
      <c r="D16007" s="3">
        <v>85.89</v>
      </c>
      <c r="E16007" s="3" t="s">
        <v>129</v>
      </c>
      <c r="F16007" s="3" t="s">
        <v>16135</v>
      </c>
      <c r="G16007" s="3" t="s">
        <v>131</v>
      </c>
    </row>
    <row r="16008" spans="1:7" x14ac:dyDescent="0.2">
      <c r="A16008" s="3">
        <v>57688</v>
      </c>
      <c r="B16008" s="15">
        <v>45871.584027777775</v>
      </c>
      <c r="C16008" s="15" t="str">
        <f t="shared" si="250"/>
        <v>02.08.25</v>
      </c>
      <c r="D16008" s="3">
        <v>29</v>
      </c>
      <c r="E16008" s="3" t="s">
        <v>129</v>
      </c>
      <c r="F16008" s="3" t="s">
        <v>16136</v>
      </c>
      <c r="G16008" s="3" t="s">
        <v>131</v>
      </c>
    </row>
    <row r="16009" spans="1:7" x14ac:dyDescent="0.2">
      <c r="A16009" s="3">
        <v>57687</v>
      </c>
      <c r="B16009" s="15">
        <v>45871.584027777775</v>
      </c>
      <c r="C16009" s="15" t="str">
        <f t="shared" si="250"/>
        <v>02.08.25</v>
      </c>
      <c r="D16009" s="3">
        <v>49</v>
      </c>
      <c r="E16009" s="3" t="s">
        <v>129</v>
      </c>
      <c r="F16009" s="19" t="s">
        <v>16137</v>
      </c>
      <c r="G16009" s="3" t="s">
        <v>131</v>
      </c>
    </row>
    <row r="16010" spans="1:7" x14ac:dyDescent="0.2">
      <c r="A16010" s="3">
        <v>57686</v>
      </c>
      <c r="B16010" s="15">
        <v>45871.583333333336</v>
      </c>
      <c r="C16010" s="15" t="str">
        <f t="shared" si="250"/>
        <v>02.08.25</v>
      </c>
      <c r="D16010" s="3">
        <v>12.6</v>
      </c>
      <c r="E16010" s="3" t="s">
        <v>129</v>
      </c>
      <c r="F16010" s="3" t="s">
        <v>16138</v>
      </c>
      <c r="G16010" s="3" t="s">
        <v>131</v>
      </c>
    </row>
    <row r="16011" spans="1:7" x14ac:dyDescent="0.2">
      <c r="A16011" s="3">
        <v>57685</v>
      </c>
      <c r="B16011" s="15">
        <v>45871.582638888889</v>
      </c>
      <c r="C16011" s="15" t="str">
        <f t="shared" si="250"/>
        <v>02.08.25</v>
      </c>
      <c r="D16011" s="3">
        <v>329.7</v>
      </c>
      <c r="E16011" s="3" t="s">
        <v>129</v>
      </c>
      <c r="F16011" s="3" t="s">
        <v>16139</v>
      </c>
      <c r="G16011" s="3" t="s">
        <v>128</v>
      </c>
    </row>
    <row r="16012" spans="1:7" x14ac:dyDescent="0.2">
      <c r="A16012" s="3">
        <v>57684</v>
      </c>
      <c r="B16012" s="15">
        <v>45871.580555555556</v>
      </c>
      <c r="C16012" s="15" t="str">
        <f t="shared" si="250"/>
        <v>02.08.25</v>
      </c>
      <c r="D16012" s="3">
        <v>218.64</v>
      </c>
      <c r="E16012" s="3" t="s">
        <v>129</v>
      </c>
      <c r="F16012" s="3" t="s">
        <v>16140</v>
      </c>
      <c r="G16012" s="3" t="s">
        <v>131</v>
      </c>
    </row>
    <row r="16013" spans="1:7" x14ac:dyDescent="0.2">
      <c r="A16013" s="3">
        <v>57683</v>
      </c>
      <c r="B16013" s="15">
        <v>45871.580555555556</v>
      </c>
      <c r="C16013" s="15" t="str">
        <f t="shared" si="250"/>
        <v>02.08.25</v>
      </c>
      <c r="D16013" s="3">
        <v>128</v>
      </c>
      <c r="E16013" s="3" t="s">
        <v>129</v>
      </c>
      <c r="F16013" s="3" t="s">
        <v>16141</v>
      </c>
      <c r="G16013" s="3" t="s">
        <v>128</v>
      </c>
    </row>
    <row r="16014" spans="1:7" x14ac:dyDescent="0.2">
      <c r="A16014" s="3">
        <v>57682</v>
      </c>
      <c r="B16014" s="15">
        <v>45871.57916666667</v>
      </c>
      <c r="C16014" s="15" t="str">
        <f t="shared" si="250"/>
        <v>02.08.25</v>
      </c>
      <c r="D16014" s="3">
        <v>669.88</v>
      </c>
      <c r="E16014" s="3" t="s">
        <v>129</v>
      </c>
      <c r="F16014" s="3" t="s">
        <v>16142</v>
      </c>
      <c r="G16014" s="3" t="s">
        <v>131</v>
      </c>
    </row>
    <row r="16015" spans="1:7" x14ac:dyDescent="0.2">
      <c r="A16015" s="3">
        <v>57681</v>
      </c>
      <c r="B16015" s="15">
        <v>45871.577777777777</v>
      </c>
      <c r="C16015" s="15" t="str">
        <f t="shared" si="250"/>
        <v>02.08.25</v>
      </c>
      <c r="D16015" s="3">
        <v>236.6</v>
      </c>
      <c r="E16015" s="3" t="s">
        <v>129</v>
      </c>
      <c r="F16015" s="3" t="s">
        <v>16143</v>
      </c>
      <c r="G16015" s="3" t="s">
        <v>128</v>
      </c>
    </row>
    <row r="16016" spans="1:7" x14ac:dyDescent="0.2">
      <c r="A16016" s="3">
        <v>57680</v>
      </c>
      <c r="B16016" s="15">
        <v>45871.574999999997</v>
      </c>
      <c r="C16016" s="15" t="str">
        <f t="shared" si="250"/>
        <v>02.08.25</v>
      </c>
      <c r="D16016" s="3">
        <v>41</v>
      </c>
      <c r="E16016" s="3" t="s">
        <v>126</v>
      </c>
      <c r="F16016" s="3" t="s">
        <v>16144</v>
      </c>
      <c r="G16016" s="3" t="s">
        <v>128</v>
      </c>
    </row>
    <row r="16017" spans="1:7" x14ac:dyDescent="0.2">
      <c r="A16017" s="3">
        <v>57679</v>
      </c>
      <c r="B16017" s="15">
        <v>45871.574305555558</v>
      </c>
      <c r="C16017" s="15" t="str">
        <f t="shared" si="250"/>
        <v>02.08.25</v>
      </c>
      <c r="D16017" s="3">
        <v>17</v>
      </c>
      <c r="E16017" s="3" t="s">
        <v>126</v>
      </c>
      <c r="F16017" s="3" t="s">
        <v>16145</v>
      </c>
      <c r="G16017" s="3" t="s">
        <v>128</v>
      </c>
    </row>
    <row r="16018" spans="1:7" x14ac:dyDescent="0.2">
      <c r="A16018" s="17">
        <v>57678</v>
      </c>
      <c r="B16018" s="20">
        <v>45871.574305555558</v>
      </c>
      <c r="C16018" s="15" t="str">
        <f t="shared" si="250"/>
        <v>02.08.25</v>
      </c>
      <c r="D16018" s="17">
        <v>283</v>
      </c>
      <c r="E16018" s="17" t="s">
        <v>126</v>
      </c>
      <c r="F16018" s="17" t="s">
        <v>16146</v>
      </c>
      <c r="G16018" s="17" t="s">
        <v>131</v>
      </c>
    </row>
    <row r="16019" spans="1:7" x14ac:dyDescent="0.2">
      <c r="A16019" s="18">
        <v>57677</v>
      </c>
      <c r="B16019" s="26">
        <v>45871.573611111111</v>
      </c>
      <c r="C16019" s="15" t="str">
        <f t="shared" si="250"/>
        <v>02.08.25</v>
      </c>
      <c r="D16019" s="18">
        <v>348</v>
      </c>
      <c r="E16019" s="18" t="s">
        <v>126</v>
      </c>
      <c r="F16019" s="18" t="s">
        <v>16147</v>
      </c>
      <c r="G16019" s="18" t="s">
        <v>131</v>
      </c>
    </row>
    <row r="16020" spans="1:7" x14ac:dyDescent="0.2">
      <c r="A16020" s="3">
        <v>57676</v>
      </c>
      <c r="B16020" s="15">
        <v>45871.572916666664</v>
      </c>
      <c r="C16020" s="15" t="str">
        <f t="shared" si="250"/>
        <v>02.08.25</v>
      </c>
      <c r="D16020" s="3">
        <v>170</v>
      </c>
      <c r="E16020" s="3" t="s">
        <v>126</v>
      </c>
      <c r="F16020" s="3" t="s">
        <v>16148</v>
      </c>
      <c r="G16020" s="3" t="s">
        <v>131</v>
      </c>
    </row>
    <row r="16021" spans="1:7" x14ac:dyDescent="0.2">
      <c r="A16021" s="3">
        <v>57675</v>
      </c>
      <c r="B16021" s="15">
        <v>45871.571527777778</v>
      </c>
      <c r="C16021" s="15" t="str">
        <f t="shared" si="250"/>
        <v>02.08.25</v>
      </c>
      <c r="D16021" s="3">
        <v>257.10000000000002</v>
      </c>
      <c r="E16021" s="3" t="s">
        <v>126</v>
      </c>
      <c r="F16021" s="3" t="s">
        <v>16149</v>
      </c>
      <c r="G16021" s="3" t="s">
        <v>128</v>
      </c>
    </row>
    <row r="16022" spans="1:7" x14ac:dyDescent="0.2">
      <c r="A16022" s="3">
        <v>57674</v>
      </c>
      <c r="B16022" s="15">
        <v>45871.568749999999</v>
      </c>
      <c r="C16022" s="15" t="str">
        <f t="shared" si="250"/>
        <v>02.08.25</v>
      </c>
      <c r="D16022" s="3">
        <v>25</v>
      </c>
      <c r="E16022" s="3" t="s">
        <v>129</v>
      </c>
      <c r="F16022" s="19" t="s">
        <v>16150</v>
      </c>
      <c r="G16022" s="3" t="s">
        <v>128</v>
      </c>
    </row>
    <row r="16023" spans="1:7" x14ac:dyDescent="0.2">
      <c r="A16023" s="3">
        <v>57673</v>
      </c>
      <c r="B16023" s="15">
        <v>45871.568749999999</v>
      </c>
      <c r="C16023" s="15" t="str">
        <f t="shared" si="250"/>
        <v>02.08.25</v>
      </c>
      <c r="D16023" s="3">
        <v>41.1</v>
      </c>
      <c r="E16023" s="3" t="s">
        <v>129</v>
      </c>
      <c r="F16023" s="3" t="s">
        <v>16151</v>
      </c>
      <c r="G16023" s="3" t="s">
        <v>131</v>
      </c>
    </row>
    <row r="16024" spans="1:7" x14ac:dyDescent="0.2">
      <c r="A16024" s="3">
        <v>57672</v>
      </c>
      <c r="B16024" s="15">
        <v>45871.568055555559</v>
      </c>
      <c r="C16024" s="15" t="str">
        <f t="shared" si="250"/>
        <v>02.08.25</v>
      </c>
      <c r="D16024" s="3">
        <v>25</v>
      </c>
      <c r="E16024" s="3" t="s">
        <v>129</v>
      </c>
      <c r="F16024" s="3" t="s">
        <v>16152</v>
      </c>
      <c r="G16024" s="3" t="s">
        <v>131</v>
      </c>
    </row>
    <row r="16025" spans="1:7" x14ac:dyDescent="0.2">
      <c r="A16025" s="3">
        <v>57671</v>
      </c>
      <c r="B16025" s="15">
        <v>45871.568055555559</v>
      </c>
      <c r="C16025" s="15" t="str">
        <f t="shared" si="250"/>
        <v>02.08.25</v>
      </c>
      <c r="D16025" s="3">
        <v>164.3</v>
      </c>
      <c r="E16025" s="3" t="s">
        <v>129</v>
      </c>
      <c r="F16025" s="3" t="s">
        <v>16153</v>
      </c>
      <c r="G16025" s="3" t="s">
        <v>128</v>
      </c>
    </row>
    <row r="16026" spans="1:7" x14ac:dyDescent="0.2">
      <c r="A16026" s="3">
        <v>57670</v>
      </c>
      <c r="B16026" s="15">
        <v>45871.56527777778</v>
      </c>
      <c r="C16026" s="15" t="str">
        <f t="shared" si="250"/>
        <v>02.08.25</v>
      </c>
      <c r="D16026" s="3">
        <v>384</v>
      </c>
      <c r="E16026" s="3" t="s">
        <v>129</v>
      </c>
      <c r="F16026" s="3" t="s">
        <v>16154</v>
      </c>
      <c r="G16026" s="3" t="s">
        <v>128</v>
      </c>
    </row>
    <row r="16027" spans="1:7" x14ac:dyDescent="0.2">
      <c r="A16027" s="3">
        <v>57669</v>
      </c>
      <c r="B16027" s="15">
        <v>45871.56527777778</v>
      </c>
      <c r="C16027" s="15" t="str">
        <f t="shared" si="250"/>
        <v>02.08.25</v>
      </c>
      <c r="D16027" s="16">
        <v>1340.89</v>
      </c>
      <c r="E16027" s="3" t="s">
        <v>126</v>
      </c>
      <c r="F16027" s="3" t="s">
        <v>16155</v>
      </c>
      <c r="G16027" s="3" t="s">
        <v>131</v>
      </c>
    </row>
    <row r="16028" spans="1:7" x14ac:dyDescent="0.2">
      <c r="A16028" s="3">
        <v>57668</v>
      </c>
      <c r="B16028" s="15">
        <v>45871.564583333333</v>
      </c>
      <c r="C16028" s="15" t="str">
        <f t="shared" si="250"/>
        <v>02.08.25</v>
      </c>
      <c r="D16028" s="3">
        <v>192.68</v>
      </c>
      <c r="E16028" s="3" t="s">
        <v>129</v>
      </c>
      <c r="F16028" s="3" t="s">
        <v>16156</v>
      </c>
      <c r="G16028" s="3" t="s">
        <v>131</v>
      </c>
    </row>
    <row r="16029" spans="1:7" x14ac:dyDescent="0.2">
      <c r="A16029" s="3">
        <v>57667</v>
      </c>
      <c r="B16029" s="15">
        <v>45871.563194444447</v>
      </c>
      <c r="C16029" s="15" t="str">
        <f t="shared" si="250"/>
        <v>02.08.25</v>
      </c>
      <c r="D16029" s="3">
        <v>854</v>
      </c>
      <c r="E16029" s="3" t="s">
        <v>129</v>
      </c>
      <c r="F16029" s="3" t="s">
        <v>16157</v>
      </c>
      <c r="G16029" s="3" t="s">
        <v>128</v>
      </c>
    </row>
    <row r="16030" spans="1:7" x14ac:dyDescent="0.2">
      <c r="A16030" s="3">
        <v>57666</v>
      </c>
      <c r="B16030" s="15">
        <v>45871.55972222222</v>
      </c>
      <c r="C16030" s="15" t="str">
        <f t="shared" si="250"/>
        <v>02.08.25</v>
      </c>
      <c r="D16030" s="3">
        <v>76</v>
      </c>
      <c r="E16030" s="3" t="s">
        <v>129</v>
      </c>
      <c r="F16030" s="3" t="s">
        <v>16158</v>
      </c>
      <c r="G16030" s="3" t="s">
        <v>131</v>
      </c>
    </row>
    <row r="16031" spans="1:7" x14ac:dyDescent="0.2">
      <c r="A16031" s="3">
        <v>57665</v>
      </c>
      <c r="B16031" s="15">
        <v>45871.559027777781</v>
      </c>
      <c r="C16031" s="15" t="str">
        <f t="shared" si="250"/>
        <v>02.08.25</v>
      </c>
      <c r="D16031" s="3">
        <v>19</v>
      </c>
      <c r="E16031" s="3" t="s">
        <v>129</v>
      </c>
      <c r="F16031" s="3" t="s">
        <v>16159</v>
      </c>
      <c r="G16031" s="3" t="s">
        <v>131</v>
      </c>
    </row>
    <row r="16032" spans="1:7" x14ac:dyDescent="0.2">
      <c r="A16032" s="3">
        <v>57664</v>
      </c>
      <c r="B16032" s="15">
        <v>45871.558333333334</v>
      </c>
      <c r="C16032" s="15" t="str">
        <f t="shared" si="250"/>
        <v>02.08.25</v>
      </c>
      <c r="D16032" s="3">
        <v>76</v>
      </c>
      <c r="E16032" s="3" t="s">
        <v>129</v>
      </c>
      <c r="F16032" s="3" t="s">
        <v>16160</v>
      </c>
      <c r="G16032" s="3" t="s">
        <v>131</v>
      </c>
    </row>
    <row r="16033" spans="1:7" x14ac:dyDescent="0.2">
      <c r="A16033" s="3">
        <v>57663</v>
      </c>
      <c r="B16033" s="15">
        <v>45871.557638888888</v>
      </c>
      <c r="C16033" s="15" t="str">
        <f t="shared" si="250"/>
        <v>02.08.25</v>
      </c>
      <c r="D16033" s="3">
        <v>163</v>
      </c>
      <c r="E16033" s="3" t="s">
        <v>126</v>
      </c>
      <c r="F16033" s="3" t="s">
        <v>16161</v>
      </c>
      <c r="G16033" s="3" t="s">
        <v>128</v>
      </c>
    </row>
    <row r="16034" spans="1:7" x14ac:dyDescent="0.2">
      <c r="A16034" s="3">
        <v>57662</v>
      </c>
      <c r="B16034" s="15">
        <v>45871.556944444441</v>
      </c>
      <c r="C16034" s="15" t="str">
        <f t="shared" si="250"/>
        <v>02.08.25</v>
      </c>
      <c r="D16034" s="16">
        <v>1053.73</v>
      </c>
      <c r="E16034" s="3" t="s">
        <v>129</v>
      </c>
      <c r="F16034" s="3" t="s">
        <v>16162</v>
      </c>
      <c r="G16034" s="3" t="s">
        <v>131</v>
      </c>
    </row>
    <row r="16035" spans="1:7" x14ac:dyDescent="0.2">
      <c r="A16035" s="3">
        <v>57661</v>
      </c>
      <c r="B16035" s="15">
        <v>45871.556250000001</v>
      </c>
      <c r="C16035" s="15" t="str">
        <f t="shared" si="250"/>
        <v>02.08.25</v>
      </c>
      <c r="D16035" s="3">
        <v>104</v>
      </c>
      <c r="E16035" s="3" t="s">
        <v>126</v>
      </c>
      <c r="F16035" s="3" t="s">
        <v>16163</v>
      </c>
      <c r="G16035" s="3" t="s">
        <v>128</v>
      </c>
    </row>
    <row r="16036" spans="1:7" x14ac:dyDescent="0.2">
      <c r="A16036" s="3">
        <v>57660</v>
      </c>
      <c r="B16036" s="15">
        <v>45871.556250000001</v>
      </c>
      <c r="C16036" s="15" t="str">
        <f t="shared" si="250"/>
        <v>02.08.25</v>
      </c>
      <c r="D16036" s="3">
        <v>54</v>
      </c>
      <c r="E16036" s="3" t="s">
        <v>126</v>
      </c>
      <c r="F16036" s="3" t="s">
        <v>16164</v>
      </c>
      <c r="G16036" s="3" t="s">
        <v>131</v>
      </c>
    </row>
    <row r="16037" spans="1:7" x14ac:dyDescent="0.2">
      <c r="A16037" s="3">
        <v>57659</v>
      </c>
      <c r="B16037" s="15">
        <v>45871.552777777775</v>
      </c>
      <c r="C16037" s="15" t="str">
        <f t="shared" si="250"/>
        <v>02.08.25</v>
      </c>
      <c r="D16037" s="3">
        <v>880.36</v>
      </c>
      <c r="E16037" s="3" t="s">
        <v>129</v>
      </c>
      <c r="F16037" s="3" t="s">
        <v>16165</v>
      </c>
      <c r="G16037" s="3" t="s">
        <v>131</v>
      </c>
    </row>
    <row r="16038" spans="1:7" x14ac:dyDescent="0.2">
      <c r="A16038" s="3">
        <v>57658</v>
      </c>
      <c r="B16038" s="15">
        <v>45871.551388888889</v>
      </c>
      <c r="C16038" s="15" t="str">
        <f t="shared" si="250"/>
        <v>02.08.25</v>
      </c>
      <c r="D16038" s="3">
        <v>55.1</v>
      </c>
      <c r="E16038" s="3" t="s">
        <v>129</v>
      </c>
      <c r="F16038" s="3" t="s">
        <v>16166</v>
      </c>
      <c r="G16038" s="3" t="s">
        <v>128</v>
      </c>
    </row>
    <row r="16039" spans="1:7" x14ac:dyDescent="0.2">
      <c r="A16039" s="3">
        <v>57657</v>
      </c>
      <c r="B16039" s="15">
        <v>45871.550694444442</v>
      </c>
      <c r="C16039" s="15" t="str">
        <f t="shared" si="250"/>
        <v>02.08.25</v>
      </c>
      <c r="D16039" s="3">
        <v>652.79999999999995</v>
      </c>
      <c r="E16039" s="3" t="s">
        <v>129</v>
      </c>
      <c r="F16039" s="3" t="s">
        <v>16167</v>
      </c>
      <c r="G16039" s="3" t="s">
        <v>128</v>
      </c>
    </row>
    <row r="16040" spans="1:7" x14ac:dyDescent="0.2">
      <c r="A16040" s="3">
        <v>57656</v>
      </c>
      <c r="B16040" s="15">
        <v>45871.55</v>
      </c>
      <c r="C16040" s="15" t="str">
        <f t="shared" si="250"/>
        <v>02.08.25</v>
      </c>
      <c r="D16040" s="16">
        <v>1390.58</v>
      </c>
      <c r="E16040" s="3" t="s">
        <v>126</v>
      </c>
      <c r="F16040" s="3" t="s">
        <v>16168</v>
      </c>
      <c r="G16040" s="3" t="s">
        <v>131</v>
      </c>
    </row>
    <row r="16041" spans="1:7" x14ac:dyDescent="0.2">
      <c r="A16041" s="3">
        <v>57655</v>
      </c>
      <c r="B16041" s="15">
        <v>45871.549305555556</v>
      </c>
      <c r="C16041" s="15" t="str">
        <f t="shared" si="250"/>
        <v>02.08.25</v>
      </c>
      <c r="D16041" s="3">
        <v>78.81</v>
      </c>
      <c r="E16041" s="3" t="s">
        <v>129</v>
      </c>
      <c r="F16041" s="3" t="s">
        <v>16169</v>
      </c>
      <c r="G16041" s="3" t="s">
        <v>131</v>
      </c>
    </row>
    <row r="16042" spans="1:7" x14ac:dyDescent="0.2">
      <c r="A16042" s="3">
        <v>57654</v>
      </c>
      <c r="B16042" s="15">
        <v>45871.549305555556</v>
      </c>
      <c r="C16042" s="15" t="str">
        <f t="shared" si="250"/>
        <v>02.08.25</v>
      </c>
      <c r="D16042" s="3">
        <v>64</v>
      </c>
      <c r="E16042" s="3" t="s">
        <v>129</v>
      </c>
      <c r="F16042" s="3" t="s">
        <v>16170</v>
      </c>
      <c r="G16042" s="3" t="s">
        <v>128</v>
      </c>
    </row>
    <row r="16043" spans="1:7" x14ac:dyDescent="0.2">
      <c r="A16043" s="3">
        <v>57653</v>
      </c>
      <c r="B16043" s="15">
        <v>45871.54791666667</v>
      </c>
      <c r="C16043" s="15" t="str">
        <f t="shared" si="250"/>
        <v>02.08.25</v>
      </c>
      <c r="D16043" s="3">
        <v>108.18</v>
      </c>
      <c r="E16043" s="3" t="s">
        <v>129</v>
      </c>
      <c r="F16043" s="3" t="s">
        <v>16171</v>
      </c>
      <c r="G16043" s="3" t="s">
        <v>131</v>
      </c>
    </row>
    <row r="16044" spans="1:7" x14ac:dyDescent="0.2">
      <c r="A16044" s="3">
        <v>57652</v>
      </c>
      <c r="B16044" s="15">
        <v>45871.54791666667</v>
      </c>
      <c r="C16044" s="15" t="str">
        <f t="shared" si="250"/>
        <v>02.08.25</v>
      </c>
      <c r="D16044" s="3">
        <v>84.6</v>
      </c>
      <c r="E16044" s="3" t="s">
        <v>126</v>
      </c>
      <c r="F16044" s="3" t="s">
        <v>16172</v>
      </c>
      <c r="G16044" s="3" t="s">
        <v>131</v>
      </c>
    </row>
    <row r="16045" spans="1:7" x14ac:dyDescent="0.2">
      <c r="A16045" s="3">
        <v>57651</v>
      </c>
      <c r="B16045" s="15">
        <v>45871.547222222223</v>
      </c>
      <c r="C16045" s="15" t="str">
        <f t="shared" si="250"/>
        <v>02.08.25</v>
      </c>
      <c r="D16045" s="16">
        <v>1056.93</v>
      </c>
      <c r="E16045" s="3" t="s">
        <v>129</v>
      </c>
      <c r="F16045" s="3" t="s">
        <v>16173</v>
      </c>
      <c r="G16045" s="3" t="s">
        <v>131</v>
      </c>
    </row>
    <row r="16046" spans="1:7" x14ac:dyDescent="0.2">
      <c r="A16046" s="3">
        <v>57650</v>
      </c>
      <c r="B16046" s="15">
        <v>45871.54583333333</v>
      </c>
      <c r="C16046" s="15" t="str">
        <f t="shared" si="250"/>
        <v>02.08.25</v>
      </c>
      <c r="D16046" s="3">
        <v>230</v>
      </c>
      <c r="E16046" s="3" t="s">
        <v>129</v>
      </c>
      <c r="F16046" s="3" t="s">
        <v>16174</v>
      </c>
      <c r="G16046" s="3" t="s">
        <v>128</v>
      </c>
    </row>
    <row r="16047" spans="1:7" x14ac:dyDescent="0.2">
      <c r="A16047" s="3">
        <v>57649</v>
      </c>
      <c r="B16047" s="15">
        <v>45871.540972222225</v>
      </c>
      <c r="C16047" s="15" t="str">
        <f t="shared" si="250"/>
        <v>02.08.25</v>
      </c>
      <c r="D16047" s="3">
        <v>79.22</v>
      </c>
      <c r="E16047" s="3" t="s">
        <v>129</v>
      </c>
      <c r="F16047" s="3" t="s">
        <v>16175</v>
      </c>
      <c r="G16047" s="3" t="s">
        <v>131</v>
      </c>
    </row>
    <row r="16048" spans="1:7" x14ac:dyDescent="0.2">
      <c r="A16048" s="17">
        <v>57648</v>
      </c>
      <c r="B16048" s="20">
        <v>45871.540972222225</v>
      </c>
      <c r="C16048" s="15" t="str">
        <f t="shared" si="250"/>
        <v>02.08.25</v>
      </c>
      <c r="D16048" s="17">
        <v>143</v>
      </c>
      <c r="E16048" s="17" t="s">
        <v>129</v>
      </c>
      <c r="F16048" s="17" t="s">
        <v>16176</v>
      </c>
      <c r="G16048" s="17" t="s">
        <v>131</v>
      </c>
    </row>
    <row r="16049" spans="1:7" x14ac:dyDescent="0.2">
      <c r="A16049" s="18">
        <v>57647</v>
      </c>
      <c r="B16049" s="26">
        <v>45871.538888888892</v>
      </c>
      <c r="C16049" s="15" t="str">
        <f t="shared" si="250"/>
        <v>02.08.25</v>
      </c>
      <c r="D16049" s="25">
        <v>2242</v>
      </c>
      <c r="E16049" s="18" t="s">
        <v>129</v>
      </c>
      <c r="F16049" s="18" t="s">
        <v>16177</v>
      </c>
      <c r="G16049" s="18" t="s">
        <v>128</v>
      </c>
    </row>
    <row r="16050" spans="1:7" x14ac:dyDescent="0.2">
      <c r="A16050" s="3">
        <v>57646</v>
      </c>
      <c r="B16050" s="15">
        <v>45871.536805555559</v>
      </c>
      <c r="C16050" s="15" t="str">
        <f t="shared" si="250"/>
        <v>02.08.25</v>
      </c>
      <c r="D16050" s="3">
        <v>228.57</v>
      </c>
      <c r="E16050" s="3" t="s">
        <v>129</v>
      </c>
      <c r="F16050" s="3" t="s">
        <v>16178</v>
      </c>
      <c r="G16050" s="3" t="s">
        <v>131</v>
      </c>
    </row>
    <row r="16051" spans="1:7" x14ac:dyDescent="0.2">
      <c r="A16051" s="3">
        <v>57645</v>
      </c>
      <c r="B16051" s="15">
        <v>45871.53125</v>
      </c>
      <c r="C16051" s="15" t="str">
        <f t="shared" si="250"/>
        <v>02.08.25</v>
      </c>
      <c r="D16051" s="3">
        <v>120</v>
      </c>
      <c r="E16051" s="3" t="s">
        <v>129</v>
      </c>
      <c r="F16051" s="3" t="s">
        <v>16179</v>
      </c>
      <c r="G16051" s="3" t="s">
        <v>128</v>
      </c>
    </row>
    <row r="16052" spans="1:7" x14ac:dyDescent="0.2">
      <c r="A16052" s="3">
        <v>57644</v>
      </c>
      <c r="B16052" s="15">
        <v>45871.53125</v>
      </c>
      <c r="C16052" s="15" t="str">
        <f t="shared" si="250"/>
        <v>02.08.25</v>
      </c>
      <c r="D16052" s="3">
        <v>25</v>
      </c>
      <c r="E16052" s="3" t="s">
        <v>129</v>
      </c>
      <c r="F16052" s="3" t="s">
        <v>16180</v>
      </c>
      <c r="G16052" s="3" t="s">
        <v>131</v>
      </c>
    </row>
    <row r="16053" spans="1:7" x14ac:dyDescent="0.2">
      <c r="A16053" s="3">
        <v>57643</v>
      </c>
      <c r="B16053" s="15">
        <v>45871.530555555553</v>
      </c>
      <c r="C16053" s="15" t="str">
        <f t="shared" si="250"/>
        <v>02.08.25</v>
      </c>
      <c r="D16053" s="3">
        <v>44</v>
      </c>
      <c r="E16053" s="3" t="s">
        <v>129</v>
      </c>
      <c r="F16053" s="19" t="s">
        <v>16181</v>
      </c>
      <c r="G16053" s="3" t="s">
        <v>131</v>
      </c>
    </row>
    <row r="16054" spans="1:7" x14ac:dyDescent="0.2">
      <c r="A16054" s="3">
        <v>57642</v>
      </c>
      <c r="B16054" s="15">
        <v>45871.529861111114</v>
      </c>
      <c r="C16054" s="15" t="str">
        <f t="shared" si="250"/>
        <v>02.08.25</v>
      </c>
      <c r="D16054" s="3">
        <v>163</v>
      </c>
      <c r="E16054" s="3" t="s">
        <v>129</v>
      </c>
      <c r="F16054" s="3" t="s">
        <v>16182</v>
      </c>
      <c r="G16054" s="3" t="s">
        <v>131</v>
      </c>
    </row>
    <row r="16055" spans="1:7" x14ac:dyDescent="0.2">
      <c r="A16055" s="3">
        <v>57641</v>
      </c>
      <c r="B16055" s="15">
        <v>45871.529861111114</v>
      </c>
      <c r="C16055" s="15" t="str">
        <f t="shared" si="250"/>
        <v>02.08.25</v>
      </c>
      <c r="D16055" s="3">
        <v>144.6</v>
      </c>
      <c r="E16055" s="3" t="s">
        <v>129</v>
      </c>
      <c r="F16055" s="3" t="s">
        <v>16183</v>
      </c>
      <c r="G16055" s="3" t="s">
        <v>128</v>
      </c>
    </row>
    <row r="16056" spans="1:7" x14ac:dyDescent="0.2">
      <c r="A16056" s="3">
        <v>57640</v>
      </c>
      <c r="B16056" s="15">
        <v>45871.52847222222</v>
      </c>
      <c r="C16056" s="15" t="str">
        <f t="shared" si="250"/>
        <v>02.08.25</v>
      </c>
      <c r="D16056" s="3">
        <v>861.5</v>
      </c>
      <c r="E16056" s="3" t="s">
        <v>126</v>
      </c>
      <c r="F16056" s="3" t="s">
        <v>16184</v>
      </c>
      <c r="G16056" s="3" t="s">
        <v>131</v>
      </c>
    </row>
    <row r="16057" spans="1:7" x14ac:dyDescent="0.2">
      <c r="A16057" s="3">
        <v>57639</v>
      </c>
      <c r="B16057" s="15">
        <v>45871.52847222222</v>
      </c>
      <c r="C16057" s="15" t="str">
        <f t="shared" si="250"/>
        <v>02.08.25</v>
      </c>
      <c r="D16057" s="3">
        <v>148.41</v>
      </c>
      <c r="E16057" s="3" t="s">
        <v>129</v>
      </c>
      <c r="F16057" s="3" t="s">
        <v>16185</v>
      </c>
      <c r="G16057" s="3" t="s">
        <v>131</v>
      </c>
    </row>
    <row r="16058" spans="1:7" x14ac:dyDescent="0.2">
      <c r="A16058" s="3">
        <v>57638</v>
      </c>
      <c r="B16058" s="15">
        <v>45871.527777777781</v>
      </c>
      <c r="C16058" s="15" t="str">
        <f t="shared" si="250"/>
        <v>02.08.25</v>
      </c>
      <c r="D16058" s="3">
        <v>25</v>
      </c>
      <c r="E16058" s="3" t="s">
        <v>126</v>
      </c>
      <c r="F16058" s="3" t="s">
        <v>16186</v>
      </c>
      <c r="G16058" s="3" t="s">
        <v>131</v>
      </c>
    </row>
    <row r="16059" spans="1:7" x14ac:dyDescent="0.2">
      <c r="A16059" s="3">
        <v>57637</v>
      </c>
      <c r="B16059" s="15">
        <v>45871.527777777781</v>
      </c>
      <c r="C16059" s="15" t="str">
        <f t="shared" si="250"/>
        <v>02.08.25</v>
      </c>
      <c r="D16059" s="3">
        <v>684.17</v>
      </c>
      <c r="E16059" s="3" t="s">
        <v>129</v>
      </c>
      <c r="F16059" s="3" t="s">
        <v>16187</v>
      </c>
      <c r="G16059" s="3" t="s">
        <v>131</v>
      </c>
    </row>
    <row r="16060" spans="1:7" x14ac:dyDescent="0.2">
      <c r="A16060" s="17">
        <v>57636</v>
      </c>
      <c r="B16060" s="20">
        <v>45871.527777777781</v>
      </c>
      <c r="C16060" s="15" t="str">
        <f t="shared" si="250"/>
        <v>02.08.25</v>
      </c>
      <c r="D16060" s="17">
        <v>52</v>
      </c>
      <c r="E16060" s="17" t="s">
        <v>126</v>
      </c>
      <c r="F16060" s="17" t="s">
        <v>16188</v>
      </c>
      <c r="G16060" s="17" t="s">
        <v>131</v>
      </c>
    </row>
    <row r="16061" spans="1:7" x14ac:dyDescent="0.2">
      <c r="A16061" s="18">
        <v>57635</v>
      </c>
      <c r="B16061" s="26">
        <v>45871.527083333334</v>
      </c>
      <c r="C16061" s="15" t="str">
        <f t="shared" si="250"/>
        <v>02.08.25</v>
      </c>
      <c r="D16061" s="18">
        <v>64</v>
      </c>
      <c r="E16061" s="18" t="s">
        <v>129</v>
      </c>
      <c r="F16061" s="18" t="s">
        <v>16189</v>
      </c>
      <c r="G16061" s="18" t="s">
        <v>131</v>
      </c>
    </row>
    <row r="16062" spans="1:7" x14ac:dyDescent="0.2">
      <c r="A16062" s="3">
        <v>57634</v>
      </c>
      <c r="B16062" s="15">
        <v>45871.526388888888</v>
      </c>
      <c r="C16062" s="15" t="str">
        <f t="shared" si="250"/>
        <v>02.08.25</v>
      </c>
      <c r="D16062" s="3">
        <v>604.17999999999995</v>
      </c>
      <c r="E16062" s="3" t="s">
        <v>126</v>
      </c>
      <c r="F16062" s="3" t="s">
        <v>16190</v>
      </c>
      <c r="G16062" s="3" t="s">
        <v>131</v>
      </c>
    </row>
    <row r="16063" spans="1:7" x14ac:dyDescent="0.2">
      <c r="A16063" s="3">
        <v>57633</v>
      </c>
      <c r="B16063" s="15">
        <v>45871.525694444441</v>
      </c>
      <c r="C16063" s="15" t="str">
        <f t="shared" si="250"/>
        <v>02.08.25</v>
      </c>
      <c r="D16063" s="16">
        <v>1004.86</v>
      </c>
      <c r="E16063" s="3" t="s">
        <v>129</v>
      </c>
      <c r="F16063" s="3" t="s">
        <v>16191</v>
      </c>
      <c r="G16063" s="3" t="s">
        <v>131</v>
      </c>
    </row>
    <row r="16064" spans="1:7" x14ac:dyDescent="0.2">
      <c r="A16064" s="3">
        <v>57632</v>
      </c>
      <c r="B16064" s="15">
        <v>45871.525000000001</v>
      </c>
      <c r="C16064" s="15" t="str">
        <f t="shared" si="250"/>
        <v>02.08.25</v>
      </c>
      <c r="D16064" s="3">
        <v>498.83</v>
      </c>
      <c r="E16064" s="3" t="s">
        <v>126</v>
      </c>
      <c r="F16064" s="3" t="s">
        <v>16192</v>
      </c>
      <c r="G16064" s="3" t="s">
        <v>131</v>
      </c>
    </row>
    <row r="16065" spans="1:7" x14ac:dyDescent="0.2">
      <c r="A16065" s="3">
        <v>57631</v>
      </c>
      <c r="B16065" s="15">
        <v>45871.524305555555</v>
      </c>
      <c r="C16065" s="15" t="str">
        <f t="shared" si="250"/>
        <v>02.08.25</v>
      </c>
      <c r="D16065" s="3">
        <v>516</v>
      </c>
      <c r="E16065" s="3" t="s">
        <v>129</v>
      </c>
      <c r="F16065" s="3" t="s">
        <v>16193</v>
      </c>
      <c r="G16065" s="3" t="s">
        <v>128</v>
      </c>
    </row>
    <row r="16066" spans="1:7" x14ac:dyDescent="0.2">
      <c r="A16066" s="3">
        <v>57630</v>
      </c>
      <c r="B16066" s="15">
        <v>45871.523611111108</v>
      </c>
      <c r="C16066" s="15" t="str">
        <f t="shared" si="250"/>
        <v>02.08.25</v>
      </c>
      <c r="D16066" s="3">
        <v>248</v>
      </c>
      <c r="E16066" s="3" t="s">
        <v>129</v>
      </c>
      <c r="F16066" s="3" t="s">
        <v>16194</v>
      </c>
      <c r="G16066" s="3" t="s">
        <v>131</v>
      </c>
    </row>
    <row r="16067" spans="1:7" x14ac:dyDescent="0.2">
      <c r="A16067" s="3">
        <v>57629</v>
      </c>
      <c r="B16067" s="15">
        <v>45871.523611111108</v>
      </c>
      <c r="C16067" s="15" t="str">
        <f t="shared" ref="C16067:C16130" si="251">TEXT(B16067,"dd.mm.yy")</f>
        <v>02.08.25</v>
      </c>
      <c r="D16067" s="3">
        <v>550.35</v>
      </c>
      <c r="E16067" s="3" t="s">
        <v>126</v>
      </c>
      <c r="F16067" s="3" t="s">
        <v>16195</v>
      </c>
      <c r="G16067" s="3" t="s">
        <v>131</v>
      </c>
    </row>
    <row r="16068" spans="1:7" x14ac:dyDescent="0.2">
      <c r="A16068" s="3">
        <v>57628</v>
      </c>
      <c r="B16068" s="15">
        <v>45871.522916666669</v>
      </c>
      <c r="C16068" s="15" t="str">
        <f t="shared" si="251"/>
        <v>02.08.25</v>
      </c>
      <c r="D16068" s="16">
        <v>1271</v>
      </c>
      <c r="E16068" s="3" t="s">
        <v>126</v>
      </c>
      <c r="F16068" s="3" t="s">
        <v>16196</v>
      </c>
      <c r="G16068" s="3" t="s">
        <v>131</v>
      </c>
    </row>
    <row r="16069" spans="1:7" x14ac:dyDescent="0.2">
      <c r="A16069" s="3">
        <v>57627</v>
      </c>
      <c r="B16069" s="15">
        <v>45871.517361111109</v>
      </c>
      <c r="C16069" s="15" t="str">
        <f t="shared" si="251"/>
        <v>02.08.25</v>
      </c>
      <c r="D16069" s="3">
        <v>252.2</v>
      </c>
      <c r="E16069" s="3" t="s">
        <v>126</v>
      </c>
      <c r="F16069" s="3" t="s">
        <v>16197</v>
      </c>
      <c r="G16069" s="3" t="s">
        <v>131</v>
      </c>
    </row>
    <row r="16070" spans="1:7" x14ac:dyDescent="0.2">
      <c r="A16070" s="3">
        <v>57626</v>
      </c>
      <c r="B16070" s="15">
        <v>45871.51666666667</v>
      </c>
      <c r="C16070" s="15" t="str">
        <f t="shared" si="251"/>
        <v>02.08.25</v>
      </c>
      <c r="D16070" s="3">
        <v>105</v>
      </c>
      <c r="E16070" s="3" t="s">
        <v>129</v>
      </c>
      <c r="F16070" s="3" t="s">
        <v>16198</v>
      </c>
      <c r="G16070" s="3" t="s">
        <v>128</v>
      </c>
    </row>
    <row r="16071" spans="1:7" x14ac:dyDescent="0.2">
      <c r="A16071" s="3">
        <v>57625</v>
      </c>
      <c r="B16071" s="15">
        <v>45871.51666666667</v>
      </c>
      <c r="C16071" s="15" t="str">
        <f t="shared" si="251"/>
        <v>02.08.25</v>
      </c>
      <c r="D16071" s="3">
        <v>270</v>
      </c>
      <c r="E16071" s="3" t="s">
        <v>129</v>
      </c>
      <c r="F16071" s="3" t="s">
        <v>16199</v>
      </c>
      <c r="G16071" s="3" t="s">
        <v>131</v>
      </c>
    </row>
    <row r="16072" spans="1:7" x14ac:dyDescent="0.2">
      <c r="A16072" s="3">
        <v>57624</v>
      </c>
      <c r="B16072" s="15">
        <v>45871.51666666667</v>
      </c>
      <c r="C16072" s="15" t="str">
        <f t="shared" si="251"/>
        <v>02.08.25</v>
      </c>
      <c r="D16072" s="3">
        <v>85.4</v>
      </c>
      <c r="E16072" s="3" t="s">
        <v>126</v>
      </c>
      <c r="F16072" s="3" t="s">
        <v>16200</v>
      </c>
      <c r="G16072" s="3" t="s">
        <v>128</v>
      </c>
    </row>
    <row r="16073" spans="1:7" x14ac:dyDescent="0.2">
      <c r="A16073" s="3">
        <v>57623</v>
      </c>
      <c r="B16073" s="15">
        <v>45871.515277777777</v>
      </c>
      <c r="C16073" s="15" t="str">
        <f t="shared" si="251"/>
        <v>02.08.25</v>
      </c>
      <c r="D16073" s="3">
        <v>271</v>
      </c>
      <c r="E16073" s="3" t="s">
        <v>126</v>
      </c>
      <c r="F16073" s="3" t="s">
        <v>16201</v>
      </c>
      <c r="G16073" s="3" t="s">
        <v>128</v>
      </c>
    </row>
    <row r="16074" spans="1:7" x14ac:dyDescent="0.2">
      <c r="A16074" s="3">
        <v>57622</v>
      </c>
      <c r="B16074" s="15">
        <v>45871.51458333333</v>
      </c>
      <c r="C16074" s="15" t="str">
        <f t="shared" si="251"/>
        <v>02.08.25</v>
      </c>
      <c r="D16074" s="3">
        <v>152</v>
      </c>
      <c r="E16074" s="3" t="s">
        <v>126</v>
      </c>
      <c r="F16074" s="3" t="s">
        <v>16202</v>
      </c>
      <c r="G16074" s="3" t="s">
        <v>128</v>
      </c>
    </row>
    <row r="16075" spans="1:7" x14ac:dyDescent="0.2">
      <c r="A16075" s="3">
        <v>57621</v>
      </c>
      <c r="B16075" s="15">
        <v>45871.512499999997</v>
      </c>
      <c r="C16075" s="15" t="str">
        <f t="shared" si="251"/>
        <v>02.08.25</v>
      </c>
      <c r="D16075" s="3">
        <v>31.62</v>
      </c>
      <c r="E16075" s="3" t="s">
        <v>126</v>
      </c>
      <c r="F16075" s="3" t="s">
        <v>16203</v>
      </c>
      <c r="G16075" s="3" t="s">
        <v>131</v>
      </c>
    </row>
    <row r="16076" spans="1:7" x14ac:dyDescent="0.2">
      <c r="A16076" s="3">
        <v>57620</v>
      </c>
      <c r="B16076" s="15">
        <v>45871.511805555558</v>
      </c>
      <c r="C16076" s="15" t="str">
        <f t="shared" si="251"/>
        <v>02.08.25</v>
      </c>
      <c r="D16076" s="3">
        <v>219.3</v>
      </c>
      <c r="E16076" s="3" t="s">
        <v>126</v>
      </c>
      <c r="F16076" s="3" t="s">
        <v>16204</v>
      </c>
      <c r="G16076" s="3" t="s">
        <v>128</v>
      </c>
    </row>
    <row r="16077" spans="1:7" x14ac:dyDescent="0.2">
      <c r="A16077" s="3">
        <v>57619</v>
      </c>
      <c r="B16077" s="15">
        <v>45871.509027777778</v>
      </c>
      <c r="C16077" s="15" t="str">
        <f t="shared" si="251"/>
        <v>02.08.25</v>
      </c>
      <c r="D16077" s="3">
        <v>662</v>
      </c>
      <c r="E16077" s="3" t="s">
        <v>126</v>
      </c>
      <c r="F16077" s="3" t="s">
        <v>16205</v>
      </c>
      <c r="G16077" s="3" t="s">
        <v>128</v>
      </c>
    </row>
    <row r="16078" spans="1:7" x14ac:dyDescent="0.2">
      <c r="A16078" s="3">
        <v>57618</v>
      </c>
      <c r="B16078" s="15">
        <v>45871.508333333331</v>
      </c>
      <c r="C16078" s="15" t="str">
        <f t="shared" si="251"/>
        <v>02.08.25</v>
      </c>
      <c r="D16078" s="3">
        <v>75</v>
      </c>
      <c r="E16078" s="3" t="s">
        <v>126</v>
      </c>
      <c r="F16078" s="19" t="s">
        <v>16206</v>
      </c>
      <c r="G16078" s="3" t="s">
        <v>131</v>
      </c>
    </row>
    <row r="16079" spans="1:7" x14ac:dyDescent="0.2">
      <c r="A16079" s="3">
        <v>57617</v>
      </c>
      <c r="B16079" s="15">
        <v>45871.508333333331</v>
      </c>
      <c r="C16079" s="15" t="str">
        <f t="shared" si="251"/>
        <v>02.08.25</v>
      </c>
      <c r="D16079" s="3">
        <v>42.3</v>
      </c>
      <c r="E16079" s="3" t="s">
        <v>129</v>
      </c>
      <c r="F16079" s="3" t="s">
        <v>16207</v>
      </c>
      <c r="G16079" s="3" t="s">
        <v>131</v>
      </c>
    </row>
    <row r="16080" spans="1:7" x14ac:dyDescent="0.2">
      <c r="A16080" s="3">
        <v>57616</v>
      </c>
      <c r="B16080" s="15">
        <v>45871.508333333331</v>
      </c>
      <c r="C16080" s="15" t="str">
        <f t="shared" si="251"/>
        <v>02.08.25</v>
      </c>
      <c r="D16080" s="3">
        <v>49</v>
      </c>
      <c r="E16080" s="3" t="s">
        <v>126</v>
      </c>
      <c r="F16080" s="3" t="s">
        <v>16208</v>
      </c>
      <c r="G16080" s="3" t="s">
        <v>131</v>
      </c>
    </row>
    <row r="16081" spans="1:7" x14ac:dyDescent="0.2">
      <c r="A16081" s="3">
        <v>57615</v>
      </c>
      <c r="B16081" s="15">
        <v>45871.507638888892</v>
      </c>
      <c r="C16081" s="15" t="str">
        <f t="shared" si="251"/>
        <v>02.08.25</v>
      </c>
      <c r="D16081" s="3">
        <v>41</v>
      </c>
      <c r="E16081" s="3" t="s">
        <v>126</v>
      </c>
      <c r="F16081" s="3" t="s">
        <v>16209</v>
      </c>
      <c r="G16081" s="3" t="s">
        <v>131</v>
      </c>
    </row>
    <row r="16082" spans="1:7" x14ac:dyDescent="0.2">
      <c r="A16082" s="3">
        <v>57614</v>
      </c>
      <c r="B16082" s="15">
        <v>45871.507638888892</v>
      </c>
      <c r="C16082" s="15" t="str">
        <f t="shared" si="251"/>
        <v>02.08.25</v>
      </c>
      <c r="D16082" s="3">
        <v>132</v>
      </c>
      <c r="E16082" s="3" t="s">
        <v>129</v>
      </c>
      <c r="F16082" s="3" t="s">
        <v>16210</v>
      </c>
      <c r="G16082" s="3" t="s">
        <v>159</v>
      </c>
    </row>
    <row r="16083" spans="1:7" x14ac:dyDescent="0.2">
      <c r="A16083" s="3">
        <v>57613</v>
      </c>
      <c r="B16083" s="15">
        <v>45871.506944444445</v>
      </c>
      <c r="C16083" s="15" t="str">
        <f t="shared" si="251"/>
        <v>02.08.25</v>
      </c>
      <c r="D16083" s="3">
        <v>445.42</v>
      </c>
      <c r="E16083" s="3" t="s">
        <v>126</v>
      </c>
      <c r="F16083" s="3" t="s">
        <v>16211</v>
      </c>
      <c r="G16083" s="3" t="s">
        <v>131</v>
      </c>
    </row>
    <row r="16084" spans="1:7" x14ac:dyDescent="0.2">
      <c r="A16084" s="3">
        <v>57612</v>
      </c>
      <c r="B16084" s="15">
        <v>45871.505555555559</v>
      </c>
      <c r="C16084" s="15" t="str">
        <f t="shared" si="251"/>
        <v>02.08.25</v>
      </c>
      <c r="D16084" s="3">
        <v>696</v>
      </c>
      <c r="E16084" s="3" t="s">
        <v>126</v>
      </c>
      <c r="F16084" s="3" t="s">
        <v>16212</v>
      </c>
      <c r="G16084" s="3" t="s">
        <v>128</v>
      </c>
    </row>
    <row r="16085" spans="1:7" x14ac:dyDescent="0.2">
      <c r="A16085" s="3">
        <v>57611</v>
      </c>
      <c r="B16085" s="15">
        <v>45871.504861111112</v>
      </c>
      <c r="C16085" s="15" t="str">
        <f t="shared" si="251"/>
        <v>02.08.25</v>
      </c>
      <c r="D16085" s="3">
        <v>566</v>
      </c>
      <c r="E16085" s="3" t="s">
        <v>129</v>
      </c>
      <c r="F16085" s="3" t="s">
        <v>16213</v>
      </c>
      <c r="G16085" s="3" t="s">
        <v>131</v>
      </c>
    </row>
    <row r="16086" spans="1:7" x14ac:dyDescent="0.2">
      <c r="A16086" s="3">
        <v>57610</v>
      </c>
      <c r="B16086" s="15">
        <v>45871.504861111112</v>
      </c>
      <c r="C16086" s="15" t="str">
        <f t="shared" si="251"/>
        <v>02.08.25</v>
      </c>
      <c r="D16086" s="3">
        <v>36.200000000000003</v>
      </c>
      <c r="E16086" s="3" t="s">
        <v>126</v>
      </c>
      <c r="F16086" s="3" t="s">
        <v>16214</v>
      </c>
      <c r="G16086" s="3" t="s">
        <v>128</v>
      </c>
    </row>
    <row r="16087" spans="1:7" x14ac:dyDescent="0.2">
      <c r="A16087" s="3">
        <v>57609</v>
      </c>
      <c r="B16087" s="15">
        <v>45871.504166666666</v>
      </c>
      <c r="C16087" s="15" t="str">
        <f t="shared" si="251"/>
        <v>02.08.25</v>
      </c>
      <c r="D16087" s="3">
        <v>97.4</v>
      </c>
      <c r="E16087" s="3" t="s">
        <v>126</v>
      </c>
      <c r="F16087" s="3" t="s">
        <v>16215</v>
      </c>
      <c r="G16087" s="3" t="s">
        <v>128</v>
      </c>
    </row>
    <row r="16088" spans="1:7" x14ac:dyDescent="0.2">
      <c r="A16088" s="3">
        <v>57608</v>
      </c>
      <c r="B16088" s="15">
        <v>45871.503472222219</v>
      </c>
      <c r="C16088" s="15" t="str">
        <f t="shared" si="251"/>
        <v>02.08.25</v>
      </c>
      <c r="D16088" s="3">
        <v>274.89999999999998</v>
      </c>
      <c r="E16088" s="3" t="s">
        <v>126</v>
      </c>
      <c r="F16088" s="3" t="s">
        <v>16216</v>
      </c>
      <c r="G16088" s="3" t="s">
        <v>128</v>
      </c>
    </row>
    <row r="16089" spans="1:7" x14ac:dyDescent="0.2">
      <c r="A16089" s="3">
        <v>57607</v>
      </c>
      <c r="B16089" s="15">
        <v>45871.503472222219</v>
      </c>
      <c r="C16089" s="15" t="str">
        <f t="shared" si="251"/>
        <v>02.08.25</v>
      </c>
      <c r="D16089" s="3">
        <v>423.87</v>
      </c>
      <c r="E16089" s="3" t="s">
        <v>129</v>
      </c>
      <c r="F16089" s="3" t="s">
        <v>16217</v>
      </c>
      <c r="G16089" s="3" t="s">
        <v>131</v>
      </c>
    </row>
    <row r="16090" spans="1:7" x14ac:dyDescent="0.2">
      <c r="A16090" s="3">
        <v>57606</v>
      </c>
      <c r="B16090" s="15">
        <v>45871.502083333333</v>
      </c>
      <c r="C16090" s="15" t="str">
        <f t="shared" si="251"/>
        <v>02.08.25</v>
      </c>
      <c r="D16090" s="3">
        <v>153</v>
      </c>
      <c r="E16090" s="3" t="s">
        <v>126</v>
      </c>
      <c r="F16090" s="3" t="s">
        <v>16218</v>
      </c>
      <c r="G16090" s="3" t="s">
        <v>128</v>
      </c>
    </row>
    <row r="16091" spans="1:7" x14ac:dyDescent="0.2">
      <c r="A16091" s="3">
        <v>57605</v>
      </c>
      <c r="B16091" s="15">
        <v>45871.502083333333</v>
      </c>
      <c r="C16091" s="15" t="str">
        <f t="shared" si="251"/>
        <v>02.08.25</v>
      </c>
      <c r="D16091" s="3">
        <v>30</v>
      </c>
      <c r="E16091" s="3" t="s">
        <v>129</v>
      </c>
      <c r="F16091" s="3" t="s">
        <v>16219</v>
      </c>
      <c r="G16091" s="3" t="s">
        <v>128</v>
      </c>
    </row>
    <row r="16092" spans="1:7" x14ac:dyDescent="0.2">
      <c r="A16092" s="3">
        <v>57604</v>
      </c>
      <c r="B16092" s="15">
        <v>45871.500694444447</v>
      </c>
      <c r="C16092" s="15" t="str">
        <f t="shared" si="251"/>
        <v>02.08.25</v>
      </c>
      <c r="D16092" s="3">
        <v>213.3</v>
      </c>
      <c r="E16092" s="3" t="s">
        <v>126</v>
      </c>
      <c r="F16092" s="3" t="s">
        <v>16220</v>
      </c>
      <c r="G16092" s="3" t="s">
        <v>128</v>
      </c>
    </row>
    <row r="16093" spans="1:7" x14ac:dyDescent="0.2">
      <c r="A16093" s="3">
        <v>57603</v>
      </c>
      <c r="B16093" s="15">
        <v>45871.498611111114</v>
      </c>
      <c r="C16093" s="15" t="str">
        <f t="shared" si="251"/>
        <v>02.08.25</v>
      </c>
      <c r="D16093" s="3">
        <v>134</v>
      </c>
      <c r="E16093" s="3" t="s">
        <v>126</v>
      </c>
      <c r="F16093" s="3" t="s">
        <v>16221</v>
      </c>
      <c r="G16093" s="3" t="s">
        <v>131</v>
      </c>
    </row>
    <row r="16094" spans="1:7" x14ac:dyDescent="0.2">
      <c r="A16094" s="3">
        <v>57602</v>
      </c>
      <c r="B16094" s="15">
        <v>45871.498611111114</v>
      </c>
      <c r="C16094" s="15" t="str">
        <f t="shared" si="251"/>
        <v>02.08.25</v>
      </c>
      <c r="D16094" s="3">
        <v>130</v>
      </c>
      <c r="E16094" s="3" t="s">
        <v>126</v>
      </c>
      <c r="F16094" s="3" t="s">
        <v>16222</v>
      </c>
      <c r="G16094" s="3" t="s">
        <v>128</v>
      </c>
    </row>
    <row r="16095" spans="1:7" x14ac:dyDescent="0.2">
      <c r="A16095" s="3">
        <v>57601</v>
      </c>
      <c r="B16095" s="15">
        <v>45871.498611111114</v>
      </c>
      <c r="C16095" s="15" t="str">
        <f t="shared" si="251"/>
        <v>02.08.25</v>
      </c>
      <c r="D16095" s="3">
        <v>55</v>
      </c>
      <c r="E16095" s="3" t="s">
        <v>129</v>
      </c>
      <c r="F16095" s="3" t="s">
        <v>16223</v>
      </c>
      <c r="G16095" s="3" t="s">
        <v>128</v>
      </c>
    </row>
    <row r="16096" spans="1:7" x14ac:dyDescent="0.2">
      <c r="A16096" s="3">
        <v>57600</v>
      </c>
      <c r="B16096" s="15">
        <v>45871.498611111114</v>
      </c>
      <c r="C16096" s="15" t="str">
        <f t="shared" si="251"/>
        <v>02.08.25</v>
      </c>
      <c r="D16096" s="3">
        <v>55</v>
      </c>
      <c r="E16096" s="3" t="s">
        <v>129</v>
      </c>
      <c r="F16096" s="3" t="s">
        <v>16224</v>
      </c>
      <c r="G16096" s="3" t="s">
        <v>131</v>
      </c>
    </row>
    <row r="16097" spans="1:7" x14ac:dyDescent="0.2">
      <c r="A16097" s="3">
        <v>57599</v>
      </c>
      <c r="B16097" s="15">
        <v>45871.497916666667</v>
      </c>
      <c r="C16097" s="15" t="str">
        <f t="shared" si="251"/>
        <v>02.08.25</v>
      </c>
      <c r="D16097" s="3">
        <v>115</v>
      </c>
      <c r="E16097" s="3" t="s">
        <v>126</v>
      </c>
      <c r="F16097" s="3" t="s">
        <v>16225</v>
      </c>
      <c r="G16097" s="3" t="s">
        <v>128</v>
      </c>
    </row>
    <row r="16098" spans="1:7" x14ac:dyDescent="0.2">
      <c r="A16098" s="3">
        <v>57598</v>
      </c>
      <c r="B16098" s="15">
        <v>45871.497916666667</v>
      </c>
      <c r="C16098" s="15" t="str">
        <f t="shared" si="251"/>
        <v>02.08.25</v>
      </c>
      <c r="D16098" s="3">
        <v>9</v>
      </c>
      <c r="E16098" s="3" t="s">
        <v>129</v>
      </c>
      <c r="F16098" s="3" t="s">
        <v>16226</v>
      </c>
      <c r="G16098" s="3" t="s">
        <v>131</v>
      </c>
    </row>
    <row r="16099" spans="1:7" x14ac:dyDescent="0.2">
      <c r="A16099" s="3">
        <v>57597</v>
      </c>
      <c r="B16099" s="15">
        <v>45871.49722222222</v>
      </c>
      <c r="C16099" s="15" t="str">
        <f t="shared" si="251"/>
        <v>02.08.25</v>
      </c>
      <c r="D16099" s="3">
        <v>102</v>
      </c>
      <c r="E16099" s="3" t="s">
        <v>129</v>
      </c>
      <c r="F16099" s="3" t="s">
        <v>16227</v>
      </c>
      <c r="G16099" s="3" t="s">
        <v>131</v>
      </c>
    </row>
    <row r="16100" spans="1:7" x14ac:dyDescent="0.2">
      <c r="A16100" s="3">
        <v>57596</v>
      </c>
      <c r="B16100" s="15">
        <v>45871.496527777781</v>
      </c>
      <c r="C16100" s="15" t="str">
        <f t="shared" si="251"/>
        <v>02.08.25</v>
      </c>
      <c r="D16100" s="16">
        <v>2146.6799999999998</v>
      </c>
      <c r="E16100" s="3" t="s">
        <v>126</v>
      </c>
      <c r="F16100" s="3" t="s">
        <v>16228</v>
      </c>
      <c r="G16100" s="3" t="s">
        <v>131</v>
      </c>
    </row>
    <row r="16101" spans="1:7" x14ac:dyDescent="0.2">
      <c r="A16101" s="3">
        <v>57595</v>
      </c>
      <c r="B16101" s="15">
        <v>45871.496527777781</v>
      </c>
      <c r="C16101" s="15" t="str">
        <f t="shared" si="251"/>
        <v>02.08.25</v>
      </c>
      <c r="D16101" s="3">
        <v>410.46</v>
      </c>
      <c r="E16101" s="3" t="s">
        <v>129</v>
      </c>
      <c r="F16101" s="3" t="s">
        <v>16229</v>
      </c>
      <c r="G16101" s="3" t="s">
        <v>131</v>
      </c>
    </row>
    <row r="16102" spans="1:7" x14ac:dyDescent="0.2">
      <c r="A16102" s="3">
        <v>57594</v>
      </c>
      <c r="B16102" s="15">
        <v>45871.495833333334</v>
      </c>
      <c r="C16102" s="15" t="str">
        <f t="shared" si="251"/>
        <v>02.08.25</v>
      </c>
      <c r="D16102" s="3">
        <v>165.22</v>
      </c>
      <c r="E16102" s="3" t="s">
        <v>129</v>
      </c>
      <c r="F16102" s="3" t="s">
        <v>16230</v>
      </c>
      <c r="G16102" s="3" t="s">
        <v>131</v>
      </c>
    </row>
    <row r="16103" spans="1:7" x14ac:dyDescent="0.2">
      <c r="A16103" s="3">
        <v>57593</v>
      </c>
      <c r="B16103" s="15">
        <v>45871.493750000001</v>
      </c>
      <c r="C16103" s="15" t="str">
        <f t="shared" si="251"/>
        <v>02.08.25</v>
      </c>
      <c r="D16103" s="3">
        <v>93</v>
      </c>
      <c r="E16103" s="3" t="s">
        <v>126</v>
      </c>
      <c r="F16103" s="3" t="s">
        <v>16231</v>
      </c>
      <c r="G16103" s="3" t="s">
        <v>131</v>
      </c>
    </row>
    <row r="16104" spans="1:7" x14ac:dyDescent="0.2">
      <c r="A16104" s="3">
        <v>57592</v>
      </c>
      <c r="B16104" s="15">
        <v>45871.493055555555</v>
      </c>
      <c r="C16104" s="15" t="str">
        <f t="shared" si="251"/>
        <v>02.08.25</v>
      </c>
      <c r="D16104" s="3">
        <v>421.5</v>
      </c>
      <c r="E16104" s="3" t="s">
        <v>126</v>
      </c>
      <c r="F16104" s="3" t="s">
        <v>16232</v>
      </c>
      <c r="G16104" s="3" t="s">
        <v>128</v>
      </c>
    </row>
    <row r="16105" spans="1:7" x14ac:dyDescent="0.2">
      <c r="A16105" s="3">
        <v>57591</v>
      </c>
      <c r="B16105" s="15">
        <v>45871.491666666669</v>
      </c>
      <c r="C16105" s="15" t="str">
        <f t="shared" si="251"/>
        <v>02.08.25</v>
      </c>
      <c r="D16105" s="3">
        <v>152</v>
      </c>
      <c r="E16105" s="3" t="s">
        <v>126</v>
      </c>
      <c r="F16105" s="3" t="s">
        <v>16233</v>
      </c>
      <c r="G16105" s="3" t="s">
        <v>128</v>
      </c>
    </row>
    <row r="16106" spans="1:7" x14ac:dyDescent="0.2">
      <c r="A16106" s="3">
        <v>57590</v>
      </c>
      <c r="B16106" s="15">
        <v>45871.490972222222</v>
      </c>
      <c r="C16106" s="15" t="str">
        <f t="shared" si="251"/>
        <v>02.08.25</v>
      </c>
      <c r="D16106" s="3">
        <v>146.1</v>
      </c>
      <c r="E16106" s="3" t="s">
        <v>126</v>
      </c>
      <c r="F16106" s="3" t="s">
        <v>16234</v>
      </c>
      <c r="G16106" s="3" t="s">
        <v>131</v>
      </c>
    </row>
    <row r="16107" spans="1:7" x14ac:dyDescent="0.2">
      <c r="A16107" s="3">
        <v>57589</v>
      </c>
      <c r="B16107" s="15">
        <v>45871.490277777775</v>
      </c>
      <c r="C16107" s="15" t="str">
        <f t="shared" si="251"/>
        <v>02.08.25</v>
      </c>
      <c r="D16107" s="3">
        <v>99</v>
      </c>
      <c r="E16107" s="3" t="s">
        <v>126</v>
      </c>
      <c r="F16107" s="3" t="s">
        <v>16235</v>
      </c>
      <c r="G16107" s="3" t="s">
        <v>128</v>
      </c>
    </row>
    <row r="16108" spans="1:7" x14ac:dyDescent="0.2">
      <c r="A16108" s="3">
        <v>57588</v>
      </c>
      <c r="B16108" s="15">
        <v>45871.488194444442</v>
      </c>
      <c r="C16108" s="15" t="str">
        <f t="shared" si="251"/>
        <v>02.08.25</v>
      </c>
      <c r="D16108" s="3">
        <v>150</v>
      </c>
      <c r="E16108" s="3" t="s">
        <v>126</v>
      </c>
      <c r="F16108" s="3" t="s">
        <v>16236</v>
      </c>
      <c r="G16108" s="3" t="s">
        <v>128</v>
      </c>
    </row>
    <row r="16109" spans="1:7" x14ac:dyDescent="0.2">
      <c r="A16109" s="3">
        <v>57587</v>
      </c>
      <c r="B16109" s="15">
        <v>45871.48541666667</v>
      </c>
      <c r="C16109" s="15" t="str">
        <f t="shared" si="251"/>
        <v>02.08.25</v>
      </c>
      <c r="D16109" s="3">
        <v>92.1</v>
      </c>
      <c r="E16109" s="3" t="s">
        <v>126</v>
      </c>
      <c r="F16109" s="3" t="s">
        <v>16237</v>
      </c>
      <c r="G16109" s="3" t="s">
        <v>131</v>
      </c>
    </row>
    <row r="16110" spans="1:7" x14ac:dyDescent="0.2">
      <c r="A16110" s="3">
        <v>57586</v>
      </c>
      <c r="B16110" s="15">
        <v>45871.48333333333</v>
      </c>
      <c r="C16110" s="15" t="str">
        <f t="shared" si="251"/>
        <v>02.08.25</v>
      </c>
      <c r="D16110" s="3">
        <v>135.1</v>
      </c>
      <c r="E16110" s="3" t="s">
        <v>129</v>
      </c>
      <c r="F16110" s="3" t="s">
        <v>16238</v>
      </c>
      <c r="G16110" s="3" t="s">
        <v>128</v>
      </c>
    </row>
    <row r="16111" spans="1:7" x14ac:dyDescent="0.2">
      <c r="A16111" s="3">
        <v>57585</v>
      </c>
      <c r="B16111" s="15">
        <v>45871.482638888891</v>
      </c>
      <c r="C16111" s="15" t="str">
        <f t="shared" si="251"/>
        <v>02.08.25</v>
      </c>
      <c r="D16111" s="3">
        <v>328.02</v>
      </c>
      <c r="E16111" s="3" t="s">
        <v>129</v>
      </c>
      <c r="F16111" s="3" t="s">
        <v>16239</v>
      </c>
      <c r="G16111" s="3" t="s">
        <v>131</v>
      </c>
    </row>
    <row r="16112" spans="1:7" x14ac:dyDescent="0.2">
      <c r="A16112" s="3">
        <v>57584</v>
      </c>
      <c r="B16112" s="15">
        <v>45871.479861111111</v>
      </c>
      <c r="C16112" s="15" t="str">
        <f t="shared" si="251"/>
        <v>02.08.25</v>
      </c>
      <c r="D16112" s="3">
        <v>124</v>
      </c>
      <c r="E16112" s="3" t="s">
        <v>129</v>
      </c>
      <c r="F16112" s="3" t="s">
        <v>16240</v>
      </c>
      <c r="G16112" s="3" t="s">
        <v>131</v>
      </c>
    </row>
    <row r="16113" spans="1:7" x14ac:dyDescent="0.2">
      <c r="A16113" s="3">
        <v>57583</v>
      </c>
      <c r="B16113" s="15">
        <v>45871.477777777778</v>
      </c>
      <c r="C16113" s="15" t="str">
        <f t="shared" si="251"/>
        <v>02.08.25</v>
      </c>
      <c r="D16113" s="3">
        <v>297.7</v>
      </c>
      <c r="E16113" s="3" t="s">
        <v>129</v>
      </c>
      <c r="F16113" s="3" t="s">
        <v>16241</v>
      </c>
      <c r="G16113" s="3" t="s">
        <v>128</v>
      </c>
    </row>
    <row r="16114" spans="1:7" x14ac:dyDescent="0.2">
      <c r="A16114" s="3">
        <v>57582</v>
      </c>
      <c r="B16114" s="15">
        <v>45871.477777777778</v>
      </c>
      <c r="C16114" s="15" t="str">
        <f t="shared" si="251"/>
        <v>02.08.25</v>
      </c>
      <c r="D16114" s="3">
        <v>284.02</v>
      </c>
      <c r="E16114" s="3" t="s">
        <v>126</v>
      </c>
      <c r="F16114" s="3" t="s">
        <v>16242</v>
      </c>
      <c r="G16114" s="3" t="s">
        <v>131</v>
      </c>
    </row>
    <row r="16115" spans="1:7" x14ac:dyDescent="0.2">
      <c r="A16115" s="3">
        <v>57581</v>
      </c>
      <c r="B16115" s="15">
        <v>45871.477083333331</v>
      </c>
      <c r="C16115" s="15" t="str">
        <f t="shared" si="251"/>
        <v>02.08.25</v>
      </c>
      <c r="D16115" s="3">
        <v>862.42</v>
      </c>
      <c r="E16115" s="3" t="s">
        <v>129</v>
      </c>
      <c r="F16115" s="3" t="s">
        <v>16243</v>
      </c>
      <c r="G16115" s="3" t="s">
        <v>131</v>
      </c>
    </row>
    <row r="16116" spans="1:7" x14ac:dyDescent="0.2">
      <c r="A16116" s="3">
        <v>57580</v>
      </c>
      <c r="B16116" s="15">
        <v>45871.476388888892</v>
      </c>
      <c r="C16116" s="15" t="str">
        <f t="shared" si="251"/>
        <v>02.08.25</v>
      </c>
      <c r="D16116" s="3">
        <v>287</v>
      </c>
      <c r="E16116" s="3" t="s">
        <v>129</v>
      </c>
      <c r="F16116" s="3" t="s">
        <v>16244</v>
      </c>
      <c r="G16116" s="3" t="s">
        <v>128</v>
      </c>
    </row>
    <row r="16117" spans="1:7" x14ac:dyDescent="0.2">
      <c r="A16117" s="3">
        <v>57579</v>
      </c>
      <c r="B16117" s="15">
        <v>45871.474999999999</v>
      </c>
      <c r="C16117" s="15" t="str">
        <f t="shared" si="251"/>
        <v>02.08.25</v>
      </c>
      <c r="D16117" s="3">
        <v>204</v>
      </c>
      <c r="E16117" s="3" t="s">
        <v>129</v>
      </c>
      <c r="F16117" s="3" t="s">
        <v>16245</v>
      </c>
      <c r="G16117" s="3" t="s">
        <v>128</v>
      </c>
    </row>
    <row r="16118" spans="1:7" x14ac:dyDescent="0.2">
      <c r="A16118" s="3">
        <v>57578</v>
      </c>
      <c r="B16118" s="15">
        <v>45871.474999999999</v>
      </c>
      <c r="C16118" s="15" t="str">
        <f t="shared" si="251"/>
        <v>02.08.25</v>
      </c>
      <c r="D16118" s="3">
        <v>42</v>
      </c>
      <c r="E16118" s="3" t="s">
        <v>129</v>
      </c>
      <c r="F16118" s="3" t="s">
        <v>16246</v>
      </c>
      <c r="G16118" s="3" t="s">
        <v>131</v>
      </c>
    </row>
    <row r="16119" spans="1:7" x14ac:dyDescent="0.2">
      <c r="A16119" s="3">
        <v>57577</v>
      </c>
      <c r="B16119" s="15">
        <v>45871.473611111112</v>
      </c>
      <c r="C16119" s="15" t="str">
        <f t="shared" si="251"/>
        <v>02.08.25</v>
      </c>
      <c r="D16119" s="3">
        <v>106.4</v>
      </c>
      <c r="E16119" s="3" t="s">
        <v>129</v>
      </c>
      <c r="F16119" s="3" t="s">
        <v>16247</v>
      </c>
      <c r="G16119" s="3" t="s">
        <v>128</v>
      </c>
    </row>
    <row r="16120" spans="1:7" x14ac:dyDescent="0.2">
      <c r="A16120" s="3">
        <v>57576</v>
      </c>
      <c r="B16120" s="15">
        <v>45871.473611111112</v>
      </c>
      <c r="C16120" s="15" t="str">
        <f t="shared" si="251"/>
        <v>02.08.25</v>
      </c>
      <c r="D16120" s="3">
        <v>56</v>
      </c>
      <c r="E16120" s="3" t="s">
        <v>129</v>
      </c>
      <c r="F16120" s="3" t="s">
        <v>16248</v>
      </c>
      <c r="G16120" s="3" t="s">
        <v>131</v>
      </c>
    </row>
    <row r="16121" spans="1:7" x14ac:dyDescent="0.2">
      <c r="A16121" s="3">
        <v>57575</v>
      </c>
      <c r="B16121" s="15">
        <v>45871.472916666666</v>
      </c>
      <c r="C16121" s="15" t="str">
        <f t="shared" si="251"/>
        <v>02.08.25</v>
      </c>
      <c r="D16121" s="3">
        <v>135.1</v>
      </c>
      <c r="E16121" s="3" t="s">
        <v>129</v>
      </c>
      <c r="F16121" s="3" t="s">
        <v>16249</v>
      </c>
      <c r="G16121" s="3" t="s">
        <v>128</v>
      </c>
    </row>
    <row r="16122" spans="1:7" x14ac:dyDescent="0.2">
      <c r="A16122" s="3">
        <v>57574</v>
      </c>
      <c r="B16122" s="15">
        <v>45871.472222222219</v>
      </c>
      <c r="C16122" s="15" t="str">
        <f t="shared" si="251"/>
        <v>02.08.25</v>
      </c>
      <c r="D16122" s="3">
        <v>41</v>
      </c>
      <c r="E16122" s="3" t="s">
        <v>126</v>
      </c>
      <c r="F16122" s="3" t="s">
        <v>16250</v>
      </c>
      <c r="G16122" s="3" t="s">
        <v>131</v>
      </c>
    </row>
    <row r="16123" spans="1:7" x14ac:dyDescent="0.2">
      <c r="A16123" s="3">
        <v>57573</v>
      </c>
      <c r="B16123" s="15">
        <v>45871.470833333333</v>
      </c>
      <c r="C16123" s="15" t="str">
        <f t="shared" si="251"/>
        <v>02.08.25</v>
      </c>
      <c r="D16123" s="3">
        <v>72</v>
      </c>
      <c r="E16123" s="3" t="s">
        <v>126</v>
      </c>
      <c r="F16123" s="3" t="s">
        <v>16251</v>
      </c>
      <c r="G16123" s="3" t="s">
        <v>131</v>
      </c>
    </row>
    <row r="16124" spans="1:7" x14ac:dyDescent="0.2">
      <c r="A16124" s="3">
        <v>57572</v>
      </c>
      <c r="B16124" s="15">
        <v>45871.470833333333</v>
      </c>
      <c r="C16124" s="15" t="str">
        <f t="shared" si="251"/>
        <v>02.08.25</v>
      </c>
      <c r="D16124" s="3">
        <v>160</v>
      </c>
      <c r="E16124" s="3" t="s">
        <v>126</v>
      </c>
      <c r="F16124" s="19" t="s">
        <v>16252</v>
      </c>
      <c r="G16124" s="3" t="s">
        <v>128</v>
      </c>
    </row>
    <row r="16125" spans="1:7" x14ac:dyDescent="0.2">
      <c r="A16125" s="3">
        <v>57571</v>
      </c>
      <c r="B16125" s="15">
        <v>45871.470138888886</v>
      </c>
      <c r="C16125" s="15" t="str">
        <f t="shared" si="251"/>
        <v>02.08.25</v>
      </c>
      <c r="D16125" s="3">
        <v>28</v>
      </c>
      <c r="E16125" s="3" t="s">
        <v>126</v>
      </c>
      <c r="F16125" s="3" t="s">
        <v>16253</v>
      </c>
      <c r="G16125" s="3" t="s">
        <v>128</v>
      </c>
    </row>
    <row r="16126" spans="1:7" x14ac:dyDescent="0.2">
      <c r="A16126" s="3">
        <v>57570</v>
      </c>
      <c r="B16126" s="15">
        <v>45871.470138888886</v>
      </c>
      <c r="C16126" s="15" t="str">
        <f t="shared" si="251"/>
        <v>02.08.25</v>
      </c>
      <c r="D16126" s="3">
        <v>134.99</v>
      </c>
      <c r="E16126" s="3" t="s">
        <v>126</v>
      </c>
      <c r="F16126" s="3" t="s">
        <v>16254</v>
      </c>
      <c r="G16126" s="3" t="s">
        <v>131</v>
      </c>
    </row>
    <row r="16127" spans="1:7" x14ac:dyDescent="0.2">
      <c r="A16127" s="3">
        <v>57569</v>
      </c>
      <c r="B16127" s="15">
        <v>45871.469444444447</v>
      </c>
      <c r="C16127" s="15" t="str">
        <f t="shared" si="251"/>
        <v>02.08.25</v>
      </c>
      <c r="D16127" s="3">
        <v>200.54</v>
      </c>
      <c r="E16127" s="3" t="s">
        <v>126</v>
      </c>
      <c r="F16127" s="3" t="s">
        <v>16255</v>
      </c>
      <c r="G16127" s="3" t="s">
        <v>131</v>
      </c>
    </row>
    <row r="16128" spans="1:7" x14ac:dyDescent="0.2">
      <c r="A16128" s="3">
        <v>57568</v>
      </c>
      <c r="B16128" s="15">
        <v>45871.46875</v>
      </c>
      <c r="C16128" s="15" t="str">
        <f t="shared" si="251"/>
        <v>02.08.25</v>
      </c>
      <c r="D16128" s="3">
        <v>678.4</v>
      </c>
      <c r="E16128" s="3" t="s">
        <v>126</v>
      </c>
      <c r="F16128" s="3" t="s">
        <v>16256</v>
      </c>
      <c r="G16128" s="3" t="s">
        <v>128</v>
      </c>
    </row>
    <row r="16129" spans="1:7" x14ac:dyDescent="0.2">
      <c r="A16129" s="3">
        <v>57567</v>
      </c>
      <c r="B16129" s="15">
        <v>45871.466666666667</v>
      </c>
      <c r="C16129" s="15" t="str">
        <f t="shared" si="251"/>
        <v>02.08.25</v>
      </c>
      <c r="D16129" s="3">
        <v>46</v>
      </c>
      <c r="E16129" s="3" t="s">
        <v>129</v>
      </c>
      <c r="F16129" s="3" t="s">
        <v>16257</v>
      </c>
      <c r="G16129" s="3" t="s">
        <v>131</v>
      </c>
    </row>
    <row r="16130" spans="1:7" x14ac:dyDescent="0.2">
      <c r="A16130" s="3">
        <v>57566</v>
      </c>
      <c r="B16130" s="15">
        <v>45871.466666666667</v>
      </c>
      <c r="C16130" s="15" t="str">
        <f t="shared" si="251"/>
        <v>02.08.25</v>
      </c>
      <c r="D16130" s="3">
        <v>202.13</v>
      </c>
      <c r="E16130" s="3" t="s">
        <v>126</v>
      </c>
      <c r="F16130" s="3" t="s">
        <v>16258</v>
      </c>
      <c r="G16130" s="3" t="s">
        <v>131</v>
      </c>
    </row>
    <row r="16131" spans="1:7" x14ac:dyDescent="0.2">
      <c r="A16131" s="3">
        <v>57565</v>
      </c>
      <c r="B16131" s="15">
        <v>45871.465277777781</v>
      </c>
      <c r="C16131" s="15" t="str">
        <f t="shared" ref="C16131:C16194" si="252">TEXT(B16131,"dd.mm.yy")</f>
        <v>02.08.25</v>
      </c>
      <c r="D16131" s="3">
        <v>698.82</v>
      </c>
      <c r="E16131" s="3" t="s">
        <v>129</v>
      </c>
      <c r="F16131" s="3" t="s">
        <v>16259</v>
      </c>
      <c r="G16131" s="3" t="s">
        <v>131</v>
      </c>
    </row>
    <row r="16132" spans="1:7" x14ac:dyDescent="0.2">
      <c r="A16132" s="3">
        <v>57564</v>
      </c>
      <c r="B16132" s="15">
        <v>45871.464583333334</v>
      </c>
      <c r="C16132" s="15" t="str">
        <f t="shared" si="252"/>
        <v>02.08.25</v>
      </c>
      <c r="D16132" s="3">
        <v>124.99</v>
      </c>
      <c r="E16132" s="3" t="s">
        <v>129</v>
      </c>
      <c r="F16132" s="3" t="s">
        <v>16260</v>
      </c>
      <c r="G16132" s="3" t="s">
        <v>131</v>
      </c>
    </row>
    <row r="16133" spans="1:7" x14ac:dyDescent="0.2">
      <c r="A16133" s="3">
        <v>57563</v>
      </c>
      <c r="B16133" s="15">
        <v>45871.463888888888</v>
      </c>
      <c r="C16133" s="15" t="str">
        <f t="shared" si="252"/>
        <v>02.08.25</v>
      </c>
      <c r="D16133" s="3">
        <v>364.6</v>
      </c>
      <c r="E16133" s="3" t="s">
        <v>126</v>
      </c>
      <c r="F16133" s="3" t="s">
        <v>16261</v>
      </c>
      <c r="G16133" s="3" t="s">
        <v>128</v>
      </c>
    </row>
    <row r="16134" spans="1:7" x14ac:dyDescent="0.2">
      <c r="A16134" s="3">
        <v>57562</v>
      </c>
      <c r="B16134" s="15">
        <v>45871.462500000001</v>
      </c>
      <c r="C16134" s="15" t="str">
        <f t="shared" si="252"/>
        <v>02.08.25</v>
      </c>
      <c r="D16134" s="3">
        <v>135.1</v>
      </c>
      <c r="E16134" s="3" t="s">
        <v>129</v>
      </c>
      <c r="F16134" s="3" t="s">
        <v>16262</v>
      </c>
      <c r="G16134" s="3" t="s">
        <v>128</v>
      </c>
    </row>
    <row r="16135" spans="1:7" x14ac:dyDescent="0.2">
      <c r="A16135" s="3">
        <v>57561</v>
      </c>
      <c r="B16135" s="15">
        <v>45871.461111111108</v>
      </c>
      <c r="C16135" s="15" t="str">
        <f t="shared" si="252"/>
        <v>02.08.25</v>
      </c>
      <c r="D16135" s="3">
        <v>84</v>
      </c>
      <c r="E16135" s="3" t="s">
        <v>129</v>
      </c>
      <c r="F16135" s="3" t="s">
        <v>16263</v>
      </c>
      <c r="G16135" s="3" t="s">
        <v>131</v>
      </c>
    </row>
    <row r="16136" spans="1:7" x14ac:dyDescent="0.2">
      <c r="A16136" s="3">
        <v>57560</v>
      </c>
      <c r="B16136" s="15">
        <v>45871.456944444442</v>
      </c>
      <c r="C16136" s="15" t="str">
        <f t="shared" si="252"/>
        <v>02.08.25</v>
      </c>
      <c r="D16136" s="3">
        <v>67</v>
      </c>
      <c r="E16136" s="3" t="s">
        <v>129</v>
      </c>
      <c r="F16136" s="3" t="s">
        <v>16264</v>
      </c>
      <c r="G16136" s="3" t="s">
        <v>128</v>
      </c>
    </row>
    <row r="16137" spans="1:7" x14ac:dyDescent="0.2">
      <c r="A16137" s="3">
        <v>57559</v>
      </c>
      <c r="B16137" s="15">
        <v>45871.452777777777</v>
      </c>
      <c r="C16137" s="15" t="str">
        <f t="shared" si="252"/>
        <v>02.08.25</v>
      </c>
      <c r="D16137" s="3">
        <v>29.22</v>
      </c>
      <c r="E16137" s="3" t="s">
        <v>129</v>
      </c>
      <c r="F16137" s="3" t="s">
        <v>16265</v>
      </c>
      <c r="G16137" s="3" t="s">
        <v>131</v>
      </c>
    </row>
    <row r="16138" spans="1:7" x14ac:dyDescent="0.2">
      <c r="A16138" s="3">
        <v>57558</v>
      </c>
      <c r="B16138" s="15">
        <v>45871.45208333333</v>
      </c>
      <c r="C16138" s="15" t="str">
        <f t="shared" si="252"/>
        <v>02.08.25</v>
      </c>
      <c r="D16138" s="3">
        <v>126</v>
      </c>
      <c r="E16138" s="3" t="s">
        <v>129</v>
      </c>
      <c r="F16138" s="3" t="s">
        <v>16266</v>
      </c>
      <c r="G16138" s="3" t="s">
        <v>128</v>
      </c>
    </row>
    <row r="16139" spans="1:7" x14ac:dyDescent="0.2">
      <c r="A16139" s="3">
        <v>57557</v>
      </c>
      <c r="B16139" s="15">
        <v>45871.451388888891</v>
      </c>
      <c r="C16139" s="15" t="str">
        <f t="shared" si="252"/>
        <v>02.08.25</v>
      </c>
      <c r="D16139" s="3">
        <v>150.99</v>
      </c>
      <c r="E16139" s="3" t="s">
        <v>129</v>
      </c>
      <c r="F16139" s="3" t="s">
        <v>16267</v>
      </c>
      <c r="G16139" s="3" t="s">
        <v>131</v>
      </c>
    </row>
    <row r="16140" spans="1:7" x14ac:dyDescent="0.2">
      <c r="A16140" s="3">
        <v>57556</v>
      </c>
      <c r="B16140" s="15">
        <v>45871.449305555558</v>
      </c>
      <c r="C16140" s="15" t="str">
        <f t="shared" si="252"/>
        <v>02.08.25</v>
      </c>
      <c r="D16140" s="3">
        <v>140</v>
      </c>
      <c r="E16140" s="3" t="s">
        <v>126</v>
      </c>
      <c r="F16140" s="3" t="s">
        <v>16268</v>
      </c>
      <c r="G16140" s="3" t="s">
        <v>131</v>
      </c>
    </row>
    <row r="16141" spans="1:7" x14ac:dyDescent="0.2">
      <c r="A16141" s="3">
        <v>57555</v>
      </c>
      <c r="B16141" s="15">
        <v>45871.449305555558</v>
      </c>
      <c r="C16141" s="15" t="str">
        <f t="shared" si="252"/>
        <v>02.08.25</v>
      </c>
      <c r="D16141" s="3">
        <v>147</v>
      </c>
      <c r="E16141" s="3" t="s">
        <v>129</v>
      </c>
      <c r="F16141" s="3" t="s">
        <v>16269</v>
      </c>
      <c r="G16141" s="3" t="s">
        <v>128</v>
      </c>
    </row>
    <row r="16142" spans="1:7" x14ac:dyDescent="0.2">
      <c r="A16142" s="3">
        <v>57554</v>
      </c>
      <c r="B16142" s="15">
        <v>45871.447916666664</v>
      </c>
      <c r="C16142" s="15" t="str">
        <f t="shared" si="252"/>
        <v>02.08.25</v>
      </c>
      <c r="D16142" s="3">
        <v>25</v>
      </c>
      <c r="E16142" s="3" t="s">
        <v>126</v>
      </c>
      <c r="F16142" s="3" t="s">
        <v>16270</v>
      </c>
      <c r="G16142" s="3" t="s">
        <v>128</v>
      </c>
    </row>
    <row r="16143" spans="1:7" x14ac:dyDescent="0.2">
      <c r="A16143" s="3">
        <v>57553</v>
      </c>
      <c r="B16143" s="15">
        <v>45871.447222222225</v>
      </c>
      <c r="C16143" s="15" t="str">
        <f t="shared" si="252"/>
        <v>02.08.25</v>
      </c>
      <c r="D16143" s="3">
        <v>86</v>
      </c>
      <c r="E16143" s="3" t="s">
        <v>126</v>
      </c>
      <c r="F16143" s="3" t="s">
        <v>16271</v>
      </c>
      <c r="G16143" s="3" t="s">
        <v>128</v>
      </c>
    </row>
    <row r="16144" spans="1:7" x14ac:dyDescent="0.2">
      <c r="A16144" s="3">
        <v>57552</v>
      </c>
      <c r="B16144" s="15">
        <v>45871.447222222225</v>
      </c>
      <c r="C16144" s="15" t="str">
        <f t="shared" si="252"/>
        <v>02.08.25</v>
      </c>
      <c r="D16144" s="3">
        <v>28</v>
      </c>
      <c r="E16144" s="3" t="s">
        <v>129</v>
      </c>
      <c r="F16144" s="3" t="s">
        <v>16272</v>
      </c>
      <c r="G16144" s="3" t="s">
        <v>131</v>
      </c>
    </row>
    <row r="16145" spans="1:7" x14ac:dyDescent="0.2">
      <c r="A16145" s="3">
        <v>57551</v>
      </c>
      <c r="B16145" s="15">
        <v>45871.447222222225</v>
      </c>
      <c r="C16145" s="15" t="str">
        <f t="shared" si="252"/>
        <v>02.08.25</v>
      </c>
      <c r="D16145" s="3">
        <v>108</v>
      </c>
      <c r="E16145" s="3" t="s">
        <v>129</v>
      </c>
      <c r="F16145" s="19" t="s">
        <v>16273</v>
      </c>
      <c r="G16145" s="3" t="s">
        <v>131</v>
      </c>
    </row>
    <row r="16146" spans="1:7" x14ac:dyDescent="0.2">
      <c r="A16146" s="3">
        <v>57550</v>
      </c>
      <c r="B16146" s="15">
        <v>45871.443749999999</v>
      </c>
      <c r="C16146" s="15" t="str">
        <f t="shared" si="252"/>
        <v>02.08.25</v>
      </c>
      <c r="D16146" s="3">
        <v>783.3</v>
      </c>
      <c r="E16146" s="3" t="s">
        <v>126</v>
      </c>
      <c r="F16146" s="3" t="s">
        <v>16274</v>
      </c>
      <c r="G16146" s="3" t="s">
        <v>128</v>
      </c>
    </row>
    <row r="16147" spans="1:7" x14ac:dyDescent="0.2">
      <c r="A16147" s="3">
        <v>57549</v>
      </c>
      <c r="B16147" s="15">
        <v>45871.443055555559</v>
      </c>
      <c r="C16147" s="15" t="str">
        <f t="shared" si="252"/>
        <v>02.08.25</v>
      </c>
      <c r="D16147" s="3">
        <v>174.5</v>
      </c>
      <c r="E16147" s="3" t="s">
        <v>129</v>
      </c>
      <c r="F16147" s="3" t="s">
        <v>16275</v>
      </c>
      <c r="G16147" s="3" t="s">
        <v>131</v>
      </c>
    </row>
    <row r="16148" spans="1:7" x14ac:dyDescent="0.2">
      <c r="A16148" s="3">
        <v>57548</v>
      </c>
      <c r="B16148" s="15">
        <v>45871.442361111112</v>
      </c>
      <c r="C16148" s="15" t="str">
        <f t="shared" si="252"/>
        <v>02.08.25</v>
      </c>
      <c r="D16148" s="3">
        <v>123</v>
      </c>
      <c r="E16148" s="3" t="s">
        <v>129</v>
      </c>
      <c r="F16148" s="3" t="s">
        <v>16276</v>
      </c>
      <c r="G16148" s="3" t="s">
        <v>131</v>
      </c>
    </row>
    <row r="16149" spans="1:7" x14ac:dyDescent="0.2">
      <c r="A16149" s="3">
        <v>57547</v>
      </c>
      <c r="B16149" s="15">
        <v>45871.44027777778</v>
      </c>
      <c r="C16149" s="15" t="str">
        <f t="shared" si="252"/>
        <v>02.08.25</v>
      </c>
      <c r="D16149" s="16">
        <v>1352.2</v>
      </c>
      <c r="E16149" s="3" t="s">
        <v>126</v>
      </c>
      <c r="F16149" s="3" t="s">
        <v>16277</v>
      </c>
      <c r="G16149" s="3" t="s">
        <v>128</v>
      </c>
    </row>
    <row r="16150" spans="1:7" x14ac:dyDescent="0.2">
      <c r="A16150" s="3">
        <v>57546</v>
      </c>
      <c r="B16150" s="15">
        <v>45871.439583333333</v>
      </c>
      <c r="C16150" s="15" t="str">
        <f t="shared" si="252"/>
        <v>02.08.25</v>
      </c>
      <c r="D16150" s="3">
        <v>52</v>
      </c>
      <c r="E16150" s="3" t="s">
        <v>129</v>
      </c>
      <c r="F16150" s="3" t="s">
        <v>16278</v>
      </c>
      <c r="G16150" s="3" t="s">
        <v>131</v>
      </c>
    </row>
    <row r="16151" spans="1:7" x14ac:dyDescent="0.2">
      <c r="A16151" s="3">
        <v>57545</v>
      </c>
      <c r="B16151" s="15">
        <v>45871.439583333333</v>
      </c>
      <c r="C16151" s="15" t="str">
        <f t="shared" si="252"/>
        <v>02.08.25</v>
      </c>
      <c r="D16151" s="3">
        <v>484.8</v>
      </c>
      <c r="E16151" s="3" t="s">
        <v>129</v>
      </c>
      <c r="F16151" s="3" t="s">
        <v>16279</v>
      </c>
      <c r="G16151" s="3" t="s">
        <v>131</v>
      </c>
    </row>
    <row r="16152" spans="1:7" x14ac:dyDescent="0.2">
      <c r="A16152" s="3">
        <v>57544</v>
      </c>
      <c r="B16152" s="15">
        <v>45871.434027777781</v>
      </c>
      <c r="C16152" s="15" t="str">
        <f t="shared" si="252"/>
        <v>02.08.25</v>
      </c>
      <c r="D16152" s="3">
        <v>649</v>
      </c>
      <c r="E16152" s="3" t="s">
        <v>126</v>
      </c>
      <c r="F16152" s="3" t="s">
        <v>16280</v>
      </c>
      <c r="G16152" s="3" t="s">
        <v>128</v>
      </c>
    </row>
    <row r="16153" spans="1:7" x14ac:dyDescent="0.2">
      <c r="A16153" s="3">
        <v>57543</v>
      </c>
      <c r="B16153" s="15">
        <v>45871.431944444441</v>
      </c>
      <c r="C16153" s="15" t="str">
        <f t="shared" si="252"/>
        <v>02.08.25</v>
      </c>
      <c r="D16153" s="3">
        <v>27</v>
      </c>
      <c r="E16153" s="3" t="s">
        <v>126</v>
      </c>
      <c r="F16153" s="3" t="s">
        <v>16281</v>
      </c>
      <c r="G16153" s="3" t="s">
        <v>131</v>
      </c>
    </row>
    <row r="16154" spans="1:7" x14ac:dyDescent="0.2">
      <c r="A16154" s="3">
        <v>57542</v>
      </c>
      <c r="B16154" s="15">
        <v>45871.431250000001</v>
      </c>
      <c r="C16154" s="15" t="str">
        <f t="shared" si="252"/>
        <v>02.08.25</v>
      </c>
      <c r="D16154" s="3">
        <v>83</v>
      </c>
      <c r="E16154" s="3" t="s">
        <v>126</v>
      </c>
      <c r="F16154" s="3" t="s">
        <v>16282</v>
      </c>
      <c r="G16154" s="3" t="s">
        <v>128</v>
      </c>
    </row>
    <row r="16155" spans="1:7" x14ac:dyDescent="0.2">
      <c r="A16155" s="3">
        <v>57541</v>
      </c>
      <c r="B16155" s="15">
        <v>45871.428472222222</v>
      </c>
      <c r="C16155" s="15" t="str">
        <f t="shared" si="252"/>
        <v>02.08.25</v>
      </c>
      <c r="D16155" s="3">
        <v>240</v>
      </c>
      <c r="E16155" s="3" t="s">
        <v>126</v>
      </c>
      <c r="F16155" s="3" t="s">
        <v>16283</v>
      </c>
      <c r="G16155" s="3" t="s">
        <v>128</v>
      </c>
    </row>
    <row r="16156" spans="1:7" x14ac:dyDescent="0.2">
      <c r="A16156" s="3">
        <v>57540</v>
      </c>
      <c r="B16156" s="15">
        <v>45871.426388888889</v>
      </c>
      <c r="C16156" s="15" t="str">
        <f t="shared" si="252"/>
        <v>02.08.25</v>
      </c>
      <c r="D16156" s="3">
        <v>20</v>
      </c>
      <c r="E16156" s="3" t="s">
        <v>129</v>
      </c>
      <c r="F16156" s="3" t="s">
        <v>16284</v>
      </c>
      <c r="G16156" s="3" t="s">
        <v>131</v>
      </c>
    </row>
    <row r="16157" spans="1:7" x14ac:dyDescent="0.2">
      <c r="A16157" s="3">
        <v>57539</v>
      </c>
      <c r="B16157" s="15">
        <v>45871.424305555556</v>
      </c>
      <c r="C16157" s="15" t="str">
        <f t="shared" si="252"/>
        <v>02.08.25</v>
      </c>
      <c r="D16157" s="3">
        <v>157.5</v>
      </c>
      <c r="E16157" s="3" t="s">
        <v>126</v>
      </c>
      <c r="F16157" s="3" t="s">
        <v>16285</v>
      </c>
      <c r="G16157" s="3" t="s">
        <v>128</v>
      </c>
    </row>
    <row r="16158" spans="1:7" x14ac:dyDescent="0.2">
      <c r="A16158" s="3">
        <v>57538</v>
      </c>
      <c r="B16158" s="15">
        <v>45871.422222222223</v>
      </c>
      <c r="C16158" s="15" t="str">
        <f t="shared" si="252"/>
        <v>02.08.25</v>
      </c>
      <c r="D16158" s="3">
        <v>24</v>
      </c>
      <c r="E16158" s="3" t="s">
        <v>129</v>
      </c>
      <c r="F16158" s="3" t="s">
        <v>16286</v>
      </c>
      <c r="G16158" s="3" t="s">
        <v>131</v>
      </c>
    </row>
    <row r="16159" spans="1:7" x14ac:dyDescent="0.2">
      <c r="A16159" s="3">
        <v>57537</v>
      </c>
      <c r="B16159" s="15">
        <v>45871.422222222223</v>
      </c>
      <c r="C16159" s="15" t="str">
        <f t="shared" si="252"/>
        <v>02.08.25</v>
      </c>
      <c r="D16159" s="3">
        <v>21</v>
      </c>
      <c r="E16159" s="3" t="s">
        <v>129</v>
      </c>
      <c r="F16159" s="3" t="s">
        <v>16287</v>
      </c>
      <c r="G16159" s="3" t="s">
        <v>128</v>
      </c>
    </row>
    <row r="16160" spans="1:7" x14ac:dyDescent="0.2">
      <c r="A16160" s="3">
        <v>57536</v>
      </c>
      <c r="B16160" s="15">
        <v>45871.420138888891</v>
      </c>
      <c r="C16160" s="15" t="str">
        <f t="shared" si="252"/>
        <v>02.08.25</v>
      </c>
      <c r="D16160" s="3">
        <v>114</v>
      </c>
      <c r="E16160" s="3" t="s">
        <v>129</v>
      </c>
      <c r="F16160" s="3" t="s">
        <v>16288</v>
      </c>
      <c r="G16160" s="3" t="s">
        <v>128</v>
      </c>
    </row>
    <row r="16161" spans="1:7" x14ac:dyDescent="0.2">
      <c r="A16161" s="3">
        <v>57535</v>
      </c>
      <c r="B16161" s="15">
        <v>45871.418055555558</v>
      </c>
      <c r="C16161" s="15" t="str">
        <f t="shared" si="252"/>
        <v>02.08.25</v>
      </c>
      <c r="D16161" s="3">
        <v>83.3</v>
      </c>
      <c r="E16161" s="3" t="s">
        <v>126</v>
      </c>
      <c r="F16161" s="3" t="s">
        <v>16289</v>
      </c>
      <c r="G16161" s="3" t="s">
        <v>131</v>
      </c>
    </row>
    <row r="16162" spans="1:7" x14ac:dyDescent="0.2">
      <c r="A16162" s="3">
        <v>57534</v>
      </c>
      <c r="B16162" s="15">
        <v>45871.416666666664</v>
      </c>
      <c r="C16162" s="15" t="str">
        <f t="shared" si="252"/>
        <v>02.08.25</v>
      </c>
      <c r="D16162" s="3">
        <v>71</v>
      </c>
      <c r="E16162" s="3" t="s">
        <v>126</v>
      </c>
      <c r="F16162" s="3" t="s">
        <v>16290</v>
      </c>
      <c r="G16162" s="3" t="s">
        <v>131</v>
      </c>
    </row>
    <row r="16163" spans="1:7" x14ac:dyDescent="0.2">
      <c r="A16163" s="3">
        <v>57533</v>
      </c>
      <c r="B16163" s="15">
        <v>45871.415972222225</v>
      </c>
      <c r="C16163" s="15" t="str">
        <f t="shared" si="252"/>
        <v>02.08.25</v>
      </c>
      <c r="D16163" s="3">
        <v>212</v>
      </c>
      <c r="E16163" s="3" t="s">
        <v>126</v>
      </c>
      <c r="F16163" s="3" t="s">
        <v>16291</v>
      </c>
      <c r="G16163" s="3" t="s">
        <v>159</v>
      </c>
    </row>
    <row r="16164" spans="1:7" x14ac:dyDescent="0.2">
      <c r="A16164" s="3">
        <v>57532</v>
      </c>
      <c r="B16164" s="15">
        <v>45871.415277777778</v>
      </c>
      <c r="C16164" s="15" t="str">
        <f t="shared" si="252"/>
        <v>02.08.25</v>
      </c>
      <c r="D16164" s="3">
        <v>154</v>
      </c>
      <c r="E16164" s="3" t="s">
        <v>129</v>
      </c>
      <c r="F16164" s="3" t="s">
        <v>16292</v>
      </c>
      <c r="G16164" s="3" t="s">
        <v>128</v>
      </c>
    </row>
    <row r="16165" spans="1:7" x14ac:dyDescent="0.2">
      <c r="A16165" s="3">
        <v>57531</v>
      </c>
      <c r="B16165" s="15">
        <v>45871.410416666666</v>
      </c>
      <c r="C16165" s="15" t="str">
        <f t="shared" si="252"/>
        <v>02.08.25</v>
      </c>
      <c r="D16165" s="3">
        <v>193.51</v>
      </c>
      <c r="E16165" s="3" t="s">
        <v>126</v>
      </c>
      <c r="F16165" s="3" t="s">
        <v>16293</v>
      </c>
      <c r="G16165" s="3" t="s">
        <v>131</v>
      </c>
    </row>
    <row r="16166" spans="1:7" x14ac:dyDescent="0.2">
      <c r="A16166" s="3">
        <v>57530</v>
      </c>
      <c r="B16166" s="15">
        <v>45871.40902777778</v>
      </c>
      <c r="C16166" s="15" t="str">
        <f t="shared" si="252"/>
        <v>02.08.25</v>
      </c>
      <c r="D16166" s="3">
        <v>556.23</v>
      </c>
      <c r="E16166" s="3" t="s">
        <v>129</v>
      </c>
      <c r="F16166" s="3" t="s">
        <v>16294</v>
      </c>
      <c r="G16166" s="3" t="s">
        <v>131</v>
      </c>
    </row>
    <row r="16167" spans="1:7" x14ac:dyDescent="0.2">
      <c r="A16167" s="3">
        <v>57529</v>
      </c>
      <c r="B16167" s="15">
        <v>45871.407638888886</v>
      </c>
      <c r="C16167" s="15" t="str">
        <f t="shared" si="252"/>
        <v>02.08.25</v>
      </c>
      <c r="D16167" s="3">
        <v>245.5</v>
      </c>
      <c r="E16167" s="3" t="s">
        <v>129</v>
      </c>
      <c r="F16167" s="3" t="s">
        <v>16295</v>
      </c>
      <c r="G16167" s="3" t="s">
        <v>128</v>
      </c>
    </row>
    <row r="16168" spans="1:7" x14ac:dyDescent="0.2">
      <c r="A16168" s="3">
        <v>57528</v>
      </c>
      <c r="B16168" s="15">
        <v>45871.405555555553</v>
      </c>
      <c r="C16168" s="15" t="str">
        <f t="shared" si="252"/>
        <v>02.08.25</v>
      </c>
      <c r="D16168" s="3">
        <v>105</v>
      </c>
      <c r="E16168" s="3" t="s">
        <v>129</v>
      </c>
      <c r="F16168" s="3" t="s">
        <v>16296</v>
      </c>
      <c r="G16168" s="3" t="s">
        <v>128</v>
      </c>
    </row>
    <row r="16169" spans="1:7" x14ac:dyDescent="0.2">
      <c r="A16169" s="3">
        <v>57527</v>
      </c>
      <c r="B16169" s="15">
        <v>45871.404861111114</v>
      </c>
      <c r="C16169" s="15" t="str">
        <f t="shared" si="252"/>
        <v>02.08.25</v>
      </c>
      <c r="D16169" s="3">
        <v>249</v>
      </c>
      <c r="E16169" s="3" t="s">
        <v>129</v>
      </c>
      <c r="F16169" s="3" t="s">
        <v>16297</v>
      </c>
      <c r="G16169" s="3" t="s">
        <v>131</v>
      </c>
    </row>
    <row r="16170" spans="1:7" x14ac:dyDescent="0.2">
      <c r="A16170" s="3">
        <v>57526</v>
      </c>
      <c r="B16170" s="15">
        <v>45871.40347222222</v>
      </c>
      <c r="C16170" s="15" t="str">
        <f t="shared" si="252"/>
        <v>02.08.25</v>
      </c>
      <c r="D16170" s="3">
        <v>197.2</v>
      </c>
      <c r="E16170" s="3" t="s">
        <v>126</v>
      </c>
      <c r="F16170" s="3" t="s">
        <v>16298</v>
      </c>
      <c r="G16170" s="3" t="s">
        <v>128</v>
      </c>
    </row>
    <row r="16171" spans="1:7" x14ac:dyDescent="0.2">
      <c r="A16171" s="3">
        <v>57525</v>
      </c>
      <c r="B16171" s="15">
        <v>45871.402777777781</v>
      </c>
      <c r="C16171" s="15" t="str">
        <f t="shared" si="252"/>
        <v>02.08.25</v>
      </c>
      <c r="D16171" s="3">
        <v>736.64</v>
      </c>
      <c r="E16171" s="3" t="s">
        <v>129</v>
      </c>
      <c r="F16171" s="3" t="s">
        <v>16299</v>
      </c>
      <c r="G16171" s="3" t="s">
        <v>131</v>
      </c>
    </row>
    <row r="16172" spans="1:7" x14ac:dyDescent="0.2">
      <c r="A16172" s="3">
        <v>57524</v>
      </c>
      <c r="B16172" s="15">
        <v>45871.402777777781</v>
      </c>
      <c r="C16172" s="15" t="str">
        <f t="shared" si="252"/>
        <v>02.08.25</v>
      </c>
      <c r="D16172" s="3">
        <v>734.38</v>
      </c>
      <c r="E16172" s="3" t="s">
        <v>126</v>
      </c>
      <c r="F16172" s="3" t="s">
        <v>16300</v>
      </c>
      <c r="G16172" s="3" t="s">
        <v>131</v>
      </c>
    </row>
    <row r="16173" spans="1:7" x14ac:dyDescent="0.2">
      <c r="A16173" s="3">
        <v>57523</v>
      </c>
      <c r="B16173" s="15">
        <v>45871.401388888888</v>
      </c>
      <c r="C16173" s="15" t="str">
        <f t="shared" si="252"/>
        <v>02.08.25</v>
      </c>
      <c r="D16173" s="3">
        <v>61.5</v>
      </c>
      <c r="E16173" s="3" t="s">
        <v>126</v>
      </c>
      <c r="F16173" s="3" t="s">
        <v>16301</v>
      </c>
      <c r="G16173" s="3" t="s">
        <v>128</v>
      </c>
    </row>
    <row r="16174" spans="1:7" x14ac:dyDescent="0.2">
      <c r="A16174" s="3">
        <v>57522</v>
      </c>
      <c r="B16174" s="15">
        <v>45871.400694444441</v>
      </c>
      <c r="C16174" s="15" t="str">
        <f t="shared" si="252"/>
        <v>02.08.25</v>
      </c>
      <c r="D16174" s="3">
        <v>227</v>
      </c>
      <c r="E16174" s="3" t="s">
        <v>126</v>
      </c>
      <c r="F16174" s="3" t="s">
        <v>16302</v>
      </c>
      <c r="G16174" s="3" t="s">
        <v>131</v>
      </c>
    </row>
    <row r="16175" spans="1:7" x14ac:dyDescent="0.2">
      <c r="A16175" s="3">
        <v>57521</v>
      </c>
      <c r="B16175" s="15">
        <v>45871.4</v>
      </c>
      <c r="C16175" s="15" t="str">
        <f t="shared" si="252"/>
        <v>02.08.25</v>
      </c>
      <c r="D16175" s="3">
        <v>127</v>
      </c>
      <c r="E16175" s="3" t="s">
        <v>126</v>
      </c>
      <c r="F16175" s="3" t="s">
        <v>16303</v>
      </c>
      <c r="G16175" s="3" t="s">
        <v>131</v>
      </c>
    </row>
    <row r="16176" spans="1:7" x14ac:dyDescent="0.2">
      <c r="A16176" s="3">
        <v>57520</v>
      </c>
      <c r="B16176" s="15">
        <v>45871.398611111108</v>
      </c>
      <c r="C16176" s="15" t="str">
        <f t="shared" si="252"/>
        <v>02.08.25</v>
      </c>
      <c r="D16176" s="3">
        <v>140.66999999999999</v>
      </c>
      <c r="E16176" s="3" t="s">
        <v>129</v>
      </c>
      <c r="F16176" s="3" t="s">
        <v>16304</v>
      </c>
      <c r="G16176" s="3" t="s">
        <v>131</v>
      </c>
    </row>
    <row r="16177" spans="1:7" x14ac:dyDescent="0.2">
      <c r="A16177" s="3">
        <v>57519</v>
      </c>
      <c r="B16177" s="15">
        <v>45871.397916666669</v>
      </c>
      <c r="C16177" s="15" t="str">
        <f t="shared" si="252"/>
        <v>02.08.25</v>
      </c>
      <c r="D16177" s="3">
        <v>180.06</v>
      </c>
      <c r="E16177" s="3" t="s">
        <v>129</v>
      </c>
      <c r="F16177" s="3" t="s">
        <v>16305</v>
      </c>
      <c r="G16177" s="3" t="s">
        <v>131</v>
      </c>
    </row>
    <row r="16178" spans="1:7" x14ac:dyDescent="0.2">
      <c r="A16178" s="3">
        <v>57518</v>
      </c>
      <c r="B16178" s="15">
        <v>45871.394444444442</v>
      </c>
      <c r="C16178" s="15" t="str">
        <f t="shared" si="252"/>
        <v>02.08.25</v>
      </c>
      <c r="D16178" s="3">
        <v>131</v>
      </c>
      <c r="E16178" s="3" t="s">
        <v>129</v>
      </c>
      <c r="F16178" s="3" t="s">
        <v>16306</v>
      </c>
      <c r="G16178" s="3" t="s">
        <v>131</v>
      </c>
    </row>
    <row r="16179" spans="1:7" x14ac:dyDescent="0.2">
      <c r="A16179" s="3">
        <v>57517</v>
      </c>
      <c r="B16179" s="15">
        <v>45871.393055555556</v>
      </c>
      <c r="C16179" s="15" t="str">
        <f t="shared" si="252"/>
        <v>02.08.25</v>
      </c>
      <c r="D16179" s="3">
        <v>599.04</v>
      </c>
      <c r="E16179" s="3" t="s">
        <v>129</v>
      </c>
      <c r="F16179" s="3" t="s">
        <v>16307</v>
      </c>
      <c r="G16179" s="3" t="s">
        <v>131</v>
      </c>
    </row>
    <row r="16180" spans="1:7" x14ac:dyDescent="0.2">
      <c r="A16180" s="3">
        <v>57516</v>
      </c>
      <c r="B16180" s="15">
        <v>45871.39166666667</v>
      </c>
      <c r="C16180" s="15" t="str">
        <f t="shared" si="252"/>
        <v>02.08.25</v>
      </c>
      <c r="D16180" s="3">
        <v>180</v>
      </c>
      <c r="E16180" s="3" t="s">
        <v>129</v>
      </c>
      <c r="F16180" s="3" t="s">
        <v>16308</v>
      </c>
      <c r="G16180" s="3" t="s">
        <v>131</v>
      </c>
    </row>
    <row r="16181" spans="1:7" x14ac:dyDescent="0.2">
      <c r="A16181" s="3">
        <v>57515</v>
      </c>
      <c r="B16181" s="15">
        <v>45871.390972222223</v>
      </c>
      <c r="C16181" s="15" t="str">
        <f t="shared" si="252"/>
        <v>02.08.25</v>
      </c>
      <c r="D16181" s="3">
        <v>135</v>
      </c>
      <c r="E16181" s="3" t="s">
        <v>129</v>
      </c>
      <c r="F16181" s="3" t="s">
        <v>16309</v>
      </c>
      <c r="G16181" s="3" t="s">
        <v>128</v>
      </c>
    </row>
    <row r="16182" spans="1:7" x14ac:dyDescent="0.2">
      <c r="A16182" s="3">
        <v>57514</v>
      </c>
      <c r="B16182" s="15">
        <v>45871.387499999997</v>
      </c>
      <c r="C16182" s="15" t="str">
        <f t="shared" si="252"/>
        <v>02.08.25</v>
      </c>
      <c r="D16182" s="3">
        <v>272</v>
      </c>
      <c r="E16182" s="3" t="s">
        <v>129</v>
      </c>
      <c r="F16182" s="3" t="s">
        <v>16310</v>
      </c>
      <c r="G16182" s="3" t="s">
        <v>131</v>
      </c>
    </row>
    <row r="16183" spans="1:7" x14ac:dyDescent="0.2">
      <c r="A16183" s="3">
        <v>57513</v>
      </c>
      <c r="B16183" s="15">
        <v>45871.386805555558</v>
      </c>
      <c r="C16183" s="15" t="str">
        <f t="shared" si="252"/>
        <v>02.08.25</v>
      </c>
      <c r="D16183" s="16">
        <v>3004.88</v>
      </c>
      <c r="E16183" s="3" t="s">
        <v>126</v>
      </c>
      <c r="F16183" s="3" t="s">
        <v>16311</v>
      </c>
      <c r="G16183" s="3" t="s">
        <v>131</v>
      </c>
    </row>
    <row r="16184" spans="1:7" x14ac:dyDescent="0.2">
      <c r="A16184" s="3">
        <v>57512</v>
      </c>
      <c r="B16184" s="15">
        <v>45871.386111111111</v>
      </c>
      <c r="C16184" s="15" t="str">
        <f t="shared" si="252"/>
        <v>02.08.25</v>
      </c>
      <c r="D16184" s="3">
        <v>130</v>
      </c>
      <c r="E16184" s="3" t="s">
        <v>129</v>
      </c>
      <c r="F16184" s="3" t="s">
        <v>16312</v>
      </c>
      <c r="G16184" s="3" t="s">
        <v>131</v>
      </c>
    </row>
    <row r="16185" spans="1:7" x14ac:dyDescent="0.2">
      <c r="A16185" s="3">
        <v>57511</v>
      </c>
      <c r="B16185" s="15">
        <v>45871.382638888892</v>
      </c>
      <c r="C16185" s="15" t="str">
        <f t="shared" si="252"/>
        <v>02.08.25</v>
      </c>
      <c r="D16185" s="16">
        <v>1283.48</v>
      </c>
      <c r="E16185" s="3" t="s">
        <v>126</v>
      </c>
      <c r="F16185" s="3" t="s">
        <v>16313</v>
      </c>
      <c r="G16185" s="3" t="s">
        <v>131</v>
      </c>
    </row>
    <row r="16186" spans="1:7" x14ac:dyDescent="0.2">
      <c r="A16186" s="3">
        <v>57510</v>
      </c>
      <c r="B16186" s="15">
        <v>45871.382638888892</v>
      </c>
      <c r="C16186" s="15" t="str">
        <f t="shared" si="252"/>
        <v>02.08.25</v>
      </c>
      <c r="D16186" s="3">
        <v>49</v>
      </c>
      <c r="E16186" s="3" t="s">
        <v>129</v>
      </c>
      <c r="F16186" s="3" t="s">
        <v>16314</v>
      </c>
      <c r="G16186" s="3" t="s">
        <v>128</v>
      </c>
    </row>
    <row r="16187" spans="1:7" x14ac:dyDescent="0.2">
      <c r="A16187" s="3">
        <v>57509</v>
      </c>
      <c r="B16187" s="15">
        <v>45871.382638888892</v>
      </c>
      <c r="C16187" s="15" t="str">
        <f t="shared" si="252"/>
        <v>02.08.25</v>
      </c>
      <c r="D16187" s="3">
        <v>99</v>
      </c>
      <c r="E16187" s="3" t="s">
        <v>129</v>
      </c>
      <c r="F16187" s="3" t="s">
        <v>16315</v>
      </c>
      <c r="G16187" s="3" t="s">
        <v>128</v>
      </c>
    </row>
    <row r="16188" spans="1:7" x14ac:dyDescent="0.2">
      <c r="A16188" s="3">
        <v>57508</v>
      </c>
      <c r="B16188" s="15">
        <v>45871.381944444445</v>
      </c>
      <c r="C16188" s="15" t="str">
        <f t="shared" si="252"/>
        <v>02.08.25</v>
      </c>
      <c r="D16188" s="3">
        <v>50</v>
      </c>
      <c r="E16188" s="3" t="s">
        <v>129</v>
      </c>
      <c r="F16188" s="3" t="s">
        <v>16316</v>
      </c>
      <c r="G16188" s="3" t="s">
        <v>131</v>
      </c>
    </row>
    <row r="16189" spans="1:7" x14ac:dyDescent="0.2">
      <c r="A16189" s="3">
        <v>57507</v>
      </c>
      <c r="B16189" s="15">
        <v>45871.381944444445</v>
      </c>
      <c r="C16189" s="15" t="str">
        <f t="shared" si="252"/>
        <v>02.08.25</v>
      </c>
      <c r="D16189" s="3">
        <v>154</v>
      </c>
      <c r="E16189" s="3" t="s">
        <v>129</v>
      </c>
      <c r="F16189" s="3" t="s">
        <v>16317</v>
      </c>
      <c r="G16189" s="3" t="s">
        <v>128</v>
      </c>
    </row>
    <row r="16190" spans="1:7" x14ac:dyDescent="0.2">
      <c r="A16190" s="3">
        <v>57506</v>
      </c>
      <c r="B16190" s="15">
        <v>45871.381249999999</v>
      </c>
      <c r="C16190" s="15" t="str">
        <f t="shared" si="252"/>
        <v>02.08.25</v>
      </c>
      <c r="D16190" s="3">
        <v>315.8</v>
      </c>
      <c r="E16190" s="3" t="s">
        <v>129</v>
      </c>
      <c r="F16190" s="3" t="s">
        <v>16318</v>
      </c>
      <c r="G16190" s="3" t="s">
        <v>128</v>
      </c>
    </row>
    <row r="16191" spans="1:7" x14ac:dyDescent="0.2">
      <c r="A16191" s="3">
        <v>57505</v>
      </c>
      <c r="B16191" s="15">
        <v>45871.380555555559</v>
      </c>
      <c r="C16191" s="15" t="str">
        <f t="shared" si="252"/>
        <v>02.08.25</v>
      </c>
      <c r="D16191" s="3">
        <v>175.1</v>
      </c>
      <c r="E16191" s="3" t="s">
        <v>129</v>
      </c>
      <c r="F16191" s="3" t="s">
        <v>16319</v>
      </c>
      <c r="G16191" s="3" t="s">
        <v>128</v>
      </c>
    </row>
    <row r="16192" spans="1:7" x14ac:dyDescent="0.2">
      <c r="A16192" s="3">
        <v>57504</v>
      </c>
      <c r="B16192" s="15">
        <v>45871.379861111112</v>
      </c>
      <c r="C16192" s="15" t="str">
        <f t="shared" si="252"/>
        <v>02.08.25</v>
      </c>
      <c r="D16192" s="3">
        <v>423.9</v>
      </c>
      <c r="E16192" s="3" t="s">
        <v>129</v>
      </c>
      <c r="F16192" s="3" t="s">
        <v>16320</v>
      </c>
      <c r="G16192" s="3" t="s">
        <v>131</v>
      </c>
    </row>
    <row r="16193" spans="1:7" x14ac:dyDescent="0.2">
      <c r="A16193" s="3">
        <v>57503</v>
      </c>
      <c r="B16193" s="15">
        <v>45871.377083333333</v>
      </c>
      <c r="C16193" s="15" t="str">
        <f t="shared" si="252"/>
        <v>02.08.25</v>
      </c>
      <c r="D16193" s="3">
        <v>16</v>
      </c>
      <c r="E16193" s="3" t="s">
        <v>129</v>
      </c>
      <c r="F16193" s="3" t="s">
        <v>16321</v>
      </c>
      <c r="G16193" s="3" t="s">
        <v>131</v>
      </c>
    </row>
    <row r="16194" spans="1:7" x14ac:dyDescent="0.2">
      <c r="A16194" s="3">
        <v>57502</v>
      </c>
      <c r="B16194" s="15">
        <v>45871.374305555553</v>
      </c>
      <c r="C16194" s="15" t="str">
        <f t="shared" si="252"/>
        <v>02.08.25</v>
      </c>
      <c r="D16194" s="3">
        <v>47</v>
      </c>
      <c r="E16194" s="3" t="s">
        <v>129</v>
      </c>
      <c r="F16194" s="3" t="s">
        <v>16322</v>
      </c>
      <c r="G16194" s="3" t="s">
        <v>128</v>
      </c>
    </row>
    <row r="16195" spans="1:7" x14ac:dyDescent="0.2">
      <c r="A16195" s="3">
        <v>57501</v>
      </c>
      <c r="B16195" s="15">
        <v>45871.37222222222</v>
      </c>
      <c r="C16195" s="15" t="str">
        <f t="shared" ref="C16195:C16258" si="253">TEXT(B16195,"dd.mm.yy")</f>
        <v>02.08.25</v>
      </c>
      <c r="D16195" s="3">
        <v>311.3</v>
      </c>
      <c r="E16195" s="3" t="s">
        <v>129</v>
      </c>
      <c r="F16195" s="3" t="s">
        <v>16323</v>
      </c>
      <c r="G16195" s="3" t="s">
        <v>131</v>
      </c>
    </row>
    <row r="16196" spans="1:7" x14ac:dyDescent="0.2">
      <c r="A16196" s="3">
        <v>57500</v>
      </c>
      <c r="B16196" s="15">
        <v>45871.370833333334</v>
      </c>
      <c r="C16196" s="15" t="str">
        <f t="shared" si="253"/>
        <v>02.08.25</v>
      </c>
      <c r="D16196" s="3">
        <v>375.06</v>
      </c>
      <c r="E16196" s="3" t="s">
        <v>129</v>
      </c>
      <c r="F16196" s="3" t="s">
        <v>16324</v>
      </c>
      <c r="G16196" s="3" t="s">
        <v>131</v>
      </c>
    </row>
    <row r="16197" spans="1:7" x14ac:dyDescent="0.2">
      <c r="A16197" s="3">
        <v>57499</v>
      </c>
      <c r="B16197" s="15">
        <v>45871.370138888888</v>
      </c>
      <c r="C16197" s="15" t="str">
        <f t="shared" si="253"/>
        <v>02.08.25</v>
      </c>
      <c r="D16197" s="3">
        <v>169</v>
      </c>
      <c r="E16197" s="3" t="s">
        <v>129</v>
      </c>
      <c r="F16197" s="3" t="s">
        <v>16325</v>
      </c>
      <c r="G16197" s="3" t="s">
        <v>128</v>
      </c>
    </row>
    <row r="16198" spans="1:7" x14ac:dyDescent="0.2">
      <c r="A16198" s="3">
        <v>57498</v>
      </c>
      <c r="B16198" s="15">
        <v>45871.369444444441</v>
      </c>
      <c r="C16198" s="15" t="str">
        <f t="shared" si="253"/>
        <v>02.08.25</v>
      </c>
      <c r="D16198" s="3">
        <v>46</v>
      </c>
      <c r="E16198" s="3" t="s">
        <v>129</v>
      </c>
      <c r="F16198" s="3" t="s">
        <v>16326</v>
      </c>
      <c r="G16198" s="3" t="s">
        <v>128</v>
      </c>
    </row>
    <row r="16199" spans="1:7" x14ac:dyDescent="0.2">
      <c r="A16199" s="3">
        <v>57497</v>
      </c>
      <c r="B16199" s="15">
        <v>45871.368750000001</v>
      </c>
      <c r="C16199" s="15" t="str">
        <f t="shared" si="253"/>
        <v>02.08.25</v>
      </c>
      <c r="D16199" s="3">
        <v>566</v>
      </c>
      <c r="E16199" s="3" t="s">
        <v>129</v>
      </c>
      <c r="F16199" s="3" t="s">
        <v>16327</v>
      </c>
      <c r="G16199" s="3" t="s">
        <v>131</v>
      </c>
    </row>
    <row r="16200" spans="1:7" x14ac:dyDescent="0.2">
      <c r="A16200" s="17">
        <v>57496</v>
      </c>
      <c r="B16200" s="20">
        <v>45871.367361111108</v>
      </c>
      <c r="C16200" s="15" t="str">
        <f t="shared" si="253"/>
        <v>02.08.25</v>
      </c>
      <c r="D16200" s="17">
        <v>51</v>
      </c>
      <c r="E16200" s="17" t="s">
        <v>129</v>
      </c>
      <c r="F16200" s="17" t="s">
        <v>16328</v>
      </c>
      <c r="G16200" s="17" t="s">
        <v>131</v>
      </c>
    </row>
    <row r="16201" spans="1:7" x14ac:dyDescent="0.2">
      <c r="A16201" s="18">
        <v>57495</v>
      </c>
      <c r="B16201" s="26">
        <v>45871.365277777775</v>
      </c>
      <c r="C16201" s="15" t="str">
        <f t="shared" si="253"/>
        <v>02.08.25</v>
      </c>
      <c r="D16201" s="18">
        <v>368.2</v>
      </c>
      <c r="E16201" s="18" t="s">
        <v>129</v>
      </c>
      <c r="F16201" s="18" t="s">
        <v>16329</v>
      </c>
      <c r="G16201" s="18" t="s">
        <v>131</v>
      </c>
    </row>
    <row r="16202" spans="1:7" x14ac:dyDescent="0.2">
      <c r="A16202" s="3">
        <v>57494</v>
      </c>
      <c r="B16202" s="15">
        <v>45871.363888888889</v>
      </c>
      <c r="C16202" s="15" t="str">
        <f t="shared" si="253"/>
        <v>02.08.25</v>
      </c>
      <c r="D16202" s="3">
        <v>251.3</v>
      </c>
      <c r="E16202" s="3" t="s">
        <v>129</v>
      </c>
      <c r="F16202" s="3" t="s">
        <v>16330</v>
      </c>
      <c r="G16202" s="3" t="s">
        <v>128</v>
      </c>
    </row>
    <row r="16203" spans="1:7" x14ac:dyDescent="0.2">
      <c r="A16203" s="3">
        <v>57493</v>
      </c>
      <c r="B16203" s="15">
        <v>45871.362500000003</v>
      </c>
      <c r="C16203" s="15" t="str">
        <f t="shared" si="253"/>
        <v>02.08.25</v>
      </c>
      <c r="D16203" s="3">
        <v>42</v>
      </c>
      <c r="E16203" s="3" t="s">
        <v>129</v>
      </c>
      <c r="F16203" s="3" t="s">
        <v>16331</v>
      </c>
      <c r="G16203" s="3" t="s">
        <v>131</v>
      </c>
    </row>
    <row r="16204" spans="1:7" x14ac:dyDescent="0.2">
      <c r="A16204" s="3">
        <v>57492</v>
      </c>
      <c r="B16204" s="15">
        <v>45871.361111111109</v>
      </c>
      <c r="C16204" s="15" t="str">
        <f t="shared" si="253"/>
        <v>02.08.25</v>
      </c>
      <c r="D16204" s="3">
        <v>17</v>
      </c>
      <c r="E16204" s="3" t="s">
        <v>129</v>
      </c>
      <c r="F16204" s="3" t="s">
        <v>16332</v>
      </c>
      <c r="G16204" s="3" t="s">
        <v>131</v>
      </c>
    </row>
    <row r="16205" spans="1:7" x14ac:dyDescent="0.2">
      <c r="A16205" s="3">
        <v>57491</v>
      </c>
      <c r="B16205" s="15">
        <v>45871.36041666667</v>
      </c>
      <c r="C16205" s="15" t="str">
        <f t="shared" si="253"/>
        <v>02.08.25</v>
      </c>
      <c r="D16205" s="3">
        <v>115.01</v>
      </c>
      <c r="E16205" s="3" t="s">
        <v>129</v>
      </c>
      <c r="F16205" s="3" t="s">
        <v>16333</v>
      </c>
      <c r="G16205" s="3" t="s">
        <v>131</v>
      </c>
    </row>
    <row r="16206" spans="1:7" x14ac:dyDescent="0.2">
      <c r="A16206" s="3">
        <v>57490</v>
      </c>
      <c r="B16206" s="15">
        <v>45871.359722222223</v>
      </c>
      <c r="C16206" s="15" t="str">
        <f t="shared" si="253"/>
        <v>02.08.25</v>
      </c>
      <c r="D16206" s="3">
        <v>345</v>
      </c>
      <c r="E16206" s="3" t="s">
        <v>129</v>
      </c>
      <c r="F16206" s="3" t="s">
        <v>16334</v>
      </c>
      <c r="G16206" s="3" t="s">
        <v>128</v>
      </c>
    </row>
    <row r="16207" spans="1:7" x14ac:dyDescent="0.2">
      <c r="A16207" s="3">
        <v>57489</v>
      </c>
      <c r="B16207" s="15">
        <v>45871.357638888891</v>
      </c>
      <c r="C16207" s="15" t="str">
        <f t="shared" si="253"/>
        <v>02.08.25</v>
      </c>
      <c r="D16207" s="3">
        <v>38</v>
      </c>
      <c r="E16207" s="3" t="s">
        <v>129</v>
      </c>
      <c r="F16207" s="3" t="s">
        <v>16335</v>
      </c>
      <c r="G16207" s="3" t="s">
        <v>131</v>
      </c>
    </row>
    <row r="16208" spans="1:7" x14ac:dyDescent="0.2">
      <c r="A16208" s="17">
        <v>57488</v>
      </c>
      <c r="B16208" s="20">
        <v>45871.354166666664</v>
      </c>
      <c r="C16208" s="15" t="str">
        <f t="shared" si="253"/>
        <v>02.08.25</v>
      </c>
      <c r="D16208" s="17">
        <v>163.79</v>
      </c>
      <c r="E16208" s="17" t="s">
        <v>129</v>
      </c>
      <c r="F16208" s="17" t="s">
        <v>16336</v>
      </c>
      <c r="G16208" s="17" t="s">
        <v>131</v>
      </c>
    </row>
    <row r="16209" spans="1:7" x14ac:dyDescent="0.2">
      <c r="A16209" s="18">
        <v>57487</v>
      </c>
      <c r="B16209" s="26">
        <v>45871.352777777778</v>
      </c>
      <c r="C16209" s="15" t="str">
        <f t="shared" si="253"/>
        <v>02.08.25</v>
      </c>
      <c r="D16209" s="18">
        <v>142</v>
      </c>
      <c r="E16209" s="18" t="s">
        <v>129</v>
      </c>
      <c r="F16209" s="18" t="s">
        <v>16337</v>
      </c>
      <c r="G16209" s="18" t="s">
        <v>131</v>
      </c>
    </row>
    <row r="16210" spans="1:7" x14ac:dyDescent="0.2">
      <c r="A16210" s="3">
        <v>57486</v>
      </c>
      <c r="B16210" s="15">
        <v>45871.352777777778</v>
      </c>
      <c r="C16210" s="15" t="str">
        <f t="shared" si="253"/>
        <v>02.08.25</v>
      </c>
      <c r="D16210" s="3">
        <v>77</v>
      </c>
      <c r="E16210" s="3" t="s">
        <v>129</v>
      </c>
      <c r="F16210" s="3" t="s">
        <v>16338</v>
      </c>
      <c r="G16210" s="3" t="s">
        <v>131</v>
      </c>
    </row>
    <row r="16211" spans="1:7" x14ac:dyDescent="0.2">
      <c r="A16211" s="3">
        <v>57485</v>
      </c>
      <c r="B16211" s="15">
        <v>45871.347222222219</v>
      </c>
      <c r="C16211" s="15" t="str">
        <f t="shared" si="253"/>
        <v>02.08.25</v>
      </c>
      <c r="D16211" s="3">
        <v>250</v>
      </c>
      <c r="E16211" s="3" t="s">
        <v>129</v>
      </c>
      <c r="F16211" s="3" t="s">
        <v>16339</v>
      </c>
      <c r="G16211" s="3" t="s">
        <v>131</v>
      </c>
    </row>
    <row r="16212" spans="1:7" x14ac:dyDescent="0.2">
      <c r="A16212" s="3">
        <v>57484</v>
      </c>
      <c r="B16212" s="15">
        <v>45871.345138888886</v>
      </c>
      <c r="C16212" s="15" t="str">
        <f t="shared" si="253"/>
        <v>02.08.25</v>
      </c>
      <c r="D16212" s="3">
        <v>120.25</v>
      </c>
      <c r="E16212" s="3" t="s">
        <v>129</v>
      </c>
      <c r="F16212" s="3" t="s">
        <v>16340</v>
      </c>
      <c r="G16212" s="3" t="s">
        <v>131</v>
      </c>
    </row>
    <row r="16213" spans="1:7" x14ac:dyDescent="0.2">
      <c r="A16213" s="3">
        <v>57483</v>
      </c>
      <c r="B16213" s="15">
        <v>45871.342361111114</v>
      </c>
      <c r="C16213" s="15" t="str">
        <f t="shared" si="253"/>
        <v>02.08.25</v>
      </c>
      <c r="D16213" s="3">
        <v>116</v>
      </c>
      <c r="E16213" s="3" t="s">
        <v>129</v>
      </c>
      <c r="F16213" s="3" t="s">
        <v>16341</v>
      </c>
      <c r="G16213" s="3" t="s">
        <v>128</v>
      </c>
    </row>
    <row r="16214" spans="1:7" x14ac:dyDescent="0.2">
      <c r="A16214" s="3">
        <v>57482</v>
      </c>
      <c r="B16214" s="15">
        <v>45871.342361111114</v>
      </c>
      <c r="C16214" s="15" t="str">
        <f t="shared" si="253"/>
        <v>02.08.25</v>
      </c>
      <c r="D16214" s="3">
        <v>19</v>
      </c>
      <c r="E16214" s="3" t="s">
        <v>129</v>
      </c>
      <c r="F16214" s="3" t="s">
        <v>16342</v>
      </c>
      <c r="G16214" s="3" t="s">
        <v>131</v>
      </c>
    </row>
    <row r="16215" spans="1:7" x14ac:dyDescent="0.2">
      <c r="A16215" s="3">
        <v>57481</v>
      </c>
      <c r="B16215" s="15">
        <v>45871.341666666667</v>
      </c>
      <c r="C16215" s="15" t="str">
        <f t="shared" si="253"/>
        <v>02.08.25</v>
      </c>
      <c r="D16215" s="3">
        <v>899.7</v>
      </c>
      <c r="E16215" s="3" t="s">
        <v>129</v>
      </c>
      <c r="F16215" s="3" t="s">
        <v>16343</v>
      </c>
      <c r="G16215" s="3" t="s">
        <v>128</v>
      </c>
    </row>
    <row r="16216" spans="1:7" x14ac:dyDescent="0.2">
      <c r="A16216" s="3">
        <v>57480</v>
      </c>
      <c r="B16216" s="15">
        <v>45871.340277777781</v>
      </c>
      <c r="C16216" s="15" t="str">
        <f t="shared" si="253"/>
        <v>02.08.25</v>
      </c>
      <c r="D16216" s="3">
        <v>46</v>
      </c>
      <c r="E16216" s="3" t="s">
        <v>126</v>
      </c>
      <c r="F16216" s="3" t="s">
        <v>16344</v>
      </c>
      <c r="G16216" s="3" t="s">
        <v>131</v>
      </c>
    </row>
    <row r="16217" spans="1:7" x14ac:dyDescent="0.2">
      <c r="A16217" s="17">
        <v>57479</v>
      </c>
      <c r="B16217" s="20">
        <v>45871.334027777775</v>
      </c>
      <c r="C16217" s="15" t="str">
        <f t="shared" si="253"/>
        <v>02.08.25</v>
      </c>
      <c r="D16217" s="17">
        <v>98.56</v>
      </c>
      <c r="E16217" s="17" t="s">
        <v>129</v>
      </c>
      <c r="F16217" s="17" t="s">
        <v>16345</v>
      </c>
      <c r="G16217" s="17" t="s">
        <v>131</v>
      </c>
    </row>
    <row r="16218" spans="1:7" x14ac:dyDescent="0.2">
      <c r="A16218" s="18">
        <v>57478</v>
      </c>
      <c r="B16218" s="26">
        <v>45871.331250000003</v>
      </c>
      <c r="C16218" s="15" t="str">
        <f t="shared" si="253"/>
        <v>02.08.25</v>
      </c>
      <c r="D16218" s="18">
        <v>31</v>
      </c>
      <c r="E16218" s="18" t="s">
        <v>129</v>
      </c>
      <c r="F16218" s="23" t="s">
        <v>16346</v>
      </c>
      <c r="G16218" s="18" t="s">
        <v>128</v>
      </c>
    </row>
    <row r="16219" spans="1:7" x14ac:dyDescent="0.2">
      <c r="A16219" s="3">
        <v>57477</v>
      </c>
      <c r="B16219" s="15">
        <v>45871.331250000003</v>
      </c>
      <c r="C16219" s="15" t="str">
        <f t="shared" si="253"/>
        <v>02.08.25</v>
      </c>
      <c r="D16219" s="3">
        <v>26</v>
      </c>
      <c r="E16219" s="3" t="s">
        <v>129</v>
      </c>
      <c r="F16219" s="3" t="s">
        <v>16347</v>
      </c>
      <c r="G16219" s="3" t="s">
        <v>128</v>
      </c>
    </row>
    <row r="16220" spans="1:7" x14ac:dyDescent="0.2">
      <c r="A16220" s="3">
        <v>57476</v>
      </c>
      <c r="B16220" s="15">
        <v>45871.325694444444</v>
      </c>
      <c r="C16220" s="15" t="str">
        <f t="shared" si="253"/>
        <v>02.08.25</v>
      </c>
      <c r="D16220" s="3">
        <v>39</v>
      </c>
      <c r="E16220" s="3" t="s">
        <v>126</v>
      </c>
      <c r="F16220" s="3" t="s">
        <v>16348</v>
      </c>
      <c r="G16220" s="3" t="s">
        <v>131</v>
      </c>
    </row>
    <row r="16221" spans="1:7" x14ac:dyDescent="0.2">
      <c r="A16221" s="3">
        <v>57475</v>
      </c>
      <c r="B16221" s="15">
        <v>45871.324999999997</v>
      </c>
      <c r="C16221" s="15" t="str">
        <f t="shared" si="253"/>
        <v>02.08.25</v>
      </c>
      <c r="D16221" s="3">
        <v>323.8</v>
      </c>
      <c r="E16221" s="3" t="s">
        <v>126</v>
      </c>
      <c r="F16221" s="3" t="s">
        <v>16349</v>
      </c>
      <c r="G16221" s="3" t="s">
        <v>128</v>
      </c>
    </row>
    <row r="16222" spans="1:7" x14ac:dyDescent="0.2">
      <c r="A16222" s="3">
        <v>57474</v>
      </c>
      <c r="B16222" s="15">
        <v>45871.320833333331</v>
      </c>
      <c r="C16222" s="15" t="str">
        <f t="shared" si="253"/>
        <v>02.08.25</v>
      </c>
      <c r="D16222" s="3">
        <v>208</v>
      </c>
      <c r="E16222" s="3" t="s">
        <v>126</v>
      </c>
      <c r="F16222" s="3" t="s">
        <v>16350</v>
      </c>
      <c r="G16222" s="3" t="s">
        <v>128</v>
      </c>
    </row>
    <row r="16223" spans="1:7" x14ac:dyDescent="0.2">
      <c r="A16223" s="3">
        <v>57473</v>
      </c>
      <c r="B16223" s="15">
        <v>45871.319444444445</v>
      </c>
      <c r="C16223" s="15" t="str">
        <f t="shared" si="253"/>
        <v>02.08.25</v>
      </c>
      <c r="D16223" s="3">
        <v>44</v>
      </c>
      <c r="E16223" s="3" t="s">
        <v>126</v>
      </c>
      <c r="F16223" s="3" t="s">
        <v>16351</v>
      </c>
      <c r="G16223" s="3" t="s">
        <v>128</v>
      </c>
    </row>
    <row r="16224" spans="1:7" x14ac:dyDescent="0.2">
      <c r="A16224" s="3">
        <v>57472</v>
      </c>
      <c r="B16224" s="15">
        <v>45871.31527777778</v>
      </c>
      <c r="C16224" s="15" t="str">
        <f t="shared" si="253"/>
        <v>02.08.25</v>
      </c>
      <c r="D16224" s="3">
        <v>36</v>
      </c>
      <c r="E16224" s="3" t="s">
        <v>126</v>
      </c>
      <c r="F16224" s="3" t="s">
        <v>16352</v>
      </c>
      <c r="G16224" s="3" t="s">
        <v>128</v>
      </c>
    </row>
    <row r="16225" spans="1:7" x14ac:dyDescent="0.2">
      <c r="A16225" s="3">
        <v>57471</v>
      </c>
      <c r="B16225" s="15">
        <v>45871.3125</v>
      </c>
      <c r="C16225" s="15" t="str">
        <f t="shared" si="253"/>
        <v>02.08.25</v>
      </c>
      <c r="D16225" s="3">
        <v>479.96</v>
      </c>
      <c r="E16225" s="3" t="s">
        <v>129</v>
      </c>
      <c r="F16225" s="3" t="s">
        <v>16353</v>
      </c>
      <c r="G16225" s="3" t="s">
        <v>131</v>
      </c>
    </row>
    <row r="16226" spans="1:7" x14ac:dyDescent="0.2">
      <c r="A16226" s="3">
        <v>57470</v>
      </c>
      <c r="B16226" s="15">
        <v>45870.896527777775</v>
      </c>
      <c r="C16226" s="15" t="str">
        <f t="shared" si="253"/>
        <v>01.08.25</v>
      </c>
      <c r="D16226" s="3">
        <v>407.4</v>
      </c>
      <c r="E16226" s="3" t="s">
        <v>126</v>
      </c>
      <c r="F16226" s="3" t="s">
        <v>16354</v>
      </c>
      <c r="G16226" s="3" t="s">
        <v>128</v>
      </c>
    </row>
    <row r="16227" spans="1:7" x14ac:dyDescent="0.2">
      <c r="A16227" s="3">
        <v>57469</v>
      </c>
      <c r="B16227" s="15">
        <v>45870.895833333336</v>
      </c>
      <c r="C16227" s="15" t="str">
        <f t="shared" si="253"/>
        <v>01.08.25</v>
      </c>
      <c r="D16227" s="3">
        <v>269.89999999999998</v>
      </c>
      <c r="E16227" s="3" t="s">
        <v>129</v>
      </c>
      <c r="F16227" s="3" t="s">
        <v>16355</v>
      </c>
      <c r="G16227" s="3" t="s">
        <v>128</v>
      </c>
    </row>
    <row r="16228" spans="1:7" x14ac:dyDescent="0.2">
      <c r="A16228" s="3">
        <v>57468</v>
      </c>
      <c r="B16228" s="15">
        <v>45870.884027777778</v>
      </c>
      <c r="C16228" s="15" t="str">
        <f t="shared" si="253"/>
        <v>01.08.25</v>
      </c>
      <c r="D16228" s="3">
        <v>394.23</v>
      </c>
      <c r="E16228" s="3" t="s">
        <v>129</v>
      </c>
      <c r="F16228" s="3" t="s">
        <v>16356</v>
      </c>
      <c r="G16228" s="3" t="s">
        <v>131</v>
      </c>
    </row>
    <row r="16229" spans="1:7" x14ac:dyDescent="0.2">
      <c r="A16229" s="3">
        <v>57467</v>
      </c>
      <c r="B16229" s="15">
        <v>45870.881944444445</v>
      </c>
      <c r="C16229" s="15" t="str">
        <f t="shared" si="253"/>
        <v>01.08.25</v>
      </c>
      <c r="D16229" s="3">
        <v>75</v>
      </c>
      <c r="E16229" s="3" t="s">
        <v>129</v>
      </c>
      <c r="F16229" s="3" t="s">
        <v>16357</v>
      </c>
      <c r="G16229" s="3" t="s">
        <v>131</v>
      </c>
    </row>
    <row r="16230" spans="1:7" x14ac:dyDescent="0.2">
      <c r="A16230" s="3">
        <v>57466</v>
      </c>
      <c r="B16230" s="15">
        <v>45870.881249999999</v>
      </c>
      <c r="C16230" s="15" t="str">
        <f t="shared" si="253"/>
        <v>01.08.25</v>
      </c>
      <c r="D16230" s="3">
        <v>305.51</v>
      </c>
      <c r="E16230" s="3" t="s">
        <v>129</v>
      </c>
      <c r="F16230" s="3" t="s">
        <v>16358</v>
      </c>
      <c r="G16230" s="3" t="s">
        <v>131</v>
      </c>
    </row>
    <row r="16231" spans="1:7" x14ac:dyDescent="0.2">
      <c r="A16231" s="3">
        <v>57465</v>
      </c>
      <c r="B16231" s="15">
        <v>45870.880555555559</v>
      </c>
      <c r="C16231" s="15" t="str">
        <f t="shared" si="253"/>
        <v>01.08.25</v>
      </c>
      <c r="D16231" s="3">
        <v>86</v>
      </c>
      <c r="E16231" s="3" t="s">
        <v>129</v>
      </c>
      <c r="F16231" s="3" t="s">
        <v>16359</v>
      </c>
      <c r="G16231" s="3" t="s">
        <v>128</v>
      </c>
    </row>
    <row r="16232" spans="1:7" x14ac:dyDescent="0.2">
      <c r="A16232" s="3">
        <v>57464</v>
      </c>
      <c r="B16232" s="15">
        <v>45870.879166666666</v>
      </c>
      <c r="C16232" s="15" t="str">
        <f t="shared" si="253"/>
        <v>01.08.25</v>
      </c>
      <c r="D16232" s="3">
        <v>189.84</v>
      </c>
      <c r="E16232" s="3" t="s">
        <v>129</v>
      </c>
      <c r="F16232" s="3" t="s">
        <v>16360</v>
      </c>
      <c r="G16232" s="3" t="s">
        <v>131</v>
      </c>
    </row>
    <row r="16233" spans="1:7" x14ac:dyDescent="0.2">
      <c r="A16233" s="3">
        <v>57463</v>
      </c>
      <c r="B16233" s="15">
        <v>45870.879166666666</v>
      </c>
      <c r="C16233" s="15" t="str">
        <f t="shared" si="253"/>
        <v>01.08.25</v>
      </c>
      <c r="D16233" s="3">
        <v>148.32</v>
      </c>
      <c r="E16233" s="3" t="s">
        <v>129</v>
      </c>
      <c r="F16233" s="3" t="s">
        <v>16361</v>
      </c>
      <c r="G16233" s="3" t="s">
        <v>131</v>
      </c>
    </row>
    <row r="16234" spans="1:7" x14ac:dyDescent="0.2">
      <c r="A16234" s="3">
        <v>57462</v>
      </c>
      <c r="B16234" s="15">
        <v>45870.87777777778</v>
      </c>
      <c r="C16234" s="15" t="str">
        <f t="shared" si="253"/>
        <v>01.08.25</v>
      </c>
      <c r="D16234" s="3">
        <v>256.8</v>
      </c>
      <c r="E16234" s="3" t="s">
        <v>126</v>
      </c>
      <c r="F16234" s="3" t="s">
        <v>16362</v>
      </c>
      <c r="G16234" s="3" t="s">
        <v>128</v>
      </c>
    </row>
    <row r="16235" spans="1:7" x14ac:dyDescent="0.2">
      <c r="A16235" s="3">
        <v>57461</v>
      </c>
      <c r="B16235" s="15">
        <v>45870.877083333333</v>
      </c>
      <c r="C16235" s="15" t="str">
        <f t="shared" si="253"/>
        <v>01.08.25</v>
      </c>
      <c r="D16235" s="3">
        <v>28</v>
      </c>
      <c r="E16235" s="3" t="s">
        <v>129</v>
      </c>
      <c r="F16235" s="3" t="s">
        <v>16363</v>
      </c>
      <c r="G16235" s="3" t="s">
        <v>131</v>
      </c>
    </row>
    <row r="16236" spans="1:7" x14ac:dyDescent="0.2">
      <c r="A16236" s="3">
        <v>57460</v>
      </c>
      <c r="B16236" s="15">
        <v>45870.876388888886</v>
      </c>
      <c r="C16236" s="15" t="str">
        <f t="shared" si="253"/>
        <v>01.08.25</v>
      </c>
      <c r="D16236" s="3">
        <v>47</v>
      </c>
      <c r="E16236" s="3" t="s">
        <v>126</v>
      </c>
      <c r="F16236" s="3" t="s">
        <v>16364</v>
      </c>
      <c r="G16236" s="3" t="s">
        <v>131</v>
      </c>
    </row>
    <row r="16237" spans="1:7" x14ac:dyDescent="0.2">
      <c r="A16237" s="3">
        <v>57459</v>
      </c>
      <c r="B16237" s="15">
        <v>45870.874305555553</v>
      </c>
      <c r="C16237" s="15" t="str">
        <f t="shared" si="253"/>
        <v>01.08.25</v>
      </c>
      <c r="D16237" s="3">
        <v>45</v>
      </c>
      <c r="E16237" s="3" t="s">
        <v>129</v>
      </c>
      <c r="F16237" s="3" t="s">
        <v>16365</v>
      </c>
      <c r="G16237" s="3" t="s">
        <v>131</v>
      </c>
    </row>
    <row r="16238" spans="1:7" x14ac:dyDescent="0.2">
      <c r="A16238" s="3">
        <v>57458</v>
      </c>
      <c r="B16238" s="15">
        <v>45870.872916666667</v>
      </c>
      <c r="C16238" s="15" t="str">
        <f t="shared" si="253"/>
        <v>01.08.25</v>
      </c>
      <c r="D16238" s="3">
        <v>34</v>
      </c>
      <c r="E16238" s="3" t="s">
        <v>126</v>
      </c>
      <c r="F16238" s="3" t="s">
        <v>16366</v>
      </c>
      <c r="G16238" s="3" t="s">
        <v>131</v>
      </c>
    </row>
    <row r="16239" spans="1:7" x14ac:dyDescent="0.2">
      <c r="A16239" s="3">
        <v>57457</v>
      </c>
      <c r="B16239" s="15">
        <v>45870.872916666667</v>
      </c>
      <c r="C16239" s="15" t="str">
        <f t="shared" si="253"/>
        <v>01.08.25</v>
      </c>
      <c r="D16239" s="3">
        <v>38</v>
      </c>
      <c r="E16239" s="3" t="s">
        <v>126</v>
      </c>
      <c r="F16239" s="3" t="s">
        <v>16367</v>
      </c>
      <c r="G16239" s="3" t="s">
        <v>131</v>
      </c>
    </row>
    <row r="16240" spans="1:7" x14ac:dyDescent="0.2">
      <c r="A16240" s="3">
        <v>57456</v>
      </c>
      <c r="B16240" s="15">
        <v>45870.872916666667</v>
      </c>
      <c r="C16240" s="15" t="str">
        <f t="shared" si="253"/>
        <v>01.08.25</v>
      </c>
      <c r="D16240" s="3">
        <v>413.02</v>
      </c>
      <c r="E16240" s="3" t="s">
        <v>129</v>
      </c>
      <c r="F16240" s="3" t="s">
        <v>16368</v>
      </c>
      <c r="G16240" s="3" t="s">
        <v>131</v>
      </c>
    </row>
    <row r="16241" spans="1:7" x14ac:dyDescent="0.2">
      <c r="A16241" s="3">
        <v>57455</v>
      </c>
      <c r="B16241" s="15">
        <v>45870.871527777781</v>
      </c>
      <c r="C16241" s="15" t="str">
        <f t="shared" si="253"/>
        <v>01.08.25</v>
      </c>
      <c r="D16241" s="3">
        <v>58.5</v>
      </c>
      <c r="E16241" s="3" t="s">
        <v>126</v>
      </c>
      <c r="F16241" s="3" t="s">
        <v>16369</v>
      </c>
      <c r="G16241" s="3" t="s">
        <v>131</v>
      </c>
    </row>
    <row r="16242" spans="1:7" x14ac:dyDescent="0.2">
      <c r="A16242" s="3">
        <v>57454</v>
      </c>
      <c r="B16242" s="15">
        <v>45870.871527777781</v>
      </c>
      <c r="C16242" s="15" t="str">
        <f t="shared" si="253"/>
        <v>01.08.25</v>
      </c>
      <c r="D16242" s="3">
        <v>37</v>
      </c>
      <c r="E16242" s="3" t="s">
        <v>129</v>
      </c>
      <c r="F16242" s="3" t="s">
        <v>16370</v>
      </c>
      <c r="G16242" s="3" t="s">
        <v>131</v>
      </c>
    </row>
    <row r="16243" spans="1:7" x14ac:dyDescent="0.2">
      <c r="A16243" s="3">
        <v>57453</v>
      </c>
      <c r="B16243" s="15">
        <v>45870.870138888888</v>
      </c>
      <c r="C16243" s="15" t="str">
        <f t="shared" si="253"/>
        <v>01.08.25</v>
      </c>
      <c r="D16243" s="3">
        <v>223.2</v>
      </c>
      <c r="E16243" s="3" t="s">
        <v>126</v>
      </c>
      <c r="F16243" s="3" t="s">
        <v>16371</v>
      </c>
      <c r="G16243" s="3" t="s">
        <v>131</v>
      </c>
    </row>
    <row r="16244" spans="1:7" x14ac:dyDescent="0.2">
      <c r="A16244" s="3">
        <v>57452</v>
      </c>
      <c r="B16244" s="15">
        <v>45870.869444444441</v>
      </c>
      <c r="C16244" s="15" t="str">
        <f t="shared" si="253"/>
        <v>01.08.25</v>
      </c>
      <c r="D16244" s="3">
        <v>365.1</v>
      </c>
      <c r="E16244" s="3" t="s">
        <v>129</v>
      </c>
      <c r="F16244" s="3" t="s">
        <v>16372</v>
      </c>
      <c r="G16244" s="3" t="s">
        <v>131</v>
      </c>
    </row>
    <row r="16245" spans="1:7" x14ac:dyDescent="0.2">
      <c r="A16245" s="3">
        <v>57451</v>
      </c>
      <c r="B16245" s="15">
        <v>45870.866666666669</v>
      </c>
      <c r="C16245" s="15" t="str">
        <f t="shared" si="253"/>
        <v>01.08.25</v>
      </c>
      <c r="D16245" s="3">
        <v>153.46</v>
      </c>
      <c r="E16245" s="3" t="s">
        <v>129</v>
      </c>
      <c r="F16245" s="3" t="s">
        <v>16373</v>
      </c>
      <c r="G16245" s="3" t="s">
        <v>131</v>
      </c>
    </row>
    <row r="16246" spans="1:7" x14ac:dyDescent="0.2">
      <c r="A16246" s="3">
        <v>57450</v>
      </c>
      <c r="B16246" s="15">
        <v>45870.865972222222</v>
      </c>
      <c r="C16246" s="15" t="str">
        <f t="shared" si="253"/>
        <v>01.08.25</v>
      </c>
      <c r="D16246" s="3">
        <v>162</v>
      </c>
      <c r="E16246" s="3" t="s">
        <v>126</v>
      </c>
      <c r="F16246" s="3" t="s">
        <v>16374</v>
      </c>
      <c r="G16246" s="3" t="s">
        <v>131</v>
      </c>
    </row>
    <row r="16247" spans="1:7" x14ac:dyDescent="0.2">
      <c r="A16247" s="3">
        <v>57449</v>
      </c>
      <c r="B16247" s="15">
        <v>45870.865972222222</v>
      </c>
      <c r="C16247" s="15" t="str">
        <f t="shared" si="253"/>
        <v>01.08.25</v>
      </c>
      <c r="D16247" s="3">
        <v>68</v>
      </c>
      <c r="E16247" s="3" t="s">
        <v>129</v>
      </c>
      <c r="F16247" s="3" t="s">
        <v>16375</v>
      </c>
      <c r="G16247" s="3" t="s">
        <v>131</v>
      </c>
    </row>
    <row r="16248" spans="1:7" x14ac:dyDescent="0.2">
      <c r="A16248" s="3">
        <v>57448</v>
      </c>
      <c r="B16248" s="15">
        <v>45870.865972222222</v>
      </c>
      <c r="C16248" s="15" t="str">
        <f t="shared" si="253"/>
        <v>01.08.25</v>
      </c>
      <c r="D16248" s="3">
        <v>62</v>
      </c>
      <c r="E16248" s="3" t="s">
        <v>126</v>
      </c>
      <c r="F16248" s="3" t="s">
        <v>16376</v>
      </c>
      <c r="G16248" s="3" t="s">
        <v>131</v>
      </c>
    </row>
    <row r="16249" spans="1:7" x14ac:dyDescent="0.2">
      <c r="A16249" s="3">
        <v>57447</v>
      </c>
      <c r="B16249" s="15">
        <v>45870.863888888889</v>
      </c>
      <c r="C16249" s="15" t="str">
        <f t="shared" si="253"/>
        <v>01.08.25</v>
      </c>
      <c r="D16249" s="3">
        <v>168</v>
      </c>
      <c r="E16249" s="3" t="s">
        <v>129</v>
      </c>
      <c r="F16249" s="3" t="s">
        <v>16377</v>
      </c>
      <c r="G16249" s="3" t="s">
        <v>131</v>
      </c>
    </row>
    <row r="16250" spans="1:7" x14ac:dyDescent="0.2">
      <c r="A16250" s="3">
        <v>57446</v>
      </c>
      <c r="B16250" s="15">
        <v>45870.863888888889</v>
      </c>
      <c r="C16250" s="15" t="str">
        <f t="shared" si="253"/>
        <v>01.08.25</v>
      </c>
      <c r="D16250" s="3">
        <v>395.36</v>
      </c>
      <c r="E16250" s="3" t="s">
        <v>126</v>
      </c>
      <c r="F16250" s="3" t="s">
        <v>16378</v>
      </c>
      <c r="G16250" s="3" t="s">
        <v>131</v>
      </c>
    </row>
    <row r="16251" spans="1:7" x14ac:dyDescent="0.2">
      <c r="A16251" s="3">
        <v>57445</v>
      </c>
      <c r="B16251" s="15">
        <v>45870.863194444442</v>
      </c>
      <c r="C16251" s="15" t="str">
        <f t="shared" si="253"/>
        <v>01.08.25</v>
      </c>
      <c r="D16251" s="3">
        <v>570.59</v>
      </c>
      <c r="E16251" s="3" t="s">
        <v>129</v>
      </c>
      <c r="F16251" s="3" t="s">
        <v>16379</v>
      </c>
      <c r="G16251" s="3" t="s">
        <v>131</v>
      </c>
    </row>
    <row r="16252" spans="1:7" x14ac:dyDescent="0.2">
      <c r="A16252" s="3">
        <v>57444</v>
      </c>
      <c r="B16252" s="15">
        <v>45870.861805555556</v>
      </c>
      <c r="C16252" s="15" t="str">
        <f t="shared" si="253"/>
        <v>01.08.25</v>
      </c>
      <c r="D16252" s="3">
        <v>201</v>
      </c>
      <c r="E16252" s="3" t="s">
        <v>126</v>
      </c>
      <c r="F16252" s="3" t="s">
        <v>16380</v>
      </c>
      <c r="G16252" s="3" t="s">
        <v>131</v>
      </c>
    </row>
    <row r="16253" spans="1:7" x14ac:dyDescent="0.2">
      <c r="A16253" s="3">
        <v>57443</v>
      </c>
      <c r="B16253" s="15">
        <v>45870.861805555556</v>
      </c>
      <c r="C16253" s="15" t="str">
        <f t="shared" si="253"/>
        <v>01.08.25</v>
      </c>
      <c r="D16253" s="3">
        <v>13</v>
      </c>
      <c r="E16253" s="3" t="s">
        <v>126</v>
      </c>
      <c r="F16253" s="3" t="s">
        <v>16381</v>
      </c>
      <c r="G16253" s="3" t="s">
        <v>131</v>
      </c>
    </row>
    <row r="16254" spans="1:7" x14ac:dyDescent="0.2">
      <c r="A16254" s="3">
        <v>57442</v>
      </c>
      <c r="B16254" s="15">
        <v>45870.861111111109</v>
      </c>
      <c r="C16254" s="15" t="str">
        <f t="shared" si="253"/>
        <v>01.08.25</v>
      </c>
      <c r="D16254" s="3">
        <v>145.01</v>
      </c>
      <c r="E16254" s="3" t="s">
        <v>126</v>
      </c>
      <c r="F16254" s="3" t="s">
        <v>16382</v>
      </c>
      <c r="G16254" s="3" t="s">
        <v>131</v>
      </c>
    </row>
    <row r="16255" spans="1:7" x14ac:dyDescent="0.2">
      <c r="A16255" s="3">
        <v>57441</v>
      </c>
      <c r="B16255" s="15">
        <v>45870.859722222223</v>
      </c>
      <c r="C16255" s="15" t="str">
        <f t="shared" si="253"/>
        <v>01.08.25</v>
      </c>
      <c r="D16255" s="3">
        <v>296.66000000000003</v>
      </c>
      <c r="E16255" s="3" t="s">
        <v>126</v>
      </c>
      <c r="F16255" s="3" t="s">
        <v>16383</v>
      </c>
      <c r="G16255" s="3" t="s">
        <v>131</v>
      </c>
    </row>
    <row r="16256" spans="1:7" x14ac:dyDescent="0.2">
      <c r="A16256" s="3">
        <v>57440</v>
      </c>
      <c r="B16256" s="15">
        <v>45870.85833333333</v>
      </c>
      <c r="C16256" s="15" t="str">
        <f t="shared" si="253"/>
        <v>01.08.25</v>
      </c>
      <c r="D16256" s="3">
        <v>509</v>
      </c>
      <c r="E16256" s="3" t="s">
        <v>126</v>
      </c>
      <c r="F16256" s="3" t="s">
        <v>16384</v>
      </c>
      <c r="G16256" s="3" t="s">
        <v>128</v>
      </c>
    </row>
    <row r="16257" spans="1:7" x14ac:dyDescent="0.2">
      <c r="A16257" s="3">
        <v>57439</v>
      </c>
      <c r="B16257" s="15">
        <v>45870.856944444444</v>
      </c>
      <c r="C16257" s="15" t="str">
        <f t="shared" si="253"/>
        <v>01.08.25</v>
      </c>
      <c r="D16257" s="3">
        <v>40</v>
      </c>
      <c r="E16257" s="3" t="s">
        <v>126</v>
      </c>
      <c r="F16257" s="3" t="s">
        <v>16385</v>
      </c>
      <c r="G16257" s="3" t="s">
        <v>128</v>
      </c>
    </row>
    <row r="16258" spans="1:7" x14ac:dyDescent="0.2">
      <c r="A16258" s="3">
        <v>57438</v>
      </c>
      <c r="B16258" s="15">
        <v>45870.856944444444</v>
      </c>
      <c r="C16258" s="15" t="str">
        <f t="shared" si="253"/>
        <v>01.08.25</v>
      </c>
      <c r="D16258" s="3">
        <v>53</v>
      </c>
      <c r="E16258" s="3" t="s">
        <v>129</v>
      </c>
      <c r="F16258" s="3" t="s">
        <v>16386</v>
      </c>
      <c r="G16258" s="3" t="s">
        <v>131</v>
      </c>
    </row>
    <row r="16259" spans="1:7" x14ac:dyDescent="0.2">
      <c r="A16259" s="3">
        <v>57437</v>
      </c>
      <c r="B16259" s="15">
        <v>45870.856944444444</v>
      </c>
      <c r="C16259" s="15" t="str">
        <f t="shared" ref="C16259:C16322" si="254">TEXT(B16259,"dd.mm.yy")</f>
        <v>01.08.25</v>
      </c>
      <c r="D16259" s="3">
        <v>51</v>
      </c>
      <c r="E16259" s="3" t="s">
        <v>129</v>
      </c>
      <c r="F16259" s="3" t="s">
        <v>16387</v>
      </c>
      <c r="G16259" s="3" t="s">
        <v>128</v>
      </c>
    </row>
    <row r="16260" spans="1:7" x14ac:dyDescent="0.2">
      <c r="A16260" s="3">
        <v>57436</v>
      </c>
      <c r="B16260" s="15">
        <v>45870.856249999997</v>
      </c>
      <c r="C16260" s="15" t="str">
        <f t="shared" si="254"/>
        <v>01.08.25</v>
      </c>
      <c r="D16260" s="3">
        <v>713.52</v>
      </c>
      <c r="E16260" s="3" t="s">
        <v>129</v>
      </c>
      <c r="F16260" s="3" t="s">
        <v>16388</v>
      </c>
      <c r="G16260" s="3" t="s">
        <v>131</v>
      </c>
    </row>
    <row r="16261" spans="1:7" x14ac:dyDescent="0.2">
      <c r="A16261" s="3">
        <v>57435</v>
      </c>
      <c r="B16261" s="15">
        <v>45870.856249999997</v>
      </c>
      <c r="C16261" s="15" t="str">
        <f t="shared" si="254"/>
        <v>01.08.25</v>
      </c>
      <c r="D16261" s="3">
        <v>44.9</v>
      </c>
      <c r="E16261" s="3" t="s">
        <v>126</v>
      </c>
      <c r="F16261" s="3" t="s">
        <v>16389</v>
      </c>
      <c r="G16261" s="3" t="s">
        <v>128</v>
      </c>
    </row>
    <row r="16262" spans="1:7" x14ac:dyDescent="0.2">
      <c r="A16262" s="3">
        <v>57434</v>
      </c>
      <c r="B16262" s="15">
        <v>45870.855555555558</v>
      </c>
      <c r="C16262" s="15" t="str">
        <f t="shared" si="254"/>
        <v>01.08.25</v>
      </c>
      <c r="D16262" s="3">
        <v>77</v>
      </c>
      <c r="E16262" s="3" t="s">
        <v>129</v>
      </c>
      <c r="F16262" s="3" t="s">
        <v>16390</v>
      </c>
      <c r="G16262" s="3" t="s">
        <v>128</v>
      </c>
    </row>
    <row r="16263" spans="1:7" x14ac:dyDescent="0.2">
      <c r="A16263" s="3">
        <v>57433</v>
      </c>
      <c r="B16263" s="15">
        <v>45870.854861111111</v>
      </c>
      <c r="C16263" s="15" t="str">
        <f t="shared" si="254"/>
        <v>01.08.25</v>
      </c>
      <c r="D16263" s="3">
        <v>220</v>
      </c>
      <c r="E16263" s="3" t="s">
        <v>129</v>
      </c>
      <c r="F16263" s="3" t="s">
        <v>16391</v>
      </c>
      <c r="G16263" s="3" t="s">
        <v>131</v>
      </c>
    </row>
    <row r="16264" spans="1:7" x14ac:dyDescent="0.2">
      <c r="A16264" s="3">
        <v>57432</v>
      </c>
      <c r="B16264" s="15">
        <v>45870.854861111111</v>
      </c>
      <c r="C16264" s="15" t="str">
        <f t="shared" si="254"/>
        <v>01.08.25</v>
      </c>
      <c r="D16264" s="3">
        <v>308.18</v>
      </c>
      <c r="E16264" s="3" t="s">
        <v>126</v>
      </c>
      <c r="F16264" s="3" t="s">
        <v>16392</v>
      </c>
      <c r="G16264" s="3" t="s">
        <v>131</v>
      </c>
    </row>
    <row r="16265" spans="1:7" x14ac:dyDescent="0.2">
      <c r="A16265" s="3">
        <v>57431</v>
      </c>
      <c r="B16265" s="15">
        <v>45870.853472222225</v>
      </c>
      <c r="C16265" s="15" t="str">
        <f t="shared" si="254"/>
        <v>01.08.25</v>
      </c>
      <c r="D16265" s="3">
        <v>55</v>
      </c>
      <c r="E16265" s="3" t="s">
        <v>126</v>
      </c>
      <c r="F16265" s="3" t="s">
        <v>16393</v>
      </c>
      <c r="G16265" s="3" t="s">
        <v>131</v>
      </c>
    </row>
    <row r="16266" spans="1:7" x14ac:dyDescent="0.2">
      <c r="A16266" s="3">
        <v>57430</v>
      </c>
      <c r="B16266" s="15">
        <v>45870.853472222225</v>
      </c>
      <c r="C16266" s="15" t="str">
        <f t="shared" si="254"/>
        <v>01.08.25</v>
      </c>
      <c r="D16266" s="3">
        <v>424.72</v>
      </c>
      <c r="E16266" s="3" t="s">
        <v>126</v>
      </c>
      <c r="F16266" s="3" t="s">
        <v>16394</v>
      </c>
      <c r="G16266" s="3" t="s">
        <v>131</v>
      </c>
    </row>
    <row r="16267" spans="1:7" x14ac:dyDescent="0.2">
      <c r="A16267" s="3">
        <v>57429</v>
      </c>
      <c r="B16267" s="15">
        <v>45870.852777777778</v>
      </c>
      <c r="C16267" s="15" t="str">
        <f t="shared" si="254"/>
        <v>01.08.25</v>
      </c>
      <c r="D16267" s="3">
        <v>40</v>
      </c>
      <c r="E16267" s="3" t="s">
        <v>126</v>
      </c>
      <c r="F16267" s="3" t="s">
        <v>16395</v>
      </c>
      <c r="G16267" s="3" t="s">
        <v>131</v>
      </c>
    </row>
    <row r="16268" spans="1:7" x14ac:dyDescent="0.2">
      <c r="A16268" s="3">
        <v>57428</v>
      </c>
      <c r="B16268" s="15">
        <v>45870.852777777778</v>
      </c>
      <c r="C16268" s="15" t="str">
        <f t="shared" si="254"/>
        <v>01.08.25</v>
      </c>
      <c r="D16268" s="3">
        <v>22</v>
      </c>
      <c r="E16268" s="3" t="s">
        <v>126</v>
      </c>
      <c r="F16268" s="3" t="s">
        <v>16396</v>
      </c>
      <c r="G16268" s="3" t="s">
        <v>128</v>
      </c>
    </row>
    <row r="16269" spans="1:7" x14ac:dyDescent="0.2">
      <c r="A16269" s="3">
        <v>57427</v>
      </c>
      <c r="B16269" s="15">
        <v>45870.852083333331</v>
      </c>
      <c r="C16269" s="15" t="str">
        <f t="shared" si="254"/>
        <v>01.08.25</v>
      </c>
      <c r="D16269" s="3">
        <v>28.61</v>
      </c>
      <c r="E16269" s="3" t="s">
        <v>126</v>
      </c>
      <c r="F16269" s="3" t="s">
        <v>16397</v>
      </c>
      <c r="G16269" s="3" t="s">
        <v>131</v>
      </c>
    </row>
    <row r="16270" spans="1:7" x14ac:dyDescent="0.2">
      <c r="A16270" s="3">
        <v>57426</v>
      </c>
      <c r="B16270" s="15">
        <v>45870.850694444445</v>
      </c>
      <c r="C16270" s="15" t="str">
        <f t="shared" si="254"/>
        <v>01.08.25</v>
      </c>
      <c r="D16270" s="3">
        <v>200</v>
      </c>
      <c r="E16270" s="3" t="s">
        <v>126</v>
      </c>
      <c r="F16270" s="19" t="s">
        <v>16398</v>
      </c>
      <c r="G16270" s="3" t="s">
        <v>131</v>
      </c>
    </row>
    <row r="16271" spans="1:7" x14ac:dyDescent="0.2">
      <c r="A16271" s="3">
        <v>57425</v>
      </c>
      <c r="B16271" s="15">
        <v>45870.85</v>
      </c>
      <c r="C16271" s="15" t="str">
        <f t="shared" si="254"/>
        <v>01.08.25</v>
      </c>
      <c r="D16271" s="3">
        <v>240</v>
      </c>
      <c r="E16271" s="3" t="s">
        <v>126</v>
      </c>
      <c r="F16271" s="3" t="s">
        <v>16399</v>
      </c>
      <c r="G16271" s="3" t="s">
        <v>128</v>
      </c>
    </row>
    <row r="16272" spans="1:7" x14ac:dyDescent="0.2">
      <c r="A16272" s="3">
        <v>57424</v>
      </c>
      <c r="B16272" s="15">
        <v>45870.85</v>
      </c>
      <c r="C16272" s="15" t="str">
        <f t="shared" si="254"/>
        <v>01.08.25</v>
      </c>
      <c r="D16272" s="3">
        <v>38</v>
      </c>
      <c r="E16272" s="3" t="s">
        <v>129</v>
      </c>
      <c r="F16272" s="3" t="s">
        <v>16400</v>
      </c>
      <c r="G16272" s="3" t="s">
        <v>131</v>
      </c>
    </row>
    <row r="16273" spans="1:7" x14ac:dyDescent="0.2">
      <c r="A16273" s="3">
        <v>57423</v>
      </c>
      <c r="B16273" s="15">
        <v>45870.85</v>
      </c>
      <c r="C16273" s="15" t="str">
        <f t="shared" si="254"/>
        <v>01.08.25</v>
      </c>
      <c r="D16273" s="3">
        <v>66</v>
      </c>
      <c r="E16273" s="3" t="s">
        <v>129</v>
      </c>
      <c r="F16273" s="3" t="s">
        <v>16401</v>
      </c>
      <c r="G16273" s="3" t="s">
        <v>131</v>
      </c>
    </row>
    <row r="16274" spans="1:7" x14ac:dyDescent="0.2">
      <c r="A16274" s="3">
        <v>57422</v>
      </c>
      <c r="B16274" s="15">
        <v>45870.849305555559</v>
      </c>
      <c r="C16274" s="15" t="str">
        <f t="shared" si="254"/>
        <v>01.08.25</v>
      </c>
      <c r="D16274" s="3">
        <v>44</v>
      </c>
      <c r="E16274" s="3" t="s">
        <v>126</v>
      </c>
      <c r="F16274" s="3" t="s">
        <v>16402</v>
      </c>
      <c r="G16274" s="3" t="s">
        <v>128</v>
      </c>
    </row>
    <row r="16275" spans="1:7" x14ac:dyDescent="0.2">
      <c r="A16275" s="3">
        <v>57421</v>
      </c>
      <c r="B16275" s="15">
        <v>45870.848611111112</v>
      </c>
      <c r="C16275" s="15" t="str">
        <f t="shared" si="254"/>
        <v>01.08.25</v>
      </c>
      <c r="D16275" s="3">
        <v>290</v>
      </c>
      <c r="E16275" s="3" t="s">
        <v>129</v>
      </c>
      <c r="F16275" s="3" t="s">
        <v>16403</v>
      </c>
      <c r="G16275" s="3" t="s">
        <v>131</v>
      </c>
    </row>
    <row r="16276" spans="1:7" x14ac:dyDescent="0.2">
      <c r="A16276" s="3">
        <v>57420</v>
      </c>
      <c r="B16276" s="15">
        <v>45870.848611111112</v>
      </c>
      <c r="C16276" s="15" t="str">
        <f t="shared" si="254"/>
        <v>01.08.25</v>
      </c>
      <c r="D16276" s="3">
        <v>131</v>
      </c>
      <c r="E16276" s="3" t="s">
        <v>126</v>
      </c>
      <c r="F16276" s="3" t="s">
        <v>16404</v>
      </c>
      <c r="G16276" s="3" t="s">
        <v>131</v>
      </c>
    </row>
    <row r="16277" spans="1:7" x14ac:dyDescent="0.2">
      <c r="A16277" s="3">
        <v>57419</v>
      </c>
      <c r="B16277" s="15">
        <v>45870.847916666666</v>
      </c>
      <c r="C16277" s="15" t="str">
        <f t="shared" si="254"/>
        <v>01.08.25</v>
      </c>
      <c r="D16277" s="3">
        <v>355.36</v>
      </c>
      <c r="E16277" s="3" t="s">
        <v>129</v>
      </c>
      <c r="F16277" s="3" t="s">
        <v>16405</v>
      </c>
      <c r="G16277" s="3" t="s">
        <v>131</v>
      </c>
    </row>
    <row r="16278" spans="1:7" x14ac:dyDescent="0.2">
      <c r="A16278" s="3">
        <v>57418</v>
      </c>
      <c r="B16278" s="15">
        <v>45870.847222222219</v>
      </c>
      <c r="C16278" s="15" t="str">
        <f t="shared" si="254"/>
        <v>01.08.25</v>
      </c>
      <c r="D16278" s="3">
        <v>278.5</v>
      </c>
      <c r="E16278" s="3" t="s">
        <v>129</v>
      </c>
      <c r="F16278" s="3" t="s">
        <v>16406</v>
      </c>
      <c r="G16278" s="3" t="s">
        <v>128</v>
      </c>
    </row>
    <row r="16279" spans="1:7" x14ac:dyDescent="0.2">
      <c r="A16279" s="3">
        <v>57417</v>
      </c>
      <c r="B16279" s="15">
        <v>45870.845138888886</v>
      </c>
      <c r="C16279" s="15" t="str">
        <f t="shared" si="254"/>
        <v>01.08.25</v>
      </c>
      <c r="D16279" s="3">
        <v>68</v>
      </c>
      <c r="E16279" s="3" t="s">
        <v>126</v>
      </c>
      <c r="F16279" s="3" t="s">
        <v>16407</v>
      </c>
      <c r="G16279" s="3" t="s">
        <v>128</v>
      </c>
    </row>
    <row r="16280" spans="1:7" x14ac:dyDescent="0.2">
      <c r="A16280" s="3">
        <v>57416</v>
      </c>
      <c r="B16280" s="15">
        <v>45870.844444444447</v>
      </c>
      <c r="C16280" s="15" t="str">
        <f t="shared" si="254"/>
        <v>01.08.25</v>
      </c>
      <c r="D16280" s="3">
        <v>528</v>
      </c>
      <c r="E16280" s="3" t="s">
        <v>129</v>
      </c>
      <c r="F16280" s="3" t="s">
        <v>16408</v>
      </c>
      <c r="G16280" s="3" t="s">
        <v>128</v>
      </c>
    </row>
    <row r="16281" spans="1:7" x14ac:dyDescent="0.2">
      <c r="A16281" s="3">
        <v>57415</v>
      </c>
      <c r="B16281" s="15">
        <v>45870.843055555553</v>
      </c>
      <c r="C16281" s="15" t="str">
        <f t="shared" si="254"/>
        <v>01.08.25</v>
      </c>
      <c r="D16281" s="3">
        <v>22</v>
      </c>
      <c r="E16281" s="3" t="s">
        <v>129</v>
      </c>
      <c r="F16281" s="3" t="s">
        <v>16409</v>
      </c>
      <c r="G16281" s="3" t="s">
        <v>131</v>
      </c>
    </row>
    <row r="16282" spans="1:7" x14ac:dyDescent="0.2">
      <c r="A16282" s="3">
        <v>57414</v>
      </c>
      <c r="B16282" s="15">
        <v>45870.843055555553</v>
      </c>
      <c r="C16282" s="15" t="str">
        <f t="shared" si="254"/>
        <v>01.08.25</v>
      </c>
      <c r="D16282" s="3">
        <v>28</v>
      </c>
      <c r="E16282" s="3" t="s">
        <v>126</v>
      </c>
      <c r="F16282" s="3" t="s">
        <v>16410</v>
      </c>
      <c r="G16282" s="3" t="s">
        <v>128</v>
      </c>
    </row>
    <row r="16283" spans="1:7" x14ac:dyDescent="0.2">
      <c r="A16283" s="3">
        <v>57413</v>
      </c>
      <c r="B16283" s="15">
        <v>45870.842361111114</v>
      </c>
      <c r="C16283" s="15" t="str">
        <f t="shared" si="254"/>
        <v>01.08.25</v>
      </c>
      <c r="D16283" s="3">
        <v>29.6</v>
      </c>
      <c r="E16283" s="3" t="s">
        <v>126</v>
      </c>
      <c r="F16283" s="3" t="s">
        <v>16411</v>
      </c>
      <c r="G16283" s="3" t="s">
        <v>128</v>
      </c>
    </row>
    <row r="16284" spans="1:7" x14ac:dyDescent="0.2">
      <c r="A16284" s="3">
        <v>57412</v>
      </c>
      <c r="B16284" s="15">
        <v>45870.842361111114</v>
      </c>
      <c r="C16284" s="15" t="str">
        <f t="shared" si="254"/>
        <v>01.08.25</v>
      </c>
      <c r="D16284" s="3">
        <v>26</v>
      </c>
      <c r="E16284" s="3" t="s">
        <v>126</v>
      </c>
      <c r="F16284" s="3" t="s">
        <v>16412</v>
      </c>
      <c r="G16284" s="3" t="s">
        <v>128</v>
      </c>
    </row>
    <row r="16285" spans="1:7" x14ac:dyDescent="0.2">
      <c r="A16285" s="3">
        <v>57411</v>
      </c>
      <c r="B16285" s="15">
        <v>45870.841666666667</v>
      </c>
      <c r="C16285" s="15" t="str">
        <f t="shared" si="254"/>
        <v>01.08.25</v>
      </c>
      <c r="D16285" s="3">
        <v>477.2</v>
      </c>
      <c r="E16285" s="3" t="s">
        <v>129</v>
      </c>
      <c r="F16285" s="3" t="s">
        <v>16413</v>
      </c>
      <c r="G16285" s="3" t="s">
        <v>128</v>
      </c>
    </row>
    <row r="16286" spans="1:7" x14ac:dyDescent="0.2">
      <c r="A16286" s="3">
        <v>57410</v>
      </c>
      <c r="B16286" s="15">
        <v>45870.84097222222</v>
      </c>
      <c r="C16286" s="15" t="str">
        <f t="shared" si="254"/>
        <v>01.08.25</v>
      </c>
      <c r="D16286" s="3">
        <v>100.1</v>
      </c>
      <c r="E16286" s="3" t="s">
        <v>126</v>
      </c>
      <c r="F16286" s="3" t="s">
        <v>16414</v>
      </c>
      <c r="G16286" s="3" t="s">
        <v>128</v>
      </c>
    </row>
    <row r="16287" spans="1:7" x14ac:dyDescent="0.2">
      <c r="A16287" s="3">
        <v>57409</v>
      </c>
      <c r="B16287" s="15">
        <v>45870.840277777781</v>
      </c>
      <c r="C16287" s="15" t="str">
        <f t="shared" si="254"/>
        <v>01.08.25</v>
      </c>
      <c r="D16287" s="3">
        <v>346.35</v>
      </c>
      <c r="E16287" s="3" t="s">
        <v>129</v>
      </c>
      <c r="F16287" s="3" t="s">
        <v>16415</v>
      </c>
      <c r="G16287" s="3" t="s">
        <v>131</v>
      </c>
    </row>
    <row r="16288" spans="1:7" x14ac:dyDescent="0.2">
      <c r="A16288" s="3">
        <v>57408</v>
      </c>
      <c r="B16288" s="15">
        <v>45870.838888888888</v>
      </c>
      <c r="C16288" s="15" t="str">
        <f t="shared" si="254"/>
        <v>01.08.25</v>
      </c>
      <c r="D16288" s="3">
        <v>476.4</v>
      </c>
      <c r="E16288" s="3" t="s">
        <v>129</v>
      </c>
      <c r="F16288" s="3" t="s">
        <v>16416</v>
      </c>
      <c r="G16288" s="3" t="s">
        <v>128</v>
      </c>
    </row>
    <row r="16289" spans="1:7" x14ac:dyDescent="0.2">
      <c r="A16289" s="3">
        <v>57407</v>
      </c>
      <c r="B16289" s="15">
        <v>45870.838194444441</v>
      </c>
      <c r="C16289" s="15" t="str">
        <f t="shared" si="254"/>
        <v>01.08.25</v>
      </c>
      <c r="D16289" s="3">
        <v>574</v>
      </c>
      <c r="E16289" s="3" t="s">
        <v>129</v>
      </c>
      <c r="F16289" s="3" t="s">
        <v>16417</v>
      </c>
      <c r="G16289" s="3" t="s">
        <v>128</v>
      </c>
    </row>
    <row r="16290" spans="1:7" x14ac:dyDescent="0.2">
      <c r="A16290" s="3">
        <v>57406</v>
      </c>
      <c r="B16290" s="15">
        <v>45870.836805555555</v>
      </c>
      <c r="C16290" s="15" t="str">
        <f t="shared" si="254"/>
        <v>01.08.25</v>
      </c>
      <c r="D16290" s="3">
        <v>59.95</v>
      </c>
      <c r="E16290" s="3" t="s">
        <v>126</v>
      </c>
      <c r="F16290" s="3" t="s">
        <v>16418</v>
      </c>
      <c r="G16290" s="3" t="s">
        <v>131</v>
      </c>
    </row>
    <row r="16291" spans="1:7" x14ac:dyDescent="0.2">
      <c r="A16291" s="3">
        <v>57405</v>
      </c>
      <c r="B16291" s="15">
        <v>45870.834027777775</v>
      </c>
      <c r="C16291" s="15" t="str">
        <f t="shared" si="254"/>
        <v>01.08.25</v>
      </c>
      <c r="D16291" s="3">
        <v>56</v>
      </c>
      <c r="E16291" s="3" t="s">
        <v>129</v>
      </c>
      <c r="F16291" s="3" t="s">
        <v>16419</v>
      </c>
      <c r="G16291" s="3" t="s">
        <v>131</v>
      </c>
    </row>
    <row r="16292" spans="1:7" x14ac:dyDescent="0.2">
      <c r="A16292" s="3">
        <v>57404</v>
      </c>
      <c r="B16292" s="15">
        <v>45870.834027777775</v>
      </c>
      <c r="C16292" s="15" t="str">
        <f t="shared" si="254"/>
        <v>01.08.25</v>
      </c>
      <c r="D16292" s="3">
        <v>90</v>
      </c>
      <c r="E16292" s="3" t="s">
        <v>129</v>
      </c>
      <c r="F16292" s="3" t="s">
        <v>16420</v>
      </c>
      <c r="G16292" s="3" t="s">
        <v>128</v>
      </c>
    </row>
    <row r="16293" spans="1:7" x14ac:dyDescent="0.2">
      <c r="A16293" s="3">
        <v>57403</v>
      </c>
      <c r="B16293" s="15">
        <v>45870.831944444442</v>
      </c>
      <c r="C16293" s="15" t="str">
        <f t="shared" si="254"/>
        <v>01.08.25</v>
      </c>
      <c r="D16293" s="3">
        <v>140</v>
      </c>
      <c r="E16293" s="3" t="s">
        <v>126</v>
      </c>
      <c r="F16293" s="3" t="s">
        <v>16421</v>
      </c>
      <c r="G16293" s="3" t="s">
        <v>131</v>
      </c>
    </row>
    <row r="16294" spans="1:7" x14ac:dyDescent="0.2">
      <c r="A16294" s="3">
        <v>57402</v>
      </c>
      <c r="B16294" s="15">
        <v>45870.831944444442</v>
      </c>
      <c r="C16294" s="15" t="str">
        <f t="shared" si="254"/>
        <v>01.08.25</v>
      </c>
      <c r="D16294" s="3">
        <v>145.01</v>
      </c>
      <c r="E16294" s="3" t="s">
        <v>126</v>
      </c>
      <c r="F16294" s="3" t="s">
        <v>16422</v>
      </c>
      <c r="G16294" s="3" t="s">
        <v>131</v>
      </c>
    </row>
    <row r="16295" spans="1:7" x14ac:dyDescent="0.2">
      <c r="A16295" s="3">
        <v>57401</v>
      </c>
      <c r="B16295" s="15">
        <v>45870.828472222223</v>
      </c>
      <c r="C16295" s="15" t="str">
        <f t="shared" si="254"/>
        <v>01.08.25</v>
      </c>
      <c r="D16295" s="3">
        <v>110</v>
      </c>
      <c r="E16295" s="3" t="s">
        <v>126</v>
      </c>
      <c r="F16295" s="3" t="s">
        <v>16423</v>
      </c>
      <c r="G16295" s="3" t="s">
        <v>131</v>
      </c>
    </row>
    <row r="16296" spans="1:7" x14ac:dyDescent="0.2">
      <c r="A16296" s="3">
        <v>57400</v>
      </c>
      <c r="B16296" s="15">
        <v>45870.827777777777</v>
      </c>
      <c r="C16296" s="15" t="str">
        <f t="shared" si="254"/>
        <v>01.08.25</v>
      </c>
      <c r="D16296" s="3">
        <v>583.9</v>
      </c>
      <c r="E16296" s="3" t="s">
        <v>126</v>
      </c>
      <c r="F16296" s="3" t="s">
        <v>16424</v>
      </c>
      <c r="G16296" s="3" t="s">
        <v>128</v>
      </c>
    </row>
    <row r="16297" spans="1:7" x14ac:dyDescent="0.2">
      <c r="A16297" s="3">
        <v>57399</v>
      </c>
      <c r="B16297" s="15">
        <v>45870.827777777777</v>
      </c>
      <c r="C16297" s="15" t="str">
        <f t="shared" si="254"/>
        <v>01.08.25</v>
      </c>
      <c r="D16297" s="3">
        <v>148</v>
      </c>
      <c r="E16297" s="3" t="s">
        <v>129</v>
      </c>
      <c r="F16297" s="3" t="s">
        <v>16425</v>
      </c>
      <c r="G16297" s="3" t="s">
        <v>131</v>
      </c>
    </row>
    <row r="16298" spans="1:7" x14ac:dyDescent="0.2">
      <c r="A16298" s="3">
        <v>57398</v>
      </c>
      <c r="B16298" s="15">
        <v>45870.824999999997</v>
      </c>
      <c r="C16298" s="15" t="str">
        <f t="shared" si="254"/>
        <v>01.08.25</v>
      </c>
      <c r="D16298" s="3">
        <v>163</v>
      </c>
      <c r="E16298" s="3" t="s">
        <v>129</v>
      </c>
      <c r="F16298" s="3" t="s">
        <v>16426</v>
      </c>
      <c r="G16298" s="3" t="s">
        <v>128</v>
      </c>
    </row>
    <row r="16299" spans="1:7" x14ac:dyDescent="0.2">
      <c r="A16299" s="3">
        <v>57397</v>
      </c>
      <c r="B16299" s="15">
        <v>45870.822222222225</v>
      </c>
      <c r="C16299" s="15" t="str">
        <f t="shared" si="254"/>
        <v>01.08.25</v>
      </c>
      <c r="D16299" s="3">
        <v>845.23</v>
      </c>
      <c r="E16299" s="3" t="s">
        <v>129</v>
      </c>
      <c r="F16299" s="3" t="s">
        <v>16427</v>
      </c>
      <c r="G16299" s="3" t="s">
        <v>131</v>
      </c>
    </row>
    <row r="16300" spans="1:7" x14ac:dyDescent="0.2">
      <c r="A16300" s="3">
        <v>57396</v>
      </c>
      <c r="B16300" s="15">
        <v>45870.821527777778</v>
      </c>
      <c r="C16300" s="15" t="str">
        <f t="shared" si="254"/>
        <v>01.08.25</v>
      </c>
      <c r="D16300" s="3">
        <v>721.7</v>
      </c>
      <c r="E16300" s="3" t="s">
        <v>126</v>
      </c>
      <c r="F16300" s="3" t="s">
        <v>16428</v>
      </c>
      <c r="G16300" s="3" t="s">
        <v>131</v>
      </c>
    </row>
    <row r="16301" spans="1:7" x14ac:dyDescent="0.2">
      <c r="A16301" s="3">
        <v>57395</v>
      </c>
      <c r="B16301" s="15">
        <v>45870.820138888892</v>
      </c>
      <c r="C16301" s="15" t="str">
        <f t="shared" si="254"/>
        <v>01.08.25</v>
      </c>
      <c r="D16301" s="3">
        <v>39</v>
      </c>
      <c r="E16301" s="3" t="s">
        <v>126</v>
      </c>
      <c r="F16301" s="3" t="s">
        <v>16429</v>
      </c>
      <c r="G16301" s="3" t="s">
        <v>131</v>
      </c>
    </row>
    <row r="16302" spans="1:7" x14ac:dyDescent="0.2">
      <c r="A16302" s="3">
        <v>57394</v>
      </c>
      <c r="B16302" s="15">
        <v>45870.820138888892</v>
      </c>
      <c r="C16302" s="15" t="str">
        <f t="shared" si="254"/>
        <v>01.08.25</v>
      </c>
      <c r="D16302" s="3">
        <v>20</v>
      </c>
      <c r="E16302" s="3" t="s">
        <v>126</v>
      </c>
      <c r="F16302" s="3" t="s">
        <v>16430</v>
      </c>
      <c r="G16302" s="3" t="s">
        <v>131</v>
      </c>
    </row>
    <row r="16303" spans="1:7" x14ac:dyDescent="0.2">
      <c r="A16303" s="3">
        <v>57393</v>
      </c>
      <c r="B16303" s="15">
        <v>45870.819444444445</v>
      </c>
      <c r="C16303" s="15" t="str">
        <f t="shared" si="254"/>
        <v>01.08.25</v>
      </c>
      <c r="D16303" s="3">
        <v>19</v>
      </c>
      <c r="E16303" s="3" t="s">
        <v>126</v>
      </c>
      <c r="F16303" s="3" t="s">
        <v>16431</v>
      </c>
      <c r="G16303" s="3" t="s">
        <v>128</v>
      </c>
    </row>
    <row r="16304" spans="1:7" x14ac:dyDescent="0.2">
      <c r="A16304" s="3">
        <v>57392</v>
      </c>
      <c r="B16304" s="15">
        <v>45870.818749999999</v>
      </c>
      <c r="C16304" s="15" t="str">
        <f t="shared" si="254"/>
        <v>01.08.25</v>
      </c>
      <c r="D16304" s="3">
        <v>45</v>
      </c>
      <c r="E16304" s="3" t="s">
        <v>126</v>
      </c>
      <c r="F16304" s="3" t="s">
        <v>16432</v>
      </c>
      <c r="G16304" s="3" t="s">
        <v>128</v>
      </c>
    </row>
    <row r="16305" spans="1:7" x14ac:dyDescent="0.2">
      <c r="A16305" s="3">
        <v>57391</v>
      </c>
      <c r="B16305" s="15">
        <v>45870.818749999999</v>
      </c>
      <c r="C16305" s="15" t="str">
        <f t="shared" si="254"/>
        <v>01.08.25</v>
      </c>
      <c r="D16305" s="16">
        <v>1350.5</v>
      </c>
      <c r="E16305" s="3" t="s">
        <v>126</v>
      </c>
      <c r="F16305" s="3" t="s">
        <v>16433</v>
      </c>
      <c r="G16305" s="3" t="s">
        <v>128</v>
      </c>
    </row>
    <row r="16306" spans="1:7" x14ac:dyDescent="0.2">
      <c r="A16306" s="3">
        <v>57390</v>
      </c>
      <c r="B16306" s="15">
        <v>45870.815972222219</v>
      </c>
      <c r="C16306" s="15" t="str">
        <f t="shared" si="254"/>
        <v>01.08.25</v>
      </c>
      <c r="D16306" s="3">
        <v>21</v>
      </c>
      <c r="E16306" s="3" t="s">
        <v>126</v>
      </c>
      <c r="F16306" s="3" t="s">
        <v>16434</v>
      </c>
      <c r="G16306" s="3" t="s">
        <v>131</v>
      </c>
    </row>
    <row r="16307" spans="1:7" x14ac:dyDescent="0.2">
      <c r="A16307" s="3">
        <v>57389</v>
      </c>
      <c r="B16307" s="15">
        <v>45870.815972222219</v>
      </c>
      <c r="C16307" s="15" t="str">
        <f t="shared" si="254"/>
        <v>01.08.25</v>
      </c>
      <c r="D16307" s="16">
        <v>1079.0999999999999</v>
      </c>
      <c r="E16307" s="3" t="s">
        <v>126</v>
      </c>
      <c r="F16307" s="3" t="s">
        <v>16435</v>
      </c>
      <c r="G16307" s="3" t="s">
        <v>128</v>
      </c>
    </row>
    <row r="16308" spans="1:7" x14ac:dyDescent="0.2">
      <c r="A16308" s="3">
        <v>57388</v>
      </c>
      <c r="B16308" s="15">
        <v>45870.808333333334</v>
      </c>
      <c r="C16308" s="15" t="str">
        <f t="shared" si="254"/>
        <v>01.08.25</v>
      </c>
      <c r="D16308" s="3">
        <v>39</v>
      </c>
      <c r="E16308" s="3" t="s">
        <v>129</v>
      </c>
      <c r="F16308" s="3" t="s">
        <v>16436</v>
      </c>
      <c r="G16308" s="3" t="s">
        <v>131</v>
      </c>
    </row>
    <row r="16309" spans="1:7" x14ac:dyDescent="0.2">
      <c r="A16309" s="3">
        <v>57387</v>
      </c>
      <c r="B16309" s="15">
        <v>45870.806250000001</v>
      </c>
      <c r="C16309" s="15" t="str">
        <f t="shared" si="254"/>
        <v>01.08.25</v>
      </c>
      <c r="D16309" s="3">
        <v>410.85</v>
      </c>
      <c r="E16309" s="3" t="s">
        <v>126</v>
      </c>
      <c r="F16309" s="3" t="s">
        <v>16437</v>
      </c>
      <c r="G16309" s="3" t="s">
        <v>131</v>
      </c>
    </row>
    <row r="16310" spans="1:7" x14ac:dyDescent="0.2">
      <c r="A16310" s="3">
        <v>57386</v>
      </c>
      <c r="B16310" s="15">
        <v>45870.805555555555</v>
      </c>
      <c r="C16310" s="15" t="str">
        <f t="shared" si="254"/>
        <v>01.08.25</v>
      </c>
      <c r="D16310" s="3">
        <v>17</v>
      </c>
      <c r="E16310" s="3" t="s">
        <v>129</v>
      </c>
      <c r="F16310" s="3" t="s">
        <v>16438</v>
      </c>
      <c r="G16310" s="3" t="s">
        <v>131</v>
      </c>
    </row>
    <row r="16311" spans="1:7" x14ac:dyDescent="0.2">
      <c r="A16311" s="17">
        <v>57385</v>
      </c>
      <c r="B16311" s="20">
        <v>45870.805555555555</v>
      </c>
      <c r="C16311" s="15" t="str">
        <f t="shared" si="254"/>
        <v>01.08.25</v>
      </c>
      <c r="D16311" s="17">
        <v>41</v>
      </c>
      <c r="E16311" s="17" t="s">
        <v>129</v>
      </c>
      <c r="F16311" s="17" t="s">
        <v>16439</v>
      </c>
      <c r="G16311" s="17" t="s">
        <v>131</v>
      </c>
    </row>
    <row r="16312" spans="1:7" x14ac:dyDescent="0.2">
      <c r="A16312" s="18">
        <v>57384</v>
      </c>
      <c r="B16312" s="26">
        <v>45870.802777777775</v>
      </c>
      <c r="C16312" s="15" t="str">
        <f t="shared" si="254"/>
        <v>01.08.25</v>
      </c>
      <c r="D16312" s="18">
        <v>166</v>
      </c>
      <c r="E16312" s="18" t="s">
        <v>129</v>
      </c>
      <c r="F16312" s="18" t="s">
        <v>16440</v>
      </c>
      <c r="G16312" s="18" t="s">
        <v>128</v>
      </c>
    </row>
    <row r="16313" spans="1:7" x14ac:dyDescent="0.2">
      <c r="A16313" s="3">
        <v>57383</v>
      </c>
      <c r="B16313" s="15">
        <v>45870.802777777775</v>
      </c>
      <c r="C16313" s="15" t="str">
        <f t="shared" si="254"/>
        <v>01.08.25</v>
      </c>
      <c r="D16313" s="3">
        <v>227.35</v>
      </c>
      <c r="E16313" s="3" t="s">
        <v>126</v>
      </c>
      <c r="F16313" s="3" t="s">
        <v>16441</v>
      </c>
      <c r="G16313" s="3" t="s">
        <v>131</v>
      </c>
    </row>
    <row r="16314" spans="1:7" x14ac:dyDescent="0.2">
      <c r="A16314" s="3">
        <v>57382</v>
      </c>
      <c r="B16314" s="15">
        <v>45870.802083333336</v>
      </c>
      <c r="C16314" s="15" t="str">
        <f t="shared" si="254"/>
        <v>01.08.25</v>
      </c>
      <c r="D16314" s="3">
        <v>187</v>
      </c>
      <c r="E16314" s="3" t="s">
        <v>126</v>
      </c>
      <c r="F16314" s="3" t="s">
        <v>16442</v>
      </c>
      <c r="G16314" s="3" t="s">
        <v>131</v>
      </c>
    </row>
    <row r="16315" spans="1:7" x14ac:dyDescent="0.2">
      <c r="A16315" s="3">
        <v>57381</v>
      </c>
      <c r="B16315" s="15">
        <v>45870.801388888889</v>
      </c>
      <c r="C16315" s="15" t="str">
        <f t="shared" si="254"/>
        <v>01.08.25</v>
      </c>
      <c r="D16315" s="3">
        <v>190.24</v>
      </c>
      <c r="E16315" s="3" t="s">
        <v>126</v>
      </c>
      <c r="F16315" s="3" t="s">
        <v>16443</v>
      </c>
      <c r="G16315" s="3" t="s">
        <v>131</v>
      </c>
    </row>
    <row r="16316" spans="1:7" x14ac:dyDescent="0.2">
      <c r="A16316" s="3">
        <v>57380</v>
      </c>
      <c r="B16316" s="15">
        <v>45870.801388888889</v>
      </c>
      <c r="C16316" s="15" t="str">
        <f t="shared" si="254"/>
        <v>01.08.25</v>
      </c>
      <c r="D16316" s="3">
        <v>827.1</v>
      </c>
      <c r="E16316" s="3" t="s">
        <v>129</v>
      </c>
      <c r="F16316" s="3" t="s">
        <v>16444</v>
      </c>
      <c r="G16316" s="3" t="s">
        <v>128</v>
      </c>
    </row>
    <row r="16317" spans="1:7" x14ac:dyDescent="0.2">
      <c r="A16317" s="3">
        <v>57379</v>
      </c>
      <c r="B16317" s="15">
        <v>45870.799305555556</v>
      </c>
      <c r="C16317" s="15" t="str">
        <f t="shared" si="254"/>
        <v>01.08.25</v>
      </c>
      <c r="D16317" s="3">
        <v>131.4</v>
      </c>
      <c r="E16317" s="3" t="s">
        <v>126</v>
      </c>
      <c r="F16317" s="3" t="s">
        <v>16445</v>
      </c>
      <c r="G16317" s="3" t="s">
        <v>131</v>
      </c>
    </row>
    <row r="16318" spans="1:7" x14ac:dyDescent="0.2">
      <c r="A16318" s="3">
        <v>57378</v>
      </c>
      <c r="B16318" s="15">
        <v>45870.79791666667</v>
      </c>
      <c r="C16318" s="15" t="str">
        <f t="shared" si="254"/>
        <v>01.08.25</v>
      </c>
      <c r="D16318" s="3">
        <v>90.02</v>
      </c>
      <c r="E16318" s="3" t="s">
        <v>126</v>
      </c>
      <c r="F16318" s="3" t="s">
        <v>16446</v>
      </c>
      <c r="G16318" s="3" t="s">
        <v>131</v>
      </c>
    </row>
    <row r="16319" spans="1:7" x14ac:dyDescent="0.2">
      <c r="A16319" s="3">
        <v>57377</v>
      </c>
      <c r="B16319" s="15">
        <v>45870.796527777777</v>
      </c>
      <c r="C16319" s="15" t="str">
        <f t="shared" si="254"/>
        <v>01.08.25</v>
      </c>
      <c r="D16319" s="3">
        <v>173</v>
      </c>
      <c r="E16319" s="3" t="s">
        <v>126</v>
      </c>
      <c r="F16319" s="3" t="s">
        <v>16447</v>
      </c>
      <c r="G16319" s="3" t="s">
        <v>128</v>
      </c>
    </row>
    <row r="16320" spans="1:7" x14ac:dyDescent="0.2">
      <c r="A16320" s="3">
        <v>57376</v>
      </c>
      <c r="B16320" s="15">
        <v>45870.795138888891</v>
      </c>
      <c r="C16320" s="15" t="str">
        <f t="shared" si="254"/>
        <v>01.08.25</v>
      </c>
      <c r="D16320" s="3">
        <v>314.5</v>
      </c>
      <c r="E16320" s="3" t="s">
        <v>126</v>
      </c>
      <c r="F16320" s="3" t="s">
        <v>16448</v>
      </c>
      <c r="G16320" s="3" t="s">
        <v>128</v>
      </c>
    </row>
    <row r="16321" spans="1:7" x14ac:dyDescent="0.2">
      <c r="A16321" s="3">
        <v>57375</v>
      </c>
      <c r="B16321" s="15">
        <v>45870.794444444444</v>
      </c>
      <c r="C16321" s="15" t="str">
        <f t="shared" si="254"/>
        <v>01.08.25</v>
      </c>
      <c r="D16321" s="3">
        <v>99.59</v>
      </c>
      <c r="E16321" s="3" t="s">
        <v>126</v>
      </c>
      <c r="F16321" s="3" t="s">
        <v>16449</v>
      </c>
      <c r="G16321" s="3" t="s">
        <v>131</v>
      </c>
    </row>
    <row r="16322" spans="1:7" x14ac:dyDescent="0.2">
      <c r="A16322" s="3">
        <v>57374</v>
      </c>
      <c r="B16322" s="15">
        <v>45870.793749999997</v>
      </c>
      <c r="C16322" s="15" t="str">
        <f t="shared" si="254"/>
        <v>01.08.25</v>
      </c>
      <c r="D16322" s="3">
        <v>346.23</v>
      </c>
      <c r="E16322" s="3" t="s">
        <v>126</v>
      </c>
      <c r="F16322" s="3" t="s">
        <v>16450</v>
      </c>
      <c r="G16322" s="3" t="s">
        <v>131</v>
      </c>
    </row>
    <row r="16323" spans="1:7" x14ac:dyDescent="0.2">
      <c r="A16323" s="3">
        <v>57373</v>
      </c>
      <c r="B16323" s="15">
        <v>45870.793055555558</v>
      </c>
      <c r="C16323" s="15" t="str">
        <f t="shared" ref="C16323:C16386" si="255">TEXT(B16323,"dd.mm.yy")</f>
        <v>01.08.25</v>
      </c>
      <c r="D16323" s="3">
        <v>328</v>
      </c>
      <c r="E16323" s="3" t="s">
        <v>126</v>
      </c>
      <c r="F16323" s="3" t="s">
        <v>16451</v>
      </c>
      <c r="G16323" s="3" t="s">
        <v>131</v>
      </c>
    </row>
    <row r="16324" spans="1:7" x14ac:dyDescent="0.2">
      <c r="A16324" s="3">
        <v>57372</v>
      </c>
      <c r="B16324" s="15">
        <v>45870.791666666664</v>
      </c>
      <c r="C16324" s="15" t="str">
        <f t="shared" si="255"/>
        <v>01.08.25</v>
      </c>
      <c r="D16324" s="3">
        <v>153</v>
      </c>
      <c r="E16324" s="3" t="s">
        <v>126</v>
      </c>
      <c r="F16324" s="3" t="s">
        <v>16452</v>
      </c>
      <c r="G16324" s="3" t="s">
        <v>131</v>
      </c>
    </row>
    <row r="16325" spans="1:7" x14ac:dyDescent="0.2">
      <c r="A16325" s="3">
        <v>57371</v>
      </c>
      <c r="B16325" s="15">
        <v>45870.790277777778</v>
      </c>
      <c r="C16325" s="15" t="str">
        <f t="shared" si="255"/>
        <v>01.08.25</v>
      </c>
      <c r="D16325" s="3">
        <v>59</v>
      </c>
      <c r="E16325" s="3" t="s">
        <v>126</v>
      </c>
      <c r="F16325" s="3" t="s">
        <v>16453</v>
      </c>
      <c r="G16325" s="3" t="s">
        <v>131</v>
      </c>
    </row>
    <row r="16326" spans="1:7" x14ac:dyDescent="0.2">
      <c r="A16326" s="3">
        <v>57370</v>
      </c>
      <c r="B16326" s="15">
        <v>45870.790277777778</v>
      </c>
      <c r="C16326" s="15" t="str">
        <f t="shared" si="255"/>
        <v>01.08.25</v>
      </c>
      <c r="D16326" s="3">
        <v>414.8</v>
      </c>
      <c r="E16326" s="3" t="s">
        <v>126</v>
      </c>
      <c r="F16326" s="3" t="s">
        <v>16454</v>
      </c>
      <c r="G16326" s="3" t="s">
        <v>131</v>
      </c>
    </row>
    <row r="16327" spans="1:7" x14ac:dyDescent="0.2">
      <c r="A16327" s="3">
        <v>57369</v>
      </c>
      <c r="B16327" s="15">
        <v>45870.789583333331</v>
      </c>
      <c r="C16327" s="15" t="str">
        <f t="shared" si="255"/>
        <v>01.08.25</v>
      </c>
      <c r="D16327" s="3">
        <v>36</v>
      </c>
      <c r="E16327" s="3" t="s">
        <v>126</v>
      </c>
      <c r="F16327" s="3" t="s">
        <v>16455</v>
      </c>
      <c r="G16327" s="3" t="s">
        <v>131</v>
      </c>
    </row>
    <row r="16328" spans="1:7" x14ac:dyDescent="0.2">
      <c r="A16328" s="17">
        <v>57368</v>
      </c>
      <c r="B16328" s="20">
        <v>45870.787499999999</v>
      </c>
      <c r="C16328" s="15" t="str">
        <f t="shared" si="255"/>
        <v>01.08.25</v>
      </c>
      <c r="D16328" s="17">
        <v>108.5</v>
      </c>
      <c r="E16328" s="17" t="s">
        <v>126</v>
      </c>
      <c r="F16328" s="17" t="s">
        <v>16456</v>
      </c>
      <c r="G16328" s="17" t="s">
        <v>131</v>
      </c>
    </row>
    <row r="16329" spans="1:7" x14ac:dyDescent="0.2">
      <c r="A16329" s="18">
        <v>57367</v>
      </c>
      <c r="B16329" s="26">
        <v>45870.783333333333</v>
      </c>
      <c r="C16329" s="15" t="str">
        <f t="shared" si="255"/>
        <v>01.08.25</v>
      </c>
      <c r="D16329" s="18">
        <v>126.01</v>
      </c>
      <c r="E16329" s="18" t="s">
        <v>126</v>
      </c>
      <c r="F16329" s="18" t="s">
        <v>16457</v>
      </c>
      <c r="G16329" s="18" t="s">
        <v>131</v>
      </c>
    </row>
    <row r="16330" spans="1:7" x14ac:dyDescent="0.2">
      <c r="A16330" s="3">
        <v>57366</v>
      </c>
      <c r="B16330" s="15">
        <v>45870.782638888886</v>
      </c>
      <c r="C16330" s="15" t="str">
        <f t="shared" si="255"/>
        <v>01.08.25</v>
      </c>
      <c r="D16330" s="3">
        <v>145.1</v>
      </c>
      <c r="E16330" s="3" t="s">
        <v>126</v>
      </c>
      <c r="F16330" s="3" t="s">
        <v>16458</v>
      </c>
      <c r="G16330" s="3" t="s">
        <v>128</v>
      </c>
    </row>
    <row r="16331" spans="1:7" x14ac:dyDescent="0.2">
      <c r="A16331" s="3">
        <v>57365</v>
      </c>
      <c r="B16331" s="15">
        <v>45870.781944444447</v>
      </c>
      <c r="C16331" s="15" t="str">
        <f t="shared" si="255"/>
        <v>01.08.25</v>
      </c>
      <c r="D16331" s="3">
        <v>102</v>
      </c>
      <c r="E16331" s="3" t="s">
        <v>129</v>
      </c>
      <c r="F16331" s="3" t="s">
        <v>16459</v>
      </c>
      <c r="G16331" s="3" t="s">
        <v>131</v>
      </c>
    </row>
    <row r="16332" spans="1:7" x14ac:dyDescent="0.2">
      <c r="A16332" s="3">
        <v>57364</v>
      </c>
      <c r="B16332" s="15">
        <v>45870.779861111114</v>
      </c>
      <c r="C16332" s="15" t="str">
        <f t="shared" si="255"/>
        <v>01.08.25</v>
      </c>
      <c r="D16332" s="3">
        <v>163</v>
      </c>
      <c r="E16332" s="3" t="s">
        <v>129</v>
      </c>
      <c r="F16332" s="3" t="s">
        <v>16460</v>
      </c>
      <c r="G16332" s="3" t="s">
        <v>128</v>
      </c>
    </row>
    <row r="16333" spans="1:7" x14ac:dyDescent="0.2">
      <c r="A16333" s="3">
        <v>57363</v>
      </c>
      <c r="B16333" s="15">
        <v>45870.779166666667</v>
      </c>
      <c r="C16333" s="15" t="str">
        <f t="shared" si="255"/>
        <v>01.08.25</v>
      </c>
      <c r="D16333" s="3">
        <v>163.9</v>
      </c>
      <c r="E16333" s="3" t="s">
        <v>126</v>
      </c>
      <c r="F16333" s="3" t="s">
        <v>16461</v>
      </c>
      <c r="G16333" s="3" t="s">
        <v>128</v>
      </c>
    </row>
    <row r="16334" spans="1:7" x14ac:dyDescent="0.2">
      <c r="A16334" s="3">
        <v>57362</v>
      </c>
      <c r="B16334" s="15">
        <v>45870.77847222222</v>
      </c>
      <c r="C16334" s="15" t="str">
        <f t="shared" si="255"/>
        <v>01.08.25</v>
      </c>
      <c r="D16334" s="3">
        <v>54.56</v>
      </c>
      <c r="E16334" s="3" t="s">
        <v>126</v>
      </c>
      <c r="F16334" s="3" t="s">
        <v>16462</v>
      </c>
      <c r="G16334" s="3" t="s">
        <v>131</v>
      </c>
    </row>
    <row r="16335" spans="1:7" x14ac:dyDescent="0.2">
      <c r="A16335" s="3">
        <v>57361</v>
      </c>
      <c r="B16335" s="15">
        <v>45870.776388888888</v>
      </c>
      <c r="C16335" s="15" t="str">
        <f t="shared" si="255"/>
        <v>01.08.25</v>
      </c>
      <c r="D16335" s="3">
        <v>191.5</v>
      </c>
      <c r="E16335" s="3" t="s">
        <v>126</v>
      </c>
      <c r="F16335" s="3" t="s">
        <v>16463</v>
      </c>
      <c r="G16335" s="3" t="s">
        <v>128</v>
      </c>
    </row>
    <row r="16336" spans="1:7" x14ac:dyDescent="0.2">
      <c r="A16336" s="3">
        <v>57360</v>
      </c>
      <c r="B16336" s="15">
        <v>45870.775694444441</v>
      </c>
      <c r="C16336" s="15" t="str">
        <f t="shared" si="255"/>
        <v>01.08.25</v>
      </c>
      <c r="D16336" s="3">
        <v>248.88</v>
      </c>
      <c r="E16336" s="3" t="s">
        <v>129</v>
      </c>
      <c r="F16336" s="3" t="s">
        <v>16464</v>
      </c>
      <c r="G16336" s="3" t="s">
        <v>131</v>
      </c>
    </row>
    <row r="16337" spans="1:7" x14ac:dyDescent="0.2">
      <c r="A16337" s="3">
        <v>57359</v>
      </c>
      <c r="B16337" s="15">
        <v>45870.775694444441</v>
      </c>
      <c r="C16337" s="15" t="str">
        <f t="shared" si="255"/>
        <v>01.08.25</v>
      </c>
      <c r="D16337" s="16">
        <v>1910.6</v>
      </c>
      <c r="E16337" s="3" t="s">
        <v>126</v>
      </c>
      <c r="F16337" s="3" t="s">
        <v>16465</v>
      </c>
      <c r="G16337" s="3" t="s">
        <v>131</v>
      </c>
    </row>
    <row r="16338" spans="1:7" x14ac:dyDescent="0.2">
      <c r="A16338" s="3">
        <v>57358</v>
      </c>
      <c r="B16338" s="15">
        <v>45870.772222222222</v>
      </c>
      <c r="C16338" s="15" t="str">
        <f t="shared" si="255"/>
        <v>01.08.25</v>
      </c>
      <c r="D16338" s="3">
        <v>103.31</v>
      </c>
      <c r="E16338" s="3" t="s">
        <v>129</v>
      </c>
      <c r="F16338" s="3" t="s">
        <v>16466</v>
      </c>
      <c r="G16338" s="3" t="s">
        <v>131</v>
      </c>
    </row>
    <row r="16339" spans="1:7" x14ac:dyDescent="0.2">
      <c r="A16339" s="3">
        <v>57357</v>
      </c>
      <c r="B16339" s="15">
        <v>45870.772222222222</v>
      </c>
      <c r="C16339" s="15" t="str">
        <f t="shared" si="255"/>
        <v>01.08.25</v>
      </c>
      <c r="D16339" s="3">
        <v>247.37</v>
      </c>
      <c r="E16339" s="3" t="s">
        <v>129</v>
      </c>
      <c r="F16339" s="3" t="s">
        <v>16467</v>
      </c>
      <c r="G16339" s="3" t="s">
        <v>131</v>
      </c>
    </row>
    <row r="16340" spans="1:7" x14ac:dyDescent="0.2">
      <c r="A16340" s="3">
        <v>57356</v>
      </c>
      <c r="B16340" s="15">
        <v>45870.772222222222</v>
      </c>
      <c r="C16340" s="15" t="str">
        <f t="shared" si="255"/>
        <v>01.08.25</v>
      </c>
      <c r="D16340" s="3">
        <v>393.81</v>
      </c>
      <c r="E16340" s="3" t="s">
        <v>129</v>
      </c>
      <c r="F16340" s="3" t="s">
        <v>16468</v>
      </c>
      <c r="G16340" s="3" t="s">
        <v>131</v>
      </c>
    </row>
    <row r="16341" spans="1:7" x14ac:dyDescent="0.2">
      <c r="A16341" s="3">
        <v>57355</v>
      </c>
      <c r="B16341" s="15">
        <v>45870.770833333336</v>
      </c>
      <c r="C16341" s="15" t="str">
        <f t="shared" si="255"/>
        <v>01.08.25</v>
      </c>
      <c r="D16341" s="3">
        <v>406.1</v>
      </c>
      <c r="E16341" s="3" t="s">
        <v>129</v>
      </c>
      <c r="F16341" s="3" t="s">
        <v>16469</v>
      </c>
      <c r="G16341" s="3" t="s">
        <v>128</v>
      </c>
    </row>
    <row r="16342" spans="1:7" x14ac:dyDescent="0.2">
      <c r="A16342" s="3">
        <v>57354</v>
      </c>
      <c r="B16342" s="15">
        <v>45870.769444444442</v>
      </c>
      <c r="C16342" s="15" t="str">
        <f t="shared" si="255"/>
        <v>01.08.25</v>
      </c>
      <c r="D16342" s="3">
        <v>140.79</v>
      </c>
      <c r="E16342" s="3" t="s">
        <v>129</v>
      </c>
      <c r="F16342" s="3" t="s">
        <v>16470</v>
      </c>
      <c r="G16342" s="3" t="s">
        <v>131</v>
      </c>
    </row>
    <row r="16343" spans="1:7" x14ac:dyDescent="0.2">
      <c r="A16343" s="3">
        <v>57353</v>
      </c>
      <c r="B16343" s="15">
        <v>45870.769444444442</v>
      </c>
      <c r="C16343" s="15" t="str">
        <f t="shared" si="255"/>
        <v>01.08.25</v>
      </c>
      <c r="D16343" s="3">
        <v>203</v>
      </c>
      <c r="E16343" s="3" t="s">
        <v>126</v>
      </c>
      <c r="F16343" s="3" t="s">
        <v>16471</v>
      </c>
      <c r="G16343" s="3" t="s">
        <v>131</v>
      </c>
    </row>
    <row r="16344" spans="1:7" x14ac:dyDescent="0.2">
      <c r="A16344" s="3">
        <v>57352</v>
      </c>
      <c r="B16344" s="15">
        <v>45870.768055555556</v>
      </c>
      <c r="C16344" s="15" t="str">
        <f t="shared" si="255"/>
        <v>01.08.25</v>
      </c>
      <c r="D16344" s="3">
        <v>289</v>
      </c>
      <c r="E16344" s="3" t="s">
        <v>129</v>
      </c>
      <c r="F16344" s="3" t="s">
        <v>16472</v>
      </c>
      <c r="G16344" s="3" t="s">
        <v>128</v>
      </c>
    </row>
    <row r="16345" spans="1:7" x14ac:dyDescent="0.2">
      <c r="A16345" s="3">
        <v>57351</v>
      </c>
      <c r="B16345" s="15">
        <v>45870.768055555556</v>
      </c>
      <c r="C16345" s="15" t="str">
        <f t="shared" si="255"/>
        <v>01.08.25</v>
      </c>
      <c r="D16345" s="3">
        <v>161</v>
      </c>
      <c r="E16345" s="3" t="s">
        <v>126</v>
      </c>
      <c r="F16345" s="3" t="s">
        <v>16473</v>
      </c>
      <c r="G16345" s="3" t="s">
        <v>131</v>
      </c>
    </row>
    <row r="16346" spans="1:7" x14ac:dyDescent="0.2">
      <c r="A16346" s="3">
        <v>57350</v>
      </c>
      <c r="B16346" s="15">
        <v>45870.767361111109</v>
      </c>
      <c r="C16346" s="15" t="str">
        <f t="shared" si="255"/>
        <v>01.08.25</v>
      </c>
      <c r="D16346" s="3">
        <v>612</v>
      </c>
      <c r="E16346" s="3" t="s">
        <v>129</v>
      </c>
      <c r="F16346" s="3" t="s">
        <v>16474</v>
      </c>
      <c r="G16346" s="3" t="s">
        <v>128</v>
      </c>
    </row>
    <row r="16347" spans="1:7" x14ac:dyDescent="0.2">
      <c r="A16347" s="3">
        <v>57349</v>
      </c>
      <c r="B16347" s="15">
        <v>45870.767361111109</v>
      </c>
      <c r="C16347" s="15" t="str">
        <f t="shared" si="255"/>
        <v>01.08.25</v>
      </c>
      <c r="D16347" s="3">
        <v>439.5</v>
      </c>
      <c r="E16347" s="3" t="s">
        <v>126</v>
      </c>
      <c r="F16347" s="3" t="s">
        <v>16475</v>
      </c>
      <c r="G16347" s="3" t="s">
        <v>128</v>
      </c>
    </row>
    <row r="16348" spans="1:7" x14ac:dyDescent="0.2">
      <c r="A16348" s="3">
        <v>57348</v>
      </c>
      <c r="B16348" s="15">
        <v>45870.76666666667</v>
      </c>
      <c r="C16348" s="15" t="str">
        <f t="shared" si="255"/>
        <v>01.08.25</v>
      </c>
      <c r="D16348" s="3">
        <v>326.10000000000002</v>
      </c>
      <c r="E16348" s="3" t="s">
        <v>126</v>
      </c>
      <c r="F16348" s="3" t="s">
        <v>16476</v>
      </c>
      <c r="G16348" s="3" t="s">
        <v>128</v>
      </c>
    </row>
    <row r="16349" spans="1:7" x14ac:dyDescent="0.2">
      <c r="A16349" s="3">
        <v>57347</v>
      </c>
      <c r="B16349" s="15">
        <v>45870.765972222223</v>
      </c>
      <c r="C16349" s="15" t="str">
        <f t="shared" si="255"/>
        <v>01.08.25</v>
      </c>
      <c r="D16349" s="16">
        <v>1082.4000000000001</v>
      </c>
      <c r="E16349" s="3" t="s">
        <v>129</v>
      </c>
      <c r="F16349" s="3" t="s">
        <v>16477</v>
      </c>
      <c r="G16349" s="3" t="s">
        <v>128</v>
      </c>
    </row>
    <row r="16350" spans="1:7" x14ac:dyDescent="0.2">
      <c r="A16350" s="3">
        <v>57346</v>
      </c>
      <c r="B16350" s="15">
        <v>45870.765277777777</v>
      </c>
      <c r="C16350" s="15" t="str">
        <f t="shared" si="255"/>
        <v>01.08.25</v>
      </c>
      <c r="D16350" s="3">
        <v>155</v>
      </c>
      <c r="E16350" s="3" t="s">
        <v>126</v>
      </c>
      <c r="F16350" s="3" t="s">
        <v>16478</v>
      </c>
      <c r="G16350" s="3" t="s">
        <v>128</v>
      </c>
    </row>
    <row r="16351" spans="1:7" x14ac:dyDescent="0.2">
      <c r="A16351" s="3">
        <v>57345</v>
      </c>
      <c r="B16351" s="15">
        <v>45870.765277777777</v>
      </c>
      <c r="C16351" s="15" t="str">
        <f t="shared" si="255"/>
        <v>01.08.25</v>
      </c>
      <c r="D16351" s="3">
        <v>115</v>
      </c>
      <c r="E16351" s="3" t="s">
        <v>126</v>
      </c>
      <c r="F16351" s="3" t="s">
        <v>16479</v>
      </c>
      <c r="G16351" s="3" t="s">
        <v>131</v>
      </c>
    </row>
    <row r="16352" spans="1:7" x14ac:dyDescent="0.2">
      <c r="A16352" s="3">
        <v>57344</v>
      </c>
      <c r="B16352" s="15">
        <v>45870.76458333333</v>
      </c>
      <c r="C16352" s="15" t="str">
        <f t="shared" si="255"/>
        <v>01.08.25</v>
      </c>
      <c r="D16352" s="3">
        <v>289.10000000000002</v>
      </c>
      <c r="E16352" s="3" t="s">
        <v>126</v>
      </c>
      <c r="F16352" s="3" t="s">
        <v>16480</v>
      </c>
      <c r="G16352" s="3" t="s">
        <v>128</v>
      </c>
    </row>
    <row r="16353" spans="1:7" x14ac:dyDescent="0.2">
      <c r="A16353" s="3">
        <v>57343</v>
      </c>
      <c r="B16353" s="15">
        <v>45870.76458333333</v>
      </c>
      <c r="C16353" s="15" t="str">
        <f t="shared" si="255"/>
        <v>01.08.25</v>
      </c>
      <c r="D16353" s="3">
        <v>378.5</v>
      </c>
      <c r="E16353" s="3" t="s">
        <v>126</v>
      </c>
      <c r="F16353" s="3" t="s">
        <v>16481</v>
      </c>
      <c r="G16353" s="3" t="s">
        <v>128</v>
      </c>
    </row>
    <row r="16354" spans="1:7" x14ac:dyDescent="0.2">
      <c r="A16354" s="17">
        <v>57342</v>
      </c>
      <c r="B16354" s="20">
        <v>45870.76458333333</v>
      </c>
      <c r="C16354" s="15" t="str">
        <f t="shared" si="255"/>
        <v>01.08.25</v>
      </c>
      <c r="D16354" s="17">
        <v>376.49</v>
      </c>
      <c r="E16354" s="17" t="s">
        <v>129</v>
      </c>
      <c r="F16354" s="17" t="s">
        <v>16482</v>
      </c>
      <c r="G16354" s="17" t="s">
        <v>131</v>
      </c>
    </row>
    <row r="16355" spans="1:7" x14ac:dyDescent="0.2">
      <c r="A16355" s="18">
        <v>57341</v>
      </c>
      <c r="B16355" s="26">
        <v>45870.763194444444</v>
      </c>
      <c r="C16355" s="15" t="str">
        <f t="shared" si="255"/>
        <v>01.08.25</v>
      </c>
      <c r="D16355" s="25">
        <v>1547.1</v>
      </c>
      <c r="E16355" s="18" t="s">
        <v>126</v>
      </c>
      <c r="F16355" s="18" t="s">
        <v>16483</v>
      </c>
      <c r="G16355" s="18" t="s">
        <v>128</v>
      </c>
    </row>
    <row r="16356" spans="1:7" x14ac:dyDescent="0.2">
      <c r="A16356" s="3">
        <v>57340</v>
      </c>
      <c r="B16356" s="15">
        <v>45870.761111111111</v>
      </c>
      <c r="C16356" s="15" t="str">
        <f t="shared" si="255"/>
        <v>01.08.25</v>
      </c>
      <c r="D16356" s="3">
        <v>379</v>
      </c>
      <c r="E16356" s="3" t="s">
        <v>126</v>
      </c>
      <c r="F16356" s="3" t="s">
        <v>16484</v>
      </c>
      <c r="G16356" s="3" t="s">
        <v>128</v>
      </c>
    </row>
    <row r="16357" spans="1:7" x14ac:dyDescent="0.2">
      <c r="A16357" s="3">
        <v>57339</v>
      </c>
      <c r="B16357" s="15">
        <v>45870.759722222225</v>
      </c>
      <c r="C16357" s="15" t="str">
        <f t="shared" si="255"/>
        <v>01.08.25</v>
      </c>
      <c r="D16357" s="3">
        <v>19</v>
      </c>
      <c r="E16357" s="3" t="s">
        <v>126</v>
      </c>
      <c r="F16357" s="3" t="s">
        <v>16485</v>
      </c>
      <c r="G16357" s="3" t="s">
        <v>128</v>
      </c>
    </row>
    <row r="16358" spans="1:7" x14ac:dyDescent="0.2">
      <c r="A16358" s="3">
        <v>57338</v>
      </c>
      <c r="B16358" s="15">
        <v>45870.759722222225</v>
      </c>
      <c r="C16358" s="15" t="str">
        <f t="shared" si="255"/>
        <v>01.08.25</v>
      </c>
      <c r="D16358" s="3">
        <v>750</v>
      </c>
      <c r="E16358" s="3" t="s">
        <v>126</v>
      </c>
      <c r="F16358" s="3" t="s">
        <v>16486</v>
      </c>
      <c r="G16358" s="3" t="s">
        <v>131</v>
      </c>
    </row>
    <row r="16359" spans="1:7" x14ac:dyDescent="0.2">
      <c r="A16359" s="3">
        <v>57337</v>
      </c>
      <c r="B16359" s="15">
        <v>45870.757638888892</v>
      </c>
      <c r="C16359" s="15" t="str">
        <f t="shared" si="255"/>
        <v>01.08.25</v>
      </c>
      <c r="D16359" s="3">
        <v>540</v>
      </c>
      <c r="E16359" s="3" t="s">
        <v>126</v>
      </c>
      <c r="F16359" s="3" t="s">
        <v>16487</v>
      </c>
      <c r="G16359" s="3" t="s">
        <v>128</v>
      </c>
    </row>
    <row r="16360" spans="1:7" x14ac:dyDescent="0.2">
      <c r="A16360" s="3">
        <v>57336</v>
      </c>
      <c r="B16360" s="15">
        <v>45870.756249999999</v>
      </c>
      <c r="C16360" s="15" t="str">
        <f t="shared" si="255"/>
        <v>01.08.25</v>
      </c>
      <c r="D16360" s="3">
        <v>230.9</v>
      </c>
      <c r="E16360" s="3" t="s">
        <v>126</v>
      </c>
      <c r="F16360" s="3" t="s">
        <v>16488</v>
      </c>
      <c r="G16360" s="3" t="s">
        <v>131</v>
      </c>
    </row>
    <row r="16361" spans="1:7" x14ac:dyDescent="0.2">
      <c r="A16361" s="3">
        <v>57335</v>
      </c>
      <c r="B16361" s="15">
        <v>45870.755555555559</v>
      </c>
      <c r="C16361" s="15" t="str">
        <f t="shared" si="255"/>
        <v>01.08.25</v>
      </c>
      <c r="D16361" s="3">
        <v>96</v>
      </c>
      <c r="E16361" s="3" t="s">
        <v>126</v>
      </c>
      <c r="F16361" s="3" t="s">
        <v>16489</v>
      </c>
      <c r="G16361" s="3" t="s">
        <v>128</v>
      </c>
    </row>
    <row r="16362" spans="1:7" x14ac:dyDescent="0.2">
      <c r="A16362" s="3">
        <v>57334</v>
      </c>
      <c r="B16362" s="15">
        <v>45870.755555555559</v>
      </c>
      <c r="C16362" s="15" t="str">
        <f t="shared" si="255"/>
        <v>01.08.25</v>
      </c>
      <c r="D16362" s="3">
        <v>338.56</v>
      </c>
      <c r="E16362" s="3" t="s">
        <v>126</v>
      </c>
      <c r="F16362" s="3" t="s">
        <v>16490</v>
      </c>
      <c r="G16362" s="3" t="s">
        <v>131</v>
      </c>
    </row>
    <row r="16363" spans="1:7" x14ac:dyDescent="0.2">
      <c r="A16363" s="3">
        <v>57333</v>
      </c>
      <c r="B16363" s="15">
        <v>45870.754166666666</v>
      </c>
      <c r="C16363" s="15" t="str">
        <f t="shared" si="255"/>
        <v>01.08.25</v>
      </c>
      <c r="D16363" s="3">
        <v>186</v>
      </c>
      <c r="E16363" s="3" t="s">
        <v>126</v>
      </c>
      <c r="F16363" s="3" t="s">
        <v>16491</v>
      </c>
      <c r="G16363" s="3" t="s">
        <v>131</v>
      </c>
    </row>
    <row r="16364" spans="1:7" x14ac:dyDescent="0.2">
      <c r="A16364" s="3">
        <v>57332</v>
      </c>
      <c r="B16364" s="15">
        <v>45870.754166666666</v>
      </c>
      <c r="C16364" s="15" t="str">
        <f t="shared" si="255"/>
        <v>01.08.25</v>
      </c>
      <c r="D16364" s="3">
        <v>354.25</v>
      </c>
      <c r="E16364" s="3" t="s">
        <v>126</v>
      </c>
      <c r="F16364" s="3" t="s">
        <v>16492</v>
      </c>
      <c r="G16364" s="3" t="s">
        <v>131</v>
      </c>
    </row>
    <row r="16365" spans="1:7" x14ac:dyDescent="0.2">
      <c r="A16365" s="3">
        <v>57331</v>
      </c>
      <c r="B16365" s="15">
        <v>45870.751388888886</v>
      </c>
      <c r="C16365" s="15" t="str">
        <f t="shared" si="255"/>
        <v>01.08.25</v>
      </c>
      <c r="D16365" s="3">
        <v>329.06</v>
      </c>
      <c r="E16365" s="3" t="s">
        <v>126</v>
      </c>
      <c r="F16365" s="3" t="s">
        <v>16493</v>
      </c>
      <c r="G16365" s="3" t="s">
        <v>131</v>
      </c>
    </row>
    <row r="16366" spans="1:7" x14ac:dyDescent="0.2">
      <c r="A16366" s="3">
        <v>57330</v>
      </c>
      <c r="B16366" s="15">
        <v>45870.750694444447</v>
      </c>
      <c r="C16366" s="15" t="str">
        <f t="shared" si="255"/>
        <v>01.08.25</v>
      </c>
      <c r="D16366" s="3">
        <v>27</v>
      </c>
      <c r="E16366" s="3" t="s">
        <v>126</v>
      </c>
      <c r="F16366" s="3" t="s">
        <v>16494</v>
      </c>
      <c r="G16366" s="3" t="s">
        <v>131</v>
      </c>
    </row>
    <row r="16367" spans="1:7" x14ac:dyDescent="0.2">
      <c r="A16367" s="3">
        <v>57329</v>
      </c>
      <c r="B16367" s="15">
        <v>45870.750694444447</v>
      </c>
      <c r="C16367" s="15" t="str">
        <f t="shared" si="255"/>
        <v>01.08.25</v>
      </c>
      <c r="D16367" s="3">
        <v>300</v>
      </c>
      <c r="E16367" s="3" t="s">
        <v>129</v>
      </c>
      <c r="F16367" s="3" t="s">
        <v>16495</v>
      </c>
      <c r="G16367" s="3" t="s">
        <v>131</v>
      </c>
    </row>
    <row r="16368" spans="1:7" x14ac:dyDescent="0.2">
      <c r="A16368" s="3">
        <v>57328</v>
      </c>
      <c r="B16368" s="15">
        <v>45870.750694444447</v>
      </c>
      <c r="C16368" s="15" t="str">
        <f t="shared" si="255"/>
        <v>01.08.25</v>
      </c>
      <c r="D16368" s="3">
        <v>68</v>
      </c>
      <c r="E16368" s="3" t="s">
        <v>126</v>
      </c>
      <c r="F16368" s="3" t="s">
        <v>16496</v>
      </c>
      <c r="G16368" s="3" t="s">
        <v>131</v>
      </c>
    </row>
    <row r="16369" spans="1:7" x14ac:dyDescent="0.2">
      <c r="A16369" s="3">
        <v>57327</v>
      </c>
      <c r="B16369" s="15">
        <v>45870.75</v>
      </c>
      <c r="C16369" s="15" t="str">
        <f t="shared" si="255"/>
        <v>01.08.25</v>
      </c>
      <c r="D16369" s="3">
        <v>53</v>
      </c>
      <c r="E16369" s="3" t="s">
        <v>126</v>
      </c>
      <c r="F16369" s="3" t="s">
        <v>16497</v>
      </c>
      <c r="G16369" s="3" t="s">
        <v>131</v>
      </c>
    </row>
    <row r="16370" spans="1:7" x14ac:dyDescent="0.2">
      <c r="A16370" s="3">
        <v>57326</v>
      </c>
      <c r="B16370" s="15">
        <v>45870.75</v>
      </c>
      <c r="C16370" s="15" t="str">
        <f t="shared" si="255"/>
        <v>01.08.25</v>
      </c>
      <c r="D16370" s="3">
        <v>115</v>
      </c>
      <c r="E16370" s="3" t="s">
        <v>129</v>
      </c>
      <c r="F16370" s="3" t="s">
        <v>16498</v>
      </c>
      <c r="G16370" s="3" t="s">
        <v>131</v>
      </c>
    </row>
    <row r="16371" spans="1:7" x14ac:dyDescent="0.2">
      <c r="A16371" s="3">
        <v>57325</v>
      </c>
      <c r="B16371" s="15">
        <v>45870.748611111114</v>
      </c>
      <c r="C16371" s="15" t="str">
        <f t="shared" si="255"/>
        <v>01.08.25</v>
      </c>
      <c r="D16371" s="3">
        <v>337.4</v>
      </c>
      <c r="E16371" s="3" t="s">
        <v>126</v>
      </c>
      <c r="F16371" s="3" t="s">
        <v>16499</v>
      </c>
      <c r="G16371" s="3" t="s">
        <v>128</v>
      </c>
    </row>
    <row r="16372" spans="1:7" x14ac:dyDescent="0.2">
      <c r="A16372" s="3">
        <v>57324</v>
      </c>
      <c r="B16372" s="15">
        <v>45870.74722222222</v>
      </c>
      <c r="C16372" s="15" t="str">
        <f t="shared" si="255"/>
        <v>01.08.25</v>
      </c>
      <c r="D16372" s="3">
        <v>633</v>
      </c>
      <c r="E16372" s="3" t="s">
        <v>126</v>
      </c>
      <c r="F16372" s="3" t="s">
        <v>16500</v>
      </c>
      <c r="G16372" s="3" t="s">
        <v>131</v>
      </c>
    </row>
    <row r="16373" spans="1:7" x14ac:dyDescent="0.2">
      <c r="A16373" s="3">
        <v>57323</v>
      </c>
      <c r="B16373" s="15">
        <v>45870.746527777781</v>
      </c>
      <c r="C16373" s="15" t="str">
        <f t="shared" si="255"/>
        <v>01.08.25</v>
      </c>
      <c r="D16373" s="3">
        <v>358.99</v>
      </c>
      <c r="E16373" s="3" t="s">
        <v>126</v>
      </c>
      <c r="F16373" s="3" t="s">
        <v>16501</v>
      </c>
      <c r="G16373" s="3" t="s">
        <v>131</v>
      </c>
    </row>
    <row r="16374" spans="1:7" x14ac:dyDescent="0.2">
      <c r="A16374" s="3">
        <v>57322</v>
      </c>
      <c r="B16374" s="15">
        <v>45870.745833333334</v>
      </c>
      <c r="C16374" s="15" t="str">
        <f t="shared" si="255"/>
        <v>01.08.25</v>
      </c>
      <c r="D16374" s="3">
        <v>21</v>
      </c>
      <c r="E16374" s="3" t="s">
        <v>129</v>
      </c>
      <c r="F16374" s="3" t="s">
        <v>16502</v>
      </c>
      <c r="G16374" s="3" t="s">
        <v>131</v>
      </c>
    </row>
    <row r="16375" spans="1:7" x14ac:dyDescent="0.2">
      <c r="A16375" s="3">
        <v>57321</v>
      </c>
      <c r="B16375" s="15">
        <v>45870.745138888888</v>
      </c>
      <c r="C16375" s="15" t="str">
        <f t="shared" si="255"/>
        <v>01.08.25</v>
      </c>
      <c r="D16375" s="3">
        <v>55.36</v>
      </c>
      <c r="E16375" s="3" t="s">
        <v>126</v>
      </c>
      <c r="F16375" s="3" t="s">
        <v>16503</v>
      </c>
      <c r="G16375" s="3" t="s">
        <v>131</v>
      </c>
    </row>
    <row r="16376" spans="1:7" x14ac:dyDescent="0.2">
      <c r="A16376" s="3">
        <v>57320</v>
      </c>
      <c r="B16376" s="15">
        <v>45870.745138888888</v>
      </c>
      <c r="C16376" s="15" t="str">
        <f t="shared" si="255"/>
        <v>01.08.25</v>
      </c>
      <c r="D16376" s="3">
        <v>190.3</v>
      </c>
      <c r="E16376" s="3" t="s">
        <v>129</v>
      </c>
      <c r="F16376" s="3" t="s">
        <v>16504</v>
      </c>
      <c r="G16376" s="3" t="s">
        <v>128</v>
      </c>
    </row>
    <row r="16377" spans="1:7" x14ac:dyDescent="0.2">
      <c r="A16377" s="3">
        <v>57319</v>
      </c>
      <c r="B16377" s="15">
        <v>45870.745138888888</v>
      </c>
      <c r="C16377" s="15" t="str">
        <f t="shared" si="255"/>
        <v>01.08.25</v>
      </c>
      <c r="D16377" s="3">
        <v>346.8</v>
      </c>
      <c r="E16377" s="3" t="s">
        <v>126</v>
      </c>
      <c r="F16377" s="3" t="s">
        <v>16505</v>
      </c>
      <c r="G16377" s="3" t="s">
        <v>131</v>
      </c>
    </row>
    <row r="16378" spans="1:7" x14ac:dyDescent="0.2">
      <c r="A16378" s="17">
        <v>57318</v>
      </c>
      <c r="B16378" s="20">
        <v>45870.744444444441</v>
      </c>
      <c r="C16378" s="15" t="str">
        <f t="shared" si="255"/>
        <v>01.08.25</v>
      </c>
      <c r="D16378" s="17">
        <v>114.9</v>
      </c>
      <c r="E16378" s="17" t="s">
        <v>129</v>
      </c>
      <c r="F16378" s="17" t="s">
        <v>16506</v>
      </c>
      <c r="G16378" s="17" t="s">
        <v>128</v>
      </c>
    </row>
    <row r="16379" spans="1:7" x14ac:dyDescent="0.2">
      <c r="A16379" s="18">
        <v>57317</v>
      </c>
      <c r="B16379" s="26">
        <v>45870.743055555555</v>
      </c>
      <c r="C16379" s="15" t="str">
        <f t="shared" si="255"/>
        <v>01.08.25</v>
      </c>
      <c r="D16379" s="18">
        <v>600.76</v>
      </c>
      <c r="E16379" s="18" t="s">
        <v>129</v>
      </c>
      <c r="F16379" s="18" t="s">
        <v>16507</v>
      </c>
      <c r="G16379" s="18" t="s">
        <v>131</v>
      </c>
    </row>
    <row r="16380" spans="1:7" x14ac:dyDescent="0.2">
      <c r="A16380" s="3">
        <v>57316</v>
      </c>
      <c r="B16380" s="15">
        <v>45870.740277777775</v>
      </c>
      <c r="C16380" s="15" t="str">
        <f t="shared" si="255"/>
        <v>01.08.25</v>
      </c>
      <c r="D16380" s="3">
        <v>22</v>
      </c>
      <c r="E16380" s="3" t="s">
        <v>126</v>
      </c>
      <c r="F16380" s="3" t="s">
        <v>16508</v>
      </c>
      <c r="G16380" s="3" t="s">
        <v>128</v>
      </c>
    </row>
    <row r="16381" spans="1:7" x14ac:dyDescent="0.2">
      <c r="A16381" s="3">
        <v>57315</v>
      </c>
      <c r="B16381" s="15">
        <v>45870.739583333336</v>
      </c>
      <c r="C16381" s="15" t="str">
        <f t="shared" si="255"/>
        <v>01.08.25</v>
      </c>
      <c r="D16381" s="3">
        <v>45</v>
      </c>
      <c r="E16381" s="3" t="s">
        <v>126</v>
      </c>
      <c r="F16381" s="3" t="s">
        <v>16509</v>
      </c>
      <c r="G16381" s="3" t="s">
        <v>131</v>
      </c>
    </row>
    <row r="16382" spans="1:7" x14ac:dyDescent="0.2">
      <c r="A16382" s="3">
        <v>57314</v>
      </c>
      <c r="B16382" s="15">
        <v>45870.738888888889</v>
      </c>
      <c r="C16382" s="15" t="str">
        <f t="shared" si="255"/>
        <v>01.08.25</v>
      </c>
      <c r="D16382" s="3">
        <v>110</v>
      </c>
      <c r="E16382" s="3" t="s">
        <v>129</v>
      </c>
      <c r="F16382" s="3" t="s">
        <v>16510</v>
      </c>
      <c r="G16382" s="3" t="s">
        <v>128</v>
      </c>
    </row>
    <row r="16383" spans="1:7" x14ac:dyDescent="0.2">
      <c r="A16383" s="3">
        <v>57313</v>
      </c>
      <c r="B16383" s="15">
        <v>45870.738888888889</v>
      </c>
      <c r="C16383" s="15" t="str">
        <f t="shared" si="255"/>
        <v>01.08.25</v>
      </c>
      <c r="D16383" s="3">
        <v>325.33999999999997</v>
      </c>
      <c r="E16383" s="3" t="s">
        <v>126</v>
      </c>
      <c r="F16383" s="3" t="s">
        <v>16511</v>
      </c>
      <c r="G16383" s="3" t="s">
        <v>131</v>
      </c>
    </row>
    <row r="16384" spans="1:7" x14ac:dyDescent="0.2">
      <c r="A16384" s="3">
        <v>57312</v>
      </c>
      <c r="B16384" s="15">
        <v>45870.738888888889</v>
      </c>
      <c r="C16384" s="15" t="str">
        <f t="shared" si="255"/>
        <v>01.08.25</v>
      </c>
      <c r="D16384" s="3">
        <v>33.56</v>
      </c>
      <c r="E16384" s="3" t="s">
        <v>126</v>
      </c>
      <c r="F16384" s="3" t="s">
        <v>16512</v>
      </c>
      <c r="G16384" s="3" t="s">
        <v>131</v>
      </c>
    </row>
    <row r="16385" spans="1:7" x14ac:dyDescent="0.2">
      <c r="A16385" s="3">
        <v>57312</v>
      </c>
      <c r="B16385" s="15">
        <v>45870.738888888889</v>
      </c>
      <c r="C16385" s="15" t="str">
        <f t="shared" si="255"/>
        <v>01.08.25</v>
      </c>
      <c r="D16385" s="3">
        <v>437.8</v>
      </c>
      <c r="E16385" s="3" t="s">
        <v>129</v>
      </c>
      <c r="F16385" s="3" t="s">
        <v>16513</v>
      </c>
      <c r="G16385" s="3" t="s">
        <v>128</v>
      </c>
    </row>
    <row r="16386" spans="1:7" x14ac:dyDescent="0.2">
      <c r="A16386" s="3">
        <v>57311</v>
      </c>
      <c r="B16386" s="15">
        <v>45870.738194444442</v>
      </c>
      <c r="C16386" s="15" t="str">
        <f t="shared" si="255"/>
        <v>01.08.25</v>
      </c>
      <c r="D16386" s="3">
        <v>102</v>
      </c>
      <c r="E16386" s="3" t="s">
        <v>126</v>
      </c>
      <c r="F16386" s="3" t="s">
        <v>16514</v>
      </c>
      <c r="G16386" s="3" t="s">
        <v>131</v>
      </c>
    </row>
    <row r="16387" spans="1:7" x14ac:dyDescent="0.2">
      <c r="A16387" s="3">
        <v>57310</v>
      </c>
      <c r="B16387" s="15">
        <v>45870.738194444442</v>
      </c>
      <c r="C16387" s="15" t="str">
        <f t="shared" ref="C16387:C16450" si="256">TEXT(B16387,"dd.mm.yy")</f>
        <v>01.08.25</v>
      </c>
      <c r="D16387" s="3">
        <v>405.68</v>
      </c>
      <c r="E16387" s="3" t="s">
        <v>126</v>
      </c>
      <c r="F16387" s="3" t="s">
        <v>16515</v>
      </c>
      <c r="G16387" s="3" t="s">
        <v>131</v>
      </c>
    </row>
    <row r="16388" spans="1:7" x14ac:dyDescent="0.2">
      <c r="A16388" s="3">
        <v>57309</v>
      </c>
      <c r="B16388" s="15">
        <v>45870.738194444442</v>
      </c>
      <c r="C16388" s="15" t="str">
        <f t="shared" si="256"/>
        <v>01.08.25</v>
      </c>
      <c r="D16388" s="16">
        <v>1592.7</v>
      </c>
      <c r="E16388" s="3" t="s">
        <v>129</v>
      </c>
      <c r="F16388" s="3" t="s">
        <v>16516</v>
      </c>
      <c r="G16388" s="3" t="s">
        <v>128</v>
      </c>
    </row>
    <row r="16389" spans="1:7" x14ac:dyDescent="0.2">
      <c r="A16389" s="3">
        <v>57308</v>
      </c>
      <c r="B16389" s="15">
        <v>45870.737500000003</v>
      </c>
      <c r="C16389" s="15" t="str">
        <f t="shared" si="256"/>
        <v>01.08.25</v>
      </c>
      <c r="D16389" s="3">
        <v>544.42999999999995</v>
      </c>
      <c r="E16389" s="3" t="s">
        <v>126</v>
      </c>
      <c r="F16389" s="3" t="s">
        <v>16517</v>
      </c>
      <c r="G16389" s="3" t="s">
        <v>131</v>
      </c>
    </row>
    <row r="16390" spans="1:7" x14ac:dyDescent="0.2">
      <c r="A16390" s="3">
        <v>57307</v>
      </c>
      <c r="B16390" s="15">
        <v>45870.736111111109</v>
      </c>
      <c r="C16390" s="15" t="str">
        <f t="shared" si="256"/>
        <v>01.08.25</v>
      </c>
      <c r="D16390" s="3">
        <v>220.99</v>
      </c>
      <c r="E16390" s="3" t="s">
        <v>129</v>
      </c>
      <c r="F16390" s="3" t="s">
        <v>16518</v>
      </c>
      <c r="G16390" s="3" t="s">
        <v>131</v>
      </c>
    </row>
    <row r="16391" spans="1:7" x14ac:dyDescent="0.2">
      <c r="A16391" s="3">
        <v>57306</v>
      </c>
      <c r="B16391" s="15">
        <v>45870.73541666667</v>
      </c>
      <c r="C16391" s="15" t="str">
        <f t="shared" si="256"/>
        <v>01.08.25</v>
      </c>
      <c r="D16391" s="3">
        <v>130</v>
      </c>
      <c r="E16391" s="3" t="s">
        <v>129</v>
      </c>
      <c r="F16391" s="3" t="s">
        <v>16519</v>
      </c>
      <c r="G16391" s="3" t="s">
        <v>131</v>
      </c>
    </row>
    <row r="16392" spans="1:7" x14ac:dyDescent="0.2">
      <c r="A16392" s="3">
        <v>57305</v>
      </c>
      <c r="B16392" s="15">
        <v>45870.73333333333</v>
      </c>
      <c r="C16392" s="15" t="str">
        <f t="shared" si="256"/>
        <v>01.08.25</v>
      </c>
      <c r="D16392" s="16">
        <v>1151.19</v>
      </c>
      <c r="E16392" s="3" t="s">
        <v>129</v>
      </c>
      <c r="F16392" s="3" t="s">
        <v>16520</v>
      </c>
      <c r="G16392" s="3" t="s">
        <v>131</v>
      </c>
    </row>
    <row r="16393" spans="1:7" x14ac:dyDescent="0.2">
      <c r="A16393" s="3">
        <v>57304</v>
      </c>
      <c r="B16393" s="15">
        <v>45870.731944444444</v>
      </c>
      <c r="C16393" s="15" t="str">
        <f t="shared" si="256"/>
        <v>01.08.25</v>
      </c>
      <c r="D16393" s="3">
        <v>76</v>
      </c>
      <c r="E16393" s="3" t="s">
        <v>126</v>
      </c>
      <c r="F16393" s="3" t="s">
        <v>16521</v>
      </c>
      <c r="G16393" s="3" t="s">
        <v>131</v>
      </c>
    </row>
    <row r="16394" spans="1:7" x14ac:dyDescent="0.2">
      <c r="A16394" s="3">
        <v>57303</v>
      </c>
      <c r="B16394" s="15">
        <v>45870.731249999997</v>
      </c>
      <c r="C16394" s="15" t="str">
        <f t="shared" si="256"/>
        <v>01.08.25</v>
      </c>
      <c r="D16394" s="3">
        <v>244.93</v>
      </c>
      <c r="E16394" s="3" t="s">
        <v>126</v>
      </c>
      <c r="F16394" s="3" t="s">
        <v>16522</v>
      </c>
      <c r="G16394" s="3" t="s">
        <v>131</v>
      </c>
    </row>
    <row r="16395" spans="1:7" x14ac:dyDescent="0.2">
      <c r="A16395" s="3">
        <v>57302</v>
      </c>
      <c r="B16395" s="15">
        <v>45870.731249999997</v>
      </c>
      <c r="C16395" s="15" t="str">
        <f t="shared" si="256"/>
        <v>01.08.25</v>
      </c>
      <c r="D16395" s="3">
        <v>25</v>
      </c>
      <c r="E16395" s="3" t="s">
        <v>129</v>
      </c>
      <c r="F16395" s="3" t="s">
        <v>16523</v>
      </c>
      <c r="G16395" s="3" t="s">
        <v>131</v>
      </c>
    </row>
    <row r="16396" spans="1:7" x14ac:dyDescent="0.2">
      <c r="A16396" s="3">
        <v>57301</v>
      </c>
      <c r="B16396" s="15">
        <v>45870.731249999997</v>
      </c>
      <c r="C16396" s="15" t="str">
        <f t="shared" si="256"/>
        <v>01.08.25</v>
      </c>
      <c r="D16396" s="3">
        <v>264</v>
      </c>
      <c r="E16396" s="3" t="s">
        <v>126</v>
      </c>
      <c r="F16396" s="3" t="s">
        <v>16524</v>
      </c>
      <c r="G16396" s="3" t="s">
        <v>131</v>
      </c>
    </row>
    <row r="16397" spans="1:7" x14ac:dyDescent="0.2">
      <c r="A16397" s="3">
        <v>57300</v>
      </c>
      <c r="B16397" s="15">
        <v>45870.730555555558</v>
      </c>
      <c r="C16397" s="15" t="str">
        <f t="shared" si="256"/>
        <v>01.08.25</v>
      </c>
      <c r="D16397" s="3">
        <v>184</v>
      </c>
      <c r="E16397" s="3" t="s">
        <v>126</v>
      </c>
      <c r="F16397" s="3" t="s">
        <v>16525</v>
      </c>
      <c r="G16397" s="3" t="s">
        <v>131</v>
      </c>
    </row>
    <row r="16398" spans="1:7" x14ac:dyDescent="0.2">
      <c r="A16398" s="3">
        <v>57299</v>
      </c>
      <c r="B16398" s="15">
        <v>45870.729861111111</v>
      </c>
      <c r="C16398" s="15" t="str">
        <f t="shared" si="256"/>
        <v>01.08.25</v>
      </c>
      <c r="D16398" s="3">
        <v>187.9</v>
      </c>
      <c r="E16398" s="3" t="s">
        <v>126</v>
      </c>
      <c r="F16398" s="3" t="s">
        <v>16526</v>
      </c>
      <c r="G16398" s="3" t="s">
        <v>131</v>
      </c>
    </row>
    <row r="16399" spans="1:7" x14ac:dyDescent="0.2">
      <c r="A16399" s="3">
        <v>57298</v>
      </c>
      <c r="B16399" s="15">
        <v>45870.727083333331</v>
      </c>
      <c r="C16399" s="15" t="str">
        <f t="shared" si="256"/>
        <v>01.08.25</v>
      </c>
      <c r="D16399" s="3">
        <v>405.12</v>
      </c>
      <c r="E16399" s="3" t="s">
        <v>126</v>
      </c>
      <c r="F16399" s="3" t="s">
        <v>16527</v>
      </c>
      <c r="G16399" s="3" t="s">
        <v>131</v>
      </c>
    </row>
    <row r="16400" spans="1:7" x14ac:dyDescent="0.2">
      <c r="A16400" s="3">
        <v>57297</v>
      </c>
      <c r="B16400" s="15">
        <v>45870.724305555559</v>
      </c>
      <c r="C16400" s="15" t="str">
        <f t="shared" si="256"/>
        <v>01.08.25</v>
      </c>
      <c r="D16400" s="3">
        <v>242</v>
      </c>
      <c r="E16400" s="3" t="s">
        <v>129</v>
      </c>
      <c r="F16400" s="3" t="s">
        <v>16528</v>
      </c>
      <c r="G16400" s="3" t="s">
        <v>131</v>
      </c>
    </row>
    <row r="16401" spans="1:7" x14ac:dyDescent="0.2">
      <c r="A16401" s="3">
        <v>57296</v>
      </c>
      <c r="B16401" s="15">
        <v>45870.724305555559</v>
      </c>
      <c r="C16401" s="15" t="str">
        <f t="shared" si="256"/>
        <v>01.08.25</v>
      </c>
      <c r="D16401" s="16">
        <v>1696.5</v>
      </c>
      <c r="E16401" s="3" t="s">
        <v>126</v>
      </c>
      <c r="F16401" s="3" t="s">
        <v>16529</v>
      </c>
      <c r="G16401" s="3" t="s">
        <v>128</v>
      </c>
    </row>
    <row r="16402" spans="1:7" x14ac:dyDescent="0.2">
      <c r="A16402" s="3">
        <v>57295</v>
      </c>
      <c r="B16402" s="15">
        <v>45870.722222222219</v>
      </c>
      <c r="C16402" s="15" t="str">
        <f t="shared" si="256"/>
        <v>01.08.25</v>
      </c>
      <c r="D16402" s="3">
        <v>122</v>
      </c>
      <c r="E16402" s="3" t="s">
        <v>129</v>
      </c>
      <c r="F16402" s="3" t="s">
        <v>16530</v>
      </c>
      <c r="G16402" s="3" t="s">
        <v>131</v>
      </c>
    </row>
    <row r="16403" spans="1:7" x14ac:dyDescent="0.2">
      <c r="A16403" s="3">
        <v>57294</v>
      </c>
      <c r="B16403" s="15">
        <v>45870.722222222219</v>
      </c>
      <c r="C16403" s="15" t="str">
        <f t="shared" si="256"/>
        <v>01.08.25</v>
      </c>
      <c r="D16403" s="3">
        <v>341.3</v>
      </c>
      <c r="E16403" s="3" t="s">
        <v>126</v>
      </c>
      <c r="F16403" s="3" t="s">
        <v>16531</v>
      </c>
      <c r="G16403" s="3" t="s">
        <v>128</v>
      </c>
    </row>
    <row r="16404" spans="1:7" x14ac:dyDescent="0.2">
      <c r="A16404" s="3">
        <v>57293</v>
      </c>
      <c r="B16404" s="15">
        <v>45870.72152777778</v>
      </c>
      <c r="C16404" s="15" t="str">
        <f t="shared" si="256"/>
        <v>01.08.25</v>
      </c>
      <c r="D16404" s="3">
        <v>181.3</v>
      </c>
      <c r="E16404" s="3" t="s">
        <v>126</v>
      </c>
      <c r="F16404" s="3" t="s">
        <v>16532</v>
      </c>
      <c r="G16404" s="3" t="s">
        <v>128</v>
      </c>
    </row>
    <row r="16405" spans="1:7" x14ac:dyDescent="0.2">
      <c r="A16405" s="3">
        <v>57292</v>
      </c>
      <c r="B16405" s="15">
        <v>45870.720833333333</v>
      </c>
      <c r="C16405" s="15" t="str">
        <f t="shared" si="256"/>
        <v>01.08.25</v>
      </c>
      <c r="D16405" s="3">
        <v>157.77000000000001</v>
      </c>
      <c r="E16405" s="3" t="s">
        <v>126</v>
      </c>
      <c r="F16405" s="3" t="s">
        <v>16533</v>
      </c>
      <c r="G16405" s="3" t="s">
        <v>131</v>
      </c>
    </row>
    <row r="16406" spans="1:7" x14ac:dyDescent="0.2">
      <c r="A16406" s="3">
        <v>57291</v>
      </c>
      <c r="B16406" s="15">
        <v>45870.71875</v>
      </c>
      <c r="C16406" s="15" t="str">
        <f t="shared" si="256"/>
        <v>01.08.25</v>
      </c>
      <c r="D16406" s="3">
        <v>518</v>
      </c>
      <c r="E16406" s="3" t="s">
        <v>126</v>
      </c>
      <c r="F16406" s="3" t="s">
        <v>16534</v>
      </c>
      <c r="G16406" s="3" t="s">
        <v>159</v>
      </c>
    </row>
    <row r="16407" spans="1:7" x14ac:dyDescent="0.2">
      <c r="A16407" s="3">
        <v>57290</v>
      </c>
      <c r="B16407" s="15">
        <v>45870.716666666667</v>
      </c>
      <c r="C16407" s="15" t="str">
        <f t="shared" si="256"/>
        <v>01.08.25</v>
      </c>
      <c r="D16407" s="3">
        <v>404.38</v>
      </c>
      <c r="E16407" s="3" t="s">
        <v>129</v>
      </c>
      <c r="F16407" s="3" t="s">
        <v>16535</v>
      </c>
      <c r="G16407" s="3" t="s">
        <v>131</v>
      </c>
    </row>
    <row r="16408" spans="1:7" x14ac:dyDescent="0.2">
      <c r="A16408" s="3">
        <v>57289</v>
      </c>
      <c r="B16408" s="15">
        <v>45870.714583333334</v>
      </c>
      <c r="C16408" s="15" t="str">
        <f t="shared" si="256"/>
        <v>01.08.25</v>
      </c>
      <c r="D16408" s="3">
        <v>114</v>
      </c>
      <c r="E16408" s="3" t="s">
        <v>126</v>
      </c>
      <c r="F16408" s="3" t="s">
        <v>16536</v>
      </c>
      <c r="G16408" s="3" t="s">
        <v>131</v>
      </c>
    </row>
    <row r="16409" spans="1:7" x14ac:dyDescent="0.2">
      <c r="A16409" s="3">
        <v>57288</v>
      </c>
      <c r="B16409" s="15">
        <v>45870.714583333334</v>
      </c>
      <c r="C16409" s="15" t="str">
        <f t="shared" si="256"/>
        <v>01.08.25</v>
      </c>
      <c r="D16409" s="3">
        <v>645.9</v>
      </c>
      <c r="E16409" s="3" t="s">
        <v>129</v>
      </c>
      <c r="F16409" s="3" t="s">
        <v>16537</v>
      </c>
      <c r="G16409" s="3" t="s">
        <v>128</v>
      </c>
    </row>
    <row r="16410" spans="1:7" x14ac:dyDescent="0.2">
      <c r="A16410" s="3">
        <v>57287</v>
      </c>
      <c r="B16410" s="15">
        <v>45870.713888888888</v>
      </c>
      <c r="C16410" s="15" t="str">
        <f t="shared" si="256"/>
        <v>01.08.25</v>
      </c>
      <c r="D16410" s="3">
        <v>172.9</v>
      </c>
      <c r="E16410" s="3" t="s">
        <v>126</v>
      </c>
      <c r="F16410" s="3" t="s">
        <v>16538</v>
      </c>
      <c r="G16410" s="3" t="s">
        <v>131</v>
      </c>
    </row>
    <row r="16411" spans="1:7" x14ac:dyDescent="0.2">
      <c r="A16411" s="3">
        <v>57286</v>
      </c>
      <c r="B16411" s="15">
        <v>45870.713888888888</v>
      </c>
      <c r="C16411" s="15" t="str">
        <f t="shared" si="256"/>
        <v>01.08.25</v>
      </c>
      <c r="D16411" s="3">
        <v>27</v>
      </c>
      <c r="E16411" s="3" t="s">
        <v>126</v>
      </c>
      <c r="F16411" s="3" t="s">
        <v>16539</v>
      </c>
      <c r="G16411" s="3" t="s">
        <v>128</v>
      </c>
    </row>
    <row r="16412" spans="1:7" x14ac:dyDescent="0.2">
      <c r="A16412" s="3">
        <v>57285</v>
      </c>
      <c r="B16412" s="15">
        <v>45870.713194444441</v>
      </c>
      <c r="C16412" s="15" t="str">
        <f t="shared" si="256"/>
        <v>01.08.25</v>
      </c>
      <c r="D16412" s="3">
        <v>172</v>
      </c>
      <c r="E16412" s="3" t="s">
        <v>126</v>
      </c>
      <c r="F16412" s="3" t="s">
        <v>16540</v>
      </c>
      <c r="G16412" s="3" t="s">
        <v>128</v>
      </c>
    </row>
    <row r="16413" spans="1:7" x14ac:dyDescent="0.2">
      <c r="A16413" s="3">
        <v>57284</v>
      </c>
      <c r="B16413" s="15">
        <v>45870.712500000001</v>
      </c>
      <c r="C16413" s="15" t="str">
        <f t="shared" si="256"/>
        <v>01.08.25</v>
      </c>
      <c r="D16413" s="3">
        <v>52.1</v>
      </c>
      <c r="E16413" s="3" t="s">
        <v>129</v>
      </c>
      <c r="F16413" s="3" t="s">
        <v>16541</v>
      </c>
      <c r="G16413" s="3" t="s">
        <v>128</v>
      </c>
    </row>
    <row r="16414" spans="1:7" x14ac:dyDescent="0.2">
      <c r="A16414" s="3">
        <v>57283</v>
      </c>
      <c r="B16414" s="15">
        <v>45870.712500000001</v>
      </c>
      <c r="C16414" s="15" t="str">
        <f t="shared" si="256"/>
        <v>01.08.25</v>
      </c>
      <c r="D16414" s="3">
        <v>303</v>
      </c>
      <c r="E16414" s="3" t="s">
        <v>126</v>
      </c>
      <c r="F16414" s="3" t="s">
        <v>16542</v>
      </c>
      <c r="G16414" s="3" t="s">
        <v>128</v>
      </c>
    </row>
    <row r="16415" spans="1:7" x14ac:dyDescent="0.2">
      <c r="A16415" s="3">
        <v>57282</v>
      </c>
      <c r="B16415" s="15">
        <v>45870.711805555555</v>
      </c>
      <c r="C16415" s="15" t="str">
        <f t="shared" si="256"/>
        <v>01.08.25</v>
      </c>
      <c r="D16415" s="3">
        <v>115</v>
      </c>
      <c r="E16415" s="3" t="s">
        <v>129</v>
      </c>
      <c r="F16415" s="3" t="s">
        <v>16543</v>
      </c>
      <c r="G16415" s="3" t="s">
        <v>128</v>
      </c>
    </row>
    <row r="16416" spans="1:7" x14ac:dyDescent="0.2">
      <c r="A16416" s="3">
        <v>57281</v>
      </c>
      <c r="B16416" s="15">
        <v>45870.710416666669</v>
      </c>
      <c r="C16416" s="15" t="str">
        <f t="shared" si="256"/>
        <v>01.08.25</v>
      </c>
      <c r="D16416" s="3">
        <v>115</v>
      </c>
      <c r="E16416" s="3" t="s">
        <v>129</v>
      </c>
      <c r="F16416" s="3" t="s">
        <v>16544</v>
      </c>
      <c r="G16416" s="3" t="s">
        <v>131</v>
      </c>
    </row>
    <row r="16417" spans="1:7" x14ac:dyDescent="0.2">
      <c r="A16417" s="3">
        <v>57280</v>
      </c>
      <c r="B16417" s="15">
        <v>45870.709027777775</v>
      </c>
      <c r="C16417" s="15" t="str">
        <f t="shared" si="256"/>
        <v>01.08.25</v>
      </c>
      <c r="D16417" s="3">
        <v>206.77</v>
      </c>
      <c r="E16417" s="3" t="s">
        <v>129</v>
      </c>
      <c r="F16417" s="3" t="s">
        <v>16545</v>
      </c>
      <c r="G16417" s="3" t="s">
        <v>131</v>
      </c>
    </row>
    <row r="16418" spans="1:7" x14ac:dyDescent="0.2">
      <c r="A16418" s="3">
        <v>57279</v>
      </c>
      <c r="B16418" s="15">
        <v>45870.709027777775</v>
      </c>
      <c r="C16418" s="15" t="str">
        <f t="shared" si="256"/>
        <v>01.08.25</v>
      </c>
      <c r="D16418" s="3">
        <v>174.69</v>
      </c>
      <c r="E16418" s="3" t="s">
        <v>126</v>
      </c>
      <c r="F16418" s="3" t="s">
        <v>16546</v>
      </c>
      <c r="G16418" s="3" t="s">
        <v>131</v>
      </c>
    </row>
    <row r="16419" spans="1:7" x14ac:dyDescent="0.2">
      <c r="A16419" s="3">
        <v>57278</v>
      </c>
      <c r="B16419" s="15">
        <v>45870.708333333336</v>
      </c>
      <c r="C16419" s="15" t="str">
        <f t="shared" si="256"/>
        <v>01.08.25</v>
      </c>
      <c r="D16419" s="3">
        <v>216</v>
      </c>
      <c r="E16419" s="3" t="s">
        <v>129</v>
      </c>
      <c r="F16419" s="3" t="s">
        <v>16547</v>
      </c>
      <c r="G16419" s="3" t="s">
        <v>131</v>
      </c>
    </row>
    <row r="16420" spans="1:7" x14ac:dyDescent="0.2">
      <c r="A16420" s="3">
        <v>57277</v>
      </c>
      <c r="B16420" s="15">
        <v>45870.707638888889</v>
      </c>
      <c r="C16420" s="15" t="str">
        <f t="shared" si="256"/>
        <v>01.08.25</v>
      </c>
      <c r="D16420" s="3">
        <v>195.5</v>
      </c>
      <c r="E16420" s="3" t="s">
        <v>126</v>
      </c>
      <c r="F16420" s="3" t="s">
        <v>16548</v>
      </c>
      <c r="G16420" s="3" t="s">
        <v>128</v>
      </c>
    </row>
    <row r="16421" spans="1:7" x14ac:dyDescent="0.2">
      <c r="A16421" s="3">
        <v>57276</v>
      </c>
      <c r="B16421" s="15">
        <v>45870.706250000003</v>
      </c>
      <c r="C16421" s="15" t="str">
        <f t="shared" si="256"/>
        <v>01.08.25</v>
      </c>
      <c r="D16421" s="3">
        <v>218</v>
      </c>
      <c r="E16421" s="3" t="s">
        <v>126</v>
      </c>
      <c r="F16421" s="3" t="s">
        <v>16549</v>
      </c>
      <c r="G16421" s="3" t="s">
        <v>128</v>
      </c>
    </row>
    <row r="16422" spans="1:7" x14ac:dyDescent="0.2">
      <c r="A16422" s="3">
        <v>57275</v>
      </c>
      <c r="B16422" s="15">
        <v>45870.704861111109</v>
      </c>
      <c r="C16422" s="15" t="str">
        <f t="shared" si="256"/>
        <v>01.08.25</v>
      </c>
      <c r="D16422" s="3">
        <v>50</v>
      </c>
      <c r="E16422" s="3" t="s">
        <v>129</v>
      </c>
      <c r="F16422" s="3" t="s">
        <v>16550</v>
      </c>
      <c r="G16422" s="3" t="s">
        <v>128</v>
      </c>
    </row>
    <row r="16423" spans="1:7" x14ac:dyDescent="0.2">
      <c r="A16423" s="3">
        <v>57274</v>
      </c>
      <c r="B16423" s="15">
        <v>45870.70416666667</v>
      </c>
      <c r="C16423" s="15" t="str">
        <f t="shared" si="256"/>
        <v>01.08.25</v>
      </c>
      <c r="D16423" s="3">
        <v>96</v>
      </c>
      <c r="E16423" s="3" t="s">
        <v>126</v>
      </c>
      <c r="F16423" s="3" t="s">
        <v>16551</v>
      </c>
      <c r="G16423" s="3" t="s">
        <v>131</v>
      </c>
    </row>
    <row r="16424" spans="1:7" x14ac:dyDescent="0.2">
      <c r="A16424" s="3">
        <v>57273</v>
      </c>
      <c r="B16424" s="15">
        <v>45870.70416666667</v>
      </c>
      <c r="C16424" s="15" t="str">
        <f t="shared" si="256"/>
        <v>01.08.25</v>
      </c>
      <c r="D16424" s="3">
        <v>209</v>
      </c>
      <c r="E16424" s="3" t="s">
        <v>129</v>
      </c>
      <c r="F16424" s="3" t="s">
        <v>16552</v>
      </c>
      <c r="G16424" s="3" t="s">
        <v>128</v>
      </c>
    </row>
    <row r="16425" spans="1:7" x14ac:dyDescent="0.2">
      <c r="A16425" s="3">
        <v>57272</v>
      </c>
      <c r="B16425" s="15">
        <v>45870.702777777777</v>
      </c>
      <c r="C16425" s="15" t="str">
        <f t="shared" si="256"/>
        <v>01.08.25</v>
      </c>
      <c r="D16425" s="3">
        <v>115</v>
      </c>
      <c r="E16425" s="3" t="s">
        <v>126</v>
      </c>
      <c r="F16425" s="3" t="s">
        <v>16553</v>
      </c>
      <c r="G16425" s="3" t="s">
        <v>128</v>
      </c>
    </row>
    <row r="16426" spans="1:7" x14ac:dyDescent="0.2">
      <c r="A16426" s="3">
        <v>57271</v>
      </c>
      <c r="B16426" s="15">
        <v>45870.70208333333</v>
      </c>
      <c r="C16426" s="15" t="str">
        <f t="shared" si="256"/>
        <v>01.08.25</v>
      </c>
      <c r="D16426" s="3">
        <v>98.12</v>
      </c>
      <c r="E16426" s="3" t="s">
        <v>129</v>
      </c>
      <c r="F16426" s="3" t="s">
        <v>16554</v>
      </c>
      <c r="G16426" s="3" t="s">
        <v>131</v>
      </c>
    </row>
    <row r="16427" spans="1:7" x14ac:dyDescent="0.2">
      <c r="A16427" s="3">
        <v>57270</v>
      </c>
      <c r="B16427" s="15">
        <v>45870.70208333333</v>
      </c>
      <c r="C16427" s="15" t="str">
        <f t="shared" si="256"/>
        <v>01.08.25</v>
      </c>
      <c r="D16427" s="3">
        <v>600.9</v>
      </c>
      <c r="E16427" s="3" t="s">
        <v>126</v>
      </c>
      <c r="F16427" s="3" t="s">
        <v>16555</v>
      </c>
      <c r="G16427" s="3" t="s">
        <v>128</v>
      </c>
    </row>
    <row r="16428" spans="1:7" x14ac:dyDescent="0.2">
      <c r="A16428" s="3">
        <v>57269</v>
      </c>
      <c r="B16428" s="15">
        <v>45870.699305555558</v>
      </c>
      <c r="C16428" s="15" t="str">
        <f t="shared" si="256"/>
        <v>01.08.25</v>
      </c>
      <c r="D16428" s="3">
        <v>150</v>
      </c>
      <c r="E16428" s="3" t="s">
        <v>126</v>
      </c>
      <c r="F16428" s="3" t="s">
        <v>16556</v>
      </c>
      <c r="G16428" s="3" t="s">
        <v>131</v>
      </c>
    </row>
    <row r="16429" spans="1:7" x14ac:dyDescent="0.2">
      <c r="A16429" s="3">
        <v>57268</v>
      </c>
      <c r="B16429" s="15">
        <v>45870.697916666664</v>
      </c>
      <c r="C16429" s="15" t="str">
        <f t="shared" si="256"/>
        <v>01.08.25</v>
      </c>
      <c r="D16429" s="3">
        <v>121</v>
      </c>
      <c r="E16429" s="3" t="s">
        <v>129</v>
      </c>
      <c r="F16429" s="3" t="s">
        <v>16557</v>
      </c>
      <c r="G16429" s="3" t="s">
        <v>128</v>
      </c>
    </row>
    <row r="16430" spans="1:7" x14ac:dyDescent="0.2">
      <c r="A16430" s="3">
        <v>57267</v>
      </c>
      <c r="B16430" s="15">
        <v>45870.695833333331</v>
      </c>
      <c r="C16430" s="15" t="str">
        <f t="shared" si="256"/>
        <v>01.08.25</v>
      </c>
      <c r="D16430" s="3">
        <v>247.5</v>
      </c>
      <c r="E16430" s="3" t="s">
        <v>126</v>
      </c>
      <c r="F16430" s="3" t="s">
        <v>16558</v>
      </c>
      <c r="G16430" s="3" t="s">
        <v>128</v>
      </c>
    </row>
    <row r="16431" spans="1:7" x14ac:dyDescent="0.2">
      <c r="A16431" s="3">
        <v>57266</v>
      </c>
      <c r="B16431" s="15">
        <v>45870.695138888892</v>
      </c>
      <c r="C16431" s="15" t="str">
        <f t="shared" si="256"/>
        <v>01.08.25</v>
      </c>
      <c r="D16431" s="3">
        <v>43</v>
      </c>
      <c r="E16431" s="3" t="s">
        <v>129</v>
      </c>
      <c r="F16431" s="3" t="s">
        <v>16559</v>
      </c>
      <c r="G16431" s="3" t="s">
        <v>128</v>
      </c>
    </row>
    <row r="16432" spans="1:7" x14ac:dyDescent="0.2">
      <c r="A16432" s="3">
        <v>57265</v>
      </c>
      <c r="B16432" s="15">
        <v>45870.694444444445</v>
      </c>
      <c r="C16432" s="15" t="str">
        <f t="shared" si="256"/>
        <v>01.08.25</v>
      </c>
      <c r="D16432" s="3">
        <v>127.8</v>
      </c>
      <c r="E16432" s="3" t="s">
        <v>129</v>
      </c>
      <c r="F16432" s="3" t="s">
        <v>16560</v>
      </c>
      <c r="G16432" s="3" t="s">
        <v>128</v>
      </c>
    </row>
    <row r="16433" spans="1:7" x14ac:dyDescent="0.2">
      <c r="A16433" s="3">
        <v>57264</v>
      </c>
      <c r="B16433" s="15">
        <v>45870.693055555559</v>
      </c>
      <c r="C16433" s="15" t="str">
        <f t="shared" si="256"/>
        <v>01.08.25</v>
      </c>
      <c r="D16433" s="3">
        <v>371.8</v>
      </c>
      <c r="E16433" s="3" t="s">
        <v>129</v>
      </c>
      <c r="F16433" s="3" t="s">
        <v>16561</v>
      </c>
      <c r="G16433" s="3" t="s">
        <v>128</v>
      </c>
    </row>
    <row r="16434" spans="1:7" x14ac:dyDescent="0.2">
      <c r="A16434" s="3">
        <v>57263</v>
      </c>
      <c r="B16434" s="15">
        <v>45870.69027777778</v>
      </c>
      <c r="C16434" s="15" t="str">
        <f t="shared" si="256"/>
        <v>01.08.25</v>
      </c>
      <c r="D16434" s="3">
        <v>378.1</v>
      </c>
      <c r="E16434" s="3" t="s">
        <v>129</v>
      </c>
      <c r="F16434" s="3" t="s">
        <v>16562</v>
      </c>
      <c r="G16434" s="3" t="s">
        <v>128</v>
      </c>
    </row>
    <row r="16435" spans="1:7" x14ac:dyDescent="0.2">
      <c r="A16435" s="3">
        <v>57262</v>
      </c>
      <c r="B16435" s="15">
        <v>45870.689583333333</v>
      </c>
      <c r="C16435" s="15" t="str">
        <f t="shared" si="256"/>
        <v>01.08.25</v>
      </c>
      <c r="D16435" s="3">
        <v>183.5</v>
      </c>
      <c r="E16435" s="3" t="s">
        <v>126</v>
      </c>
      <c r="F16435" s="3" t="s">
        <v>16563</v>
      </c>
      <c r="G16435" s="3" t="s">
        <v>128</v>
      </c>
    </row>
    <row r="16436" spans="1:7" x14ac:dyDescent="0.2">
      <c r="A16436" s="3">
        <v>57261</v>
      </c>
      <c r="B16436" s="15">
        <v>45870.689583333333</v>
      </c>
      <c r="C16436" s="15" t="str">
        <f t="shared" si="256"/>
        <v>01.08.25</v>
      </c>
      <c r="D16436" s="3">
        <v>199</v>
      </c>
      <c r="E16436" s="3" t="s">
        <v>129</v>
      </c>
      <c r="F16436" s="3" t="s">
        <v>16564</v>
      </c>
      <c r="G16436" s="3" t="s">
        <v>131</v>
      </c>
    </row>
    <row r="16437" spans="1:7" x14ac:dyDescent="0.2">
      <c r="A16437" s="3">
        <v>57260</v>
      </c>
      <c r="B16437" s="15">
        <v>45870.688194444447</v>
      </c>
      <c r="C16437" s="15" t="str">
        <f t="shared" si="256"/>
        <v>01.08.25</v>
      </c>
      <c r="D16437" s="3">
        <v>321.61</v>
      </c>
      <c r="E16437" s="3" t="s">
        <v>129</v>
      </c>
      <c r="F16437" s="3" t="s">
        <v>16565</v>
      </c>
      <c r="G16437" s="3" t="s">
        <v>131</v>
      </c>
    </row>
    <row r="16438" spans="1:7" x14ac:dyDescent="0.2">
      <c r="A16438" s="3">
        <v>57259</v>
      </c>
      <c r="B16438" s="15">
        <v>45870.688194444447</v>
      </c>
      <c r="C16438" s="15" t="str">
        <f t="shared" si="256"/>
        <v>01.08.25</v>
      </c>
      <c r="D16438" s="3">
        <v>270.10000000000002</v>
      </c>
      <c r="E16438" s="3" t="s">
        <v>126</v>
      </c>
      <c r="F16438" s="3" t="s">
        <v>16566</v>
      </c>
      <c r="G16438" s="3" t="s">
        <v>128</v>
      </c>
    </row>
    <row r="16439" spans="1:7" x14ac:dyDescent="0.2">
      <c r="A16439" s="3">
        <v>57258</v>
      </c>
      <c r="B16439" s="15">
        <v>45870.6875</v>
      </c>
      <c r="C16439" s="15" t="str">
        <f t="shared" si="256"/>
        <v>01.08.25</v>
      </c>
      <c r="D16439" s="3">
        <v>130</v>
      </c>
      <c r="E16439" s="3" t="s">
        <v>129</v>
      </c>
      <c r="F16439" s="3" t="s">
        <v>16567</v>
      </c>
      <c r="G16439" s="3" t="s">
        <v>128</v>
      </c>
    </row>
    <row r="16440" spans="1:7" x14ac:dyDescent="0.2">
      <c r="A16440" s="3">
        <v>57257</v>
      </c>
      <c r="B16440" s="15">
        <v>45870.686111111114</v>
      </c>
      <c r="C16440" s="15" t="str">
        <f t="shared" si="256"/>
        <v>01.08.25</v>
      </c>
      <c r="D16440" s="3">
        <v>243</v>
      </c>
      <c r="E16440" s="3" t="s">
        <v>126</v>
      </c>
      <c r="F16440" s="3" t="s">
        <v>16568</v>
      </c>
      <c r="G16440" s="3" t="s">
        <v>131</v>
      </c>
    </row>
    <row r="16441" spans="1:7" x14ac:dyDescent="0.2">
      <c r="A16441" s="3">
        <v>57256</v>
      </c>
      <c r="B16441" s="15">
        <v>45870.685416666667</v>
      </c>
      <c r="C16441" s="15" t="str">
        <f t="shared" si="256"/>
        <v>01.08.25</v>
      </c>
      <c r="D16441" s="3">
        <v>58</v>
      </c>
      <c r="E16441" s="3" t="s">
        <v>129</v>
      </c>
      <c r="F16441" s="3" t="s">
        <v>16569</v>
      </c>
      <c r="G16441" s="3" t="s">
        <v>131</v>
      </c>
    </row>
    <row r="16442" spans="1:7" x14ac:dyDescent="0.2">
      <c r="A16442" s="3">
        <v>57255</v>
      </c>
      <c r="B16442" s="15">
        <v>45870.68472222222</v>
      </c>
      <c r="C16442" s="15" t="str">
        <f t="shared" si="256"/>
        <v>01.08.25</v>
      </c>
      <c r="D16442" s="3">
        <v>74</v>
      </c>
      <c r="E16442" s="3" t="s">
        <v>126</v>
      </c>
      <c r="F16442" s="3" t="s">
        <v>16570</v>
      </c>
      <c r="G16442" s="3" t="s">
        <v>128</v>
      </c>
    </row>
    <row r="16443" spans="1:7" x14ac:dyDescent="0.2">
      <c r="A16443" s="3">
        <v>57254</v>
      </c>
      <c r="B16443" s="15">
        <v>45870.683333333334</v>
      </c>
      <c r="C16443" s="15" t="str">
        <f t="shared" si="256"/>
        <v>01.08.25</v>
      </c>
      <c r="D16443" s="3">
        <v>146</v>
      </c>
      <c r="E16443" s="3" t="s">
        <v>126</v>
      </c>
      <c r="F16443" s="3" t="s">
        <v>16571</v>
      </c>
      <c r="G16443" s="3" t="s">
        <v>128</v>
      </c>
    </row>
    <row r="16444" spans="1:7" x14ac:dyDescent="0.2">
      <c r="A16444" s="3">
        <v>57253</v>
      </c>
      <c r="B16444" s="15">
        <v>45870.679861111108</v>
      </c>
      <c r="C16444" s="15" t="str">
        <f t="shared" si="256"/>
        <v>01.08.25</v>
      </c>
      <c r="D16444" s="3">
        <v>166</v>
      </c>
      <c r="E16444" s="3" t="s">
        <v>126</v>
      </c>
      <c r="F16444" s="19" t="s">
        <v>16572</v>
      </c>
      <c r="G16444" s="3" t="s">
        <v>128</v>
      </c>
    </row>
    <row r="16445" spans="1:7" x14ac:dyDescent="0.2">
      <c r="A16445" s="3">
        <v>57252</v>
      </c>
      <c r="B16445" s="15">
        <v>45870.679861111108</v>
      </c>
      <c r="C16445" s="15" t="str">
        <f t="shared" si="256"/>
        <v>01.08.25</v>
      </c>
      <c r="D16445" s="3">
        <v>228.52</v>
      </c>
      <c r="E16445" s="3" t="s">
        <v>126</v>
      </c>
      <c r="F16445" s="3" t="s">
        <v>16573</v>
      </c>
      <c r="G16445" s="3" t="s">
        <v>131</v>
      </c>
    </row>
    <row r="16446" spans="1:7" x14ac:dyDescent="0.2">
      <c r="A16446" s="3">
        <v>57251</v>
      </c>
      <c r="B16446" s="15">
        <v>45870.679166666669</v>
      </c>
      <c r="C16446" s="15" t="str">
        <f t="shared" si="256"/>
        <v>01.08.25</v>
      </c>
      <c r="D16446" s="3">
        <v>191.62</v>
      </c>
      <c r="E16446" s="3" t="s">
        <v>126</v>
      </c>
      <c r="F16446" s="3" t="s">
        <v>16574</v>
      </c>
      <c r="G16446" s="3" t="s">
        <v>131</v>
      </c>
    </row>
    <row r="16447" spans="1:7" x14ac:dyDescent="0.2">
      <c r="A16447" s="3">
        <v>57250</v>
      </c>
      <c r="B16447" s="15">
        <v>45870.678472222222</v>
      </c>
      <c r="C16447" s="15" t="str">
        <f t="shared" si="256"/>
        <v>01.08.25</v>
      </c>
      <c r="D16447" s="3">
        <v>183</v>
      </c>
      <c r="E16447" s="3" t="s">
        <v>126</v>
      </c>
      <c r="F16447" s="3" t="s">
        <v>16575</v>
      </c>
      <c r="G16447" s="3" t="s">
        <v>128</v>
      </c>
    </row>
    <row r="16448" spans="1:7" x14ac:dyDescent="0.2">
      <c r="A16448" s="3">
        <v>57249</v>
      </c>
      <c r="B16448" s="15">
        <v>45870.677777777775</v>
      </c>
      <c r="C16448" s="15" t="str">
        <f t="shared" si="256"/>
        <v>01.08.25</v>
      </c>
      <c r="D16448" s="3">
        <v>36</v>
      </c>
      <c r="E16448" s="3" t="s">
        <v>126</v>
      </c>
      <c r="F16448" s="3" t="s">
        <v>16576</v>
      </c>
      <c r="G16448" s="3" t="s">
        <v>131</v>
      </c>
    </row>
    <row r="16449" spans="1:7" x14ac:dyDescent="0.2">
      <c r="A16449" s="3">
        <v>57248</v>
      </c>
      <c r="B16449" s="15">
        <v>45870.677777777775</v>
      </c>
      <c r="C16449" s="15" t="str">
        <f t="shared" si="256"/>
        <v>01.08.25</v>
      </c>
      <c r="D16449" s="3">
        <v>124.99</v>
      </c>
      <c r="E16449" s="3" t="s">
        <v>126</v>
      </c>
      <c r="F16449" s="3" t="s">
        <v>16577</v>
      </c>
      <c r="G16449" s="3" t="s">
        <v>131</v>
      </c>
    </row>
    <row r="16450" spans="1:7" x14ac:dyDescent="0.2">
      <c r="A16450" s="3">
        <v>57247</v>
      </c>
      <c r="B16450" s="15">
        <v>45870.675694444442</v>
      </c>
      <c r="C16450" s="15" t="str">
        <f t="shared" si="256"/>
        <v>01.08.25</v>
      </c>
      <c r="D16450" s="3">
        <v>532.47</v>
      </c>
      <c r="E16450" s="3" t="s">
        <v>129</v>
      </c>
      <c r="F16450" s="3" t="s">
        <v>16578</v>
      </c>
      <c r="G16450" s="3" t="s">
        <v>131</v>
      </c>
    </row>
    <row r="16451" spans="1:7" x14ac:dyDescent="0.2">
      <c r="A16451" s="3">
        <v>57246</v>
      </c>
      <c r="B16451" s="15">
        <v>45870.67291666667</v>
      </c>
      <c r="C16451" s="15" t="str">
        <f t="shared" ref="C16451:C16514" si="257">TEXT(B16451,"dd.mm.yy")</f>
        <v>01.08.25</v>
      </c>
      <c r="D16451" s="3">
        <v>76</v>
      </c>
      <c r="E16451" s="3" t="s">
        <v>129</v>
      </c>
      <c r="F16451" s="3" t="s">
        <v>16579</v>
      </c>
      <c r="G16451" s="3" t="s">
        <v>128</v>
      </c>
    </row>
    <row r="16452" spans="1:7" x14ac:dyDescent="0.2">
      <c r="A16452" s="3">
        <v>57245</v>
      </c>
      <c r="B16452" s="15">
        <v>45870.672222222223</v>
      </c>
      <c r="C16452" s="15" t="str">
        <f t="shared" si="257"/>
        <v>01.08.25</v>
      </c>
      <c r="D16452" s="3">
        <v>354.81</v>
      </c>
      <c r="E16452" s="3" t="s">
        <v>129</v>
      </c>
      <c r="F16452" s="3" t="s">
        <v>16580</v>
      </c>
      <c r="G16452" s="3" t="s">
        <v>131</v>
      </c>
    </row>
    <row r="16453" spans="1:7" x14ac:dyDescent="0.2">
      <c r="A16453" s="3">
        <v>57244</v>
      </c>
      <c r="B16453" s="15">
        <v>45870.672222222223</v>
      </c>
      <c r="C16453" s="15" t="str">
        <f t="shared" si="257"/>
        <v>01.08.25</v>
      </c>
      <c r="D16453" s="3">
        <v>53.9</v>
      </c>
      <c r="E16453" s="3" t="s">
        <v>126</v>
      </c>
      <c r="F16453" s="3" t="s">
        <v>16581</v>
      </c>
      <c r="G16453" s="3" t="s">
        <v>131</v>
      </c>
    </row>
    <row r="16454" spans="1:7" x14ac:dyDescent="0.2">
      <c r="A16454" s="3">
        <v>57243</v>
      </c>
      <c r="B16454" s="15">
        <v>45870.671527777777</v>
      </c>
      <c r="C16454" s="15" t="str">
        <f t="shared" si="257"/>
        <v>01.08.25</v>
      </c>
      <c r="D16454" s="3">
        <v>157</v>
      </c>
      <c r="E16454" s="3" t="s">
        <v>129</v>
      </c>
      <c r="F16454" s="3" t="s">
        <v>16582</v>
      </c>
      <c r="G16454" s="3" t="s">
        <v>131</v>
      </c>
    </row>
    <row r="16455" spans="1:7" x14ac:dyDescent="0.2">
      <c r="A16455" s="3">
        <v>57242</v>
      </c>
      <c r="B16455" s="15">
        <v>45870.67083333333</v>
      </c>
      <c r="C16455" s="15" t="str">
        <f t="shared" si="257"/>
        <v>01.08.25</v>
      </c>
      <c r="D16455" s="3">
        <v>59.4</v>
      </c>
      <c r="E16455" s="3" t="s">
        <v>129</v>
      </c>
      <c r="F16455" s="3" t="s">
        <v>16583</v>
      </c>
      <c r="G16455" s="3" t="s">
        <v>131</v>
      </c>
    </row>
    <row r="16456" spans="1:7" x14ac:dyDescent="0.2">
      <c r="A16456" s="3">
        <v>57241</v>
      </c>
      <c r="B16456" s="15">
        <v>45870.670138888891</v>
      </c>
      <c r="C16456" s="15" t="str">
        <f t="shared" si="257"/>
        <v>01.08.25</v>
      </c>
      <c r="D16456" s="3">
        <v>76</v>
      </c>
      <c r="E16456" s="3" t="s">
        <v>126</v>
      </c>
      <c r="F16456" s="3" t="s">
        <v>16584</v>
      </c>
      <c r="G16456" s="3" t="s">
        <v>131</v>
      </c>
    </row>
    <row r="16457" spans="1:7" x14ac:dyDescent="0.2">
      <c r="A16457" s="3">
        <v>57240</v>
      </c>
      <c r="B16457" s="15">
        <v>45870.669444444444</v>
      </c>
      <c r="C16457" s="15" t="str">
        <f t="shared" si="257"/>
        <v>01.08.25</v>
      </c>
      <c r="D16457" s="3">
        <v>130</v>
      </c>
      <c r="E16457" s="3" t="s">
        <v>126</v>
      </c>
      <c r="F16457" s="3" t="s">
        <v>16585</v>
      </c>
      <c r="G16457" s="3" t="s">
        <v>128</v>
      </c>
    </row>
    <row r="16458" spans="1:7" x14ac:dyDescent="0.2">
      <c r="A16458" s="3">
        <v>57239</v>
      </c>
      <c r="B16458" s="15">
        <v>45870.669444444444</v>
      </c>
      <c r="C16458" s="15" t="str">
        <f t="shared" si="257"/>
        <v>01.08.25</v>
      </c>
      <c r="D16458" s="3">
        <v>233.94</v>
      </c>
      <c r="E16458" s="3" t="s">
        <v>129</v>
      </c>
      <c r="F16458" s="3" t="s">
        <v>16586</v>
      </c>
      <c r="G16458" s="3" t="s">
        <v>131</v>
      </c>
    </row>
    <row r="16459" spans="1:7" x14ac:dyDescent="0.2">
      <c r="A16459" s="3">
        <v>57238</v>
      </c>
      <c r="B16459" s="15">
        <v>45870.669444444444</v>
      </c>
      <c r="C16459" s="15" t="str">
        <f t="shared" si="257"/>
        <v>01.08.25</v>
      </c>
      <c r="D16459" s="3">
        <v>78</v>
      </c>
      <c r="E16459" s="3" t="s">
        <v>126</v>
      </c>
      <c r="F16459" s="3" t="s">
        <v>16587</v>
      </c>
      <c r="G16459" s="3" t="s">
        <v>128</v>
      </c>
    </row>
    <row r="16460" spans="1:7" x14ac:dyDescent="0.2">
      <c r="A16460" s="3">
        <v>57237</v>
      </c>
      <c r="B16460" s="15">
        <v>45870.668055555558</v>
      </c>
      <c r="C16460" s="15" t="str">
        <f t="shared" si="257"/>
        <v>01.08.25</v>
      </c>
      <c r="D16460" s="3">
        <v>147.9</v>
      </c>
      <c r="E16460" s="3" t="s">
        <v>126</v>
      </c>
      <c r="F16460" s="3" t="s">
        <v>16588</v>
      </c>
      <c r="G16460" s="3" t="s">
        <v>128</v>
      </c>
    </row>
    <row r="16461" spans="1:7" x14ac:dyDescent="0.2">
      <c r="A16461" s="3">
        <v>57236</v>
      </c>
      <c r="B16461" s="15">
        <v>45870.668055555558</v>
      </c>
      <c r="C16461" s="15" t="str">
        <f t="shared" si="257"/>
        <v>01.08.25</v>
      </c>
      <c r="D16461" s="3">
        <v>85</v>
      </c>
      <c r="E16461" s="3" t="s">
        <v>129</v>
      </c>
      <c r="F16461" s="3" t="s">
        <v>16589</v>
      </c>
      <c r="G16461" s="3" t="s">
        <v>128</v>
      </c>
    </row>
    <row r="16462" spans="1:7" x14ac:dyDescent="0.2">
      <c r="A16462" s="3">
        <v>57235</v>
      </c>
      <c r="B16462" s="15">
        <v>45870.668055555558</v>
      </c>
      <c r="C16462" s="15" t="str">
        <f t="shared" si="257"/>
        <v>01.08.25</v>
      </c>
      <c r="D16462" s="3">
        <v>928.59</v>
      </c>
      <c r="E16462" s="3" t="s">
        <v>126</v>
      </c>
      <c r="F16462" s="3" t="s">
        <v>16590</v>
      </c>
      <c r="G16462" s="3" t="s">
        <v>131</v>
      </c>
    </row>
    <row r="16463" spans="1:7" x14ac:dyDescent="0.2">
      <c r="A16463" s="3">
        <v>57234</v>
      </c>
      <c r="B16463" s="15">
        <v>45870.666666666664</v>
      </c>
      <c r="C16463" s="15" t="str">
        <f t="shared" si="257"/>
        <v>01.08.25</v>
      </c>
      <c r="D16463" s="3">
        <v>117</v>
      </c>
      <c r="E16463" s="3" t="s">
        <v>126</v>
      </c>
      <c r="F16463" s="3" t="s">
        <v>16591</v>
      </c>
      <c r="G16463" s="3" t="s">
        <v>131</v>
      </c>
    </row>
    <row r="16464" spans="1:7" x14ac:dyDescent="0.2">
      <c r="A16464" s="3">
        <v>57233</v>
      </c>
      <c r="B16464" s="15">
        <v>45870.665972222225</v>
      </c>
      <c r="C16464" s="15" t="str">
        <f t="shared" si="257"/>
        <v>01.08.25</v>
      </c>
      <c r="D16464" s="3">
        <v>17</v>
      </c>
      <c r="E16464" s="3" t="s">
        <v>129</v>
      </c>
      <c r="F16464" s="3" t="s">
        <v>16592</v>
      </c>
      <c r="G16464" s="3" t="s">
        <v>131</v>
      </c>
    </row>
    <row r="16465" spans="1:7" x14ac:dyDescent="0.2">
      <c r="A16465" s="3">
        <v>57232</v>
      </c>
      <c r="B16465" s="15">
        <v>45870.665972222225</v>
      </c>
      <c r="C16465" s="15" t="str">
        <f t="shared" si="257"/>
        <v>01.08.25</v>
      </c>
      <c r="D16465" s="3">
        <v>96</v>
      </c>
      <c r="E16465" s="3" t="s">
        <v>129</v>
      </c>
      <c r="F16465" s="3" t="s">
        <v>16593</v>
      </c>
      <c r="G16465" s="3" t="s">
        <v>131</v>
      </c>
    </row>
    <row r="16466" spans="1:7" x14ac:dyDescent="0.2">
      <c r="A16466" s="3">
        <v>57231</v>
      </c>
      <c r="B16466" s="15">
        <v>45870.664583333331</v>
      </c>
      <c r="C16466" s="15" t="str">
        <f t="shared" si="257"/>
        <v>01.08.25</v>
      </c>
      <c r="D16466" s="3">
        <v>755.2</v>
      </c>
      <c r="E16466" s="3" t="s">
        <v>129</v>
      </c>
      <c r="F16466" s="3" t="s">
        <v>16594</v>
      </c>
      <c r="G16466" s="3" t="s">
        <v>128</v>
      </c>
    </row>
    <row r="16467" spans="1:7" x14ac:dyDescent="0.2">
      <c r="A16467" s="3">
        <v>57230</v>
      </c>
      <c r="B16467" s="15">
        <v>45870.664583333331</v>
      </c>
      <c r="C16467" s="15" t="str">
        <f t="shared" si="257"/>
        <v>01.08.25</v>
      </c>
      <c r="D16467" s="3">
        <v>251.3</v>
      </c>
      <c r="E16467" s="3" t="s">
        <v>126</v>
      </c>
      <c r="F16467" s="3" t="s">
        <v>16595</v>
      </c>
      <c r="G16467" s="3" t="s">
        <v>128</v>
      </c>
    </row>
    <row r="16468" spans="1:7" x14ac:dyDescent="0.2">
      <c r="A16468" s="3">
        <v>57229</v>
      </c>
      <c r="B16468" s="15">
        <v>45870.661805555559</v>
      </c>
      <c r="C16468" s="15" t="str">
        <f t="shared" si="257"/>
        <v>01.08.25</v>
      </c>
      <c r="D16468" s="3">
        <v>36</v>
      </c>
      <c r="E16468" s="3" t="s">
        <v>126</v>
      </c>
      <c r="F16468" s="3" t="s">
        <v>16596</v>
      </c>
      <c r="G16468" s="3" t="s">
        <v>128</v>
      </c>
    </row>
    <row r="16469" spans="1:7" x14ac:dyDescent="0.2">
      <c r="A16469" s="3">
        <v>57228</v>
      </c>
      <c r="B16469" s="15">
        <v>45870.661805555559</v>
      </c>
      <c r="C16469" s="15" t="str">
        <f t="shared" si="257"/>
        <v>01.08.25</v>
      </c>
      <c r="D16469" s="3">
        <v>147</v>
      </c>
      <c r="E16469" s="3" t="s">
        <v>129</v>
      </c>
      <c r="F16469" s="3" t="s">
        <v>16597</v>
      </c>
      <c r="G16469" s="3" t="s">
        <v>128</v>
      </c>
    </row>
    <row r="16470" spans="1:7" x14ac:dyDescent="0.2">
      <c r="A16470" s="3">
        <v>57227</v>
      </c>
      <c r="B16470" s="15">
        <v>45870.661805555559</v>
      </c>
      <c r="C16470" s="15" t="str">
        <f t="shared" si="257"/>
        <v>01.08.25</v>
      </c>
      <c r="D16470" s="3">
        <v>365.17</v>
      </c>
      <c r="E16470" s="3" t="s">
        <v>129</v>
      </c>
      <c r="F16470" s="3" t="s">
        <v>16598</v>
      </c>
      <c r="G16470" s="3" t="s">
        <v>131</v>
      </c>
    </row>
    <row r="16471" spans="1:7" x14ac:dyDescent="0.2">
      <c r="A16471" s="3">
        <v>57226</v>
      </c>
      <c r="B16471" s="15">
        <v>45870.661111111112</v>
      </c>
      <c r="C16471" s="15" t="str">
        <f t="shared" si="257"/>
        <v>01.08.25</v>
      </c>
      <c r="D16471" s="3">
        <v>371</v>
      </c>
      <c r="E16471" s="3" t="s">
        <v>129</v>
      </c>
      <c r="F16471" s="3" t="s">
        <v>16599</v>
      </c>
      <c r="G16471" s="3" t="s">
        <v>128</v>
      </c>
    </row>
    <row r="16472" spans="1:7" x14ac:dyDescent="0.2">
      <c r="A16472" s="3">
        <v>57225</v>
      </c>
      <c r="B16472" s="15">
        <v>45870.660416666666</v>
      </c>
      <c r="C16472" s="15" t="str">
        <f t="shared" si="257"/>
        <v>01.08.25</v>
      </c>
      <c r="D16472" s="3">
        <v>625.29999999999995</v>
      </c>
      <c r="E16472" s="3" t="s">
        <v>129</v>
      </c>
      <c r="F16472" s="3" t="s">
        <v>16600</v>
      </c>
      <c r="G16472" s="3" t="s">
        <v>128</v>
      </c>
    </row>
    <row r="16473" spans="1:7" x14ac:dyDescent="0.2">
      <c r="A16473" s="3">
        <v>57224</v>
      </c>
      <c r="B16473" s="15">
        <v>45870.658333333333</v>
      </c>
      <c r="C16473" s="15" t="str">
        <f t="shared" si="257"/>
        <v>01.08.25</v>
      </c>
      <c r="D16473" s="3">
        <v>393</v>
      </c>
      <c r="E16473" s="3" t="s">
        <v>129</v>
      </c>
      <c r="F16473" s="3" t="s">
        <v>16601</v>
      </c>
      <c r="G16473" s="3" t="s">
        <v>128</v>
      </c>
    </row>
    <row r="16474" spans="1:7" x14ac:dyDescent="0.2">
      <c r="A16474" s="3">
        <v>57223</v>
      </c>
      <c r="B16474" s="15">
        <v>45870.657638888886</v>
      </c>
      <c r="C16474" s="15" t="str">
        <f t="shared" si="257"/>
        <v>01.08.25</v>
      </c>
      <c r="D16474" s="3">
        <v>38</v>
      </c>
      <c r="E16474" s="3" t="s">
        <v>129</v>
      </c>
      <c r="F16474" s="3" t="s">
        <v>16602</v>
      </c>
      <c r="G16474" s="3" t="s">
        <v>128</v>
      </c>
    </row>
    <row r="16475" spans="1:7" x14ac:dyDescent="0.2">
      <c r="A16475" s="3">
        <v>57222</v>
      </c>
      <c r="B16475" s="15">
        <v>45870.657638888886</v>
      </c>
      <c r="C16475" s="15" t="str">
        <f t="shared" si="257"/>
        <v>01.08.25</v>
      </c>
      <c r="D16475" s="3">
        <v>23.25</v>
      </c>
      <c r="E16475" s="3" t="s">
        <v>126</v>
      </c>
      <c r="F16475" s="3" t="s">
        <v>16603</v>
      </c>
      <c r="G16475" s="3" t="s">
        <v>131</v>
      </c>
    </row>
    <row r="16476" spans="1:7" x14ac:dyDescent="0.2">
      <c r="A16476" s="3">
        <v>57221</v>
      </c>
      <c r="B16476" s="15">
        <v>45870.657638888886</v>
      </c>
      <c r="C16476" s="15" t="str">
        <f t="shared" si="257"/>
        <v>01.08.25</v>
      </c>
      <c r="D16476" s="3">
        <v>120</v>
      </c>
      <c r="E16476" s="3" t="s">
        <v>129</v>
      </c>
      <c r="F16476" s="3" t="s">
        <v>16604</v>
      </c>
      <c r="G16476" s="3" t="s">
        <v>128</v>
      </c>
    </row>
    <row r="16477" spans="1:7" x14ac:dyDescent="0.2">
      <c r="A16477" s="17">
        <v>57220</v>
      </c>
      <c r="B16477" s="20">
        <v>45870.656944444447</v>
      </c>
      <c r="C16477" s="15" t="str">
        <f t="shared" si="257"/>
        <v>01.08.25</v>
      </c>
      <c r="D16477" s="17">
        <v>280</v>
      </c>
      <c r="E16477" s="17" t="s">
        <v>129</v>
      </c>
      <c r="F16477" s="17" t="s">
        <v>16605</v>
      </c>
      <c r="G16477" s="17" t="s">
        <v>128</v>
      </c>
    </row>
    <row r="16478" spans="1:7" x14ac:dyDescent="0.2">
      <c r="A16478" s="18">
        <v>57219</v>
      </c>
      <c r="B16478" s="26">
        <v>45870.655555555553</v>
      </c>
      <c r="C16478" s="15" t="str">
        <f t="shared" si="257"/>
        <v>01.08.25</v>
      </c>
      <c r="D16478" s="18">
        <v>429</v>
      </c>
      <c r="E16478" s="18" t="s">
        <v>129</v>
      </c>
      <c r="F16478" s="18" t="s">
        <v>16606</v>
      </c>
      <c r="G16478" s="18" t="s">
        <v>128</v>
      </c>
    </row>
    <row r="16479" spans="1:7" x14ac:dyDescent="0.2">
      <c r="A16479" s="3">
        <v>57218</v>
      </c>
      <c r="B16479" s="15">
        <v>45870.655555555553</v>
      </c>
      <c r="C16479" s="15" t="str">
        <f t="shared" si="257"/>
        <v>01.08.25</v>
      </c>
      <c r="D16479" s="3">
        <v>52</v>
      </c>
      <c r="E16479" s="3" t="s">
        <v>126</v>
      </c>
      <c r="F16479" s="3" t="s">
        <v>16607</v>
      </c>
      <c r="G16479" s="3" t="s">
        <v>131</v>
      </c>
    </row>
    <row r="16480" spans="1:7" x14ac:dyDescent="0.2">
      <c r="A16480" s="3">
        <v>57217</v>
      </c>
      <c r="B16480" s="15">
        <v>45870.654861111114</v>
      </c>
      <c r="C16480" s="15" t="str">
        <f t="shared" si="257"/>
        <v>01.08.25</v>
      </c>
      <c r="D16480" s="3">
        <v>489.83</v>
      </c>
      <c r="E16480" s="3" t="s">
        <v>126</v>
      </c>
      <c r="F16480" s="3" t="s">
        <v>16608</v>
      </c>
      <c r="G16480" s="3" t="s">
        <v>131</v>
      </c>
    </row>
    <row r="16481" spans="1:7" x14ac:dyDescent="0.2">
      <c r="A16481" s="3">
        <v>57216</v>
      </c>
      <c r="B16481" s="15">
        <v>45870.654861111114</v>
      </c>
      <c r="C16481" s="15" t="str">
        <f t="shared" si="257"/>
        <v>01.08.25</v>
      </c>
      <c r="D16481" s="3">
        <v>124.9</v>
      </c>
      <c r="E16481" s="3" t="s">
        <v>129</v>
      </c>
      <c r="F16481" s="3" t="s">
        <v>16609</v>
      </c>
      <c r="G16481" s="3" t="s">
        <v>128</v>
      </c>
    </row>
    <row r="16482" spans="1:7" x14ac:dyDescent="0.2">
      <c r="A16482" s="3">
        <v>57215</v>
      </c>
      <c r="B16482" s="15">
        <v>45870.65347222222</v>
      </c>
      <c r="C16482" s="15" t="str">
        <f t="shared" si="257"/>
        <v>01.08.25</v>
      </c>
      <c r="D16482" s="3">
        <v>12.6</v>
      </c>
      <c r="E16482" s="3" t="s">
        <v>129</v>
      </c>
      <c r="F16482" s="3" t="s">
        <v>16610</v>
      </c>
      <c r="G16482" s="3" t="s">
        <v>128</v>
      </c>
    </row>
    <row r="16483" spans="1:7" x14ac:dyDescent="0.2">
      <c r="A16483" s="3">
        <v>57214</v>
      </c>
      <c r="B16483" s="15">
        <v>45870.652777777781</v>
      </c>
      <c r="C16483" s="15" t="str">
        <f t="shared" si="257"/>
        <v>01.08.25</v>
      </c>
      <c r="D16483" s="3">
        <v>944.23</v>
      </c>
      <c r="E16483" s="3" t="s">
        <v>129</v>
      </c>
      <c r="F16483" s="3" t="s">
        <v>16611</v>
      </c>
      <c r="G16483" s="3" t="s">
        <v>131</v>
      </c>
    </row>
    <row r="16484" spans="1:7" x14ac:dyDescent="0.2">
      <c r="A16484" s="3">
        <v>57213</v>
      </c>
      <c r="B16484" s="15">
        <v>45870.651388888888</v>
      </c>
      <c r="C16484" s="15" t="str">
        <f t="shared" si="257"/>
        <v>01.08.25</v>
      </c>
      <c r="D16484" s="3">
        <v>449</v>
      </c>
      <c r="E16484" s="3" t="s">
        <v>129</v>
      </c>
      <c r="F16484" s="3" t="s">
        <v>16612</v>
      </c>
      <c r="G16484" s="3" t="s">
        <v>128</v>
      </c>
    </row>
    <row r="16485" spans="1:7" x14ac:dyDescent="0.2">
      <c r="A16485" s="3">
        <v>57212</v>
      </c>
      <c r="B16485" s="15">
        <v>45870.65</v>
      </c>
      <c r="C16485" s="15" t="str">
        <f t="shared" si="257"/>
        <v>01.08.25</v>
      </c>
      <c r="D16485" s="3">
        <v>163.5</v>
      </c>
      <c r="E16485" s="3" t="s">
        <v>129</v>
      </c>
      <c r="F16485" s="3" t="s">
        <v>16613</v>
      </c>
      <c r="G16485" s="3" t="s">
        <v>128</v>
      </c>
    </row>
    <row r="16486" spans="1:7" x14ac:dyDescent="0.2">
      <c r="A16486" s="3">
        <v>57211</v>
      </c>
      <c r="B16486" s="15">
        <v>45870.65</v>
      </c>
      <c r="C16486" s="15" t="str">
        <f t="shared" si="257"/>
        <v>01.08.25</v>
      </c>
      <c r="D16486" s="3">
        <v>176</v>
      </c>
      <c r="E16486" s="3" t="s">
        <v>126</v>
      </c>
      <c r="F16486" s="3" t="s">
        <v>16614</v>
      </c>
      <c r="G16486" s="3" t="s">
        <v>131</v>
      </c>
    </row>
    <row r="16487" spans="1:7" x14ac:dyDescent="0.2">
      <c r="A16487" s="3">
        <v>57210</v>
      </c>
      <c r="B16487" s="15">
        <v>45870.65</v>
      </c>
      <c r="C16487" s="15" t="str">
        <f t="shared" si="257"/>
        <v>01.08.25</v>
      </c>
      <c r="D16487" s="3">
        <v>316.39999999999998</v>
      </c>
      <c r="E16487" s="3" t="s">
        <v>129</v>
      </c>
      <c r="F16487" s="3" t="s">
        <v>16615</v>
      </c>
      <c r="G16487" s="3" t="s">
        <v>128</v>
      </c>
    </row>
    <row r="16488" spans="1:7" x14ac:dyDescent="0.2">
      <c r="A16488" s="3">
        <v>57209</v>
      </c>
      <c r="B16488" s="15">
        <v>45870.649305555555</v>
      </c>
      <c r="C16488" s="15" t="str">
        <f t="shared" si="257"/>
        <v>01.08.25</v>
      </c>
      <c r="D16488" s="3">
        <v>135.1</v>
      </c>
      <c r="E16488" s="3" t="s">
        <v>126</v>
      </c>
      <c r="F16488" s="19" t="s">
        <v>16616</v>
      </c>
      <c r="G16488" s="3" t="s">
        <v>128</v>
      </c>
    </row>
    <row r="16489" spans="1:7" x14ac:dyDescent="0.2">
      <c r="A16489" s="3">
        <v>57208</v>
      </c>
      <c r="B16489" s="15">
        <v>45870.645833333336</v>
      </c>
      <c r="C16489" s="15" t="str">
        <f t="shared" si="257"/>
        <v>01.08.25</v>
      </c>
      <c r="D16489" s="3">
        <v>144</v>
      </c>
      <c r="E16489" s="3" t="s">
        <v>129</v>
      </c>
      <c r="F16489" s="3" t="s">
        <v>16617</v>
      </c>
      <c r="G16489" s="3" t="s">
        <v>131</v>
      </c>
    </row>
    <row r="16490" spans="1:7" x14ac:dyDescent="0.2">
      <c r="A16490" s="3">
        <v>57207</v>
      </c>
      <c r="B16490" s="15">
        <v>45870.645138888889</v>
      </c>
      <c r="C16490" s="15" t="str">
        <f t="shared" si="257"/>
        <v>01.08.25</v>
      </c>
      <c r="D16490" s="3">
        <v>408</v>
      </c>
      <c r="E16490" s="3" t="s">
        <v>126</v>
      </c>
      <c r="F16490" s="3" t="s">
        <v>16618</v>
      </c>
      <c r="G16490" s="3" t="s">
        <v>131</v>
      </c>
    </row>
    <row r="16491" spans="1:7" x14ac:dyDescent="0.2">
      <c r="A16491" s="3">
        <v>57206</v>
      </c>
      <c r="B16491" s="15">
        <v>45870.643750000003</v>
      </c>
      <c r="C16491" s="15" t="str">
        <f t="shared" si="257"/>
        <v>01.08.25</v>
      </c>
      <c r="D16491" s="3">
        <v>369</v>
      </c>
      <c r="E16491" s="3" t="s">
        <v>126</v>
      </c>
      <c r="F16491" s="3" t="s">
        <v>16619</v>
      </c>
      <c r="G16491" s="3" t="s">
        <v>131</v>
      </c>
    </row>
    <row r="16492" spans="1:7" x14ac:dyDescent="0.2">
      <c r="A16492" s="17">
        <v>57205</v>
      </c>
      <c r="B16492" s="20">
        <v>45870.643055555556</v>
      </c>
      <c r="C16492" s="15" t="str">
        <f t="shared" si="257"/>
        <v>01.08.25</v>
      </c>
      <c r="D16492" s="17">
        <v>287.2</v>
      </c>
      <c r="E16492" s="17" t="s">
        <v>126</v>
      </c>
      <c r="F16492" s="17" t="s">
        <v>16620</v>
      </c>
      <c r="G16492" s="17" t="s">
        <v>128</v>
      </c>
    </row>
    <row r="16493" spans="1:7" x14ac:dyDescent="0.2">
      <c r="A16493" s="18">
        <v>57204</v>
      </c>
      <c r="B16493" s="26">
        <v>45870.642361111109</v>
      </c>
      <c r="C16493" s="15" t="str">
        <f t="shared" si="257"/>
        <v>01.08.25</v>
      </c>
      <c r="D16493" s="18">
        <v>491</v>
      </c>
      <c r="E16493" s="18" t="s">
        <v>126</v>
      </c>
      <c r="F16493" s="18" t="s">
        <v>16621</v>
      </c>
      <c r="G16493" s="18" t="s">
        <v>128</v>
      </c>
    </row>
    <row r="16494" spans="1:7" x14ac:dyDescent="0.2">
      <c r="A16494" s="3">
        <v>57203</v>
      </c>
      <c r="B16494" s="15">
        <v>45870.64166666667</v>
      </c>
      <c r="C16494" s="15" t="str">
        <f t="shared" si="257"/>
        <v>01.08.25</v>
      </c>
      <c r="D16494" s="3">
        <v>16.2</v>
      </c>
      <c r="E16494" s="3" t="s">
        <v>126</v>
      </c>
      <c r="F16494" s="3" t="s">
        <v>16622</v>
      </c>
      <c r="G16494" s="3" t="s">
        <v>128</v>
      </c>
    </row>
    <row r="16495" spans="1:7" x14ac:dyDescent="0.2">
      <c r="A16495" s="3">
        <v>57202</v>
      </c>
      <c r="B16495" s="15">
        <v>45870.640972222223</v>
      </c>
      <c r="C16495" s="15" t="str">
        <f t="shared" si="257"/>
        <v>01.08.25</v>
      </c>
      <c r="D16495" s="3">
        <v>169.99</v>
      </c>
      <c r="E16495" s="3" t="s">
        <v>126</v>
      </c>
      <c r="F16495" s="3" t="s">
        <v>16623</v>
      </c>
      <c r="G16495" s="3" t="s">
        <v>131</v>
      </c>
    </row>
    <row r="16496" spans="1:7" x14ac:dyDescent="0.2">
      <c r="A16496" s="3">
        <v>57201</v>
      </c>
      <c r="B16496" s="15">
        <v>45870.640277777777</v>
      </c>
      <c r="C16496" s="15" t="str">
        <f t="shared" si="257"/>
        <v>01.08.25</v>
      </c>
      <c r="D16496" s="3">
        <v>286.22000000000003</v>
      </c>
      <c r="E16496" s="3" t="s">
        <v>126</v>
      </c>
      <c r="F16496" s="3" t="s">
        <v>16624</v>
      </c>
      <c r="G16496" s="3" t="s">
        <v>131</v>
      </c>
    </row>
    <row r="16497" spans="1:7" x14ac:dyDescent="0.2">
      <c r="A16497" s="3">
        <v>57200</v>
      </c>
      <c r="B16497" s="15">
        <v>45870.63958333333</v>
      </c>
      <c r="C16497" s="15" t="str">
        <f t="shared" si="257"/>
        <v>01.08.25</v>
      </c>
      <c r="D16497" s="3">
        <v>62</v>
      </c>
      <c r="E16497" s="3" t="s">
        <v>126</v>
      </c>
      <c r="F16497" s="3" t="s">
        <v>16625</v>
      </c>
      <c r="G16497" s="3" t="s">
        <v>128</v>
      </c>
    </row>
    <row r="16498" spans="1:7" x14ac:dyDescent="0.2">
      <c r="A16498" s="3">
        <v>57199</v>
      </c>
      <c r="B16498" s="15">
        <v>45870.63958333333</v>
      </c>
      <c r="C16498" s="15" t="str">
        <f t="shared" si="257"/>
        <v>01.08.25</v>
      </c>
      <c r="D16498" s="3">
        <v>231</v>
      </c>
      <c r="E16498" s="3" t="s">
        <v>126</v>
      </c>
      <c r="F16498" s="3" t="s">
        <v>16626</v>
      </c>
      <c r="G16498" s="3" t="s">
        <v>128</v>
      </c>
    </row>
    <row r="16499" spans="1:7" x14ac:dyDescent="0.2">
      <c r="A16499" s="3">
        <v>57198</v>
      </c>
      <c r="B16499" s="15">
        <v>45870.638888888891</v>
      </c>
      <c r="C16499" s="15" t="str">
        <f t="shared" si="257"/>
        <v>01.08.25</v>
      </c>
      <c r="D16499" s="3">
        <v>184</v>
      </c>
      <c r="E16499" s="3" t="s">
        <v>126</v>
      </c>
      <c r="F16499" s="3" t="s">
        <v>16627</v>
      </c>
      <c r="G16499" s="3" t="s">
        <v>131</v>
      </c>
    </row>
    <row r="16500" spans="1:7" x14ac:dyDescent="0.2">
      <c r="A16500" s="3">
        <v>57197</v>
      </c>
      <c r="B16500" s="15">
        <v>45870.638888888891</v>
      </c>
      <c r="C16500" s="15" t="str">
        <f t="shared" si="257"/>
        <v>01.08.25</v>
      </c>
      <c r="D16500" s="3">
        <v>101.2</v>
      </c>
      <c r="E16500" s="3" t="s">
        <v>126</v>
      </c>
      <c r="F16500" s="3" t="s">
        <v>16628</v>
      </c>
      <c r="G16500" s="3" t="s">
        <v>128</v>
      </c>
    </row>
    <row r="16501" spans="1:7" x14ac:dyDescent="0.2">
      <c r="A16501" s="3">
        <v>57196</v>
      </c>
      <c r="B16501" s="15">
        <v>45870.638194444444</v>
      </c>
      <c r="C16501" s="15" t="str">
        <f t="shared" si="257"/>
        <v>01.08.25</v>
      </c>
      <c r="D16501" s="16">
        <v>1339.1</v>
      </c>
      <c r="E16501" s="3" t="s">
        <v>126</v>
      </c>
      <c r="F16501" s="3" t="s">
        <v>16629</v>
      </c>
      <c r="G16501" s="3" t="s">
        <v>128</v>
      </c>
    </row>
    <row r="16502" spans="1:7" x14ac:dyDescent="0.2">
      <c r="A16502" s="3">
        <v>57195</v>
      </c>
      <c r="B16502" s="15">
        <v>45870.636805555558</v>
      </c>
      <c r="C16502" s="15" t="str">
        <f t="shared" si="257"/>
        <v>01.08.25</v>
      </c>
      <c r="D16502" s="3">
        <v>519</v>
      </c>
      <c r="E16502" s="3" t="s">
        <v>126</v>
      </c>
      <c r="F16502" s="3" t="s">
        <v>16630</v>
      </c>
      <c r="G16502" s="3" t="s">
        <v>131</v>
      </c>
    </row>
    <row r="16503" spans="1:7" x14ac:dyDescent="0.2">
      <c r="A16503" s="3">
        <v>57194</v>
      </c>
      <c r="B16503" s="15">
        <v>45870.635416666664</v>
      </c>
      <c r="C16503" s="15" t="str">
        <f t="shared" si="257"/>
        <v>01.08.25</v>
      </c>
      <c r="D16503" s="3">
        <v>243</v>
      </c>
      <c r="E16503" s="3" t="s">
        <v>126</v>
      </c>
      <c r="F16503" s="3" t="s">
        <v>16631</v>
      </c>
      <c r="G16503" s="3" t="s">
        <v>128</v>
      </c>
    </row>
    <row r="16504" spans="1:7" x14ac:dyDescent="0.2">
      <c r="A16504" s="3">
        <v>57193</v>
      </c>
      <c r="B16504" s="15">
        <v>45870.633333333331</v>
      </c>
      <c r="C16504" s="15" t="str">
        <f t="shared" si="257"/>
        <v>01.08.25</v>
      </c>
      <c r="D16504" s="3">
        <v>216</v>
      </c>
      <c r="E16504" s="3" t="s">
        <v>126</v>
      </c>
      <c r="F16504" s="3" t="s">
        <v>16632</v>
      </c>
      <c r="G16504" s="3" t="s">
        <v>131</v>
      </c>
    </row>
    <row r="16505" spans="1:7" x14ac:dyDescent="0.2">
      <c r="A16505" s="3">
        <v>57192</v>
      </c>
      <c r="B16505" s="15">
        <v>45870.632638888892</v>
      </c>
      <c r="C16505" s="15" t="str">
        <f t="shared" si="257"/>
        <v>01.08.25</v>
      </c>
      <c r="D16505" s="3">
        <v>367.8</v>
      </c>
      <c r="E16505" s="3" t="s">
        <v>126</v>
      </c>
      <c r="F16505" s="3" t="s">
        <v>16633</v>
      </c>
      <c r="G16505" s="3" t="s">
        <v>128</v>
      </c>
    </row>
    <row r="16506" spans="1:7" x14ac:dyDescent="0.2">
      <c r="A16506" s="3">
        <v>57191</v>
      </c>
      <c r="B16506" s="15">
        <v>45870.631944444445</v>
      </c>
      <c r="C16506" s="15" t="str">
        <f t="shared" si="257"/>
        <v>01.08.25</v>
      </c>
      <c r="D16506" s="3">
        <v>481.8</v>
      </c>
      <c r="E16506" s="3" t="s">
        <v>129</v>
      </c>
      <c r="F16506" s="3" t="s">
        <v>16634</v>
      </c>
      <c r="G16506" s="3" t="s">
        <v>131</v>
      </c>
    </row>
    <row r="16507" spans="1:7" x14ac:dyDescent="0.2">
      <c r="A16507" s="3">
        <v>57190</v>
      </c>
      <c r="B16507" s="15">
        <v>45870.631944444445</v>
      </c>
      <c r="C16507" s="15" t="str">
        <f t="shared" si="257"/>
        <v>01.08.25</v>
      </c>
      <c r="D16507" s="3">
        <v>137.69999999999999</v>
      </c>
      <c r="E16507" s="3" t="s">
        <v>126</v>
      </c>
      <c r="F16507" s="3" t="s">
        <v>16635</v>
      </c>
      <c r="G16507" s="3" t="s">
        <v>128</v>
      </c>
    </row>
    <row r="16508" spans="1:7" x14ac:dyDescent="0.2">
      <c r="A16508" s="3">
        <v>57189</v>
      </c>
      <c r="B16508" s="15">
        <v>45870.631249999999</v>
      </c>
      <c r="C16508" s="15" t="str">
        <f t="shared" si="257"/>
        <v>01.08.25</v>
      </c>
      <c r="D16508" s="3">
        <v>41</v>
      </c>
      <c r="E16508" s="3" t="s">
        <v>126</v>
      </c>
      <c r="F16508" s="3" t="s">
        <v>16636</v>
      </c>
      <c r="G16508" s="3" t="s">
        <v>128</v>
      </c>
    </row>
    <row r="16509" spans="1:7" x14ac:dyDescent="0.2">
      <c r="A16509" s="3">
        <v>57188</v>
      </c>
      <c r="B16509" s="15">
        <v>45870.628472222219</v>
      </c>
      <c r="C16509" s="15" t="str">
        <f t="shared" si="257"/>
        <v>01.08.25</v>
      </c>
      <c r="D16509" s="3">
        <v>375</v>
      </c>
      <c r="E16509" s="3" t="s">
        <v>126</v>
      </c>
      <c r="F16509" s="3" t="s">
        <v>16637</v>
      </c>
      <c r="G16509" s="3" t="s">
        <v>128</v>
      </c>
    </row>
    <row r="16510" spans="1:7" x14ac:dyDescent="0.2">
      <c r="A16510" s="3">
        <v>57187</v>
      </c>
      <c r="B16510" s="15">
        <v>45870.628472222219</v>
      </c>
      <c r="C16510" s="15" t="str">
        <f t="shared" si="257"/>
        <v>01.08.25</v>
      </c>
      <c r="D16510" s="3">
        <v>125</v>
      </c>
      <c r="E16510" s="3" t="s">
        <v>129</v>
      </c>
      <c r="F16510" s="3" t="s">
        <v>16638</v>
      </c>
      <c r="G16510" s="3" t="s">
        <v>128</v>
      </c>
    </row>
    <row r="16511" spans="1:7" x14ac:dyDescent="0.2">
      <c r="A16511" s="3">
        <v>57186</v>
      </c>
      <c r="B16511" s="15">
        <v>45870.62777777778</v>
      </c>
      <c r="C16511" s="15" t="str">
        <f t="shared" si="257"/>
        <v>01.08.25</v>
      </c>
      <c r="D16511" s="3">
        <v>58</v>
      </c>
      <c r="E16511" s="3" t="s">
        <v>129</v>
      </c>
      <c r="F16511" s="3" t="s">
        <v>16639</v>
      </c>
      <c r="G16511" s="3" t="s">
        <v>128</v>
      </c>
    </row>
    <row r="16512" spans="1:7" x14ac:dyDescent="0.2">
      <c r="A16512" s="3">
        <v>57185</v>
      </c>
      <c r="B16512" s="15">
        <v>45870.627083333333</v>
      </c>
      <c r="C16512" s="15" t="str">
        <f t="shared" si="257"/>
        <v>01.08.25</v>
      </c>
      <c r="D16512" s="3">
        <v>26</v>
      </c>
      <c r="E16512" s="3" t="s">
        <v>129</v>
      </c>
      <c r="F16512" s="3" t="s">
        <v>16640</v>
      </c>
      <c r="G16512" s="3" t="s">
        <v>131</v>
      </c>
    </row>
    <row r="16513" spans="1:7" x14ac:dyDescent="0.2">
      <c r="A16513" s="3">
        <v>57184</v>
      </c>
      <c r="B16513" s="15">
        <v>45870.625694444447</v>
      </c>
      <c r="C16513" s="15" t="str">
        <f t="shared" si="257"/>
        <v>01.08.25</v>
      </c>
      <c r="D16513" s="3">
        <v>124.99</v>
      </c>
      <c r="E16513" s="3" t="s">
        <v>126</v>
      </c>
      <c r="F16513" s="3" t="s">
        <v>16641</v>
      </c>
      <c r="G16513" s="3" t="s">
        <v>131</v>
      </c>
    </row>
    <row r="16514" spans="1:7" x14ac:dyDescent="0.2">
      <c r="A16514" s="3">
        <v>57183</v>
      </c>
      <c r="B16514" s="15">
        <v>45870.625</v>
      </c>
      <c r="C16514" s="15" t="str">
        <f t="shared" si="257"/>
        <v>01.08.25</v>
      </c>
      <c r="D16514" s="3">
        <v>158.32</v>
      </c>
      <c r="E16514" s="3" t="s">
        <v>129</v>
      </c>
      <c r="F16514" s="3" t="s">
        <v>16642</v>
      </c>
      <c r="G16514" s="3" t="s">
        <v>131</v>
      </c>
    </row>
    <row r="16515" spans="1:7" x14ac:dyDescent="0.2">
      <c r="A16515" s="3">
        <v>57182</v>
      </c>
      <c r="B16515" s="15">
        <v>45870.620833333334</v>
      </c>
      <c r="C16515" s="15" t="str">
        <f t="shared" ref="C16515:C16578" si="258">TEXT(B16515,"dd.mm.yy")</f>
        <v>01.08.25</v>
      </c>
      <c r="D16515" s="16">
        <v>1212.75</v>
      </c>
      <c r="E16515" s="3" t="s">
        <v>126</v>
      </c>
      <c r="F16515" s="3" t="s">
        <v>16643</v>
      </c>
      <c r="G16515" s="3" t="s">
        <v>131</v>
      </c>
    </row>
    <row r="16516" spans="1:7" x14ac:dyDescent="0.2">
      <c r="A16516" s="3">
        <v>57181</v>
      </c>
      <c r="B16516" s="15">
        <v>45870.620138888888</v>
      </c>
      <c r="C16516" s="15" t="str">
        <f t="shared" si="258"/>
        <v>01.08.25</v>
      </c>
      <c r="D16516" s="3">
        <v>198</v>
      </c>
      <c r="E16516" s="3" t="s">
        <v>129</v>
      </c>
      <c r="F16516" s="3" t="s">
        <v>16644</v>
      </c>
      <c r="G16516" s="3" t="s">
        <v>131</v>
      </c>
    </row>
    <row r="16517" spans="1:7" x14ac:dyDescent="0.2">
      <c r="A16517" s="3">
        <v>57180</v>
      </c>
      <c r="B16517" s="15">
        <v>45870.618055555555</v>
      </c>
      <c r="C16517" s="15" t="str">
        <f t="shared" si="258"/>
        <v>01.08.25</v>
      </c>
      <c r="D16517" s="3">
        <v>108</v>
      </c>
      <c r="E16517" s="3" t="s">
        <v>126</v>
      </c>
      <c r="F16517" s="3" t="s">
        <v>16645</v>
      </c>
      <c r="G16517" s="3" t="s">
        <v>128</v>
      </c>
    </row>
    <row r="16518" spans="1:7" x14ac:dyDescent="0.2">
      <c r="A16518" s="3">
        <v>57179</v>
      </c>
      <c r="B16518" s="15">
        <v>45870.615972222222</v>
      </c>
      <c r="C16518" s="15" t="str">
        <f t="shared" si="258"/>
        <v>01.08.25</v>
      </c>
      <c r="D16518" s="3">
        <v>50</v>
      </c>
      <c r="E16518" s="3" t="s">
        <v>126</v>
      </c>
      <c r="F16518" s="3" t="s">
        <v>16646</v>
      </c>
      <c r="G16518" s="3" t="s">
        <v>128</v>
      </c>
    </row>
    <row r="16519" spans="1:7" x14ac:dyDescent="0.2">
      <c r="A16519" s="3">
        <v>57178</v>
      </c>
      <c r="B16519" s="15">
        <v>45870.615277777775</v>
      </c>
      <c r="C16519" s="15" t="str">
        <f t="shared" si="258"/>
        <v>01.08.25</v>
      </c>
      <c r="D16519" s="3">
        <v>139.69999999999999</v>
      </c>
      <c r="E16519" s="3" t="s">
        <v>126</v>
      </c>
      <c r="F16519" s="3" t="s">
        <v>16647</v>
      </c>
      <c r="G16519" s="3" t="s">
        <v>131</v>
      </c>
    </row>
    <row r="16520" spans="1:7" x14ac:dyDescent="0.2">
      <c r="A16520" s="3">
        <v>57177</v>
      </c>
      <c r="B16520" s="15">
        <v>45870.614583333336</v>
      </c>
      <c r="C16520" s="15" t="str">
        <f t="shared" si="258"/>
        <v>01.08.25</v>
      </c>
      <c r="D16520" s="3">
        <v>48</v>
      </c>
      <c r="E16520" s="3" t="s">
        <v>126</v>
      </c>
      <c r="F16520" s="3" t="s">
        <v>16648</v>
      </c>
      <c r="G16520" s="3" t="s">
        <v>131</v>
      </c>
    </row>
    <row r="16521" spans="1:7" x14ac:dyDescent="0.2">
      <c r="A16521" s="3">
        <v>57176</v>
      </c>
      <c r="B16521" s="15">
        <v>45870.614583333336</v>
      </c>
      <c r="C16521" s="15" t="str">
        <f t="shared" si="258"/>
        <v>01.08.25</v>
      </c>
      <c r="D16521" s="3">
        <v>21</v>
      </c>
      <c r="E16521" s="3" t="s">
        <v>126</v>
      </c>
      <c r="F16521" s="3" t="s">
        <v>16649</v>
      </c>
      <c r="G16521" s="3" t="s">
        <v>131</v>
      </c>
    </row>
    <row r="16522" spans="1:7" x14ac:dyDescent="0.2">
      <c r="A16522" s="3">
        <v>57175</v>
      </c>
      <c r="B16522" s="15">
        <v>45870.61041666667</v>
      </c>
      <c r="C16522" s="15" t="str">
        <f t="shared" si="258"/>
        <v>01.08.25</v>
      </c>
      <c r="D16522" s="3">
        <v>50</v>
      </c>
      <c r="E16522" s="3" t="s">
        <v>126</v>
      </c>
      <c r="F16522" s="3" t="s">
        <v>16650</v>
      </c>
      <c r="G16522" s="3" t="s">
        <v>131</v>
      </c>
    </row>
    <row r="16523" spans="1:7" x14ac:dyDescent="0.2">
      <c r="A16523" s="3">
        <v>57174</v>
      </c>
      <c r="B16523" s="15">
        <v>45870.609027777777</v>
      </c>
      <c r="C16523" s="15" t="str">
        <f t="shared" si="258"/>
        <v>01.08.25</v>
      </c>
      <c r="D16523" s="3">
        <v>90</v>
      </c>
      <c r="E16523" s="3" t="s">
        <v>126</v>
      </c>
      <c r="F16523" s="3" t="s">
        <v>16651</v>
      </c>
      <c r="G16523" s="3" t="s">
        <v>128</v>
      </c>
    </row>
    <row r="16524" spans="1:7" x14ac:dyDescent="0.2">
      <c r="A16524" s="3">
        <v>57173</v>
      </c>
      <c r="B16524" s="15">
        <v>45870.609027777777</v>
      </c>
      <c r="C16524" s="15" t="str">
        <f t="shared" si="258"/>
        <v>01.08.25</v>
      </c>
      <c r="D16524" s="3">
        <v>121.04</v>
      </c>
      <c r="E16524" s="3" t="s">
        <v>126</v>
      </c>
      <c r="F16524" s="3" t="s">
        <v>16652</v>
      </c>
      <c r="G16524" s="3" t="s">
        <v>131</v>
      </c>
    </row>
    <row r="16525" spans="1:7" x14ac:dyDescent="0.2">
      <c r="A16525" s="3">
        <v>57172</v>
      </c>
      <c r="B16525" s="15">
        <v>45870.60833333333</v>
      </c>
      <c r="C16525" s="15" t="str">
        <f t="shared" si="258"/>
        <v>01.08.25</v>
      </c>
      <c r="D16525" s="3">
        <v>245.76</v>
      </c>
      <c r="E16525" s="3" t="s">
        <v>129</v>
      </c>
      <c r="F16525" s="3" t="s">
        <v>16653</v>
      </c>
      <c r="G16525" s="3" t="s">
        <v>131</v>
      </c>
    </row>
    <row r="16526" spans="1:7" x14ac:dyDescent="0.2">
      <c r="A16526" s="3">
        <v>57171</v>
      </c>
      <c r="B16526" s="15">
        <v>45870.60833333333</v>
      </c>
      <c r="C16526" s="15" t="str">
        <f t="shared" si="258"/>
        <v>01.08.25</v>
      </c>
      <c r="D16526" s="3">
        <v>126.1</v>
      </c>
      <c r="E16526" s="3" t="s">
        <v>126</v>
      </c>
      <c r="F16526" s="19" t="s">
        <v>16654</v>
      </c>
      <c r="G16526" s="3" t="s">
        <v>128</v>
      </c>
    </row>
    <row r="16527" spans="1:7" x14ac:dyDescent="0.2">
      <c r="A16527" s="17">
        <v>57170</v>
      </c>
      <c r="B16527" s="20">
        <v>45870.607638888891</v>
      </c>
      <c r="C16527" s="15" t="str">
        <f t="shared" si="258"/>
        <v>01.08.25</v>
      </c>
      <c r="D16527" s="22">
        <v>1054.0999999999999</v>
      </c>
      <c r="E16527" s="17" t="s">
        <v>129</v>
      </c>
      <c r="F16527" s="17" t="s">
        <v>16655</v>
      </c>
      <c r="G16527" s="17" t="s">
        <v>128</v>
      </c>
    </row>
    <row r="16528" spans="1:7" x14ac:dyDescent="0.2">
      <c r="A16528" s="18">
        <v>57169</v>
      </c>
      <c r="B16528" s="26">
        <v>45870.604166666664</v>
      </c>
      <c r="C16528" s="15" t="str">
        <f t="shared" si="258"/>
        <v>01.08.25</v>
      </c>
      <c r="D16528" s="18">
        <v>274</v>
      </c>
      <c r="E16528" s="18" t="s">
        <v>129</v>
      </c>
      <c r="F16528" s="18" t="s">
        <v>16656</v>
      </c>
      <c r="G16528" s="18" t="s">
        <v>128</v>
      </c>
    </row>
    <row r="16529" spans="1:7" x14ac:dyDescent="0.2">
      <c r="A16529" s="3">
        <v>57168</v>
      </c>
      <c r="B16529" s="15">
        <v>45870.603472222225</v>
      </c>
      <c r="C16529" s="15" t="str">
        <f t="shared" si="258"/>
        <v>01.08.25</v>
      </c>
      <c r="D16529" s="3">
        <v>510.8</v>
      </c>
      <c r="E16529" s="3" t="s">
        <v>126</v>
      </c>
      <c r="F16529" s="3" t="s">
        <v>16657</v>
      </c>
      <c r="G16529" s="3" t="s">
        <v>128</v>
      </c>
    </row>
    <row r="16530" spans="1:7" x14ac:dyDescent="0.2">
      <c r="A16530" s="3">
        <v>57167</v>
      </c>
      <c r="B16530" s="15">
        <v>45870.602083333331</v>
      </c>
      <c r="C16530" s="15" t="str">
        <f t="shared" si="258"/>
        <v>01.08.25</v>
      </c>
      <c r="D16530" s="3">
        <v>137.21</v>
      </c>
      <c r="E16530" s="3" t="s">
        <v>126</v>
      </c>
      <c r="F16530" s="3" t="s">
        <v>16658</v>
      </c>
      <c r="G16530" s="3" t="s">
        <v>131</v>
      </c>
    </row>
    <row r="16531" spans="1:7" x14ac:dyDescent="0.2">
      <c r="A16531" s="3">
        <v>57166</v>
      </c>
      <c r="B16531" s="15">
        <v>45870.601388888892</v>
      </c>
      <c r="C16531" s="15" t="str">
        <f t="shared" si="258"/>
        <v>01.08.25</v>
      </c>
      <c r="D16531" s="3">
        <v>58</v>
      </c>
      <c r="E16531" s="3" t="s">
        <v>126</v>
      </c>
      <c r="F16531" s="3" t="s">
        <v>16659</v>
      </c>
      <c r="G16531" s="3" t="s">
        <v>131</v>
      </c>
    </row>
    <row r="16532" spans="1:7" x14ac:dyDescent="0.2">
      <c r="A16532" s="3">
        <v>57165</v>
      </c>
      <c r="B16532" s="15">
        <v>45870.600694444445</v>
      </c>
      <c r="C16532" s="15" t="str">
        <f t="shared" si="258"/>
        <v>01.08.25</v>
      </c>
      <c r="D16532" s="3">
        <v>17.100000000000001</v>
      </c>
      <c r="E16532" s="3" t="s">
        <v>126</v>
      </c>
      <c r="F16532" s="3" t="s">
        <v>16660</v>
      </c>
      <c r="G16532" s="3" t="s">
        <v>128</v>
      </c>
    </row>
    <row r="16533" spans="1:7" x14ac:dyDescent="0.2">
      <c r="A16533" s="17">
        <v>57164</v>
      </c>
      <c r="B16533" s="20">
        <v>45870.6</v>
      </c>
      <c r="C16533" s="15" t="str">
        <f t="shared" si="258"/>
        <v>01.08.25</v>
      </c>
      <c r="D16533" s="17">
        <v>125</v>
      </c>
      <c r="E16533" s="17" t="s">
        <v>126</v>
      </c>
      <c r="F16533" s="17" t="s">
        <v>16661</v>
      </c>
      <c r="G16533" s="17" t="s">
        <v>128</v>
      </c>
    </row>
    <row r="16534" spans="1:7" x14ac:dyDescent="0.2">
      <c r="A16534" s="18">
        <v>57163</v>
      </c>
      <c r="B16534" s="26">
        <v>45870.597222222219</v>
      </c>
      <c r="C16534" s="15" t="str">
        <f t="shared" si="258"/>
        <v>01.08.25</v>
      </c>
      <c r="D16534" s="18">
        <v>65.099999999999994</v>
      </c>
      <c r="E16534" s="18" t="s">
        <v>126</v>
      </c>
      <c r="F16534" s="18" t="s">
        <v>16662</v>
      </c>
      <c r="G16534" s="18" t="s">
        <v>128</v>
      </c>
    </row>
    <row r="16535" spans="1:7" x14ac:dyDescent="0.2">
      <c r="A16535" s="3">
        <v>57162</v>
      </c>
      <c r="B16535" s="15">
        <v>45870.597222222219</v>
      </c>
      <c r="C16535" s="15" t="str">
        <f t="shared" si="258"/>
        <v>01.08.25</v>
      </c>
      <c r="D16535" s="3">
        <v>258.5</v>
      </c>
      <c r="E16535" s="3" t="s">
        <v>126</v>
      </c>
      <c r="F16535" s="3" t="s">
        <v>16663</v>
      </c>
      <c r="G16535" s="3" t="s">
        <v>128</v>
      </c>
    </row>
    <row r="16536" spans="1:7" x14ac:dyDescent="0.2">
      <c r="A16536" s="3">
        <v>57161</v>
      </c>
      <c r="B16536" s="15">
        <v>45870.59652777778</v>
      </c>
      <c r="C16536" s="15" t="str">
        <f t="shared" si="258"/>
        <v>01.08.25</v>
      </c>
      <c r="D16536" s="3">
        <v>405.87</v>
      </c>
      <c r="E16536" s="3" t="s">
        <v>129</v>
      </c>
      <c r="F16536" s="3" t="s">
        <v>16664</v>
      </c>
      <c r="G16536" s="3" t="s">
        <v>159</v>
      </c>
    </row>
    <row r="16537" spans="1:7" x14ac:dyDescent="0.2">
      <c r="A16537" s="3">
        <v>57160</v>
      </c>
      <c r="B16537" s="15">
        <v>45870.593055555553</v>
      </c>
      <c r="C16537" s="15" t="str">
        <f t="shared" si="258"/>
        <v>01.08.25</v>
      </c>
      <c r="D16537" s="3">
        <v>27</v>
      </c>
      <c r="E16537" s="3" t="s">
        <v>126</v>
      </c>
      <c r="F16537" s="3" t="s">
        <v>16665</v>
      </c>
      <c r="G16537" s="3" t="s">
        <v>131</v>
      </c>
    </row>
    <row r="16538" spans="1:7" x14ac:dyDescent="0.2">
      <c r="A16538" s="3">
        <v>57159</v>
      </c>
      <c r="B16538" s="15">
        <v>45870.590277777781</v>
      </c>
      <c r="C16538" s="15" t="str">
        <f t="shared" si="258"/>
        <v>01.08.25</v>
      </c>
      <c r="D16538" s="3">
        <v>927.31</v>
      </c>
      <c r="E16538" s="3" t="s">
        <v>129</v>
      </c>
      <c r="F16538" s="3" t="s">
        <v>16666</v>
      </c>
      <c r="G16538" s="3" t="s">
        <v>131</v>
      </c>
    </row>
    <row r="16539" spans="1:7" x14ac:dyDescent="0.2">
      <c r="A16539" s="3">
        <v>57158</v>
      </c>
      <c r="B16539" s="15">
        <v>45870.588888888888</v>
      </c>
      <c r="C16539" s="15" t="str">
        <f t="shared" si="258"/>
        <v>01.08.25</v>
      </c>
      <c r="D16539" s="16">
        <v>1183.2</v>
      </c>
      <c r="E16539" s="3" t="s">
        <v>129</v>
      </c>
      <c r="F16539" s="3" t="s">
        <v>16667</v>
      </c>
      <c r="G16539" s="3" t="s">
        <v>128</v>
      </c>
    </row>
    <row r="16540" spans="1:7" x14ac:dyDescent="0.2">
      <c r="A16540" s="3">
        <v>57157</v>
      </c>
      <c r="B16540" s="15">
        <v>45870.587500000001</v>
      </c>
      <c r="C16540" s="15" t="str">
        <f t="shared" si="258"/>
        <v>01.08.25</v>
      </c>
      <c r="D16540" s="3">
        <v>61.67</v>
      </c>
      <c r="E16540" s="3" t="s">
        <v>129</v>
      </c>
      <c r="F16540" s="3" t="s">
        <v>16668</v>
      </c>
      <c r="G16540" s="3" t="s">
        <v>131</v>
      </c>
    </row>
    <row r="16541" spans="1:7" x14ac:dyDescent="0.2">
      <c r="A16541" s="3">
        <v>57156</v>
      </c>
      <c r="B16541" s="15">
        <v>45870.587500000001</v>
      </c>
      <c r="C16541" s="15" t="str">
        <f t="shared" si="258"/>
        <v>01.08.25</v>
      </c>
      <c r="D16541" s="3">
        <v>19</v>
      </c>
      <c r="E16541" s="3" t="s">
        <v>129</v>
      </c>
      <c r="F16541" s="3" t="s">
        <v>16669</v>
      </c>
      <c r="G16541" s="3" t="s">
        <v>128</v>
      </c>
    </row>
    <row r="16542" spans="1:7" x14ac:dyDescent="0.2">
      <c r="A16542" s="3">
        <v>57155</v>
      </c>
      <c r="B16542" s="15">
        <v>45870.587500000001</v>
      </c>
      <c r="C16542" s="15" t="str">
        <f t="shared" si="258"/>
        <v>01.08.25</v>
      </c>
      <c r="D16542" s="3">
        <v>360</v>
      </c>
      <c r="E16542" s="3" t="s">
        <v>126</v>
      </c>
      <c r="F16542" s="3" t="s">
        <v>16670</v>
      </c>
      <c r="G16542" s="3" t="s">
        <v>128</v>
      </c>
    </row>
    <row r="16543" spans="1:7" x14ac:dyDescent="0.2">
      <c r="A16543" s="3">
        <v>57154</v>
      </c>
      <c r="B16543" s="15">
        <v>45870.586805555555</v>
      </c>
      <c r="C16543" s="15" t="str">
        <f t="shared" si="258"/>
        <v>01.08.25</v>
      </c>
      <c r="D16543" s="3">
        <v>70</v>
      </c>
      <c r="E16543" s="3" t="s">
        <v>129</v>
      </c>
      <c r="F16543" s="3" t="s">
        <v>16671</v>
      </c>
      <c r="G16543" s="3" t="s">
        <v>128</v>
      </c>
    </row>
    <row r="16544" spans="1:7" x14ac:dyDescent="0.2">
      <c r="A16544" s="3">
        <v>57153</v>
      </c>
      <c r="B16544" s="15">
        <v>45870.586805555555</v>
      </c>
      <c r="C16544" s="15" t="str">
        <f t="shared" si="258"/>
        <v>01.08.25</v>
      </c>
      <c r="D16544" s="3">
        <v>227</v>
      </c>
      <c r="E16544" s="3" t="s">
        <v>126</v>
      </c>
      <c r="F16544" s="3" t="s">
        <v>16672</v>
      </c>
      <c r="G16544" s="3" t="s">
        <v>128</v>
      </c>
    </row>
    <row r="16545" spans="1:7" x14ac:dyDescent="0.2">
      <c r="A16545" s="3">
        <v>57152</v>
      </c>
      <c r="B16545" s="15">
        <v>45870.582638888889</v>
      </c>
      <c r="C16545" s="15" t="str">
        <f t="shared" si="258"/>
        <v>01.08.25</v>
      </c>
      <c r="D16545" s="3">
        <v>230.02</v>
      </c>
      <c r="E16545" s="3" t="s">
        <v>126</v>
      </c>
      <c r="F16545" s="3" t="s">
        <v>16673</v>
      </c>
      <c r="G16545" s="3" t="s">
        <v>131</v>
      </c>
    </row>
    <row r="16546" spans="1:7" x14ac:dyDescent="0.2">
      <c r="A16546" s="3">
        <v>57151</v>
      </c>
      <c r="B16546" s="15">
        <v>45870.581250000003</v>
      </c>
      <c r="C16546" s="15" t="str">
        <f t="shared" si="258"/>
        <v>01.08.25</v>
      </c>
      <c r="D16546" s="3">
        <v>128.16</v>
      </c>
      <c r="E16546" s="3" t="s">
        <v>126</v>
      </c>
      <c r="F16546" s="3" t="s">
        <v>16674</v>
      </c>
      <c r="G16546" s="3" t="s">
        <v>131</v>
      </c>
    </row>
    <row r="16547" spans="1:7" x14ac:dyDescent="0.2">
      <c r="A16547" s="3">
        <v>57150</v>
      </c>
      <c r="B16547" s="15">
        <v>45870.580555555556</v>
      </c>
      <c r="C16547" s="15" t="str">
        <f t="shared" si="258"/>
        <v>01.08.25</v>
      </c>
      <c r="D16547" s="3">
        <v>580.70000000000005</v>
      </c>
      <c r="E16547" s="3" t="s">
        <v>126</v>
      </c>
      <c r="F16547" s="3" t="s">
        <v>16675</v>
      </c>
      <c r="G16547" s="3" t="s">
        <v>128</v>
      </c>
    </row>
    <row r="16548" spans="1:7" x14ac:dyDescent="0.2">
      <c r="A16548" s="3">
        <v>57149</v>
      </c>
      <c r="B16548" s="15">
        <v>45870.579861111109</v>
      </c>
      <c r="C16548" s="15" t="str">
        <f t="shared" si="258"/>
        <v>01.08.25</v>
      </c>
      <c r="D16548" s="3">
        <v>270</v>
      </c>
      <c r="E16548" s="3" t="s">
        <v>126</v>
      </c>
      <c r="F16548" s="3" t="s">
        <v>16676</v>
      </c>
      <c r="G16548" s="3" t="s">
        <v>128</v>
      </c>
    </row>
    <row r="16549" spans="1:7" x14ac:dyDescent="0.2">
      <c r="A16549" s="3">
        <v>57148</v>
      </c>
      <c r="B16549" s="15">
        <v>45870.57916666667</v>
      </c>
      <c r="C16549" s="15" t="str">
        <f t="shared" si="258"/>
        <v>01.08.25</v>
      </c>
      <c r="D16549" s="3">
        <v>322</v>
      </c>
      <c r="E16549" s="3" t="s">
        <v>126</v>
      </c>
      <c r="F16549" s="3" t="s">
        <v>16677</v>
      </c>
      <c r="G16549" s="3" t="s">
        <v>131</v>
      </c>
    </row>
    <row r="16550" spans="1:7" x14ac:dyDescent="0.2">
      <c r="A16550" s="3">
        <v>57147</v>
      </c>
      <c r="B16550" s="15">
        <v>45870.578472222223</v>
      </c>
      <c r="C16550" s="15" t="str">
        <f t="shared" si="258"/>
        <v>01.08.25</v>
      </c>
      <c r="D16550" s="3">
        <v>172</v>
      </c>
      <c r="E16550" s="3" t="s">
        <v>126</v>
      </c>
      <c r="F16550" s="3" t="s">
        <v>16678</v>
      </c>
      <c r="G16550" s="3" t="s">
        <v>128</v>
      </c>
    </row>
    <row r="16551" spans="1:7" x14ac:dyDescent="0.2">
      <c r="A16551" s="3">
        <v>57146</v>
      </c>
      <c r="B16551" s="15">
        <v>45870.57708333333</v>
      </c>
      <c r="C16551" s="15" t="str">
        <f t="shared" si="258"/>
        <v>01.08.25</v>
      </c>
      <c r="D16551" s="3">
        <v>48</v>
      </c>
      <c r="E16551" s="3" t="s">
        <v>126</v>
      </c>
      <c r="F16551" s="3" t="s">
        <v>16679</v>
      </c>
      <c r="G16551" s="3" t="s">
        <v>131</v>
      </c>
    </row>
    <row r="16552" spans="1:7" x14ac:dyDescent="0.2">
      <c r="A16552" s="3">
        <v>57145</v>
      </c>
      <c r="B16552" s="15">
        <v>45870.575694444444</v>
      </c>
      <c r="C16552" s="15" t="str">
        <f t="shared" si="258"/>
        <v>01.08.25</v>
      </c>
      <c r="D16552" s="3">
        <v>146</v>
      </c>
      <c r="E16552" s="3" t="s">
        <v>126</v>
      </c>
      <c r="F16552" s="3" t="s">
        <v>16680</v>
      </c>
      <c r="G16552" s="3" t="s">
        <v>128</v>
      </c>
    </row>
    <row r="16553" spans="1:7" x14ac:dyDescent="0.2">
      <c r="A16553" s="3">
        <v>57144</v>
      </c>
      <c r="B16553" s="15">
        <v>45870.574999999997</v>
      </c>
      <c r="C16553" s="15" t="str">
        <f t="shared" si="258"/>
        <v>01.08.25</v>
      </c>
      <c r="D16553" s="3">
        <v>188.9</v>
      </c>
      <c r="E16553" s="3" t="s">
        <v>126</v>
      </c>
      <c r="F16553" s="3" t="s">
        <v>16681</v>
      </c>
      <c r="G16553" s="3" t="s">
        <v>128</v>
      </c>
    </row>
    <row r="16554" spans="1:7" x14ac:dyDescent="0.2">
      <c r="A16554" s="3">
        <v>57143</v>
      </c>
      <c r="B16554" s="15">
        <v>45870.572222222225</v>
      </c>
      <c r="C16554" s="15" t="str">
        <f t="shared" si="258"/>
        <v>01.08.25</v>
      </c>
      <c r="D16554" s="3">
        <v>38</v>
      </c>
      <c r="E16554" s="3" t="s">
        <v>126</v>
      </c>
      <c r="F16554" s="3" t="s">
        <v>16682</v>
      </c>
      <c r="G16554" s="3" t="s">
        <v>131</v>
      </c>
    </row>
    <row r="16555" spans="1:7" x14ac:dyDescent="0.2">
      <c r="A16555" s="3">
        <v>57142</v>
      </c>
      <c r="B16555" s="15">
        <v>45870.572222222225</v>
      </c>
      <c r="C16555" s="15" t="str">
        <f t="shared" si="258"/>
        <v>01.08.25</v>
      </c>
      <c r="D16555" s="3">
        <v>296.23</v>
      </c>
      <c r="E16555" s="3" t="s">
        <v>126</v>
      </c>
      <c r="F16555" s="3" t="s">
        <v>16683</v>
      </c>
      <c r="G16555" s="3" t="s">
        <v>131</v>
      </c>
    </row>
    <row r="16556" spans="1:7" x14ac:dyDescent="0.2">
      <c r="A16556" s="3">
        <v>57141</v>
      </c>
      <c r="B16556" s="15">
        <v>45870.571527777778</v>
      </c>
      <c r="C16556" s="15" t="str">
        <f t="shared" si="258"/>
        <v>01.08.25</v>
      </c>
      <c r="D16556" s="3">
        <v>49</v>
      </c>
      <c r="E16556" s="3" t="s">
        <v>126</v>
      </c>
      <c r="F16556" s="3" t="s">
        <v>16684</v>
      </c>
      <c r="G16556" s="3" t="s">
        <v>128</v>
      </c>
    </row>
    <row r="16557" spans="1:7" x14ac:dyDescent="0.2">
      <c r="A16557" s="3">
        <v>57140</v>
      </c>
      <c r="B16557" s="15">
        <v>45870.570833333331</v>
      </c>
      <c r="C16557" s="15" t="str">
        <f t="shared" si="258"/>
        <v>01.08.25</v>
      </c>
      <c r="D16557" s="16">
        <v>1232.3499999999999</v>
      </c>
      <c r="E16557" s="3" t="s">
        <v>126</v>
      </c>
      <c r="F16557" s="3" t="s">
        <v>16685</v>
      </c>
      <c r="G16557" s="3" t="s">
        <v>131</v>
      </c>
    </row>
    <row r="16558" spans="1:7" x14ac:dyDescent="0.2">
      <c r="A16558" s="3">
        <v>57139</v>
      </c>
      <c r="B16558" s="15">
        <v>45870.568749999999</v>
      </c>
      <c r="C16558" s="15" t="str">
        <f t="shared" si="258"/>
        <v>01.08.25</v>
      </c>
      <c r="D16558" s="3">
        <v>54.58</v>
      </c>
      <c r="E16558" s="3" t="s">
        <v>126</v>
      </c>
      <c r="F16558" s="3" t="s">
        <v>16686</v>
      </c>
      <c r="G16558" s="3" t="s">
        <v>131</v>
      </c>
    </row>
    <row r="16559" spans="1:7" x14ac:dyDescent="0.2">
      <c r="A16559" s="3">
        <v>57138</v>
      </c>
      <c r="B16559" s="15">
        <v>45870.568055555559</v>
      </c>
      <c r="C16559" s="15" t="str">
        <f t="shared" si="258"/>
        <v>01.08.25</v>
      </c>
      <c r="D16559" s="3">
        <v>19</v>
      </c>
      <c r="E16559" s="3" t="s">
        <v>126</v>
      </c>
      <c r="F16559" s="3" t="s">
        <v>16687</v>
      </c>
      <c r="G16559" s="3" t="s">
        <v>131</v>
      </c>
    </row>
    <row r="16560" spans="1:7" x14ac:dyDescent="0.2">
      <c r="A16560" s="3">
        <v>57137</v>
      </c>
      <c r="B16560" s="15">
        <v>45870.566666666666</v>
      </c>
      <c r="C16560" s="15" t="str">
        <f t="shared" si="258"/>
        <v>01.08.25</v>
      </c>
      <c r="D16560" s="3">
        <v>341.3</v>
      </c>
      <c r="E16560" s="3" t="s">
        <v>126</v>
      </c>
      <c r="F16560" s="3" t="s">
        <v>16688</v>
      </c>
      <c r="G16560" s="3" t="s">
        <v>131</v>
      </c>
    </row>
    <row r="16561" spans="1:7" x14ac:dyDescent="0.2">
      <c r="A16561" s="3">
        <v>57136</v>
      </c>
      <c r="B16561" s="15">
        <v>45870.565972222219</v>
      </c>
      <c r="C16561" s="15" t="str">
        <f t="shared" si="258"/>
        <v>01.08.25</v>
      </c>
      <c r="D16561" s="3">
        <v>575</v>
      </c>
      <c r="E16561" s="3" t="s">
        <v>126</v>
      </c>
      <c r="F16561" s="3" t="s">
        <v>16689</v>
      </c>
      <c r="G16561" s="3" t="s">
        <v>128</v>
      </c>
    </row>
    <row r="16562" spans="1:7" x14ac:dyDescent="0.2">
      <c r="A16562" s="3">
        <v>57135</v>
      </c>
      <c r="B16562" s="15">
        <v>45870.563194444447</v>
      </c>
      <c r="C16562" s="15" t="str">
        <f t="shared" si="258"/>
        <v>01.08.25</v>
      </c>
      <c r="D16562" s="3">
        <v>91.6</v>
      </c>
      <c r="E16562" s="3" t="s">
        <v>126</v>
      </c>
      <c r="F16562" s="19" t="s">
        <v>16690</v>
      </c>
      <c r="G16562" s="3" t="s">
        <v>131</v>
      </c>
    </row>
    <row r="16563" spans="1:7" x14ac:dyDescent="0.2">
      <c r="A16563" s="3">
        <v>57134</v>
      </c>
      <c r="B16563" s="15">
        <v>45870.561805555553</v>
      </c>
      <c r="C16563" s="15" t="str">
        <f t="shared" si="258"/>
        <v>01.08.25</v>
      </c>
      <c r="D16563" s="3">
        <v>300</v>
      </c>
      <c r="E16563" s="3" t="s">
        <v>126</v>
      </c>
      <c r="F16563" s="3" t="s">
        <v>16691</v>
      </c>
      <c r="G16563" s="3" t="s">
        <v>128</v>
      </c>
    </row>
    <row r="16564" spans="1:7" x14ac:dyDescent="0.2">
      <c r="A16564" s="3">
        <v>57133</v>
      </c>
      <c r="B16564" s="15">
        <v>45870.561805555553</v>
      </c>
      <c r="C16564" s="15" t="str">
        <f t="shared" si="258"/>
        <v>01.08.25</v>
      </c>
      <c r="D16564" s="3">
        <v>29</v>
      </c>
      <c r="E16564" s="3" t="s">
        <v>126</v>
      </c>
      <c r="F16564" s="3" t="s">
        <v>16692</v>
      </c>
      <c r="G16564" s="3" t="s">
        <v>131</v>
      </c>
    </row>
    <row r="16565" spans="1:7" x14ac:dyDescent="0.2">
      <c r="A16565" s="3">
        <v>57132</v>
      </c>
      <c r="B16565" s="15">
        <v>45870.561111111114</v>
      </c>
      <c r="C16565" s="15" t="str">
        <f t="shared" si="258"/>
        <v>01.08.25</v>
      </c>
      <c r="D16565" s="3">
        <v>36</v>
      </c>
      <c r="E16565" s="3" t="s">
        <v>126</v>
      </c>
      <c r="F16565" s="3" t="s">
        <v>16693</v>
      </c>
      <c r="G16565" s="3" t="s">
        <v>128</v>
      </c>
    </row>
    <row r="16566" spans="1:7" x14ac:dyDescent="0.2">
      <c r="A16566" s="3">
        <v>57131</v>
      </c>
      <c r="B16566" s="15">
        <v>45870.561111111114</v>
      </c>
      <c r="C16566" s="15" t="str">
        <f t="shared" si="258"/>
        <v>01.08.25</v>
      </c>
      <c r="D16566" s="3">
        <v>20</v>
      </c>
      <c r="E16566" s="3" t="s">
        <v>126</v>
      </c>
      <c r="F16566" s="3" t="s">
        <v>16694</v>
      </c>
      <c r="G16566" s="3" t="s">
        <v>128</v>
      </c>
    </row>
    <row r="16567" spans="1:7" x14ac:dyDescent="0.2">
      <c r="A16567" s="3">
        <v>57130</v>
      </c>
      <c r="B16567" s="15">
        <v>45870.560416666667</v>
      </c>
      <c r="C16567" s="15" t="str">
        <f t="shared" si="258"/>
        <v>01.08.25</v>
      </c>
      <c r="D16567" s="3">
        <v>49</v>
      </c>
      <c r="E16567" s="3" t="s">
        <v>126</v>
      </c>
      <c r="F16567" s="3" t="s">
        <v>16695</v>
      </c>
      <c r="G16567" s="3" t="s">
        <v>131</v>
      </c>
    </row>
    <row r="16568" spans="1:7" x14ac:dyDescent="0.2">
      <c r="A16568" s="3">
        <v>57129</v>
      </c>
      <c r="B16568" s="15">
        <v>45870.560416666667</v>
      </c>
      <c r="C16568" s="15" t="str">
        <f t="shared" si="258"/>
        <v>01.08.25</v>
      </c>
      <c r="D16568" s="3">
        <v>964.7</v>
      </c>
      <c r="E16568" s="3" t="s">
        <v>126</v>
      </c>
      <c r="F16568" s="3" t="s">
        <v>16696</v>
      </c>
      <c r="G16568" s="3" t="s">
        <v>128</v>
      </c>
    </row>
    <row r="16569" spans="1:7" x14ac:dyDescent="0.2">
      <c r="A16569" s="3">
        <v>57128</v>
      </c>
      <c r="B16569" s="15">
        <v>45870.55972222222</v>
      </c>
      <c r="C16569" s="15" t="str">
        <f t="shared" si="258"/>
        <v>01.08.25</v>
      </c>
      <c r="D16569" s="3">
        <v>962.49</v>
      </c>
      <c r="E16569" s="3" t="s">
        <v>129</v>
      </c>
      <c r="F16569" s="3" t="s">
        <v>16697</v>
      </c>
      <c r="G16569" s="3" t="s">
        <v>131</v>
      </c>
    </row>
    <row r="16570" spans="1:7" x14ac:dyDescent="0.2">
      <c r="A16570" s="3">
        <v>57127</v>
      </c>
      <c r="B16570" s="15">
        <v>45870.557638888888</v>
      </c>
      <c r="C16570" s="15" t="str">
        <f t="shared" si="258"/>
        <v>01.08.25</v>
      </c>
      <c r="D16570" s="3">
        <v>115</v>
      </c>
      <c r="E16570" s="3" t="s">
        <v>126</v>
      </c>
      <c r="F16570" s="3" t="s">
        <v>16698</v>
      </c>
      <c r="G16570" s="3" t="s">
        <v>128</v>
      </c>
    </row>
    <row r="16571" spans="1:7" x14ac:dyDescent="0.2">
      <c r="A16571" s="3">
        <v>57126</v>
      </c>
      <c r="B16571" s="15">
        <v>45870.554861111108</v>
      </c>
      <c r="C16571" s="15" t="str">
        <f t="shared" si="258"/>
        <v>01.08.25</v>
      </c>
      <c r="D16571" s="3">
        <v>209</v>
      </c>
      <c r="E16571" s="3" t="s">
        <v>129</v>
      </c>
      <c r="F16571" s="3" t="s">
        <v>16699</v>
      </c>
      <c r="G16571" s="3" t="s">
        <v>131</v>
      </c>
    </row>
    <row r="16572" spans="1:7" x14ac:dyDescent="0.2">
      <c r="A16572" s="3">
        <v>57125</v>
      </c>
      <c r="B16572" s="15">
        <v>45870.553472222222</v>
      </c>
      <c r="C16572" s="15" t="str">
        <f t="shared" si="258"/>
        <v>01.08.25</v>
      </c>
      <c r="D16572" s="3">
        <v>22</v>
      </c>
      <c r="E16572" s="3" t="s">
        <v>129</v>
      </c>
      <c r="F16572" s="3" t="s">
        <v>16700</v>
      </c>
      <c r="G16572" s="3" t="s">
        <v>131</v>
      </c>
    </row>
    <row r="16573" spans="1:7" x14ac:dyDescent="0.2">
      <c r="A16573" s="3">
        <v>57124</v>
      </c>
      <c r="B16573" s="15">
        <v>45870.552777777775</v>
      </c>
      <c r="C16573" s="15" t="str">
        <f t="shared" si="258"/>
        <v>01.08.25</v>
      </c>
      <c r="D16573" s="3">
        <v>42.3</v>
      </c>
      <c r="E16573" s="3" t="s">
        <v>129</v>
      </c>
      <c r="F16573" s="3" t="s">
        <v>16701</v>
      </c>
      <c r="G16573" s="3" t="s">
        <v>131</v>
      </c>
    </row>
    <row r="16574" spans="1:7" x14ac:dyDescent="0.2">
      <c r="A16574" s="3">
        <v>57123</v>
      </c>
      <c r="B16574" s="15">
        <v>45870.552083333336</v>
      </c>
      <c r="C16574" s="15" t="str">
        <f t="shared" si="258"/>
        <v>01.08.25</v>
      </c>
      <c r="D16574" s="3">
        <v>69</v>
      </c>
      <c r="E16574" s="3" t="s">
        <v>129</v>
      </c>
      <c r="F16574" s="3" t="s">
        <v>16702</v>
      </c>
      <c r="G16574" s="3" t="s">
        <v>131</v>
      </c>
    </row>
    <row r="16575" spans="1:7" x14ac:dyDescent="0.2">
      <c r="A16575" s="3">
        <v>57122</v>
      </c>
      <c r="B16575" s="15">
        <v>45870.552083333336</v>
      </c>
      <c r="C16575" s="15" t="str">
        <f t="shared" si="258"/>
        <v>01.08.25</v>
      </c>
      <c r="D16575" s="3">
        <v>94.29</v>
      </c>
      <c r="E16575" s="3" t="s">
        <v>129</v>
      </c>
      <c r="F16575" s="3" t="s">
        <v>16703</v>
      </c>
      <c r="G16575" s="3" t="s">
        <v>131</v>
      </c>
    </row>
    <row r="16576" spans="1:7" x14ac:dyDescent="0.2">
      <c r="A16576" s="3">
        <v>57121</v>
      </c>
      <c r="B16576" s="15">
        <v>45870.550694444442</v>
      </c>
      <c r="C16576" s="15" t="str">
        <f t="shared" si="258"/>
        <v>01.08.25</v>
      </c>
      <c r="D16576" s="3">
        <v>26</v>
      </c>
      <c r="E16576" s="3" t="s">
        <v>129</v>
      </c>
      <c r="F16576" s="3" t="s">
        <v>16704</v>
      </c>
      <c r="G16576" s="3" t="s">
        <v>131</v>
      </c>
    </row>
    <row r="16577" spans="1:7" x14ac:dyDescent="0.2">
      <c r="A16577" s="3">
        <v>57120</v>
      </c>
      <c r="B16577" s="15">
        <v>45870.550694444442</v>
      </c>
      <c r="C16577" s="15" t="str">
        <f t="shared" si="258"/>
        <v>01.08.25</v>
      </c>
      <c r="D16577" s="3">
        <v>10</v>
      </c>
      <c r="E16577" s="3" t="s">
        <v>126</v>
      </c>
      <c r="F16577" s="3" t="s">
        <v>16705</v>
      </c>
      <c r="G16577" s="3" t="s">
        <v>128</v>
      </c>
    </row>
    <row r="16578" spans="1:7" x14ac:dyDescent="0.2">
      <c r="A16578" s="3">
        <v>57119</v>
      </c>
      <c r="B16578" s="15">
        <v>45870.55</v>
      </c>
      <c r="C16578" s="15" t="str">
        <f t="shared" si="258"/>
        <v>01.08.25</v>
      </c>
      <c r="D16578" s="3">
        <v>33.299999999999997</v>
      </c>
      <c r="E16578" s="3" t="s">
        <v>129</v>
      </c>
      <c r="F16578" s="3" t="s">
        <v>16706</v>
      </c>
      <c r="G16578" s="3" t="s">
        <v>128</v>
      </c>
    </row>
    <row r="16579" spans="1:7" x14ac:dyDescent="0.2">
      <c r="A16579" s="3">
        <v>57118</v>
      </c>
      <c r="B16579" s="15">
        <v>45870.55</v>
      </c>
      <c r="C16579" s="15" t="str">
        <f t="shared" ref="C16579:C16642" si="259">TEXT(B16579,"dd.mm.yy")</f>
        <v>01.08.25</v>
      </c>
      <c r="D16579" s="3">
        <v>128</v>
      </c>
      <c r="E16579" s="3" t="s">
        <v>126</v>
      </c>
      <c r="F16579" s="3" t="s">
        <v>16707</v>
      </c>
      <c r="G16579" s="3" t="s">
        <v>128</v>
      </c>
    </row>
    <row r="16580" spans="1:7" x14ac:dyDescent="0.2">
      <c r="A16580" s="3">
        <v>57117</v>
      </c>
      <c r="B16580" s="15">
        <v>45870.549305555556</v>
      </c>
      <c r="C16580" s="15" t="str">
        <f t="shared" si="259"/>
        <v>01.08.25</v>
      </c>
      <c r="D16580" s="3">
        <v>393.5</v>
      </c>
      <c r="E16580" s="3" t="s">
        <v>129</v>
      </c>
      <c r="F16580" s="3" t="s">
        <v>16708</v>
      </c>
      <c r="G16580" s="3" t="s">
        <v>131</v>
      </c>
    </row>
    <row r="16581" spans="1:7" x14ac:dyDescent="0.2">
      <c r="A16581" s="3">
        <v>57116</v>
      </c>
      <c r="B16581" s="15">
        <v>45870.547222222223</v>
      </c>
      <c r="C16581" s="15" t="str">
        <f t="shared" si="259"/>
        <v>01.08.25</v>
      </c>
      <c r="D16581" s="3">
        <v>216</v>
      </c>
      <c r="E16581" s="3" t="s">
        <v>126</v>
      </c>
      <c r="F16581" s="3" t="s">
        <v>16709</v>
      </c>
      <c r="G16581" s="3" t="s">
        <v>128</v>
      </c>
    </row>
    <row r="16582" spans="1:7" x14ac:dyDescent="0.2">
      <c r="A16582" s="3">
        <v>57115</v>
      </c>
      <c r="B16582" s="15">
        <v>45870.546527777777</v>
      </c>
      <c r="C16582" s="15" t="str">
        <f t="shared" si="259"/>
        <v>01.08.25</v>
      </c>
      <c r="D16582" s="3">
        <v>608.9</v>
      </c>
      <c r="E16582" s="3" t="s">
        <v>126</v>
      </c>
      <c r="F16582" s="3" t="s">
        <v>16710</v>
      </c>
      <c r="G16582" s="3" t="s">
        <v>128</v>
      </c>
    </row>
    <row r="16583" spans="1:7" x14ac:dyDescent="0.2">
      <c r="A16583" s="3">
        <v>57114</v>
      </c>
      <c r="B16583" s="15">
        <v>45870.546527777777</v>
      </c>
      <c r="C16583" s="15" t="str">
        <f t="shared" si="259"/>
        <v>01.08.25</v>
      </c>
      <c r="D16583" s="3">
        <v>221</v>
      </c>
      <c r="E16583" s="3" t="s">
        <v>129</v>
      </c>
      <c r="F16583" s="3" t="s">
        <v>16711</v>
      </c>
      <c r="G16583" s="3" t="s">
        <v>131</v>
      </c>
    </row>
    <row r="16584" spans="1:7" x14ac:dyDescent="0.2">
      <c r="A16584" s="3">
        <v>57113</v>
      </c>
      <c r="B16584" s="15">
        <v>45870.54583333333</v>
      </c>
      <c r="C16584" s="15" t="str">
        <f t="shared" si="259"/>
        <v>01.08.25</v>
      </c>
      <c r="D16584" s="3">
        <v>489.5</v>
      </c>
      <c r="E16584" s="3" t="s">
        <v>129</v>
      </c>
      <c r="F16584" s="19" t="s">
        <v>16712</v>
      </c>
      <c r="G16584" s="3" t="s">
        <v>128</v>
      </c>
    </row>
    <row r="16585" spans="1:7" x14ac:dyDescent="0.2">
      <c r="A16585" s="3">
        <v>57112</v>
      </c>
      <c r="B16585" s="15">
        <v>45870.542361111111</v>
      </c>
      <c r="C16585" s="15" t="str">
        <f t="shared" si="259"/>
        <v>01.08.25</v>
      </c>
      <c r="D16585" s="3">
        <v>92</v>
      </c>
      <c r="E16585" s="3" t="s">
        <v>129</v>
      </c>
      <c r="F16585" s="3" t="s">
        <v>16713</v>
      </c>
      <c r="G16585" s="3" t="s">
        <v>131</v>
      </c>
    </row>
    <row r="16586" spans="1:7" x14ac:dyDescent="0.2">
      <c r="A16586" s="3">
        <v>57111</v>
      </c>
      <c r="B16586" s="15">
        <v>45870.541666666664</v>
      </c>
      <c r="C16586" s="15" t="str">
        <f t="shared" si="259"/>
        <v>01.08.25</v>
      </c>
      <c r="D16586" s="3">
        <v>874</v>
      </c>
      <c r="E16586" s="3" t="s">
        <v>129</v>
      </c>
      <c r="F16586" s="3" t="s">
        <v>16714</v>
      </c>
      <c r="G16586" s="3" t="s">
        <v>128</v>
      </c>
    </row>
    <row r="16587" spans="1:7" x14ac:dyDescent="0.2">
      <c r="A16587" s="3">
        <v>57110</v>
      </c>
      <c r="B16587" s="15">
        <v>45870.540972222225</v>
      </c>
      <c r="C16587" s="15" t="str">
        <f t="shared" si="259"/>
        <v>01.08.25</v>
      </c>
      <c r="D16587" s="3">
        <v>540.5</v>
      </c>
      <c r="E16587" s="3" t="s">
        <v>129</v>
      </c>
      <c r="F16587" s="3" t="s">
        <v>16715</v>
      </c>
      <c r="G16587" s="3" t="s">
        <v>131</v>
      </c>
    </row>
    <row r="16588" spans="1:7" x14ac:dyDescent="0.2">
      <c r="A16588" s="3">
        <v>57109</v>
      </c>
      <c r="B16588" s="15">
        <v>45870.539583333331</v>
      </c>
      <c r="C16588" s="15" t="str">
        <f t="shared" si="259"/>
        <v>01.08.25</v>
      </c>
      <c r="D16588" s="3">
        <v>609.1</v>
      </c>
      <c r="E16588" s="3" t="s">
        <v>129</v>
      </c>
      <c r="F16588" s="3" t="s">
        <v>16716</v>
      </c>
      <c r="G16588" s="3" t="s">
        <v>128</v>
      </c>
    </row>
    <row r="16589" spans="1:7" x14ac:dyDescent="0.2">
      <c r="A16589" s="3">
        <v>57108</v>
      </c>
      <c r="B16589" s="15">
        <v>45870.539583333331</v>
      </c>
      <c r="C16589" s="15" t="str">
        <f t="shared" si="259"/>
        <v>01.08.25</v>
      </c>
      <c r="D16589" s="16">
        <v>1425.82</v>
      </c>
      <c r="E16589" s="3" t="s">
        <v>126</v>
      </c>
      <c r="F16589" s="3" t="s">
        <v>16717</v>
      </c>
      <c r="G16589" s="3" t="s">
        <v>131</v>
      </c>
    </row>
    <row r="16590" spans="1:7" x14ac:dyDescent="0.2">
      <c r="A16590" s="3">
        <v>57107</v>
      </c>
      <c r="B16590" s="15">
        <v>45870.537499999999</v>
      </c>
      <c r="C16590" s="15" t="str">
        <f t="shared" si="259"/>
        <v>01.08.25</v>
      </c>
      <c r="D16590" s="3">
        <v>172</v>
      </c>
      <c r="E16590" s="3" t="s">
        <v>126</v>
      </c>
      <c r="F16590" s="3" t="s">
        <v>16718</v>
      </c>
      <c r="G16590" s="3" t="s">
        <v>131</v>
      </c>
    </row>
    <row r="16591" spans="1:7" x14ac:dyDescent="0.2">
      <c r="A16591" s="3">
        <v>57106</v>
      </c>
      <c r="B16591" s="15">
        <v>45870.536805555559</v>
      </c>
      <c r="C16591" s="15" t="str">
        <f t="shared" si="259"/>
        <v>01.08.25</v>
      </c>
      <c r="D16591" s="3">
        <v>115</v>
      </c>
      <c r="E16591" s="3" t="s">
        <v>126</v>
      </c>
      <c r="F16591" s="3" t="s">
        <v>16719</v>
      </c>
      <c r="G16591" s="3" t="s">
        <v>159</v>
      </c>
    </row>
    <row r="16592" spans="1:7" x14ac:dyDescent="0.2">
      <c r="A16592" s="3">
        <v>57105</v>
      </c>
      <c r="B16592" s="15">
        <v>45870.53402777778</v>
      </c>
      <c r="C16592" s="15" t="str">
        <f t="shared" si="259"/>
        <v>01.08.25</v>
      </c>
      <c r="D16592" s="3">
        <v>297.02999999999997</v>
      </c>
      <c r="E16592" s="3" t="s">
        <v>126</v>
      </c>
      <c r="F16592" s="3" t="s">
        <v>16720</v>
      </c>
      <c r="G16592" s="3" t="s">
        <v>131</v>
      </c>
    </row>
    <row r="16593" spans="1:7" x14ac:dyDescent="0.2">
      <c r="A16593" s="3">
        <v>57104</v>
      </c>
      <c r="B16593" s="15">
        <v>45870.533333333333</v>
      </c>
      <c r="C16593" s="15" t="str">
        <f t="shared" si="259"/>
        <v>01.08.25</v>
      </c>
      <c r="D16593" s="3">
        <v>134.19999999999999</v>
      </c>
      <c r="E16593" s="3" t="s">
        <v>129</v>
      </c>
      <c r="F16593" s="3" t="s">
        <v>16721</v>
      </c>
      <c r="G16593" s="3" t="s">
        <v>128</v>
      </c>
    </row>
    <row r="16594" spans="1:7" x14ac:dyDescent="0.2">
      <c r="A16594" s="3">
        <v>57103</v>
      </c>
      <c r="B16594" s="15">
        <v>45870.53125</v>
      </c>
      <c r="C16594" s="15" t="str">
        <f t="shared" si="259"/>
        <v>01.08.25</v>
      </c>
      <c r="D16594" s="3">
        <v>26.1</v>
      </c>
      <c r="E16594" s="3" t="s">
        <v>126</v>
      </c>
      <c r="F16594" s="3" t="s">
        <v>16722</v>
      </c>
      <c r="G16594" s="3" t="s">
        <v>131</v>
      </c>
    </row>
    <row r="16595" spans="1:7" x14ac:dyDescent="0.2">
      <c r="A16595" s="3">
        <v>57102</v>
      </c>
      <c r="B16595" s="15">
        <v>45870.53125</v>
      </c>
      <c r="C16595" s="15" t="str">
        <f t="shared" si="259"/>
        <v>01.08.25</v>
      </c>
      <c r="D16595" s="3">
        <v>32</v>
      </c>
      <c r="E16595" s="3" t="s">
        <v>126</v>
      </c>
      <c r="F16595" s="3" t="s">
        <v>16723</v>
      </c>
      <c r="G16595" s="3" t="s">
        <v>128</v>
      </c>
    </row>
    <row r="16596" spans="1:7" x14ac:dyDescent="0.2">
      <c r="A16596" s="3">
        <v>57101</v>
      </c>
      <c r="B16596" s="15">
        <v>45870.53125</v>
      </c>
      <c r="C16596" s="15" t="str">
        <f t="shared" si="259"/>
        <v>01.08.25</v>
      </c>
      <c r="D16596" s="3">
        <v>102</v>
      </c>
      <c r="E16596" s="3" t="s">
        <v>129</v>
      </c>
      <c r="F16596" s="3" t="s">
        <v>16724</v>
      </c>
      <c r="G16596" s="3" t="s">
        <v>131</v>
      </c>
    </row>
    <row r="16597" spans="1:7" x14ac:dyDescent="0.2">
      <c r="A16597" s="3">
        <v>57100</v>
      </c>
      <c r="B16597" s="15">
        <v>45870.530555555553</v>
      </c>
      <c r="C16597" s="15" t="str">
        <f t="shared" si="259"/>
        <v>01.08.25</v>
      </c>
      <c r="D16597" s="3">
        <v>30.9</v>
      </c>
      <c r="E16597" s="3" t="s">
        <v>126</v>
      </c>
      <c r="F16597" s="3" t="s">
        <v>16725</v>
      </c>
      <c r="G16597" s="3" t="s">
        <v>131</v>
      </c>
    </row>
    <row r="16598" spans="1:7" x14ac:dyDescent="0.2">
      <c r="A16598" s="3">
        <v>57099</v>
      </c>
      <c r="B16598" s="15">
        <v>45870.530555555553</v>
      </c>
      <c r="C16598" s="15" t="str">
        <f t="shared" si="259"/>
        <v>01.08.25</v>
      </c>
      <c r="D16598" s="3">
        <v>39</v>
      </c>
      <c r="E16598" s="3" t="s">
        <v>129</v>
      </c>
      <c r="F16598" s="3" t="s">
        <v>16726</v>
      </c>
      <c r="G16598" s="3" t="s">
        <v>131</v>
      </c>
    </row>
    <row r="16599" spans="1:7" x14ac:dyDescent="0.2">
      <c r="A16599" s="3">
        <v>57098</v>
      </c>
      <c r="B16599" s="15">
        <v>45870.530555555553</v>
      </c>
      <c r="C16599" s="15" t="str">
        <f t="shared" si="259"/>
        <v>01.08.25</v>
      </c>
      <c r="D16599" s="3">
        <v>109.91</v>
      </c>
      <c r="E16599" s="3" t="s">
        <v>126</v>
      </c>
      <c r="F16599" s="3" t="s">
        <v>16727</v>
      </c>
      <c r="G16599" s="3" t="s">
        <v>131</v>
      </c>
    </row>
    <row r="16600" spans="1:7" x14ac:dyDescent="0.2">
      <c r="A16600" s="3">
        <v>57097</v>
      </c>
      <c r="B16600" s="15">
        <v>45870.530555555553</v>
      </c>
      <c r="C16600" s="15" t="str">
        <f t="shared" si="259"/>
        <v>01.08.25</v>
      </c>
      <c r="D16600" s="3">
        <v>284.48</v>
      </c>
      <c r="E16600" s="3" t="s">
        <v>129</v>
      </c>
      <c r="F16600" s="3" t="s">
        <v>16728</v>
      </c>
      <c r="G16600" s="3" t="s">
        <v>131</v>
      </c>
    </row>
    <row r="16601" spans="1:7" x14ac:dyDescent="0.2">
      <c r="A16601" s="3">
        <v>57096</v>
      </c>
      <c r="B16601" s="15">
        <v>45870.529861111114</v>
      </c>
      <c r="C16601" s="15" t="str">
        <f t="shared" si="259"/>
        <v>01.08.25</v>
      </c>
      <c r="D16601" s="3">
        <v>226.3</v>
      </c>
      <c r="E16601" s="3" t="s">
        <v>126</v>
      </c>
      <c r="F16601" s="3" t="s">
        <v>16729</v>
      </c>
      <c r="G16601" s="3" t="s">
        <v>128</v>
      </c>
    </row>
    <row r="16602" spans="1:7" x14ac:dyDescent="0.2">
      <c r="A16602" s="3">
        <v>57095</v>
      </c>
      <c r="B16602" s="15">
        <v>45870.525000000001</v>
      </c>
      <c r="C16602" s="15" t="str">
        <f t="shared" si="259"/>
        <v>01.08.25</v>
      </c>
      <c r="D16602" s="3">
        <v>884.6</v>
      </c>
      <c r="E16602" s="3" t="s">
        <v>129</v>
      </c>
      <c r="F16602" s="3" t="s">
        <v>16730</v>
      </c>
      <c r="G16602" s="3" t="s">
        <v>128</v>
      </c>
    </row>
    <row r="16603" spans="1:7" x14ac:dyDescent="0.2">
      <c r="A16603" s="3">
        <v>57094</v>
      </c>
      <c r="B16603" s="15">
        <v>45870.524305555555</v>
      </c>
      <c r="C16603" s="15" t="str">
        <f t="shared" si="259"/>
        <v>01.08.25</v>
      </c>
      <c r="D16603" s="3">
        <v>905.6</v>
      </c>
      <c r="E16603" s="3" t="s">
        <v>126</v>
      </c>
      <c r="F16603" s="3" t="s">
        <v>16731</v>
      </c>
      <c r="G16603" s="3" t="s">
        <v>128</v>
      </c>
    </row>
    <row r="16604" spans="1:7" x14ac:dyDescent="0.2">
      <c r="A16604" s="3">
        <v>57093</v>
      </c>
      <c r="B16604" s="15">
        <v>45870.523611111108</v>
      </c>
      <c r="C16604" s="15" t="str">
        <f t="shared" si="259"/>
        <v>01.08.25</v>
      </c>
      <c r="D16604" s="3">
        <v>48</v>
      </c>
      <c r="E16604" s="3" t="s">
        <v>129</v>
      </c>
      <c r="F16604" s="3" t="s">
        <v>16732</v>
      </c>
      <c r="G16604" s="3" t="s">
        <v>131</v>
      </c>
    </row>
    <row r="16605" spans="1:7" x14ac:dyDescent="0.2">
      <c r="A16605" s="3">
        <v>57092</v>
      </c>
      <c r="B16605" s="15">
        <v>45870.523611111108</v>
      </c>
      <c r="C16605" s="15" t="str">
        <f t="shared" si="259"/>
        <v>01.08.25</v>
      </c>
      <c r="D16605" s="3">
        <v>170</v>
      </c>
      <c r="E16605" s="3" t="s">
        <v>126</v>
      </c>
      <c r="F16605" s="3" t="s">
        <v>16733</v>
      </c>
      <c r="G16605" s="3" t="s">
        <v>131</v>
      </c>
    </row>
    <row r="16606" spans="1:7" x14ac:dyDescent="0.2">
      <c r="A16606" s="3">
        <v>57091</v>
      </c>
      <c r="B16606" s="15">
        <v>45870.522916666669</v>
      </c>
      <c r="C16606" s="15" t="str">
        <f t="shared" si="259"/>
        <v>01.08.25</v>
      </c>
      <c r="D16606" s="3">
        <v>173.5</v>
      </c>
      <c r="E16606" s="3" t="s">
        <v>129</v>
      </c>
      <c r="F16606" s="3" t="s">
        <v>16734</v>
      </c>
      <c r="G16606" s="3" t="s">
        <v>128</v>
      </c>
    </row>
    <row r="16607" spans="1:7" x14ac:dyDescent="0.2">
      <c r="A16607" s="3">
        <v>57090</v>
      </c>
      <c r="B16607" s="15">
        <v>45870.521527777775</v>
      </c>
      <c r="C16607" s="15" t="str">
        <f t="shared" si="259"/>
        <v>01.08.25</v>
      </c>
      <c r="D16607" s="3">
        <v>354.09</v>
      </c>
      <c r="E16607" s="3" t="s">
        <v>126</v>
      </c>
      <c r="F16607" s="3" t="s">
        <v>16735</v>
      </c>
      <c r="G16607" s="3" t="s">
        <v>131</v>
      </c>
    </row>
    <row r="16608" spans="1:7" x14ac:dyDescent="0.2">
      <c r="A16608" s="3">
        <v>57089</v>
      </c>
      <c r="B16608" s="15">
        <v>45870.520833333336</v>
      </c>
      <c r="C16608" s="15" t="str">
        <f t="shared" si="259"/>
        <v>01.08.25</v>
      </c>
      <c r="D16608" s="3">
        <v>35</v>
      </c>
      <c r="E16608" s="3" t="s">
        <v>126</v>
      </c>
      <c r="F16608" s="19" t="s">
        <v>16736</v>
      </c>
      <c r="G16608" s="3" t="s">
        <v>128</v>
      </c>
    </row>
    <row r="16609" spans="1:7" x14ac:dyDescent="0.2">
      <c r="A16609" s="3">
        <v>57088</v>
      </c>
      <c r="B16609" s="15">
        <v>45870.520833333336</v>
      </c>
      <c r="C16609" s="15" t="str">
        <f t="shared" si="259"/>
        <v>01.08.25</v>
      </c>
      <c r="D16609" s="3">
        <v>130</v>
      </c>
      <c r="E16609" s="3" t="s">
        <v>126</v>
      </c>
      <c r="F16609" s="3" t="s">
        <v>16737</v>
      </c>
      <c r="G16609" s="3" t="s">
        <v>131</v>
      </c>
    </row>
    <row r="16610" spans="1:7" x14ac:dyDescent="0.2">
      <c r="A16610" s="17">
        <v>57087</v>
      </c>
      <c r="B16610" s="20">
        <v>45870.520138888889</v>
      </c>
      <c r="C16610" s="15" t="str">
        <f t="shared" si="259"/>
        <v>01.08.25</v>
      </c>
      <c r="D16610" s="17">
        <v>120</v>
      </c>
      <c r="E16610" s="17" t="s">
        <v>126</v>
      </c>
      <c r="F16610" s="17" t="s">
        <v>16738</v>
      </c>
      <c r="G16610" s="17" t="s">
        <v>128</v>
      </c>
    </row>
    <row r="16611" spans="1:7" x14ac:dyDescent="0.2">
      <c r="A16611" s="18">
        <v>57086</v>
      </c>
      <c r="B16611" s="26">
        <v>45870.519444444442</v>
      </c>
      <c r="C16611" s="15" t="str">
        <f t="shared" si="259"/>
        <v>01.08.25</v>
      </c>
      <c r="D16611" s="18">
        <v>14</v>
      </c>
      <c r="E16611" s="18" t="s">
        <v>126</v>
      </c>
      <c r="F16611" s="18" t="s">
        <v>16739</v>
      </c>
      <c r="G16611" s="18" t="s">
        <v>128</v>
      </c>
    </row>
    <row r="16612" spans="1:7" x14ac:dyDescent="0.2">
      <c r="A16612" s="3">
        <v>57085</v>
      </c>
      <c r="B16612" s="15">
        <v>45870.518750000003</v>
      </c>
      <c r="C16612" s="15" t="str">
        <f t="shared" si="259"/>
        <v>01.08.25</v>
      </c>
      <c r="D16612" s="3">
        <v>748.39</v>
      </c>
      <c r="E16612" s="3" t="s">
        <v>126</v>
      </c>
      <c r="F16612" s="3" t="s">
        <v>16740</v>
      </c>
      <c r="G16612" s="3" t="s">
        <v>131</v>
      </c>
    </row>
    <row r="16613" spans="1:7" x14ac:dyDescent="0.2">
      <c r="A16613" s="3">
        <v>57084</v>
      </c>
      <c r="B16613" s="15">
        <v>45870.51666666667</v>
      </c>
      <c r="C16613" s="15" t="str">
        <f t="shared" si="259"/>
        <v>01.08.25</v>
      </c>
      <c r="D16613" s="3">
        <v>150</v>
      </c>
      <c r="E16613" s="3" t="s">
        <v>129</v>
      </c>
      <c r="F16613" s="3" t="s">
        <v>16741</v>
      </c>
      <c r="G16613" s="3" t="s">
        <v>128</v>
      </c>
    </row>
    <row r="16614" spans="1:7" x14ac:dyDescent="0.2">
      <c r="A16614" s="3">
        <v>57083</v>
      </c>
      <c r="B16614" s="15">
        <v>45870.515277777777</v>
      </c>
      <c r="C16614" s="15" t="str">
        <f t="shared" si="259"/>
        <v>01.08.25</v>
      </c>
      <c r="D16614" s="3">
        <v>73</v>
      </c>
      <c r="E16614" s="3" t="s">
        <v>126</v>
      </c>
      <c r="F16614" s="3" t="s">
        <v>16742</v>
      </c>
      <c r="G16614" s="3" t="s">
        <v>128</v>
      </c>
    </row>
    <row r="16615" spans="1:7" x14ac:dyDescent="0.2">
      <c r="A16615" s="3">
        <v>57082</v>
      </c>
      <c r="B16615" s="15">
        <v>45870.513888888891</v>
      </c>
      <c r="C16615" s="15" t="str">
        <f t="shared" si="259"/>
        <v>01.08.25</v>
      </c>
      <c r="D16615" s="3">
        <v>56.6</v>
      </c>
      <c r="E16615" s="3" t="s">
        <v>126</v>
      </c>
      <c r="F16615" s="3" t="s">
        <v>16743</v>
      </c>
      <c r="G16615" s="3" t="s">
        <v>128</v>
      </c>
    </row>
    <row r="16616" spans="1:7" x14ac:dyDescent="0.2">
      <c r="A16616" s="3">
        <v>57081</v>
      </c>
      <c r="B16616" s="15">
        <v>45870.513194444444</v>
      </c>
      <c r="C16616" s="15" t="str">
        <f t="shared" si="259"/>
        <v>01.08.25</v>
      </c>
      <c r="D16616" s="3">
        <v>80</v>
      </c>
      <c r="E16616" s="3" t="s">
        <v>126</v>
      </c>
      <c r="F16616" s="3" t="s">
        <v>16744</v>
      </c>
      <c r="G16616" s="3" t="s">
        <v>131</v>
      </c>
    </row>
    <row r="16617" spans="1:7" x14ac:dyDescent="0.2">
      <c r="A16617" s="3">
        <v>57080</v>
      </c>
      <c r="B16617" s="15">
        <v>45870.511111111111</v>
      </c>
      <c r="C16617" s="15" t="str">
        <f t="shared" si="259"/>
        <v>01.08.25</v>
      </c>
      <c r="D16617" s="3">
        <v>176.4</v>
      </c>
      <c r="E16617" s="3" t="s">
        <v>129</v>
      </c>
      <c r="F16617" s="3" t="s">
        <v>16745</v>
      </c>
      <c r="G16617" s="3" t="s">
        <v>128</v>
      </c>
    </row>
    <row r="16618" spans="1:7" x14ac:dyDescent="0.2">
      <c r="A16618" s="3">
        <v>57079</v>
      </c>
      <c r="B16618" s="15">
        <v>45870.510416666664</v>
      </c>
      <c r="C16618" s="15" t="str">
        <f t="shared" si="259"/>
        <v>01.08.25</v>
      </c>
      <c r="D16618" s="3">
        <v>23</v>
      </c>
      <c r="E16618" s="3" t="s">
        <v>129</v>
      </c>
      <c r="F16618" s="3" t="s">
        <v>16746</v>
      </c>
      <c r="G16618" s="3" t="s">
        <v>128</v>
      </c>
    </row>
    <row r="16619" spans="1:7" x14ac:dyDescent="0.2">
      <c r="A16619" s="3">
        <v>57078</v>
      </c>
      <c r="B16619" s="15">
        <v>45870.509722222225</v>
      </c>
      <c r="C16619" s="15" t="str">
        <f t="shared" si="259"/>
        <v>01.08.25</v>
      </c>
      <c r="D16619" s="3">
        <v>22</v>
      </c>
      <c r="E16619" s="3" t="s">
        <v>126</v>
      </c>
      <c r="F16619" s="3" t="s">
        <v>16747</v>
      </c>
      <c r="G16619" s="3" t="s">
        <v>131</v>
      </c>
    </row>
    <row r="16620" spans="1:7" x14ac:dyDescent="0.2">
      <c r="A16620" s="3">
        <v>57077</v>
      </c>
      <c r="B16620" s="15">
        <v>45870.509027777778</v>
      </c>
      <c r="C16620" s="15" t="str">
        <f t="shared" si="259"/>
        <v>01.08.25</v>
      </c>
      <c r="D16620" s="3">
        <v>286.07</v>
      </c>
      <c r="E16620" s="3" t="s">
        <v>126</v>
      </c>
      <c r="F16620" s="3" t="s">
        <v>16748</v>
      </c>
      <c r="G16620" s="3" t="s">
        <v>131</v>
      </c>
    </row>
    <row r="16621" spans="1:7" x14ac:dyDescent="0.2">
      <c r="A16621" s="3">
        <v>57076</v>
      </c>
      <c r="B16621" s="15">
        <v>45870.508333333331</v>
      </c>
      <c r="C16621" s="15" t="str">
        <f t="shared" si="259"/>
        <v>01.08.25</v>
      </c>
      <c r="D16621" s="3">
        <v>680.52</v>
      </c>
      <c r="E16621" s="3" t="s">
        <v>126</v>
      </c>
      <c r="F16621" s="3" t="s">
        <v>16749</v>
      </c>
      <c r="G16621" s="3" t="s">
        <v>131</v>
      </c>
    </row>
    <row r="16622" spans="1:7" x14ac:dyDescent="0.2">
      <c r="A16622" s="3">
        <v>57075</v>
      </c>
      <c r="B16622" s="15">
        <v>45870.507638888892</v>
      </c>
      <c r="C16622" s="15" t="str">
        <f t="shared" si="259"/>
        <v>01.08.25</v>
      </c>
      <c r="D16622" s="3">
        <v>64</v>
      </c>
      <c r="E16622" s="3" t="s">
        <v>129</v>
      </c>
      <c r="F16622" s="3" t="s">
        <v>16750</v>
      </c>
      <c r="G16622" s="3" t="s">
        <v>131</v>
      </c>
    </row>
    <row r="16623" spans="1:7" x14ac:dyDescent="0.2">
      <c r="A16623" s="3">
        <v>57074</v>
      </c>
      <c r="B16623" s="15">
        <v>45870.506944444445</v>
      </c>
      <c r="C16623" s="15" t="str">
        <f t="shared" si="259"/>
        <v>01.08.25</v>
      </c>
      <c r="D16623" s="3">
        <v>519.35</v>
      </c>
      <c r="E16623" s="3" t="s">
        <v>129</v>
      </c>
      <c r="F16623" s="3" t="s">
        <v>16751</v>
      </c>
      <c r="G16623" s="3" t="s">
        <v>131</v>
      </c>
    </row>
    <row r="16624" spans="1:7" x14ac:dyDescent="0.2">
      <c r="A16624" s="3">
        <v>57073</v>
      </c>
      <c r="B16624" s="15">
        <v>45870.506249999999</v>
      </c>
      <c r="C16624" s="15" t="str">
        <f t="shared" si="259"/>
        <v>01.08.25</v>
      </c>
      <c r="D16624" s="3">
        <v>162</v>
      </c>
      <c r="E16624" s="3" t="s">
        <v>126</v>
      </c>
      <c r="F16624" s="3" t="s">
        <v>16752</v>
      </c>
      <c r="G16624" s="3" t="s">
        <v>131</v>
      </c>
    </row>
    <row r="16625" spans="1:7" x14ac:dyDescent="0.2">
      <c r="A16625" s="3">
        <v>57072</v>
      </c>
      <c r="B16625" s="15">
        <v>45870.506249999999</v>
      </c>
      <c r="C16625" s="15" t="str">
        <f t="shared" si="259"/>
        <v>01.08.25</v>
      </c>
      <c r="D16625" s="3">
        <v>55</v>
      </c>
      <c r="E16625" s="3" t="s">
        <v>129</v>
      </c>
      <c r="F16625" s="3" t="s">
        <v>16753</v>
      </c>
      <c r="G16625" s="3" t="s">
        <v>131</v>
      </c>
    </row>
    <row r="16626" spans="1:7" x14ac:dyDescent="0.2">
      <c r="A16626" s="3">
        <v>57071</v>
      </c>
      <c r="B16626" s="15">
        <v>45870.505555555559</v>
      </c>
      <c r="C16626" s="15" t="str">
        <f t="shared" si="259"/>
        <v>01.08.25</v>
      </c>
      <c r="D16626" s="3">
        <v>305</v>
      </c>
      <c r="E16626" s="3" t="s">
        <v>126</v>
      </c>
      <c r="F16626" s="3" t="s">
        <v>16754</v>
      </c>
      <c r="G16626" s="3" t="s">
        <v>128</v>
      </c>
    </row>
    <row r="16627" spans="1:7" x14ac:dyDescent="0.2">
      <c r="A16627" s="3">
        <v>57070</v>
      </c>
      <c r="B16627" s="15">
        <v>45870.503472222219</v>
      </c>
      <c r="C16627" s="15" t="str">
        <f t="shared" si="259"/>
        <v>01.08.25</v>
      </c>
      <c r="D16627" s="3">
        <v>75.41</v>
      </c>
      <c r="E16627" s="3" t="s">
        <v>126</v>
      </c>
      <c r="F16627" s="3" t="s">
        <v>16755</v>
      </c>
      <c r="G16627" s="3" t="s">
        <v>131</v>
      </c>
    </row>
    <row r="16628" spans="1:7" x14ac:dyDescent="0.2">
      <c r="A16628" s="3">
        <v>57069</v>
      </c>
      <c r="B16628" s="15">
        <v>45870.50277777778</v>
      </c>
      <c r="C16628" s="15" t="str">
        <f t="shared" si="259"/>
        <v>01.08.25</v>
      </c>
      <c r="D16628" s="3">
        <v>281.01</v>
      </c>
      <c r="E16628" s="3" t="s">
        <v>126</v>
      </c>
      <c r="F16628" s="3" t="s">
        <v>16756</v>
      </c>
      <c r="G16628" s="3" t="s">
        <v>131</v>
      </c>
    </row>
    <row r="16629" spans="1:7" x14ac:dyDescent="0.2">
      <c r="A16629" s="3">
        <v>57068</v>
      </c>
      <c r="B16629" s="15">
        <v>45870.501388888886</v>
      </c>
      <c r="C16629" s="15" t="str">
        <f t="shared" si="259"/>
        <v>01.08.25</v>
      </c>
      <c r="D16629" s="3">
        <v>125</v>
      </c>
      <c r="E16629" s="3" t="s">
        <v>126</v>
      </c>
      <c r="F16629" s="3" t="s">
        <v>16757</v>
      </c>
      <c r="G16629" s="3" t="s">
        <v>131</v>
      </c>
    </row>
    <row r="16630" spans="1:7" x14ac:dyDescent="0.2">
      <c r="A16630" s="3">
        <v>57067</v>
      </c>
      <c r="B16630" s="15">
        <v>45870.5</v>
      </c>
      <c r="C16630" s="15" t="str">
        <f t="shared" si="259"/>
        <v>01.08.25</v>
      </c>
      <c r="D16630" s="3">
        <v>50</v>
      </c>
      <c r="E16630" s="3" t="s">
        <v>126</v>
      </c>
      <c r="F16630" s="3" t="s">
        <v>16758</v>
      </c>
      <c r="G16630" s="3" t="s">
        <v>128</v>
      </c>
    </row>
    <row r="16631" spans="1:7" x14ac:dyDescent="0.2">
      <c r="A16631" s="3">
        <v>57066</v>
      </c>
      <c r="B16631" s="15">
        <v>45870.5</v>
      </c>
      <c r="C16631" s="15" t="str">
        <f t="shared" si="259"/>
        <v>01.08.25</v>
      </c>
      <c r="D16631" s="3">
        <v>327</v>
      </c>
      <c r="E16631" s="3" t="s">
        <v>126</v>
      </c>
      <c r="F16631" s="3" t="s">
        <v>16759</v>
      </c>
      <c r="G16631" s="3" t="s">
        <v>131</v>
      </c>
    </row>
    <row r="16632" spans="1:7" x14ac:dyDescent="0.2">
      <c r="A16632" s="3">
        <v>57065</v>
      </c>
      <c r="B16632" s="15">
        <v>45870.498611111114</v>
      </c>
      <c r="C16632" s="15" t="str">
        <f t="shared" si="259"/>
        <v>01.08.25</v>
      </c>
      <c r="D16632" s="3">
        <v>82</v>
      </c>
      <c r="E16632" s="3" t="s">
        <v>126</v>
      </c>
      <c r="F16632" s="3" t="s">
        <v>16760</v>
      </c>
      <c r="G16632" s="3" t="s">
        <v>131</v>
      </c>
    </row>
    <row r="16633" spans="1:7" x14ac:dyDescent="0.2">
      <c r="A16633" s="17">
        <v>57064</v>
      </c>
      <c r="B16633" s="20">
        <v>45870.498611111114</v>
      </c>
      <c r="C16633" s="15" t="str">
        <f t="shared" si="259"/>
        <v>01.08.25</v>
      </c>
      <c r="D16633" s="17">
        <v>50</v>
      </c>
      <c r="E16633" s="17" t="s">
        <v>126</v>
      </c>
      <c r="F16633" s="17" t="s">
        <v>16761</v>
      </c>
      <c r="G16633" s="17" t="s">
        <v>131</v>
      </c>
    </row>
    <row r="16634" spans="1:7" x14ac:dyDescent="0.2">
      <c r="A16634" s="18">
        <v>57063</v>
      </c>
      <c r="B16634" s="26">
        <v>45870.497916666667</v>
      </c>
      <c r="C16634" s="15" t="str">
        <f t="shared" si="259"/>
        <v>01.08.25</v>
      </c>
      <c r="D16634" s="18">
        <v>383</v>
      </c>
      <c r="E16634" s="18" t="s">
        <v>129</v>
      </c>
      <c r="F16634" s="18" t="s">
        <v>16762</v>
      </c>
      <c r="G16634" s="18" t="s">
        <v>131</v>
      </c>
    </row>
    <row r="16635" spans="1:7" x14ac:dyDescent="0.2">
      <c r="A16635" s="3">
        <v>57062</v>
      </c>
      <c r="B16635" s="15">
        <v>45870.49722222222</v>
      </c>
      <c r="C16635" s="15" t="str">
        <f t="shared" si="259"/>
        <v>01.08.25</v>
      </c>
      <c r="D16635" s="3">
        <v>200.8</v>
      </c>
      <c r="E16635" s="3" t="s">
        <v>126</v>
      </c>
      <c r="F16635" s="3" t="s">
        <v>16763</v>
      </c>
      <c r="G16635" s="3" t="s">
        <v>128</v>
      </c>
    </row>
    <row r="16636" spans="1:7" x14ac:dyDescent="0.2">
      <c r="A16636" s="3">
        <v>57061</v>
      </c>
      <c r="B16636" s="15">
        <v>45870.49722222222</v>
      </c>
      <c r="C16636" s="15" t="str">
        <f t="shared" si="259"/>
        <v>01.08.25</v>
      </c>
      <c r="D16636" s="3">
        <v>57</v>
      </c>
      <c r="E16636" s="3" t="s">
        <v>129</v>
      </c>
      <c r="F16636" s="3" t="s">
        <v>16764</v>
      </c>
      <c r="G16636" s="3" t="s">
        <v>131</v>
      </c>
    </row>
    <row r="16637" spans="1:7" x14ac:dyDescent="0.2">
      <c r="A16637" s="3">
        <v>57060</v>
      </c>
      <c r="B16637" s="15">
        <v>45870.496527777781</v>
      </c>
      <c r="C16637" s="15" t="str">
        <f t="shared" si="259"/>
        <v>01.08.25</v>
      </c>
      <c r="D16637" s="3">
        <v>243</v>
      </c>
      <c r="E16637" s="3" t="s">
        <v>126</v>
      </c>
      <c r="F16637" s="3" t="s">
        <v>16765</v>
      </c>
      <c r="G16637" s="3" t="s">
        <v>131</v>
      </c>
    </row>
    <row r="16638" spans="1:7" x14ac:dyDescent="0.2">
      <c r="A16638" s="3">
        <v>57059</v>
      </c>
      <c r="B16638" s="15">
        <v>45870.495138888888</v>
      </c>
      <c r="C16638" s="15" t="str">
        <f t="shared" si="259"/>
        <v>01.08.25</v>
      </c>
      <c r="D16638" s="3">
        <v>61.94</v>
      </c>
      <c r="E16638" s="3" t="s">
        <v>126</v>
      </c>
      <c r="F16638" s="3" t="s">
        <v>16766</v>
      </c>
      <c r="G16638" s="3" t="s">
        <v>131</v>
      </c>
    </row>
    <row r="16639" spans="1:7" x14ac:dyDescent="0.2">
      <c r="A16639" s="3">
        <v>57058</v>
      </c>
      <c r="B16639" s="15">
        <v>45870.494444444441</v>
      </c>
      <c r="C16639" s="15" t="str">
        <f t="shared" si="259"/>
        <v>01.08.25</v>
      </c>
      <c r="D16639" s="3">
        <v>334.73</v>
      </c>
      <c r="E16639" s="3" t="s">
        <v>126</v>
      </c>
      <c r="F16639" s="3" t="s">
        <v>16767</v>
      </c>
      <c r="G16639" s="3" t="s">
        <v>131</v>
      </c>
    </row>
    <row r="16640" spans="1:7" x14ac:dyDescent="0.2">
      <c r="A16640" s="3">
        <v>57057</v>
      </c>
      <c r="B16640" s="15">
        <v>45870.493750000001</v>
      </c>
      <c r="C16640" s="15" t="str">
        <f t="shared" si="259"/>
        <v>01.08.25</v>
      </c>
      <c r="D16640" s="3">
        <v>92.9</v>
      </c>
      <c r="E16640" s="3" t="s">
        <v>126</v>
      </c>
      <c r="F16640" s="3" t="s">
        <v>16768</v>
      </c>
      <c r="G16640" s="3" t="s">
        <v>128</v>
      </c>
    </row>
    <row r="16641" spans="1:7" x14ac:dyDescent="0.2">
      <c r="A16641" s="3">
        <v>57056</v>
      </c>
      <c r="B16641" s="15">
        <v>45870.492361111108</v>
      </c>
      <c r="C16641" s="15" t="str">
        <f t="shared" si="259"/>
        <v>01.08.25</v>
      </c>
      <c r="D16641" s="3">
        <v>44</v>
      </c>
      <c r="E16641" s="3" t="s">
        <v>126</v>
      </c>
      <c r="F16641" s="3" t="s">
        <v>16769</v>
      </c>
      <c r="G16641" s="3" t="s">
        <v>128</v>
      </c>
    </row>
    <row r="16642" spans="1:7" x14ac:dyDescent="0.2">
      <c r="A16642" s="17">
        <v>57055</v>
      </c>
      <c r="B16642" s="20">
        <v>45870.492361111108</v>
      </c>
      <c r="C16642" s="15" t="str">
        <f t="shared" si="259"/>
        <v>01.08.25</v>
      </c>
      <c r="D16642" s="17">
        <v>67.5</v>
      </c>
      <c r="E16642" s="17" t="s">
        <v>126</v>
      </c>
      <c r="F16642" s="17" t="s">
        <v>16770</v>
      </c>
      <c r="G16642" s="17" t="s">
        <v>128</v>
      </c>
    </row>
    <row r="16643" spans="1:7" x14ac:dyDescent="0.2">
      <c r="A16643" s="18">
        <v>57054</v>
      </c>
      <c r="B16643" s="26">
        <v>45870.491666666669</v>
      </c>
      <c r="C16643" s="15" t="str">
        <f t="shared" ref="C16643:C16706" si="260">TEXT(B16643,"dd.mm.yy")</f>
        <v>01.08.25</v>
      </c>
      <c r="D16643" s="18">
        <v>32</v>
      </c>
      <c r="E16643" s="18" t="s">
        <v>126</v>
      </c>
      <c r="F16643" s="18" t="s">
        <v>16771</v>
      </c>
      <c r="G16643" s="18" t="s">
        <v>128</v>
      </c>
    </row>
    <row r="16644" spans="1:7" x14ac:dyDescent="0.2">
      <c r="A16644" s="3">
        <v>57053</v>
      </c>
      <c r="B16644" s="15">
        <v>45870.491666666669</v>
      </c>
      <c r="C16644" s="15" t="str">
        <f t="shared" si="260"/>
        <v>01.08.25</v>
      </c>
      <c r="D16644" s="3">
        <v>43</v>
      </c>
      <c r="E16644" s="3" t="s">
        <v>126</v>
      </c>
      <c r="F16644" s="3" t="s">
        <v>16772</v>
      </c>
      <c r="G16644" s="3" t="s">
        <v>128</v>
      </c>
    </row>
    <row r="16645" spans="1:7" x14ac:dyDescent="0.2">
      <c r="A16645" s="3">
        <v>57052</v>
      </c>
      <c r="B16645" s="15">
        <v>45870.490277777775</v>
      </c>
      <c r="C16645" s="15" t="str">
        <f t="shared" si="260"/>
        <v>01.08.25</v>
      </c>
      <c r="D16645" s="3">
        <v>54</v>
      </c>
      <c r="E16645" s="3" t="s">
        <v>126</v>
      </c>
      <c r="F16645" s="3" t="s">
        <v>16773</v>
      </c>
      <c r="G16645" s="3" t="s">
        <v>128</v>
      </c>
    </row>
    <row r="16646" spans="1:7" x14ac:dyDescent="0.2">
      <c r="A16646" s="3">
        <v>57051</v>
      </c>
      <c r="B16646" s="15">
        <v>45870.489583333336</v>
      </c>
      <c r="C16646" s="15" t="str">
        <f t="shared" si="260"/>
        <v>01.08.25</v>
      </c>
      <c r="D16646" s="3">
        <v>193</v>
      </c>
      <c r="E16646" s="3" t="s">
        <v>129</v>
      </c>
      <c r="F16646" s="3" t="s">
        <v>16774</v>
      </c>
      <c r="G16646" s="3" t="s">
        <v>128</v>
      </c>
    </row>
    <row r="16647" spans="1:7" x14ac:dyDescent="0.2">
      <c r="A16647" s="3">
        <v>57050</v>
      </c>
      <c r="B16647" s="15">
        <v>45870.488888888889</v>
      </c>
      <c r="C16647" s="15" t="str">
        <f t="shared" si="260"/>
        <v>01.08.25</v>
      </c>
      <c r="D16647" s="3">
        <v>77</v>
      </c>
      <c r="E16647" s="3" t="s">
        <v>126</v>
      </c>
      <c r="F16647" s="3" t="s">
        <v>16775</v>
      </c>
      <c r="G16647" s="3" t="s">
        <v>131</v>
      </c>
    </row>
    <row r="16648" spans="1:7" x14ac:dyDescent="0.2">
      <c r="A16648" s="3">
        <v>57049</v>
      </c>
      <c r="B16648" s="15">
        <v>45870.486805555556</v>
      </c>
      <c r="C16648" s="15" t="str">
        <f t="shared" si="260"/>
        <v>01.08.25</v>
      </c>
      <c r="D16648" s="3">
        <v>572.11</v>
      </c>
      <c r="E16648" s="3" t="s">
        <v>129</v>
      </c>
      <c r="F16648" s="3" t="s">
        <v>16776</v>
      </c>
      <c r="G16648" s="3" t="s">
        <v>131</v>
      </c>
    </row>
    <row r="16649" spans="1:7" x14ac:dyDescent="0.2">
      <c r="A16649" s="3">
        <v>57048</v>
      </c>
      <c r="B16649" s="15">
        <v>45870.48541666667</v>
      </c>
      <c r="C16649" s="15" t="str">
        <f t="shared" si="260"/>
        <v>01.08.25</v>
      </c>
      <c r="D16649" s="3">
        <v>69.7</v>
      </c>
      <c r="E16649" s="3" t="s">
        <v>126</v>
      </c>
      <c r="F16649" s="3" t="s">
        <v>16777</v>
      </c>
      <c r="G16649" s="3" t="s">
        <v>128</v>
      </c>
    </row>
    <row r="16650" spans="1:7" x14ac:dyDescent="0.2">
      <c r="A16650" s="3">
        <v>57047</v>
      </c>
      <c r="B16650" s="15">
        <v>45870.48333333333</v>
      </c>
      <c r="C16650" s="15" t="str">
        <f t="shared" si="260"/>
        <v>01.08.25</v>
      </c>
      <c r="D16650" s="3">
        <v>46</v>
      </c>
      <c r="E16650" s="3" t="s">
        <v>126</v>
      </c>
      <c r="F16650" s="3" t="s">
        <v>16778</v>
      </c>
      <c r="G16650" s="3" t="s">
        <v>128</v>
      </c>
    </row>
    <row r="16651" spans="1:7" x14ac:dyDescent="0.2">
      <c r="A16651" s="3">
        <v>57046</v>
      </c>
      <c r="B16651" s="15">
        <v>45870.482638888891</v>
      </c>
      <c r="C16651" s="15" t="str">
        <f t="shared" si="260"/>
        <v>01.08.25</v>
      </c>
      <c r="D16651" s="3">
        <v>53</v>
      </c>
      <c r="E16651" s="3" t="s">
        <v>129</v>
      </c>
      <c r="F16651" s="3" t="s">
        <v>16779</v>
      </c>
      <c r="G16651" s="3" t="s">
        <v>128</v>
      </c>
    </row>
    <row r="16652" spans="1:7" x14ac:dyDescent="0.2">
      <c r="A16652" s="3">
        <v>57045</v>
      </c>
      <c r="B16652" s="15">
        <v>45870.482638888891</v>
      </c>
      <c r="C16652" s="15" t="str">
        <f t="shared" si="260"/>
        <v>01.08.25</v>
      </c>
      <c r="D16652" s="3">
        <v>128</v>
      </c>
      <c r="E16652" s="3" t="s">
        <v>126</v>
      </c>
      <c r="F16652" s="3" t="s">
        <v>16780</v>
      </c>
      <c r="G16652" s="3" t="s">
        <v>128</v>
      </c>
    </row>
    <row r="16653" spans="1:7" x14ac:dyDescent="0.2">
      <c r="A16653" s="3">
        <v>57044</v>
      </c>
      <c r="B16653" s="15">
        <v>45870.482638888891</v>
      </c>
      <c r="C16653" s="15" t="str">
        <f t="shared" si="260"/>
        <v>01.08.25</v>
      </c>
      <c r="D16653" s="16">
        <v>1015.82</v>
      </c>
      <c r="E16653" s="3" t="s">
        <v>126</v>
      </c>
      <c r="F16653" s="3" t="s">
        <v>16781</v>
      </c>
      <c r="G16653" s="3" t="s">
        <v>131</v>
      </c>
    </row>
    <row r="16654" spans="1:7" x14ac:dyDescent="0.2">
      <c r="A16654" s="3">
        <v>57043</v>
      </c>
      <c r="B16654" s="15">
        <v>45870.482638888891</v>
      </c>
      <c r="C16654" s="15" t="str">
        <f t="shared" si="260"/>
        <v>01.08.25</v>
      </c>
      <c r="D16654" s="3">
        <v>276.2</v>
      </c>
      <c r="E16654" s="3" t="s">
        <v>129</v>
      </c>
      <c r="F16654" s="3" t="s">
        <v>16782</v>
      </c>
      <c r="G16654" s="3" t="s">
        <v>128</v>
      </c>
    </row>
    <row r="16655" spans="1:7" x14ac:dyDescent="0.2">
      <c r="A16655" s="17">
        <v>57042</v>
      </c>
      <c r="B16655" s="20">
        <v>45870.481249999997</v>
      </c>
      <c r="C16655" s="15" t="str">
        <f t="shared" si="260"/>
        <v>01.08.25</v>
      </c>
      <c r="D16655" s="17">
        <v>36</v>
      </c>
      <c r="E16655" s="17" t="s">
        <v>126</v>
      </c>
      <c r="F16655" s="17" t="s">
        <v>16783</v>
      </c>
      <c r="G16655" s="17" t="s">
        <v>131</v>
      </c>
    </row>
    <row r="16656" spans="1:7" x14ac:dyDescent="0.2">
      <c r="A16656" s="18">
        <v>57041</v>
      </c>
      <c r="B16656" s="26">
        <v>45870.479861111111</v>
      </c>
      <c r="C16656" s="15" t="str">
        <f t="shared" si="260"/>
        <v>01.08.25</v>
      </c>
      <c r="D16656" s="18">
        <v>139</v>
      </c>
      <c r="E16656" s="18" t="s">
        <v>129</v>
      </c>
      <c r="F16656" s="18" t="s">
        <v>16784</v>
      </c>
      <c r="G16656" s="18" t="s">
        <v>128</v>
      </c>
    </row>
    <row r="16657" spans="1:7" x14ac:dyDescent="0.2">
      <c r="A16657" s="3">
        <v>57040</v>
      </c>
      <c r="B16657" s="15">
        <v>45870.478472222225</v>
      </c>
      <c r="C16657" s="15" t="str">
        <f t="shared" si="260"/>
        <v>01.08.25</v>
      </c>
      <c r="D16657" s="3">
        <v>23</v>
      </c>
      <c r="E16657" s="3" t="s">
        <v>129</v>
      </c>
      <c r="F16657" s="3" t="s">
        <v>16785</v>
      </c>
      <c r="G16657" s="3" t="s">
        <v>128</v>
      </c>
    </row>
    <row r="16658" spans="1:7" x14ac:dyDescent="0.2">
      <c r="A16658" s="3">
        <v>57039</v>
      </c>
      <c r="B16658" s="15">
        <v>45870.477777777778</v>
      </c>
      <c r="C16658" s="15" t="str">
        <f t="shared" si="260"/>
        <v>01.08.25</v>
      </c>
      <c r="D16658" s="3">
        <v>26</v>
      </c>
      <c r="E16658" s="3" t="s">
        <v>126</v>
      </c>
      <c r="F16658" s="3" t="s">
        <v>16786</v>
      </c>
      <c r="G16658" s="3" t="s">
        <v>128</v>
      </c>
    </row>
    <row r="16659" spans="1:7" x14ac:dyDescent="0.2">
      <c r="A16659" s="3">
        <v>57038</v>
      </c>
      <c r="B16659" s="15">
        <v>45870.477777777778</v>
      </c>
      <c r="C16659" s="15" t="str">
        <f t="shared" si="260"/>
        <v>01.08.25</v>
      </c>
      <c r="D16659" s="3">
        <v>57</v>
      </c>
      <c r="E16659" s="3" t="s">
        <v>129</v>
      </c>
      <c r="F16659" s="3" t="s">
        <v>16787</v>
      </c>
      <c r="G16659" s="3" t="s">
        <v>131</v>
      </c>
    </row>
    <row r="16660" spans="1:7" x14ac:dyDescent="0.2">
      <c r="A16660" s="3">
        <v>57037</v>
      </c>
      <c r="B16660" s="15">
        <v>45870.477083333331</v>
      </c>
      <c r="C16660" s="15" t="str">
        <f t="shared" si="260"/>
        <v>01.08.25</v>
      </c>
      <c r="D16660" s="3">
        <v>256.89999999999998</v>
      </c>
      <c r="E16660" s="3" t="s">
        <v>129</v>
      </c>
      <c r="F16660" s="3" t="s">
        <v>16788</v>
      </c>
      <c r="G16660" s="3" t="s">
        <v>128</v>
      </c>
    </row>
    <row r="16661" spans="1:7" x14ac:dyDescent="0.2">
      <c r="A16661" s="3">
        <v>57036</v>
      </c>
      <c r="B16661" s="15">
        <v>45870.477083333331</v>
      </c>
      <c r="C16661" s="15" t="str">
        <f t="shared" si="260"/>
        <v>01.08.25</v>
      </c>
      <c r="D16661" s="3">
        <v>686.79</v>
      </c>
      <c r="E16661" s="3" t="s">
        <v>126</v>
      </c>
      <c r="F16661" s="3" t="s">
        <v>16789</v>
      </c>
      <c r="G16661" s="3" t="s">
        <v>131</v>
      </c>
    </row>
    <row r="16662" spans="1:7" x14ac:dyDescent="0.2">
      <c r="A16662" s="3">
        <v>57035</v>
      </c>
      <c r="B16662" s="15">
        <v>45870.476388888892</v>
      </c>
      <c r="C16662" s="15" t="str">
        <f t="shared" si="260"/>
        <v>01.08.25</v>
      </c>
      <c r="D16662" s="3">
        <v>428</v>
      </c>
      <c r="E16662" s="3" t="s">
        <v>129</v>
      </c>
      <c r="F16662" s="3" t="s">
        <v>16790</v>
      </c>
      <c r="G16662" s="3" t="s">
        <v>128</v>
      </c>
    </row>
    <row r="16663" spans="1:7" x14ac:dyDescent="0.2">
      <c r="A16663" s="3">
        <v>57034</v>
      </c>
      <c r="B16663" s="15">
        <v>45870.474305555559</v>
      </c>
      <c r="C16663" s="15" t="str">
        <f t="shared" si="260"/>
        <v>01.08.25</v>
      </c>
      <c r="D16663" s="3">
        <v>104.7</v>
      </c>
      <c r="E16663" s="3" t="s">
        <v>129</v>
      </c>
      <c r="F16663" s="3" t="s">
        <v>16791</v>
      </c>
      <c r="G16663" s="3" t="s">
        <v>128</v>
      </c>
    </row>
    <row r="16664" spans="1:7" x14ac:dyDescent="0.2">
      <c r="A16664" s="3">
        <v>57033</v>
      </c>
      <c r="B16664" s="15">
        <v>45870.472222222219</v>
      </c>
      <c r="C16664" s="15" t="str">
        <f t="shared" si="260"/>
        <v>01.08.25</v>
      </c>
      <c r="D16664" s="3">
        <v>240</v>
      </c>
      <c r="E16664" s="3" t="s">
        <v>129</v>
      </c>
      <c r="F16664" s="3" t="s">
        <v>16792</v>
      </c>
      <c r="G16664" s="3" t="s">
        <v>128</v>
      </c>
    </row>
    <row r="16665" spans="1:7" x14ac:dyDescent="0.2">
      <c r="A16665" s="3">
        <v>57032</v>
      </c>
      <c r="B16665" s="15">
        <v>45870.472222222219</v>
      </c>
      <c r="C16665" s="15" t="str">
        <f t="shared" si="260"/>
        <v>01.08.25</v>
      </c>
      <c r="D16665" s="3">
        <v>741.73</v>
      </c>
      <c r="E16665" s="3" t="s">
        <v>129</v>
      </c>
      <c r="F16665" s="3" t="s">
        <v>16793</v>
      </c>
      <c r="G16665" s="3" t="s">
        <v>131</v>
      </c>
    </row>
    <row r="16666" spans="1:7" x14ac:dyDescent="0.2">
      <c r="A16666" s="3">
        <v>57031</v>
      </c>
      <c r="B16666" s="15">
        <v>45870.470833333333</v>
      </c>
      <c r="C16666" s="15" t="str">
        <f t="shared" si="260"/>
        <v>01.08.25</v>
      </c>
      <c r="D16666" s="3">
        <v>12.6</v>
      </c>
      <c r="E16666" s="3" t="s">
        <v>129</v>
      </c>
      <c r="F16666" s="3" t="s">
        <v>16794</v>
      </c>
      <c r="G16666" s="3" t="s">
        <v>128</v>
      </c>
    </row>
    <row r="16667" spans="1:7" x14ac:dyDescent="0.2">
      <c r="A16667" s="3">
        <v>57030</v>
      </c>
      <c r="B16667" s="15">
        <v>45870.470138888886</v>
      </c>
      <c r="C16667" s="15" t="str">
        <f t="shared" si="260"/>
        <v>01.08.25</v>
      </c>
      <c r="D16667" s="3">
        <v>22</v>
      </c>
      <c r="E16667" s="3" t="s">
        <v>129</v>
      </c>
      <c r="F16667" s="3" t="s">
        <v>16795</v>
      </c>
      <c r="G16667" s="3" t="s">
        <v>128</v>
      </c>
    </row>
    <row r="16668" spans="1:7" x14ac:dyDescent="0.2">
      <c r="A16668" s="3">
        <v>57029</v>
      </c>
      <c r="B16668" s="15">
        <v>45870.469444444447</v>
      </c>
      <c r="C16668" s="15" t="str">
        <f t="shared" si="260"/>
        <v>01.08.25</v>
      </c>
      <c r="D16668" s="3">
        <v>70.16</v>
      </c>
      <c r="E16668" s="3" t="s">
        <v>129</v>
      </c>
      <c r="F16668" s="3" t="s">
        <v>16796</v>
      </c>
      <c r="G16668" s="3" t="s">
        <v>131</v>
      </c>
    </row>
    <row r="16669" spans="1:7" x14ac:dyDescent="0.2">
      <c r="A16669" s="3">
        <v>57028</v>
      </c>
      <c r="B16669" s="15">
        <v>45870.469444444447</v>
      </c>
      <c r="C16669" s="15" t="str">
        <f t="shared" si="260"/>
        <v>01.08.25</v>
      </c>
      <c r="D16669" s="3">
        <v>230.1</v>
      </c>
      <c r="E16669" s="3" t="s">
        <v>129</v>
      </c>
      <c r="F16669" s="3" t="s">
        <v>16797</v>
      </c>
      <c r="G16669" s="3" t="s">
        <v>128</v>
      </c>
    </row>
    <row r="16670" spans="1:7" x14ac:dyDescent="0.2">
      <c r="A16670" s="3">
        <v>57027</v>
      </c>
      <c r="B16670" s="15">
        <v>45870.46875</v>
      </c>
      <c r="C16670" s="15" t="str">
        <f t="shared" si="260"/>
        <v>01.08.25</v>
      </c>
      <c r="D16670" s="3">
        <v>125</v>
      </c>
      <c r="E16670" s="3" t="s">
        <v>129</v>
      </c>
      <c r="F16670" s="3" t="s">
        <v>16798</v>
      </c>
      <c r="G16670" s="3" t="s">
        <v>128</v>
      </c>
    </row>
    <row r="16671" spans="1:7" x14ac:dyDescent="0.2">
      <c r="A16671" s="3">
        <v>57026</v>
      </c>
      <c r="B16671" s="15">
        <v>45870.467361111114</v>
      </c>
      <c r="C16671" s="15" t="str">
        <f t="shared" si="260"/>
        <v>01.08.25</v>
      </c>
      <c r="D16671" s="3">
        <v>171.2</v>
      </c>
      <c r="E16671" s="3" t="s">
        <v>126</v>
      </c>
      <c r="F16671" s="3" t="s">
        <v>16799</v>
      </c>
      <c r="G16671" s="3" t="s">
        <v>128</v>
      </c>
    </row>
    <row r="16672" spans="1:7" x14ac:dyDescent="0.2">
      <c r="A16672" s="3">
        <v>57025</v>
      </c>
      <c r="B16672" s="15">
        <v>45870.46597222222</v>
      </c>
      <c r="C16672" s="15" t="str">
        <f t="shared" si="260"/>
        <v>01.08.25</v>
      </c>
      <c r="D16672" s="3">
        <v>275</v>
      </c>
      <c r="E16672" s="3" t="s">
        <v>126</v>
      </c>
      <c r="F16672" s="3" t="s">
        <v>16800</v>
      </c>
      <c r="G16672" s="3" t="s">
        <v>131</v>
      </c>
    </row>
    <row r="16673" spans="1:7" x14ac:dyDescent="0.2">
      <c r="A16673" s="3">
        <v>57024</v>
      </c>
      <c r="B16673" s="15">
        <v>45870.46597222222</v>
      </c>
      <c r="C16673" s="15" t="str">
        <f t="shared" si="260"/>
        <v>01.08.25</v>
      </c>
      <c r="D16673" s="3">
        <v>220</v>
      </c>
      <c r="E16673" s="3" t="s">
        <v>126</v>
      </c>
      <c r="F16673" s="3" t="s">
        <v>16801</v>
      </c>
      <c r="G16673" s="3" t="s">
        <v>128</v>
      </c>
    </row>
    <row r="16674" spans="1:7" x14ac:dyDescent="0.2">
      <c r="A16674" s="3">
        <v>57023</v>
      </c>
      <c r="B16674" s="15">
        <v>45870.465277777781</v>
      </c>
      <c r="C16674" s="15" t="str">
        <f t="shared" si="260"/>
        <v>01.08.25</v>
      </c>
      <c r="D16674" s="16">
        <v>2193.11</v>
      </c>
      <c r="E16674" s="3" t="s">
        <v>126</v>
      </c>
      <c r="F16674" s="3" t="s">
        <v>16802</v>
      </c>
      <c r="G16674" s="3" t="s">
        <v>131</v>
      </c>
    </row>
    <row r="16675" spans="1:7" x14ac:dyDescent="0.2">
      <c r="A16675" s="3">
        <v>57022</v>
      </c>
      <c r="B16675" s="15">
        <v>45870.464583333334</v>
      </c>
      <c r="C16675" s="15" t="str">
        <f t="shared" si="260"/>
        <v>01.08.25</v>
      </c>
      <c r="D16675" s="3">
        <v>277.39999999999998</v>
      </c>
      <c r="E16675" s="3" t="s">
        <v>129</v>
      </c>
      <c r="F16675" s="3" t="s">
        <v>16803</v>
      </c>
      <c r="G16675" s="3" t="s">
        <v>128</v>
      </c>
    </row>
    <row r="16676" spans="1:7" x14ac:dyDescent="0.2">
      <c r="A16676" s="3">
        <v>57021</v>
      </c>
      <c r="B16676" s="15">
        <v>45870.463194444441</v>
      </c>
      <c r="C16676" s="15" t="str">
        <f t="shared" si="260"/>
        <v>01.08.25</v>
      </c>
      <c r="D16676" s="3">
        <v>13.7</v>
      </c>
      <c r="E16676" s="3" t="s">
        <v>129</v>
      </c>
      <c r="F16676" s="3" t="s">
        <v>16804</v>
      </c>
      <c r="G16676" s="3" t="s">
        <v>128</v>
      </c>
    </row>
    <row r="16677" spans="1:7" x14ac:dyDescent="0.2">
      <c r="A16677" s="3">
        <v>57020</v>
      </c>
      <c r="B16677" s="15">
        <v>45870.463194444441</v>
      </c>
      <c r="C16677" s="15" t="str">
        <f t="shared" si="260"/>
        <v>01.08.25</v>
      </c>
      <c r="D16677" s="3">
        <v>174</v>
      </c>
      <c r="E16677" s="3" t="s">
        <v>129</v>
      </c>
      <c r="F16677" s="3" t="s">
        <v>16805</v>
      </c>
      <c r="G16677" s="3" t="s">
        <v>131</v>
      </c>
    </row>
    <row r="16678" spans="1:7" x14ac:dyDescent="0.2">
      <c r="A16678" s="3">
        <v>57019</v>
      </c>
      <c r="B16678" s="15">
        <v>45870.461805555555</v>
      </c>
      <c r="C16678" s="15" t="str">
        <f t="shared" si="260"/>
        <v>01.08.25</v>
      </c>
      <c r="D16678" s="3">
        <v>20</v>
      </c>
      <c r="E16678" s="3" t="s">
        <v>129</v>
      </c>
      <c r="F16678" s="3" t="s">
        <v>16806</v>
      </c>
      <c r="G16678" s="3" t="s">
        <v>131</v>
      </c>
    </row>
    <row r="16679" spans="1:7" x14ac:dyDescent="0.2">
      <c r="A16679" s="3">
        <v>57018</v>
      </c>
      <c r="B16679" s="15">
        <v>45870.461805555555</v>
      </c>
      <c r="C16679" s="15" t="str">
        <f t="shared" si="260"/>
        <v>01.08.25</v>
      </c>
      <c r="D16679" s="3">
        <v>81.45</v>
      </c>
      <c r="E16679" s="3" t="s">
        <v>129</v>
      </c>
      <c r="F16679" s="3" t="s">
        <v>16807</v>
      </c>
      <c r="G16679" s="3" t="s">
        <v>131</v>
      </c>
    </row>
    <row r="16680" spans="1:7" x14ac:dyDescent="0.2">
      <c r="A16680" s="3">
        <v>57017</v>
      </c>
      <c r="B16680" s="15">
        <v>45870.459722222222</v>
      </c>
      <c r="C16680" s="15" t="str">
        <f t="shared" si="260"/>
        <v>01.08.25</v>
      </c>
      <c r="D16680" s="3">
        <v>181</v>
      </c>
      <c r="E16680" s="3" t="s">
        <v>126</v>
      </c>
      <c r="F16680" s="3" t="s">
        <v>16808</v>
      </c>
      <c r="G16680" s="3" t="s">
        <v>128</v>
      </c>
    </row>
    <row r="16681" spans="1:7" x14ac:dyDescent="0.2">
      <c r="A16681" s="3">
        <v>57016</v>
      </c>
      <c r="B16681" s="15">
        <v>45870.459027777775</v>
      </c>
      <c r="C16681" s="15" t="str">
        <f t="shared" si="260"/>
        <v>01.08.25</v>
      </c>
      <c r="D16681" s="3">
        <v>20</v>
      </c>
      <c r="E16681" s="3" t="s">
        <v>126</v>
      </c>
      <c r="F16681" s="3" t="s">
        <v>16809</v>
      </c>
      <c r="G16681" s="3" t="s">
        <v>128</v>
      </c>
    </row>
    <row r="16682" spans="1:7" x14ac:dyDescent="0.2">
      <c r="A16682" s="3">
        <v>57015</v>
      </c>
      <c r="B16682" s="15">
        <v>45870.459027777775</v>
      </c>
      <c r="C16682" s="15" t="str">
        <f t="shared" si="260"/>
        <v>01.08.25</v>
      </c>
      <c r="D16682" s="3">
        <v>15</v>
      </c>
      <c r="E16682" s="3" t="s">
        <v>126</v>
      </c>
      <c r="F16682" s="19" t="s">
        <v>16810</v>
      </c>
      <c r="G16682" s="3" t="s">
        <v>131</v>
      </c>
    </row>
    <row r="16683" spans="1:7" x14ac:dyDescent="0.2">
      <c r="A16683" s="3">
        <v>57014</v>
      </c>
      <c r="B16683" s="15">
        <v>45870.458333333336</v>
      </c>
      <c r="C16683" s="15" t="str">
        <f t="shared" si="260"/>
        <v>01.08.25</v>
      </c>
      <c r="D16683" s="3">
        <v>176</v>
      </c>
      <c r="E16683" s="3" t="s">
        <v>129</v>
      </c>
      <c r="F16683" s="19" t="s">
        <v>16811</v>
      </c>
      <c r="G16683" s="3" t="s">
        <v>131</v>
      </c>
    </row>
    <row r="16684" spans="1:7" x14ac:dyDescent="0.2">
      <c r="A16684" s="3">
        <v>57013</v>
      </c>
      <c r="B16684" s="15">
        <v>45870.457638888889</v>
      </c>
      <c r="C16684" s="15" t="str">
        <f t="shared" si="260"/>
        <v>01.08.25</v>
      </c>
      <c r="D16684" s="3">
        <v>544.87</v>
      </c>
      <c r="E16684" s="3" t="s">
        <v>129</v>
      </c>
      <c r="F16684" s="3" t="s">
        <v>16812</v>
      </c>
      <c r="G16684" s="3" t="s">
        <v>131</v>
      </c>
    </row>
    <row r="16685" spans="1:7" x14ac:dyDescent="0.2">
      <c r="A16685" s="3">
        <v>57012</v>
      </c>
      <c r="B16685" s="15">
        <v>45870.456250000003</v>
      </c>
      <c r="C16685" s="15" t="str">
        <f t="shared" si="260"/>
        <v>01.08.25</v>
      </c>
      <c r="D16685" s="16">
        <v>1616</v>
      </c>
      <c r="E16685" s="3" t="s">
        <v>126</v>
      </c>
      <c r="F16685" s="3" t="s">
        <v>16813</v>
      </c>
      <c r="G16685" s="3" t="s">
        <v>128</v>
      </c>
    </row>
    <row r="16686" spans="1:7" x14ac:dyDescent="0.2">
      <c r="A16686" s="3">
        <v>57011</v>
      </c>
      <c r="B16686" s="15">
        <v>45870.455555555556</v>
      </c>
      <c r="C16686" s="15" t="str">
        <f t="shared" si="260"/>
        <v>01.08.25</v>
      </c>
      <c r="D16686" s="3">
        <v>268</v>
      </c>
      <c r="E16686" s="3" t="s">
        <v>129</v>
      </c>
      <c r="F16686" s="3" t="s">
        <v>16814</v>
      </c>
      <c r="G16686" s="3" t="s">
        <v>128</v>
      </c>
    </row>
    <row r="16687" spans="1:7" x14ac:dyDescent="0.2">
      <c r="A16687" s="3">
        <v>57010</v>
      </c>
      <c r="B16687" s="15">
        <v>45870.45416666667</v>
      </c>
      <c r="C16687" s="15" t="str">
        <f t="shared" si="260"/>
        <v>01.08.25</v>
      </c>
      <c r="D16687" s="3">
        <v>863.6</v>
      </c>
      <c r="E16687" s="3" t="s">
        <v>126</v>
      </c>
      <c r="F16687" s="3" t="s">
        <v>16815</v>
      </c>
      <c r="G16687" s="3" t="s">
        <v>128</v>
      </c>
    </row>
    <row r="16688" spans="1:7" x14ac:dyDescent="0.2">
      <c r="A16688" s="3">
        <v>57009</v>
      </c>
      <c r="B16688" s="15">
        <v>45870.45208333333</v>
      </c>
      <c r="C16688" s="15" t="str">
        <f t="shared" si="260"/>
        <v>01.08.25</v>
      </c>
      <c r="D16688" s="3">
        <v>312.39</v>
      </c>
      <c r="E16688" s="3" t="s">
        <v>126</v>
      </c>
      <c r="F16688" s="3" t="s">
        <v>16816</v>
      </c>
      <c r="G16688" s="3" t="s">
        <v>131</v>
      </c>
    </row>
    <row r="16689" spans="1:7" x14ac:dyDescent="0.2">
      <c r="A16689" s="3">
        <v>57008</v>
      </c>
      <c r="B16689" s="15">
        <v>45870.451388888891</v>
      </c>
      <c r="C16689" s="15" t="str">
        <f t="shared" si="260"/>
        <v>01.08.25</v>
      </c>
      <c r="D16689" s="3">
        <v>28</v>
      </c>
      <c r="E16689" s="3" t="s">
        <v>126</v>
      </c>
      <c r="F16689" s="3" t="s">
        <v>16817</v>
      </c>
      <c r="G16689" s="3" t="s">
        <v>131</v>
      </c>
    </row>
    <row r="16690" spans="1:7" x14ac:dyDescent="0.2">
      <c r="A16690" s="3">
        <v>57007</v>
      </c>
      <c r="B16690" s="15">
        <v>45870.451388888891</v>
      </c>
      <c r="C16690" s="15" t="str">
        <f t="shared" si="260"/>
        <v>01.08.25</v>
      </c>
      <c r="D16690" s="3">
        <v>240</v>
      </c>
      <c r="E16690" s="3" t="s">
        <v>126</v>
      </c>
      <c r="F16690" s="3" t="s">
        <v>16818</v>
      </c>
      <c r="G16690" s="3" t="s">
        <v>128</v>
      </c>
    </row>
    <row r="16691" spans="1:7" x14ac:dyDescent="0.2">
      <c r="A16691" s="3">
        <v>57006</v>
      </c>
      <c r="B16691" s="15">
        <v>45870.450694444444</v>
      </c>
      <c r="C16691" s="15" t="str">
        <f t="shared" si="260"/>
        <v>01.08.25</v>
      </c>
      <c r="D16691" s="3">
        <v>25</v>
      </c>
      <c r="E16691" s="3" t="s">
        <v>126</v>
      </c>
      <c r="F16691" s="3" t="s">
        <v>16819</v>
      </c>
      <c r="G16691" s="3" t="s">
        <v>128</v>
      </c>
    </row>
    <row r="16692" spans="1:7" x14ac:dyDescent="0.2">
      <c r="A16692" s="3">
        <v>57005</v>
      </c>
      <c r="B16692" s="15">
        <v>45870.450694444444</v>
      </c>
      <c r="C16692" s="15" t="str">
        <f t="shared" si="260"/>
        <v>01.08.25</v>
      </c>
      <c r="D16692" s="3">
        <v>224.09</v>
      </c>
      <c r="E16692" s="3" t="s">
        <v>129</v>
      </c>
      <c r="F16692" s="3" t="s">
        <v>16820</v>
      </c>
      <c r="G16692" s="3" t="s">
        <v>131</v>
      </c>
    </row>
    <row r="16693" spans="1:7" x14ac:dyDescent="0.2">
      <c r="A16693" s="3">
        <v>57004</v>
      </c>
      <c r="B16693" s="15">
        <v>45870.450694444444</v>
      </c>
      <c r="C16693" s="15" t="str">
        <f t="shared" si="260"/>
        <v>01.08.25</v>
      </c>
      <c r="D16693" s="3">
        <v>21</v>
      </c>
      <c r="E16693" s="3" t="s">
        <v>129</v>
      </c>
      <c r="F16693" s="3" t="s">
        <v>16821</v>
      </c>
      <c r="G16693" s="3" t="s">
        <v>128</v>
      </c>
    </row>
    <row r="16694" spans="1:7" x14ac:dyDescent="0.2">
      <c r="A16694" s="3">
        <v>57003</v>
      </c>
      <c r="B16694" s="15">
        <v>45870.45</v>
      </c>
      <c r="C16694" s="15" t="str">
        <f t="shared" si="260"/>
        <v>01.08.25</v>
      </c>
      <c r="D16694" s="3">
        <v>106.5</v>
      </c>
      <c r="E16694" s="3" t="s">
        <v>129</v>
      </c>
      <c r="F16694" s="3" t="s">
        <v>16822</v>
      </c>
      <c r="G16694" s="3" t="s">
        <v>128</v>
      </c>
    </row>
    <row r="16695" spans="1:7" x14ac:dyDescent="0.2">
      <c r="A16695" s="3">
        <v>57002</v>
      </c>
      <c r="B16695" s="15">
        <v>45870.447222222225</v>
      </c>
      <c r="C16695" s="15" t="str">
        <f t="shared" si="260"/>
        <v>01.08.25</v>
      </c>
      <c r="D16695" s="3">
        <v>181.6</v>
      </c>
      <c r="E16695" s="3" t="s">
        <v>129</v>
      </c>
      <c r="F16695" s="3" t="s">
        <v>16823</v>
      </c>
      <c r="G16695" s="3" t="s">
        <v>128</v>
      </c>
    </row>
    <row r="16696" spans="1:7" x14ac:dyDescent="0.2">
      <c r="A16696" s="3">
        <v>57001</v>
      </c>
      <c r="B16696" s="15">
        <v>45870.445833333331</v>
      </c>
      <c r="C16696" s="15" t="str">
        <f t="shared" si="260"/>
        <v>01.08.25</v>
      </c>
      <c r="D16696" s="3">
        <v>19.5</v>
      </c>
      <c r="E16696" s="3" t="s">
        <v>126</v>
      </c>
      <c r="F16696" s="3" t="s">
        <v>16824</v>
      </c>
      <c r="G16696" s="3" t="s">
        <v>128</v>
      </c>
    </row>
    <row r="16697" spans="1:7" x14ac:dyDescent="0.2">
      <c r="A16697" s="3">
        <v>57000</v>
      </c>
      <c r="B16697" s="15">
        <v>45870.442361111112</v>
      </c>
      <c r="C16697" s="15" t="str">
        <f t="shared" si="260"/>
        <v>01.08.25</v>
      </c>
      <c r="D16697" s="3">
        <v>109</v>
      </c>
      <c r="E16697" s="3" t="s">
        <v>129</v>
      </c>
      <c r="F16697" s="3" t="s">
        <v>16825</v>
      </c>
      <c r="G16697" s="3" t="s">
        <v>128</v>
      </c>
    </row>
    <row r="16698" spans="1:7" x14ac:dyDescent="0.2">
      <c r="A16698" s="3">
        <v>56999</v>
      </c>
      <c r="B16698" s="15">
        <v>45870.442361111112</v>
      </c>
      <c r="C16698" s="15" t="str">
        <f t="shared" si="260"/>
        <v>01.08.25</v>
      </c>
      <c r="D16698" s="3">
        <v>610.5</v>
      </c>
      <c r="E16698" s="3" t="s">
        <v>129</v>
      </c>
      <c r="F16698" s="3" t="s">
        <v>16826</v>
      </c>
      <c r="G16698" s="3" t="s">
        <v>128</v>
      </c>
    </row>
    <row r="16699" spans="1:7" x14ac:dyDescent="0.2">
      <c r="A16699" s="3">
        <v>56998</v>
      </c>
      <c r="B16699" s="15">
        <v>45870.440972222219</v>
      </c>
      <c r="C16699" s="15" t="str">
        <f t="shared" si="260"/>
        <v>01.08.25</v>
      </c>
      <c r="D16699" s="3">
        <v>40</v>
      </c>
      <c r="E16699" s="3" t="s">
        <v>126</v>
      </c>
      <c r="F16699" s="3" t="s">
        <v>16827</v>
      </c>
      <c r="G16699" s="3" t="s">
        <v>128</v>
      </c>
    </row>
    <row r="16700" spans="1:7" x14ac:dyDescent="0.2">
      <c r="A16700" s="3">
        <v>56997</v>
      </c>
      <c r="B16700" s="15">
        <v>45870.439583333333</v>
      </c>
      <c r="C16700" s="15" t="str">
        <f t="shared" si="260"/>
        <v>01.08.25</v>
      </c>
      <c r="D16700" s="3">
        <v>13</v>
      </c>
      <c r="E16700" s="3" t="s">
        <v>126</v>
      </c>
      <c r="F16700" s="3" t="s">
        <v>16828</v>
      </c>
      <c r="G16700" s="3" t="s">
        <v>128</v>
      </c>
    </row>
    <row r="16701" spans="1:7" x14ac:dyDescent="0.2">
      <c r="A16701" s="3">
        <v>56996</v>
      </c>
      <c r="B16701" s="15">
        <v>45870.439583333333</v>
      </c>
      <c r="C16701" s="15" t="str">
        <f t="shared" si="260"/>
        <v>01.08.25</v>
      </c>
      <c r="D16701" s="3">
        <v>581.53</v>
      </c>
      <c r="E16701" s="3" t="s">
        <v>126</v>
      </c>
      <c r="F16701" s="3" t="s">
        <v>16829</v>
      </c>
      <c r="G16701" s="3" t="s">
        <v>131</v>
      </c>
    </row>
    <row r="16702" spans="1:7" x14ac:dyDescent="0.2">
      <c r="A16702" s="3">
        <v>56995</v>
      </c>
      <c r="B16702" s="15">
        <v>45870.435416666667</v>
      </c>
      <c r="C16702" s="15" t="str">
        <f t="shared" si="260"/>
        <v>01.08.25</v>
      </c>
      <c r="D16702" s="3">
        <v>150</v>
      </c>
      <c r="E16702" s="3" t="s">
        <v>129</v>
      </c>
      <c r="F16702" s="3" t="s">
        <v>16830</v>
      </c>
      <c r="G16702" s="3" t="s">
        <v>131</v>
      </c>
    </row>
    <row r="16703" spans="1:7" x14ac:dyDescent="0.2">
      <c r="A16703" s="3">
        <v>56994</v>
      </c>
      <c r="B16703" s="15">
        <v>45870.43472222222</v>
      </c>
      <c r="C16703" s="15" t="str">
        <f t="shared" si="260"/>
        <v>01.08.25</v>
      </c>
      <c r="D16703" s="3">
        <v>240.01</v>
      </c>
      <c r="E16703" s="3" t="s">
        <v>129</v>
      </c>
      <c r="F16703" s="3" t="s">
        <v>16831</v>
      </c>
      <c r="G16703" s="3" t="s">
        <v>131</v>
      </c>
    </row>
    <row r="16704" spans="1:7" x14ac:dyDescent="0.2">
      <c r="A16704" s="3">
        <v>56993</v>
      </c>
      <c r="B16704" s="15">
        <v>45870.43472222222</v>
      </c>
      <c r="C16704" s="15" t="str">
        <f t="shared" si="260"/>
        <v>01.08.25</v>
      </c>
      <c r="D16704" s="3">
        <v>239.2</v>
      </c>
      <c r="E16704" s="3" t="s">
        <v>129</v>
      </c>
      <c r="F16704" s="3" t="s">
        <v>16832</v>
      </c>
      <c r="G16704" s="3" t="s">
        <v>131</v>
      </c>
    </row>
    <row r="16705" spans="1:7" x14ac:dyDescent="0.2">
      <c r="A16705" s="3">
        <v>56992</v>
      </c>
      <c r="B16705" s="15">
        <v>45870.434027777781</v>
      </c>
      <c r="C16705" s="15" t="str">
        <f t="shared" si="260"/>
        <v>01.08.25</v>
      </c>
      <c r="D16705" s="3">
        <v>491.34</v>
      </c>
      <c r="E16705" s="3" t="s">
        <v>129</v>
      </c>
      <c r="F16705" s="3" t="s">
        <v>16833</v>
      </c>
      <c r="G16705" s="3" t="s">
        <v>131</v>
      </c>
    </row>
    <row r="16706" spans="1:7" x14ac:dyDescent="0.2">
      <c r="A16706" s="3">
        <v>56991</v>
      </c>
      <c r="B16706" s="15">
        <v>45870.433333333334</v>
      </c>
      <c r="C16706" s="15" t="str">
        <f t="shared" si="260"/>
        <v>01.08.25</v>
      </c>
      <c r="D16706" s="3">
        <v>116</v>
      </c>
      <c r="E16706" s="3" t="s">
        <v>129</v>
      </c>
      <c r="F16706" s="3" t="s">
        <v>16834</v>
      </c>
      <c r="G16706" s="3" t="s">
        <v>131</v>
      </c>
    </row>
    <row r="16707" spans="1:7" x14ac:dyDescent="0.2">
      <c r="A16707" s="3">
        <v>56990</v>
      </c>
      <c r="B16707" s="15">
        <v>45870.431250000001</v>
      </c>
      <c r="C16707" s="15" t="str">
        <f t="shared" ref="C16707:C16752" si="261">TEXT(B16707,"dd.mm.yy")</f>
        <v>01.08.25</v>
      </c>
      <c r="D16707" s="16">
        <v>1634</v>
      </c>
      <c r="E16707" s="3" t="s">
        <v>129</v>
      </c>
      <c r="F16707" s="3" t="s">
        <v>16835</v>
      </c>
      <c r="G16707" s="3" t="s">
        <v>131</v>
      </c>
    </row>
    <row r="16708" spans="1:7" x14ac:dyDescent="0.2">
      <c r="A16708" s="3">
        <v>56989</v>
      </c>
      <c r="B16708" s="15">
        <v>45870.430555555555</v>
      </c>
      <c r="C16708" s="15" t="str">
        <f t="shared" si="261"/>
        <v>01.08.25</v>
      </c>
      <c r="D16708" s="3">
        <v>116</v>
      </c>
      <c r="E16708" s="3" t="s">
        <v>129</v>
      </c>
      <c r="F16708" s="3" t="s">
        <v>16836</v>
      </c>
      <c r="G16708" s="3" t="s">
        <v>131</v>
      </c>
    </row>
    <row r="16709" spans="1:7" x14ac:dyDescent="0.2">
      <c r="A16709" s="3">
        <v>56988</v>
      </c>
      <c r="B16709" s="15">
        <v>45870.429861111108</v>
      </c>
      <c r="C16709" s="15" t="str">
        <f t="shared" si="261"/>
        <v>01.08.25</v>
      </c>
      <c r="D16709" s="3">
        <v>34</v>
      </c>
      <c r="E16709" s="3" t="s">
        <v>129</v>
      </c>
      <c r="F16709" s="3" t="s">
        <v>16837</v>
      </c>
      <c r="G16709" s="3" t="s">
        <v>128</v>
      </c>
    </row>
    <row r="16710" spans="1:7" x14ac:dyDescent="0.2">
      <c r="A16710" s="3">
        <v>56987</v>
      </c>
      <c r="B16710" s="15">
        <v>45870.429166666669</v>
      </c>
      <c r="C16710" s="15" t="str">
        <f t="shared" si="261"/>
        <v>01.08.25</v>
      </c>
      <c r="D16710" s="3">
        <v>449.1</v>
      </c>
      <c r="E16710" s="3" t="s">
        <v>129</v>
      </c>
      <c r="F16710" s="3" t="s">
        <v>16838</v>
      </c>
      <c r="G16710" s="3" t="s">
        <v>128</v>
      </c>
    </row>
    <row r="16711" spans="1:7" x14ac:dyDescent="0.2">
      <c r="A16711" s="3">
        <v>56986</v>
      </c>
      <c r="B16711" s="15">
        <v>45870.426388888889</v>
      </c>
      <c r="C16711" s="15" t="str">
        <f t="shared" si="261"/>
        <v>01.08.25</v>
      </c>
      <c r="D16711" s="3">
        <v>24</v>
      </c>
      <c r="E16711" s="3" t="s">
        <v>126</v>
      </c>
      <c r="F16711" s="3" t="s">
        <v>16839</v>
      </c>
      <c r="G16711" s="3" t="s">
        <v>131</v>
      </c>
    </row>
    <row r="16712" spans="1:7" x14ac:dyDescent="0.2">
      <c r="A16712" s="3">
        <v>56985</v>
      </c>
      <c r="B16712" s="15">
        <v>45870.424305555556</v>
      </c>
      <c r="C16712" s="15" t="str">
        <f t="shared" si="261"/>
        <v>01.08.25</v>
      </c>
      <c r="D16712" s="3">
        <v>37</v>
      </c>
      <c r="E16712" s="3" t="s">
        <v>129</v>
      </c>
      <c r="F16712" s="3" t="s">
        <v>16840</v>
      </c>
      <c r="G16712" s="3" t="s">
        <v>128</v>
      </c>
    </row>
    <row r="16713" spans="1:7" x14ac:dyDescent="0.2">
      <c r="A16713" s="3">
        <v>56984</v>
      </c>
      <c r="B16713" s="15">
        <v>45870.421527777777</v>
      </c>
      <c r="C16713" s="15" t="str">
        <f t="shared" si="261"/>
        <v>01.08.25</v>
      </c>
      <c r="D16713" s="3">
        <v>151.4</v>
      </c>
      <c r="E16713" s="3" t="s">
        <v>129</v>
      </c>
      <c r="F16713" s="19" t="s">
        <v>16841</v>
      </c>
      <c r="G16713" s="3" t="s">
        <v>128</v>
      </c>
    </row>
    <row r="16714" spans="1:7" x14ac:dyDescent="0.2">
      <c r="A16714" s="3">
        <v>56983</v>
      </c>
      <c r="B16714" s="15">
        <v>45870.420138888891</v>
      </c>
      <c r="C16714" s="15" t="str">
        <f t="shared" si="261"/>
        <v>01.08.25</v>
      </c>
      <c r="D16714" s="3">
        <v>154</v>
      </c>
      <c r="E16714" s="3" t="s">
        <v>129</v>
      </c>
      <c r="F16714" s="3" t="s">
        <v>16842</v>
      </c>
      <c r="G16714" s="3" t="s">
        <v>131</v>
      </c>
    </row>
    <row r="16715" spans="1:7" x14ac:dyDescent="0.2">
      <c r="A16715" s="3">
        <v>56982</v>
      </c>
      <c r="B16715" s="15">
        <v>45870.419444444444</v>
      </c>
      <c r="C16715" s="15" t="str">
        <f t="shared" si="261"/>
        <v>01.08.25</v>
      </c>
      <c r="D16715" s="3">
        <v>43</v>
      </c>
      <c r="E16715" s="3" t="s">
        <v>129</v>
      </c>
      <c r="F16715" s="3" t="s">
        <v>16843</v>
      </c>
      <c r="G16715" s="3" t="s">
        <v>131</v>
      </c>
    </row>
    <row r="16716" spans="1:7" x14ac:dyDescent="0.2">
      <c r="A16716" s="3">
        <v>56981</v>
      </c>
      <c r="B16716" s="15">
        <v>45870.419444444444</v>
      </c>
      <c r="C16716" s="15" t="str">
        <f t="shared" si="261"/>
        <v>01.08.25</v>
      </c>
      <c r="D16716" s="3">
        <v>36</v>
      </c>
      <c r="E16716" s="3" t="s">
        <v>129</v>
      </c>
      <c r="F16716" s="19" t="s">
        <v>16844</v>
      </c>
      <c r="G16716" s="3" t="s">
        <v>131</v>
      </c>
    </row>
    <row r="16717" spans="1:7" x14ac:dyDescent="0.2">
      <c r="A16717" s="3">
        <v>56980</v>
      </c>
      <c r="B16717" s="15">
        <v>45870.415277777778</v>
      </c>
      <c r="C16717" s="15" t="str">
        <f t="shared" si="261"/>
        <v>01.08.25</v>
      </c>
      <c r="D16717" s="3">
        <v>309.45</v>
      </c>
      <c r="E16717" s="3" t="s">
        <v>126</v>
      </c>
      <c r="F16717" s="3" t="s">
        <v>16845</v>
      </c>
      <c r="G16717" s="3" t="s">
        <v>131</v>
      </c>
    </row>
    <row r="16718" spans="1:7" x14ac:dyDescent="0.2">
      <c r="A16718" s="3">
        <v>56979</v>
      </c>
      <c r="B16718" s="15">
        <v>45870.414583333331</v>
      </c>
      <c r="C16718" s="15" t="str">
        <f t="shared" si="261"/>
        <v>01.08.25</v>
      </c>
      <c r="D16718" s="3">
        <v>166</v>
      </c>
      <c r="E16718" s="3" t="s">
        <v>126</v>
      </c>
      <c r="F16718" s="3" t="s">
        <v>16846</v>
      </c>
      <c r="G16718" s="3" t="s">
        <v>128</v>
      </c>
    </row>
    <row r="16719" spans="1:7" x14ac:dyDescent="0.2">
      <c r="A16719" s="3">
        <v>56978</v>
      </c>
      <c r="B16719" s="15">
        <v>45870.413194444445</v>
      </c>
      <c r="C16719" s="15" t="str">
        <f t="shared" si="261"/>
        <v>01.08.25</v>
      </c>
      <c r="D16719" s="3">
        <v>75</v>
      </c>
      <c r="E16719" s="3" t="s">
        <v>129</v>
      </c>
      <c r="F16719" s="3" t="s">
        <v>16847</v>
      </c>
      <c r="G16719" s="3" t="s">
        <v>131</v>
      </c>
    </row>
    <row r="16720" spans="1:7" x14ac:dyDescent="0.2">
      <c r="A16720" s="3">
        <v>56977</v>
      </c>
      <c r="B16720" s="15">
        <v>45870.412499999999</v>
      </c>
      <c r="C16720" s="15" t="str">
        <f t="shared" si="261"/>
        <v>01.08.25</v>
      </c>
      <c r="D16720" s="3">
        <v>37</v>
      </c>
      <c r="E16720" s="3" t="s">
        <v>129</v>
      </c>
      <c r="F16720" s="3" t="s">
        <v>16848</v>
      </c>
      <c r="G16720" s="3" t="s">
        <v>128</v>
      </c>
    </row>
    <row r="16721" spans="1:7" x14ac:dyDescent="0.2">
      <c r="A16721" s="3">
        <v>56976</v>
      </c>
      <c r="B16721" s="15">
        <v>45870.412499999999</v>
      </c>
      <c r="C16721" s="15" t="str">
        <f t="shared" si="261"/>
        <v>01.08.25</v>
      </c>
      <c r="D16721" s="3">
        <v>26</v>
      </c>
      <c r="E16721" s="3" t="s">
        <v>129</v>
      </c>
      <c r="F16721" s="3" t="s">
        <v>16849</v>
      </c>
      <c r="G16721" s="3" t="s">
        <v>128</v>
      </c>
    </row>
    <row r="16722" spans="1:7" x14ac:dyDescent="0.2">
      <c r="A16722" s="3">
        <v>56975</v>
      </c>
      <c r="B16722" s="15">
        <v>45870.411805555559</v>
      </c>
      <c r="C16722" s="15" t="str">
        <f t="shared" si="261"/>
        <v>01.08.25</v>
      </c>
      <c r="D16722" s="3">
        <v>135.01</v>
      </c>
      <c r="E16722" s="3" t="s">
        <v>129</v>
      </c>
      <c r="F16722" s="3" t="s">
        <v>16850</v>
      </c>
      <c r="G16722" s="3" t="s">
        <v>131</v>
      </c>
    </row>
    <row r="16723" spans="1:7" x14ac:dyDescent="0.2">
      <c r="A16723" s="3">
        <v>56974</v>
      </c>
      <c r="B16723" s="15">
        <v>45870.411111111112</v>
      </c>
      <c r="C16723" s="15" t="str">
        <f t="shared" si="261"/>
        <v>01.08.25</v>
      </c>
      <c r="D16723" s="3">
        <v>115.2</v>
      </c>
      <c r="E16723" s="3" t="s">
        <v>129</v>
      </c>
      <c r="F16723" s="3" t="s">
        <v>16851</v>
      </c>
      <c r="G16723" s="3" t="s">
        <v>128</v>
      </c>
    </row>
    <row r="16724" spans="1:7" x14ac:dyDescent="0.2">
      <c r="A16724" s="3">
        <v>56973</v>
      </c>
      <c r="B16724" s="15">
        <v>45870.410416666666</v>
      </c>
      <c r="C16724" s="15" t="str">
        <f t="shared" si="261"/>
        <v>01.08.25</v>
      </c>
      <c r="D16724" s="3">
        <v>430.2</v>
      </c>
      <c r="E16724" s="3" t="s">
        <v>129</v>
      </c>
      <c r="F16724" s="3" t="s">
        <v>16852</v>
      </c>
      <c r="G16724" s="3" t="s">
        <v>128</v>
      </c>
    </row>
    <row r="16725" spans="1:7" x14ac:dyDescent="0.2">
      <c r="A16725" s="3">
        <v>56972</v>
      </c>
      <c r="B16725" s="15">
        <v>45870.40902777778</v>
      </c>
      <c r="C16725" s="15" t="str">
        <f t="shared" si="261"/>
        <v>01.08.25</v>
      </c>
      <c r="D16725" s="3">
        <v>228</v>
      </c>
      <c r="E16725" s="3" t="s">
        <v>129</v>
      </c>
      <c r="F16725" s="3" t="s">
        <v>16853</v>
      </c>
      <c r="G16725" s="3" t="s">
        <v>128</v>
      </c>
    </row>
    <row r="16726" spans="1:7" x14ac:dyDescent="0.2">
      <c r="A16726" s="3">
        <v>56971</v>
      </c>
      <c r="B16726" s="15">
        <v>45870.408333333333</v>
      </c>
      <c r="C16726" s="15" t="str">
        <f t="shared" si="261"/>
        <v>01.08.25</v>
      </c>
      <c r="D16726" s="3">
        <v>245.5</v>
      </c>
      <c r="E16726" s="3" t="s">
        <v>129</v>
      </c>
      <c r="F16726" s="3" t="s">
        <v>16854</v>
      </c>
      <c r="G16726" s="3" t="s">
        <v>128</v>
      </c>
    </row>
    <row r="16727" spans="1:7" x14ac:dyDescent="0.2">
      <c r="A16727" s="3">
        <v>56970</v>
      </c>
      <c r="B16727" s="15">
        <v>45870.406944444447</v>
      </c>
      <c r="C16727" s="15" t="str">
        <f t="shared" si="261"/>
        <v>01.08.25</v>
      </c>
      <c r="D16727" s="3">
        <v>125</v>
      </c>
      <c r="E16727" s="3" t="s">
        <v>129</v>
      </c>
      <c r="F16727" s="3" t="s">
        <v>16855</v>
      </c>
      <c r="G16727" s="3" t="s">
        <v>131</v>
      </c>
    </row>
    <row r="16728" spans="1:7" x14ac:dyDescent="0.2">
      <c r="A16728" s="3">
        <v>56969</v>
      </c>
      <c r="B16728" s="15">
        <v>45870.40625</v>
      </c>
      <c r="C16728" s="15" t="str">
        <f t="shared" si="261"/>
        <v>01.08.25</v>
      </c>
      <c r="D16728" s="3">
        <v>99</v>
      </c>
      <c r="E16728" s="3" t="s">
        <v>129</v>
      </c>
      <c r="F16728" s="3" t="s">
        <v>16856</v>
      </c>
      <c r="G16728" s="3" t="s">
        <v>128</v>
      </c>
    </row>
    <row r="16729" spans="1:7" x14ac:dyDescent="0.2">
      <c r="A16729" s="3">
        <v>56968</v>
      </c>
      <c r="B16729" s="15">
        <v>45870.40625</v>
      </c>
      <c r="C16729" s="15" t="str">
        <f t="shared" si="261"/>
        <v>01.08.25</v>
      </c>
      <c r="D16729" s="3">
        <v>122</v>
      </c>
      <c r="E16729" s="3" t="s">
        <v>126</v>
      </c>
      <c r="F16729" s="3" t="s">
        <v>16857</v>
      </c>
      <c r="G16729" s="3" t="s">
        <v>128</v>
      </c>
    </row>
    <row r="16730" spans="1:7" x14ac:dyDescent="0.2">
      <c r="A16730" s="3">
        <v>56967</v>
      </c>
      <c r="B16730" s="15">
        <v>45870.40625</v>
      </c>
      <c r="C16730" s="15" t="str">
        <f t="shared" si="261"/>
        <v>01.08.25</v>
      </c>
      <c r="D16730" s="3">
        <v>86</v>
      </c>
      <c r="E16730" s="3" t="s">
        <v>129</v>
      </c>
      <c r="F16730" s="3" t="s">
        <v>16858</v>
      </c>
      <c r="G16730" s="3" t="s">
        <v>128</v>
      </c>
    </row>
    <row r="16731" spans="1:7" x14ac:dyDescent="0.2">
      <c r="A16731" s="3">
        <v>56966</v>
      </c>
      <c r="B16731" s="15">
        <v>45870.405555555553</v>
      </c>
      <c r="C16731" s="15" t="str">
        <f t="shared" si="261"/>
        <v>01.08.25</v>
      </c>
      <c r="D16731" s="3">
        <v>178</v>
      </c>
      <c r="E16731" s="3" t="s">
        <v>129</v>
      </c>
      <c r="F16731" s="3" t="s">
        <v>16859</v>
      </c>
      <c r="G16731" s="3" t="s">
        <v>128</v>
      </c>
    </row>
    <row r="16732" spans="1:7" x14ac:dyDescent="0.2">
      <c r="A16732" s="3">
        <v>56965</v>
      </c>
      <c r="B16732" s="15">
        <v>45870.404861111114</v>
      </c>
      <c r="C16732" s="15" t="str">
        <f t="shared" si="261"/>
        <v>01.08.25</v>
      </c>
      <c r="D16732" s="3">
        <v>32</v>
      </c>
      <c r="E16732" s="3" t="s">
        <v>129</v>
      </c>
      <c r="F16732" s="3" t="s">
        <v>16860</v>
      </c>
      <c r="G16732" s="3" t="s">
        <v>128</v>
      </c>
    </row>
    <row r="16733" spans="1:7" x14ac:dyDescent="0.2">
      <c r="A16733" s="3">
        <v>56964</v>
      </c>
      <c r="B16733" s="15">
        <v>45870.404861111114</v>
      </c>
      <c r="C16733" s="15" t="str">
        <f t="shared" si="261"/>
        <v>01.08.25</v>
      </c>
      <c r="D16733" s="3">
        <v>32</v>
      </c>
      <c r="E16733" s="3" t="s">
        <v>129</v>
      </c>
      <c r="F16733" s="3" t="s">
        <v>16861</v>
      </c>
      <c r="G16733" s="3" t="s">
        <v>131</v>
      </c>
    </row>
    <row r="16734" spans="1:7" x14ac:dyDescent="0.2">
      <c r="A16734" s="3">
        <v>56963</v>
      </c>
      <c r="B16734" s="15">
        <v>45870.404166666667</v>
      </c>
      <c r="C16734" s="15" t="str">
        <f t="shared" si="261"/>
        <v>01.08.25</v>
      </c>
      <c r="D16734" s="3">
        <v>42</v>
      </c>
      <c r="E16734" s="3" t="s">
        <v>126</v>
      </c>
      <c r="F16734" s="3" t="s">
        <v>16862</v>
      </c>
      <c r="G16734" s="3" t="s">
        <v>128</v>
      </c>
    </row>
    <row r="16735" spans="1:7" x14ac:dyDescent="0.2">
      <c r="A16735" s="3">
        <v>56962</v>
      </c>
      <c r="B16735" s="15">
        <v>45870.404166666667</v>
      </c>
      <c r="C16735" s="15" t="str">
        <f t="shared" si="261"/>
        <v>01.08.25</v>
      </c>
      <c r="D16735" s="3">
        <v>306.7</v>
      </c>
      <c r="E16735" s="3" t="s">
        <v>129</v>
      </c>
      <c r="F16735" s="3" t="s">
        <v>16863</v>
      </c>
      <c r="G16735" s="3" t="s">
        <v>128</v>
      </c>
    </row>
    <row r="16736" spans="1:7" x14ac:dyDescent="0.2">
      <c r="A16736" s="17">
        <v>56961</v>
      </c>
      <c r="B16736" s="20">
        <v>45870.40347222222</v>
      </c>
      <c r="C16736" s="15" t="str">
        <f t="shared" si="261"/>
        <v>01.08.25</v>
      </c>
      <c r="D16736" s="17">
        <v>58.68</v>
      </c>
      <c r="E16736" s="17" t="s">
        <v>126</v>
      </c>
      <c r="F16736" s="17" t="s">
        <v>16864</v>
      </c>
      <c r="G16736" s="17" t="s">
        <v>131</v>
      </c>
    </row>
    <row r="16737" spans="1:7" x14ac:dyDescent="0.2">
      <c r="A16737" s="18">
        <v>56960</v>
      </c>
      <c r="B16737" s="26">
        <v>45870.40347222222</v>
      </c>
      <c r="C16737" s="15" t="str">
        <f t="shared" si="261"/>
        <v>01.08.25</v>
      </c>
      <c r="D16737" s="25">
        <v>3904.73</v>
      </c>
      <c r="E16737" s="18" t="s">
        <v>126</v>
      </c>
      <c r="F16737" s="18" t="s">
        <v>16865</v>
      </c>
      <c r="G16737" s="18" t="s">
        <v>131</v>
      </c>
    </row>
    <row r="16738" spans="1:7" x14ac:dyDescent="0.2">
      <c r="A16738" s="3">
        <v>56959</v>
      </c>
      <c r="B16738" s="15">
        <v>45870.396527777775</v>
      </c>
      <c r="C16738" s="15" t="str">
        <f t="shared" si="261"/>
        <v>01.08.25</v>
      </c>
      <c r="D16738" s="3">
        <v>64</v>
      </c>
      <c r="E16738" s="3" t="s">
        <v>129</v>
      </c>
      <c r="F16738" s="3" t="s">
        <v>16866</v>
      </c>
      <c r="G16738" s="3" t="s">
        <v>131</v>
      </c>
    </row>
    <row r="16739" spans="1:7" x14ac:dyDescent="0.2">
      <c r="A16739" s="3">
        <v>56958</v>
      </c>
      <c r="B16739" s="15">
        <v>45870.393750000003</v>
      </c>
      <c r="C16739" s="15" t="str">
        <f t="shared" si="261"/>
        <v>01.08.25</v>
      </c>
      <c r="D16739" s="3">
        <v>26.1</v>
      </c>
      <c r="E16739" s="3" t="s">
        <v>129</v>
      </c>
      <c r="F16739" s="3" t="s">
        <v>16867</v>
      </c>
      <c r="G16739" s="3" t="s">
        <v>131</v>
      </c>
    </row>
    <row r="16740" spans="1:7" x14ac:dyDescent="0.2">
      <c r="A16740" s="3">
        <v>56957</v>
      </c>
      <c r="B16740" s="15">
        <v>45870.393055555556</v>
      </c>
      <c r="C16740" s="15" t="str">
        <f t="shared" si="261"/>
        <v>01.08.25</v>
      </c>
      <c r="D16740" s="3">
        <v>86</v>
      </c>
      <c r="E16740" s="3" t="s">
        <v>129</v>
      </c>
      <c r="F16740" s="3" t="s">
        <v>16868</v>
      </c>
      <c r="G16740" s="3" t="s">
        <v>131</v>
      </c>
    </row>
    <row r="16741" spans="1:7" x14ac:dyDescent="0.2">
      <c r="A16741" s="3">
        <v>56956</v>
      </c>
      <c r="B16741" s="15">
        <v>45870.392361111109</v>
      </c>
      <c r="C16741" s="15" t="str">
        <f t="shared" si="261"/>
        <v>01.08.25</v>
      </c>
      <c r="D16741" s="3">
        <v>125</v>
      </c>
      <c r="E16741" s="3" t="s">
        <v>129</v>
      </c>
      <c r="F16741" s="3" t="s">
        <v>16869</v>
      </c>
      <c r="G16741" s="3" t="s">
        <v>128</v>
      </c>
    </row>
    <row r="16742" spans="1:7" x14ac:dyDescent="0.2">
      <c r="A16742" s="17">
        <v>56955</v>
      </c>
      <c r="B16742" s="20">
        <v>45870.39166666667</v>
      </c>
      <c r="C16742" s="15" t="str">
        <f t="shared" si="261"/>
        <v>01.08.25</v>
      </c>
      <c r="D16742" s="17">
        <v>693.7</v>
      </c>
      <c r="E16742" s="17" t="s">
        <v>126</v>
      </c>
      <c r="F16742" s="17" t="s">
        <v>16870</v>
      </c>
      <c r="G16742" s="17" t="s">
        <v>128</v>
      </c>
    </row>
    <row r="16743" spans="1:7" x14ac:dyDescent="0.2">
      <c r="A16743" s="18">
        <v>56954</v>
      </c>
      <c r="B16743" s="26">
        <v>45870.38958333333</v>
      </c>
      <c r="C16743" s="15" t="str">
        <f t="shared" si="261"/>
        <v>01.08.25</v>
      </c>
      <c r="D16743" s="18">
        <v>5</v>
      </c>
      <c r="E16743" s="18" t="s">
        <v>129</v>
      </c>
      <c r="F16743" s="18" t="s">
        <v>16871</v>
      </c>
      <c r="G16743" s="18" t="s">
        <v>131</v>
      </c>
    </row>
    <row r="16744" spans="1:7" x14ac:dyDescent="0.2">
      <c r="A16744" s="3">
        <v>56953</v>
      </c>
      <c r="B16744" s="15">
        <v>45870.386805555558</v>
      </c>
      <c r="C16744" s="15" t="str">
        <f t="shared" si="261"/>
        <v>01.08.25</v>
      </c>
      <c r="D16744" s="3">
        <v>38</v>
      </c>
      <c r="E16744" s="3" t="s">
        <v>129</v>
      </c>
      <c r="F16744" s="3" t="s">
        <v>16872</v>
      </c>
      <c r="G16744" s="3" t="s">
        <v>131</v>
      </c>
    </row>
    <row r="16745" spans="1:7" x14ac:dyDescent="0.2">
      <c r="A16745" s="3">
        <v>56952</v>
      </c>
      <c r="B16745" s="15">
        <v>45870.385416666664</v>
      </c>
      <c r="C16745" s="15" t="str">
        <f t="shared" si="261"/>
        <v>01.08.25</v>
      </c>
      <c r="D16745" s="3">
        <v>223</v>
      </c>
      <c r="E16745" s="3" t="s">
        <v>129</v>
      </c>
      <c r="F16745" s="3" t="s">
        <v>16873</v>
      </c>
      <c r="G16745" s="3" t="s">
        <v>131</v>
      </c>
    </row>
    <row r="16746" spans="1:7" x14ac:dyDescent="0.2">
      <c r="A16746" s="3">
        <v>56951</v>
      </c>
      <c r="B16746" s="15">
        <v>45870.384027777778</v>
      </c>
      <c r="C16746" s="15" t="str">
        <f t="shared" si="261"/>
        <v>01.08.25</v>
      </c>
      <c r="D16746" s="16">
        <v>1025.56</v>
      </c>
      <c r="E16746" s="3" t="s">
        <v>129</v>
      </c>
      <c r="F16746" s="3" t="s">
        <v>16874</v>
      </c>
      <c r="G16746" s="3" t="s">
        <v>131</v>
      </c>
    </row>
    <row r="16747" spans="1:7" x14ac:dyDescent="0.2">
      <c r="A16747" s="3">
        <v>56950</v>
      </c>
      <c r="B16747" s="15">
        <v>45870.383333333331</v>
      </c>
      <c r="C16747" s="15" t="str">
        <f t="shared" si="261"/>
        <v>01.08.25</v>
      </c>
      <c r="D16747" s="3">
        <v>15.78</v>
      </c>
      <c r="E16747" s="3" t="s">
        <v>126</v>
      </c>
      <c r="F16747" s="3" t="s">
        <v>16875</v>
      </c>
      <c r="G16747" s="3" t="s">
        <v>131</v>
      </c>
    </row>
    <row r="16748" spans="1:7" x14ac:dyDescent="0.2">
      <c r="A16748" s="3">
        <v>56949</v>
      </c>
      <c r="B16748" s="15">
        <v>45870.383333333331</v>
      </c>
      <c r="C16748" s="15" t="str">
        <f t="shared" si="261"/>
        <v>01.08.25</v>
      </c>
      <c r="D16748" s="3">
        <v>227</v>
      </c>
      <c r="E16748" s="3" t="s">
        <v>126</v>
      </c>
      <c r="F16748" s="3" t="s">
        <v>16876</v>
      </c>
      <c r="G16748" s="3" t="s">
        <v>128</v>
      </c>
    </row>
    <row r="16749" spans="1:7" x14ac:dyDescent="0.2">
      <c r="A16749" s="3">
        <v>56948</v>
      </c>
      <c r="B16749" s="15">
        <v>45870.382638888892</v>
      </c>
      <c r="C16749" s="15" t="str">
        <f t="shared" si="261"/>
        <v>01.08.25</v>
      </c>
      <c r="D16749" s="3">
        <v>25</v>
      </c>
      <c r="E16749" s="3" t="s">
        <v>126</v>
      </c>
      <c r="F16749" s="3" t="s">
        <v>16877</v>
      </c>
      <c r="G16749" s="3" t="s">
        <v>128</v>
      </c>
    </row>
    <row r="16750" spans="1:7" x14ac:dyDescent="0.2">
      <c r="A16750" s="3">
        <v>56947</v>
      </c>
      <c r="B16750" s="15">
        <v>45870.382638888892</v>
      </c>
      <c r="C16750" s="15" t="str">
        <f t="shared" si="261"/>
        <v>01.08.25</v>
      </c>
      <c r="D16750" s="3">
        <v>84</v>
      </c>
      <c r="E16750" s="3" t="s">
        <v>126</v>
      </c>
      <c r="F16750" s="3" t="s">
        <v>16878</v>
      </c>
      <c r="G16750" s="3" t="s">
        <v>128</v>
      </c>
    </row>
    <row r="16751" spans="1:7" x14ac:dyDescent="0.2">
      <c r="A16751" s="3">
        <v>56946</v>
      </c>
      <c r="B16751" s="15">
        <v>45870.381944444445</v>
      </c>
      <c r="C16751" s="15" t="str">
        <f t="shared" si="261"/>
        <v>01.08.25</v>
      </c>
      <c r="D16751" s="3">
        <v>59</v>
      </c>
      <c r="E16751" s="3" t="s">
        <v>126</v>
      </c>
      <c r="F16751" s="19" t="s">
        <v>16879</v>
      </c>
      <c r="G16751" s="3" t="s">
        <v>128</v>
      </c>
    </row>
    <row r="16752" spans="1:7" x14ac:dyDescent="0.2">
      <c r="A16752" s="3">
        <v>56945</v>
      </c>
      <c r="B16752" s="15">
        <v>45870.381944444445</v>
      </c>
      <c r="C16752" s="15" t="str">
        <f t="shared" si="261"/>
        <v>01.08.25</v>
      </c>
      <c r="D16752" s="3">
        <v>107.7</v>
      </c>
      <c r="E16752" s="3" t="s">
        <v>126</v>
      </c>
      <c r="F16752" s="19" t="s">
        <v>16880</v>
      </c>
      <c r="G16752" s="3" t="s">
        <v>128</v>
      </c>
    </row>
    <row r="16753" spans="4:4" x14ac:dyDescent="0.2">
      <c r="D16753">
        <f>SUM(D2:D16752)</f>
        <v>3887539.420000019</v>
      </c>
    </row>
    <row r="17527" spans="4:4" x14ac:dyDescent="0.2">
      <c r="D17527">
        <f>SUM(D2:D17525)</f>
        <v>7775078.840000038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73234-0367-B04D-8D8E-0B8267C40D6C}">
  <dimension ref="A1:U108"/>
  <sheetViews>
    <sheetView workbookViewId="0">
      <selection activeCell="H20" sqref="H20"/>
    </sheetView>
  </sheetViews>
  <sheetFormatPr baseColWidth="10" defaultRowHeight="16" x14ac:dyDescent="0.2"/>
  <cols>
    <col min="1" max="1" width="11.6640625" customWidth="1"/>
    <col min="2" max="2" width="39.1640625" customWidth="1"/>
    <col min="3" max="7" width="12.33203125" bestFit="1" customWidth="1"/>
    <col min="10" max="10" width="31.1640625" customWidth="1"/>
    <col min="16" max="16" width="93.33203125" bestFit="1" customWidth="1"/>
    <col min="17" max="17" width="13.6640625" bestFit="1" customWidth="1"/>
    <col min="18" max="18" width="14.1640625" bestFit="1" customWidth="1"/>
    <col min="19" max="19" width="14.5" bestFit="1" customWidth="1"/>
    <col min="20" max="20" width="13.6640625" bestFit="1" customWidth="1"/>
    <col min="21" max="21" width="14.6640625" bestFit="1" customWidth="1"/>
    <col min="22" max="22" width="14.1640625" bestFit="1" customWidth="1"/>
    <col min="23" max="23" width="14.5" bestFit="1" customWidth="1"/>
    <col min="24" max="25" width="13.6640625" bestFit="1" customWidth="1"/>
    <col min="26" max="26" width="14.1640625" bestFit="1" customWidth="1"/>
    <col min="27" max="27" width="14.5" bestFit="1" customWidth="1"/>
    <col min="28" max="29" width="13.6640625" bestFit="1" customWidth="1"/>
    <col min="30" max="30" width="14.1640625" bestFit="1" customWidth="1"/>
    <col min="31" max="31" width="14.5" bestFit="1" customWidth="1"/>
    <col min="32" max="33" width="13.6640625" bestFit="1" customWidth="1"/>
    <col min="34" max="34" width="14.1640625" bestFit="1" customWidth="1"/>
    <col min="35" max="35" width="14.5" bestFit="1" customWidth="1"/>
    <col min="36" max="37" width="13.6640625" bestFit="1" customWidth="1"/>
    <col min="38" max="38" width="14.1640625" bestFit="1" customWidth="1"/>
    <col min="39" max="39" width="14.5" bestFit="1" customWidth="1"/>
    <col min="40" max="41" width="13.6640625" bestFit="1" customWidth="1"/>
    <col min="42" max="42" width="14.1640625" bestFit="1" customWidth="1"/>
    <col min="43" max="43" width="14.5" bestFit="1" customWidth="1"/>
    <col min="44" max="45" width="13.6640625" bestFit="1" customWidth="1"/>
    <col min="46" max="46" width="14.1640625" bestFit="1" customWidth="1"/>
    <col min="47" max="47" width="14.5" bestFit="1" customWidth="1"/>
    <col min="48" max="49" width="13.6640625" bestFit="1" customWidth="1"/>
    <col min="50" max="50" width="14.1640625" bestFit="1" customWidth="1"/>
    <col min="51" max="51" width="14.5" bestFit="1" customWidth="1"/>
    <col min="52" max="53" width="13.6640625" bestFit="1" customWidth="1"/>
    <col min="54" max="54" width="14.1640625" bestFit="1" customWidth="1"/>
    <col min="55" max="55" width="14.5" bestFit="1" customWidth="1"/>
    <col min="56" max="57" width="13.6640625" bestFit="1" customWidth="1"/>
    <col min="58" max="58" width="14.1640625" bestFit="1" customWidth="1"/>
    <col min="59" max="59" width="14.5" bestFit="1" customWidth="1"/>
    <col min="60" max="61" width="13.6640625" bestFit="1" customWidth="1"/>
    <col min="62" max="62" width="14.1640625" bestFit="1" customWidth="1"/>
    <col min="63" max="63" width="14.5" bestFit="1" customWidth="1"/>
    <col min="64" max="65" width="13.6640625" bestFit="1" customWidth="1"/>
    <col min="66" max="66" width="14.1640625" bestFit="1" customWidth="1"/>
    <col min="67" max="67" width="14.5" bestFit="1" customWidth="1"/>
    <col min="68" max="69" width="13.6640625" bestFit="1" customWidth="1"/>
    <col min="70" max="70" width="14.1640625" bestFit="1" customWidth="1"/>
    <col min="71" max="71" width="14.5" bestFit="1" customWidth="1"/>
    <col min="72" max="73" width="13.6640625" bestFit="1" customWidth="1"/>
    <col min="74" max="74" width="14.1640625" bestFit="1" customWidth="1"/>
    <col min="75" max="75" width="14.5" bestFit="1" customWidth="1"/>
    <col min="76" max="77" width="13.6640625" bestFit="1" customWidth="1"/>
    <col min="78" max="78" width="14.1640625" bestFit="1" customWidth="1"/>
    <col min="79" max="79" width="14.5" bestFit="1" customWidth="1"/>
    <col min="80" max="81" width="13.6640625" bestFit="1" customWidth="1"/>
    <col min="82" max="82" width="14.1640625" bestFit="1" customWidth="1"/>
    <col min="83" max="83" width="14.5" bestFit="1" customWidth="1"/>
    <col min="84" max="85" width="13.6640625" bestFit="1" customWidth="1"/>
    <col min="86" max="86" width="14.1640625" bestFit="1" customWidth="1"/>
    <col min="87" max="87" width="14.5" bestFit="1" customWidth="1"/>
    <col min="88" max="89" width="13.6640625" bestFit="1" customWidth="1"/>
    <col min="90" max="90" width="14.1640625" bestFit="1" customWidth="1"/>
    <col min="91" max="91" width="14.5" bestFit="1" customWidth="1"/>
    <col min="92" max="93" width="13.6640625" bestFit="1" customWidth="1"/>
    <col min="94" max="94" width="14.1640625" bestFit="1" customWidth="1"/>
    <col min="95" max="95" width="14.5" bestFit="1" customWidth="1"/>
    <col min="96" max="97" width="13.6640625" bestFit="1" customWidth="1"/>
    <col min="98" max="98" width="14.1640625" bestFit="1" customWidth="1"/>
    <col min="99" max="99" width="14.5" bestFit="1" customWidth="1"/>
    <col min="100" max="101" width="13.6640625" bestFit="1" customWidth="1"/>
    <col min="102" max="102" width="14.1640625" bestFit="1" customWidth="1"/>
    <col min="103" max="103" width="14.5" bestFit="1" customWidth="1"/>
    <col min="104" max="105" width="13.6640625" bestFit="1" customWidth="1"/>
    <col min="106" max="106" width="14.1640625" bestFit="1" customWidth="1"/>
    <col min="107" max="107" width="14.5" bestFit="1" customWidth="1"/>
    <col min="108" max="109" width="13.6640625" bestFit="1" customWidth="1"/>
    <col min="110" max="110" width="14.1640625" bestFit="1" customWidth="1"/>
    <col min="111" max="111" width="14.5" bestFit="1" customWidth="1"/>
    <col min="112" max="113" width="13.6640625" bestFit="1" customWidth="1"/>
    <col min="114" max="114" width="14.1640625" bestFit="1" customWidth="1"/>
    <col min="115" max="115" width="14.5" bestFit="1" customWidth="1"/>
    <col min="116" max="117" width="13.6640625" bestFit="1" customWidth="1"/>
    <col min="118" max="118" width="14.1640625" bestFit="1" customWidth="1"/>
    <col min="119" max="119" width="14.5" bestFit="1" customWidth="1"/>
    <col min="120" max="121" width="13.6640625" bestFit="1" customWidth="1"/>
    <col min="122" max="122" width="14.1640625" bestFit="1" customWidth="1"/>
    <col min="123" max="123" width="14.5" bestFit="1" customWidth="1"/>
    <col min="124" max="125" width="13.6640625" bestFit="1" customWidth="1"/>
    <col min="126" max="126" width="14.1640625" bestFit="1" customWidth="1"/>
    <col min="127" max="127" width="14.5" bestFit="1" customWidth="1"/>
    <col min="128" max="129" width="13.6640625" bestFit="1" customWidth="1"/>
    <col min="130" max="130" width="14.1640625" bestFit="1" customWidth="1"/>
    <col min="131" max="131" width="14.5" bestFit="1" customWidth="1"/>
    <col min="132" max="133" width="13.6640625" bestFit="1" customWidth="1"/>
    <col min="134" max="134" width="14.1640625" bestFit="1" customWidth="1"/>
    <col min="135" max="135" width="14.5" bestFit="1" customWidth="1"/>
    <col min="136" max="137" width="13.6640625" bestFit="1" customWidth="1"/>
    <col min="138" max="138" width="14.1640625" bestFit="1" customWidth="1"/>
    <col min="139" max="139" width="14.5" bestFit="1" customWidth="1"/>
    <col min="140" max="141" width="13.6640625" bestFit="1" customWidth="1"/>
    <col min="142" max="142" width="14.1640625" bestFit="1" customWidth="1"/>
    <col min="143" max="143" width="14.5" bestFit="1" customWidth="1"/>
    <col min="144" max="145" width="13.6640625" bestFit="1" customWidth="1"/>
    <col min="146" max="146" width="14.1640625" bestFit="1" customWidth="1"/>
    <col min="147" max="147" width="14.5" bestFit="1" customWidth="1"/>
    <col min="148" max="149" width="13.6640625" bestFit="1" customWidth="1"/>
    <col min="150" max="150" width="14.1640625" bestFit="1" customWidth="1"/>
    <col min="151" max="151" width="14.5" bestFit="1" customWidth="1"/>
    <col min="152" max="153" width="13.6640625" bestFit="1" customWidth="1"/>
    <col min="154" max="154" width="14.1640625" bestFit="1" customWidth="1"/>
    <col min="155" max="155" width="14.5" bestFit="1" customWidth="1"/>
    <col min="156" max="157" width="13.6640625" bestFit="1" customWidth="1"/>
    <col min="158" max="158" width="14.1640625" bestFit="1" customWidth="1"/>
    <col min="159" max="159" width="14.5" bestFit="1" customWidth="1"/>
    <col min="160" max="161" width="13.6640625" bestFit="1" customWidth="1"/>
    <col min="162" max="162" width="14.1640625" bestFit="1" customWidth="1"/>
    <col min="163" max="163" width="14.5" bestFit="1" customWidth="1"/>
    <col min="164" max="165" width="13.6640625" bestFit="1" customWidth="1"/>
    <col min="166" max="166" width="14.1640625" bestFit="1" customWidth="1"/>
    <col min="167" max="167" width="14.5" bestFit="1" customWidth="1"/>
    <col min="168" max="169" width="13.6640625" bestFit="1" customWidth="1"/>
    <col min="170" max="170" width="14.1640625" bestFit="1" customWidth="1"/>
    <col min="171" max="171" width="14.5" bestFit="1" customWidth="1"/>
    <col min="172" max="173" width="13.6640625" bestFit="1" customWidth="1"/>
    <col min="174" max="174" width="14.1640625" bestFit="1" customWidth="1"/>
    <col min="175" max="175" width="14.5" bestFit="1" customWidth="1"/>
    <col min="176" max="177" width="13.6640625" bestFit="1" customWidth="1"/>
    <col min="178" max="178" width="14.1640625" bestFit="1" customWidth="1"/>
    <col min="179" max="179" width="14.5" bestFit="1" customWidth="1"/>
    <col min="180" max="181" width="13.6640625" bestFit="1" customWidth="1"/>
    <col min="182" max="182" width="14.1640625" bestFit="1" customWidth="1"/>
    <col min="183" max="183" width="14.5" bestFit="1" customWidth="1"/>
    <col min="184" max="185" width="13.6640625" bestFit="1" customWidth="1"/>
    <col min="186" max="186" width="14.1640625" bestFit="1" customWidth="1"/>
    <col min="187" max="187" width="14.5" bestFit="1" customWidth="1"/>
    <col min="188" max="189" width="13.6640625" bestFit="1" customWidth="1"/>
    <col min="190" max="190" width="14.1640625" bestFit="1" customWidth="1"/>
    <col min="191" max="191" width="14.5" bestFit="1" customWidth="1"/>
    <col min="192" max="193" width="13.6640625" bestFit="1" customWidth="1"/>
    <col min="194" max="194" width="14.1640625" bestFit="1" customWidth="1"/>
    <col min="195" max="195" width="14.5" bestFit="1" customWidth="1"/>
    <col min="196" max="197" width="13.6640625" bestFit="1" customWidth="1"/>
    <col min="198" max="198" width="14.1640625" bestFit="1" customWidth="1"/>
    <col min="199" max="199" width="14.5" bestFit="1" customWidth="1"/>
    <col min="200" max="201" width="13.6640625" bestFit="1" customWidth="1"/>
    <col min="202" max="202" width="14.1640625" bestFit="1" customWidth="1"/>
    <col min="203" max="203" width="14.5" bestFit="1" customWidth="1"/>
    <col min="204" max="205" width="13.6640625" bestFit="1" customWidth="1"/>
    <col min="206" max="206" width="14.1640625" bestFit="1" customWidth="1"/>
    <col min="207" max="207" width="14.5" bestFit="1" customWidth="1"/>
    <col min="208" max="209" width="13.6640625" bestFit="1" customWidth="1"/>
    <col min="210" max="210" width="14.1640625" bestFit="1" customWidth="1"/>
    <col min="211" max="211" width="14.5" bestFit="1" customWidth="1"/>
    <col min="212" max="213" width="13.6640625" bestFit="1" customWidth="1"/>
    <col min="214" max="214" width="14.1640625" bestFit="1" customWidth="1"/>
    <col min="215" max="215" width="14.5" bestFit="1" customWidth="1"/>
    <col min="216" max="217" width="13.6640625" bestFit="1" customWidth="1"/>
    <col min="218" max="218" width="14.1640625" bestFit="1" customWidth="1"/>
    <col min="219" max="219" width="14.5" bestFit="1" customWidth="1"/>
    <col min="220" max="221" width="13.6640625" bestFit="1" customWidth="1"/>
    <col min="222" max="222" width="14.1640625" bestFit="1" customWidth="1"/>
    <col min="223" max="223" width="14.5" bestFit="1" customWidth="1"/>
    <col min="224" max="225" width="13.6640625" bestFit="1" customWidth="1"/>
    <col min="226" max="226" width="14.1640625" bestFit="1" customWidth="1"/>
    <col min="227" max="227" width="14.5" bestFit="1" customWidth="1"/>
    <col min="228" max="229" width="13.6640625" bestFit="1" customWidth="1"/>
    <col min="230" max="230" width="14.1640625" bestFit="1" customWidth="1"/>
    <col min="231" max="231" width="14.5" bestFit="1" customWidth="1"/>
    <col min="232" max="233" width="13.6640625" bestFit="1" customWidth="1"/>
    <col min="234" max="234" width="14.1640625" bestFit="1" customWidth="1"/>
    <col min="235" max="235" width="14.5" bestFit="1" customWidth="1"/>
    <col min="236" max="237" width="13.6640625" bestFit="1" customWidth="1"/>
    <col min="238" max="238" width="14.1640625" bestFit="1" customWidth="1"/>
    <col min="239" max="239" width="14.5" bestFit="1" customWidth="1"/>
    <col min="240" max="241" width="13.6640625" bestFit="1" customWidth="1"/>
    <col min="242" max="242" width="14.1640625" bestFit="1" customWidth="1"/>
    <col min="243" max="243" width="14.5" bestFit="1" customWidth="1"/>
    <col min="244" max="245" width="13.6640625" bestFit="1" customWidth="1"/>
    <col min="246" max="246" width="14.1640625" bestFit="1" customWidth="1"/>
    <col min="247" max="247" width="14.5" bestFit="1" customWidth="1"/>
    <col min="248" max="249" width="13.6640625" bestFit="1" customWidth="1"/>
    <col min="250" max="250" width="14.1640625" bestFit="1" customWidth="1"/>
    <col min="251" max="251" width="14.5" bestFit="1" customWidth="1"/>
    <col min="252" max="253" width="13.6640625" bestFit="1" customWidth="1"/>
    <col min="254" max="254" width="14.1640625" bestFit="1" customWidth="1"/>
    <col min="255" max="255" width="14.5" bestFit="1" customWidth="1"/>
    <col min="256" max="257" width="13.6640625" bestFit="1" customWidth="1"/>
    <col min="258" max="258" width="14.1640625" bestFit="1" customWidth="1"/>
    <col min="259" max="259" width="14.5" bestFit="1" customWidth="1"/>
    <col min="260" max="261" width="13.6640625" bestFit="1" customWidth="1"/>
    <col min="262" max="262" width="14.1640625" bestFit="1" customWidth="1"/>
    <col min="263" max="263" width="14.5" bestFit="1" customWidth="1"/>
    <col min="264" max="265" width="13.6640625" bestFit="1" customWidth="1"/>
    <col min="266" max="266" width="14.1640625" bestFit="1" customWidth="1"/>
    <col min="267" max="267" width="14.5" bestFit="1" customWidth="1"/>
    <col min="268" max="269" width="13.6640625" bestFit="1" customWidth="1"/>
    <col min="270" max="270" width="14.1640625" bestFit="1" customWidth="1"/>
    <col min="271" max="271" width="14.5" bestFit="1" customWidth="1"/>
    <col min="272" max="273" width="13.6640625" bestFit="1" customWidth="1"/>
    <col min="274" max="274" width="14.1640625" bestFit="1" customWidth="1"/>
    <col min="275" max="275" width="14.5" bestFit="1" customWidth="1"/>
    <col min="276" max="277" width="13.6640625" bestFit="1" customWidth="1"/>
    <col min="278" max="278" width="14.1640625" bestFit="1" customWidth="1"/>
    <col min="279" max="279" width="14.5" bestFit="1" customWidth="1"/>
    <col min="280" max="281" width="13.6640625" bestFit="1" customWidth="1"/>
    <col min="282" max="282" width="14.1640625" bestFit="1" customWidth="1"/>
    <col min="283" max="283" width="14.5" bestFit="1" customWidth="1"/>
    <col min="284" max="285" width="13.6640625" bestFit="1" customWidth="1"/>
    <col min="286" max="286" width="14.1640625" bestFit="1" customWidth="1"/>
    <col min="287" max="287" width="14.5" bestFit="1" customWidth="1"/>
    <col min="288" max="289" width="13.6640625" bestFit="1" customWidth="1"/>
    <col min="290" max="290" width="14.1640625" bestFit="1" customWidth="1"/>
    <col min="291" max="291" width="14.5" bestFit="1" customWidth="1"/>
    <col min="292" max="293" width="13.6640625" bestFit="1" customWidth="1"/>
    <col min="294" max="294" width="14.1640625" bestFit="1" customWidth="1"/>
    <col min="295" max="295" width="14.5" bestFit="1" customWidth="1"/>
    <col min="296" max="297" width="13.6640625" bestFit="1" customWidth="1"/>
    <col min="298" max="298" width="14.1640625" bestFit="1" customWidth="1"/>
    <col min="299" max="299" width="14.5" bestFit="1" customWidth="1"/>
    <col min="300" max="301" width="13.6640625" bestFit="1" customWidth="1"/>
    <col min="302" max="302" width="14.1640625" bestFit="1" customWidth="1"/>
    <col min="303" max="303" width="14.5" bestFit="1" customWidth="1"/>
    <col min="304" max="305" width="13.6640625" bestFit="1" customWidth="1"/>
    <col min="306" max="306" width="14.1640625" bestFit="1" customWidth="1"/>
    <col min="307" max="307" width="14.5" bestFit="1" customWidth="1"/>
    <col min="308" max="309" width="13.6640625" bestFit="1" customWidth="1"/>
    <col min="310" max="310" width="14.1640625" bestFit="1" customWidth="1"/>
    <col min="311" max="311" width="14.5" bestFit="1" customWidth="1"/>
    <col min="312" max="313" width="13.6640625" bestFit="1" customWidth="1"/>
    <col min="314" max="314" width="14.1640625" bestFit="1" customWidth="1"/>
    <col min="315" max="315" width="14.5" bestFit="1" customWidth="1"/>
    <col min="316" max="317" width="13.6640625" bestFit="1" customWidth="1"/>
    <col min="318" max="318" width="14.1640625" bestFit="1" customWidth="1"/>
    <col min="319" max="319" width="14.5" bestFit="1" customWidth="1"/>
    <col min="320" max="321" width="13.6640625" bestFit="1" customWidth="1"/>
    <col min="322" max="322" width="14.1640625" bestFit="1" customWidth="1"/>
    <col min="323" max="323" width="14.5" bestFit="1" customWidth="1"/>
    <col min="324" max="325" width="13.6640625" bestFit="1" customWidth="1"/>
    <col min="326" max="326" width="14.1640625" bestFit="1" customWidth="1"/>
    <col min="327" max="327" width="14.5" bestFit="1" customWidth="1"/>
    <col min="328" max="329" width="13.6640625" bestFit="1" customWidth="1"/>
    <col min="330" max="330" width="14.1640625" bestFit="1" customWidth="1"/>
    <col min="331" max="331" width="14.5" bestFit="1" customWidth="1"/>
    <col min="332" max="333" width="13.6640625" bestFit="1" customWidth="1"/>
    <col min="334" max="334" width="14.1640625" bestFit="1" customWidth="1"/>
    <col min="335" max="335" width="14.5" bestFit="1" customWidth="1"/>
    <col min="336" max="337" width="13.6640625" bestFit="1" customWidth="1"/>
    <col min="338" max="338" width="14.1640625" bestFit="1" customWidth="1"/>
    <col min="339" max="339" width="14.5" bestFit="1" customWidth="1"/>
    <col min="340" max="341" width="13.6640625" bestFit="1" customWidth="1"/>
    <col min="342" max="342" width="14.1640625" bestFit="1" customWidth="1"/>
    <col min="343" max="343" width="14.5" bestFit="1" customWidth="1"/>
    <col min="344" max="345" width="13.6640625" bestFit="1" customWidth="1"/>
    <col min="346" max="346" width="14.1640625" bestFit="1" customWidth="1"/>
    <col min="347" max="347" width="14.5" bestFit="1" customWidth="1"/>
    <col min="348" max="349" width="13.6640625" bestFit="1" customWidth="1"/>
    <col min="350" max="350" width="14.1640625" bestFit="1" customWidth="1"/>
    <col min="351" max="351" width="14.5" bestFit="1" customWidth="1"/>
    <col min="352" max="352" width="13.6640625" bestFit="1" customWidth="1"/>
    <col min="353" max="353" width="18.33203125" bestFit="1" customWidth="1"/>
    <col min="354" max="354" width="18.83203125" bestFit="1" customWidth="1"/>
    <col min="355" max="355" width="19.1640625" bestFit="1" customWidth="1"/>
    <col min="356" max="356" width="18.33203125" bestFit="1" customWidth="1"/>
    <col min="357" max="357" width="20.1640625" bestFit="1" customWidth="1"/>
    <col min="358" max="358" width="20.5" bestFit="1" customWidth="1"/>
    <col min="359" max="359" width="13.6640625" bestFit="1" customWidth="1"/>
    <col min="360" max="360" width="14.1640625" bestFit="1" customWidth="1"/>
    <col min="361" max="361" width="14.5" bestFit="1" customWidth="1"/>
    <col min="362" max="362" width="19.6640625" bestFit="1" customWidth="1"/>
    <col min="363" max="363" width="20.1640625" bestFit="1" customWidth="1"/>
    <col min="364" max="364" width="20.5" bestFit="1" customWidth="1"/>
    <col min="365" max="365" width="13.6640625" bestFit="1" customWidth="1"/>
    <col min="366" max="366" width="14.1640625" bestFit="1" customWidth="1"/>
    <col min="367" max="367" width="14.5" bestFit="1" customWidth="1"/>
    <col min="368" max="368" width="19.6640625" bestFit="1" customWidth="1"/>
    <col min="369" max="369" width="20.1640625" bestFit="1" customWidth="1"/>
    <col min="370" max="370" width="20.5" bestFit="1" customWidth="1"/>
    <col min="371" max="371" width="13.6640625" bestFit="1" customWidth="1"/>
    <col min="372" max="372" width="14.1640625" bestFit="1" customWidth="1"/>
    <col min="373" max="373" width="14.5" bestFit="1" customWidth="1"/>
    <col min="374" max="374" width="19.6640625" bestFit="1" customWidth="1"/>
    <col min="375" max="375" width="20.1640625" bestFit="1" customWidth="1"/>
    <col min="376" max="376" width="20.5" bestFit="1" customWidth="1"/>
    <col min="377" max="377" width="13.6640625" bestFit="1" customWidth="1"/>
    <col min="378" max="378" width="14.1640625" bestFit="1" customWidth="1"/>
    <col min="379" max="379" width="14.5" bestFit="1" customWidth="1"/>
    <col min="380" max="380" width="19.6640625" bestFit="1" customWidth="1"/>
    <col min="381" max="381" width="20.1640625" bestFit="1" customWidth="1"/>
    <col min="382" max="382" width="20.5" bestFit="1" customWidth="1"/>
    <col min="383" max="383" width="13.6640625" bestFit="1" customWidth="1"/>
    <col min="384" max="384" width="14.1640625" bestFit="1" customWidth="1"/>
    <col min="385" max="385" width="14.5" bestFit="1" customWidth="1"/>
    <col min="386" max="386" width="19.6640625" bestFit="1" customWidth="1"/>
    <col min="387" max="387" width="20.1640625" bestFit="1" customWidth="1"/>
    <col min="388" max="388" width="20.5" bestFit="1" customWidth="1"/>
    <col min="389" max="389" width="13.6640625" bestFit="1" customWidth="1"/>
    <col min="390" max="390" width="14.1640625" bestFit="1" customWidth="1"/>
    <col min="391" max="391" width="14.5" bestFit="1" customWidth="1"/>
    <col min="392" max="392" width="19.6640625" bestFit="1" customWidth="1"/>
    <col min="393" max="393" width="20.1640625" bestFit="1" customWidth="1"/>
    <col min="394" max="394" width="20.5" bestFit="1" customWidth="1"/>
    <col min="395" max="395" width="13.6640625" bestFit="1" customWidth="1"/>
    <col min="396" max="396" width="14.1640625" bestFit="1" customWidth="1"/>
    <col min="397" max="397" width="14.5" bestFit="1" customWidth="1"/>
    <col min="398" max="398" width="19.6640625" bestFit="1" customWidth="1"/>
    <col min="399" max="399" width="20.1640625" bestFit="1" customWidth="1"/>
    <col min="400" max="400" width="20.5" bestFit="1" customWidth="1"/>
    <col min="401" max="401" width="13.6640625" bestFit="1" customWidth="1"/>
    <col min="402" max="402" width="14.1640625" bestFit="1" customWidth="1"/>
    <col min="403" max="403" width="14.5" bestFit="1" customWidth="1"/>
    <col min="404" max="404" width="19.6640625" bestFit="1" customWidth="1"/>
    <col min="405" max="405" width="20.1640625" bestFit="1" customWidth="1"/>
    <col min="406" max="406" width="20.5" bestFit="1" customWidth="1"/>
    <col min="407" max="407" width="13.6640625" bestFit="1" customWidth="1"/>
    <col min="408" max="408" width="14.1640625" bestFit="1" customWidth="1"/>
    <col min="409" max="409" width="14.5" bestFit="1" customWidth="1"/>
    <col min="410" max="410" width="19.6640625" bestFit="1" customWidth="1"/>
    <col min="411" max="411" width="20.1640625" bestFit="1" customWidth="1"/>
    <col min="412" max="412" width="20.5" bestFit="1" customWidth="1"/>
    <col min="413" max="413" width="13.6640625" bestFit="1" customWidth="1"/>
    <col min="414" max="414" width="14.1640625" bestFit="1" customWidth="1"/>
    <col min="415" max="415" width="14.5" bestFit="1" customWidth="1"/>
    <col min="416" max="416" width="19.6640625" bestFit="1" customWidth="1"/>
    <col min="417" max="417" width="20.1640625" bestFit="1" customWidth="1"/>
    <col min="418" max="418" width="20.5" bestFit="1" customWidth="1"/>
    <col min="419" max="419" width="13.6640625" bestFit="1" customWidth="1"/>
    <col min="420" max="420" width="14.1640625" bestFit="1" customWidth="1"/>
    <col min="421" max="421" width="14.5" bestFit="1" customWidth="1"/>
    <col min="422" max="422" width="19.6640625" bestFit="1" customWidth="1"/>
    <col min="423" max="423" width="20.1640625" bestFit="1" customWidth="1"/>
    <col min="424" max="424" width="20.5" bestFit="1" customWidth="1"/>
    <col min="425" max="425" width="13.6640625" bestFit="1" customWidth="1"/>
    <col min="426" max="426" width="14.1640625" bestFit="1" customWidth="1"/>
    <col min="427" max="427" width="14.5" bestFit="1" customWidth="1"/>
    <col min="428" max="428" width="19.6640625" bestFit="1" customWidth="1"/>
    <col min="429" max="429" width="20.1640625" bestFit="1" customWidth="1"/>
    <col min="430" max="430" width="20.5" bestFit="1" customWidth="1"/>
    <col min="431" max="431" width="13.6640625" bestFit="1" customWidth="1"/>
    <col min="432" max="432" width="14.1640625" bestFit="1" customWidth="1"/>
    <col min="433" max="433" width="14.5" bestFit="1" customWidth="1"/>
    <col min="434" max="434" width="19.6640625" bestFit="1" customWidth="1"/>
    <col min="435" max="435" width="20.1640625" bestFit="1" customWidth="1"/>
    <col min="436" max="436" width="20.5" bestFit="1" customWidth="1"/>
    <col min="437" max="437" width="13.6640625" bestFit="1" customWidth="1"/>
    <col min="438" max="438" width="14.1640625" bestFit="1" customWidth="1"/>
    <col min="439" max="439" width="14.5" bestFit="1" customWidth="1"/>
    <col min="440" max="440" width="19.6640625" bestFit="1" customWidth="1"/>
    <col min="441" max="441" width="20.1640625" bestFit="1" customWidth="1"/>
    <col min="442" max="442" width="20.5" bestFit="1" customWidth="1"/>
    <col min="443" max="443" width="13.6640625" bestFit="1" customWidth="1"/>
    <col min="444" max="444" width="14.1640625" bestFit="1" customWidth="1"/>
    <col min="445" max="445" width="14.5" bestFit="1" customWidth="1"/>
    <col min="446" max="446" width="19.6640625" bestFit="1" customWidth="1"/>
    <col min="447" max="447" width="20.1640625" bestFit="1" customWidth="1"/>
    <col min="448" max="448" width="20.5" bestFit="1" customWidth="1"/>
    <col min="449" max="449" width="13.6640625" bestFit="1" customWidth="1"/>
    <col min="450" max="450" width="14.1640625" bestFit="1" customWidth="1"/>
    <col min="451" max="451" width="14.5" bestFit="1" customWidth="1"/>
    <col min="452" max="452" width="19.6640625" bestFit="1" customWidth="1"/>
    <col min="453" max="453" width="20.1640625" bestFit="1" customWidth="1"/>
    <col min="454" max="454" width="20.5" bestFit="1" customWidth="1"/>
    <col min="455" max="455" width="13.6640625" bestFit="1" customWidth="1"/>
    <col min="456" max="456" width="14.1640625" bestFit="1" customWidth="1"/>
    <col min="457" max="457" width="14.5" bestFit="1" customWidth="1"/>
    <col min="458" max="458" width="19.6640625" bestFit="1" customWidth="1"/>
    <col min="459" max="459" width="20.1640625" bestFit="1" customWidth="1"/>
    <col min="460" max="460" width="20.5" bestFit="1" customWidth="1"/>
    <col min="461" max="461" width="13.6640625" bestFit="1" customWidth="1"/>
    <col min="462" max="462" width="14.1640625" bestFit="1" customWidth="1"/>
    <col min="463" max="463" width="14.5" bestFit="1" customWidth="1"/>
    <col min="464" max="464" width="19.6640625" bestFit="1" customWidth="1"/>
    <col min="465" max="465" width="20.1640625" bestFit="1" customWidth="1"/>
    <col min="466" max="466" width="20.5" bestFit="1" customWidth="1"/>
    <col min="467" max="467" width="13.6640625" bestFit="1" customWidth="1"/>
    <col min="468" max="468" width="14.1640625" bestFit="1" customWidth="1"/>
    <col min="469" max="469" width="14.5" bestFit="1" customWidth="1"/>
    <col min="470" max="470" width="20.6640625" bestFit="1" customWidth="1"/>
    <col min="471" max="471" width="21.1640625" bestFit="1" customWidth="1"/>
    <col min="472" max="472" width="21.6640625" bestFit="1" customWidth="1"/>
    <col min="473" max="473" width="13.6640625" bestFit="1" customWidth="1"/>
    <col min="474" max="474" width="14.1640625" bestFit="1" customWidth="1"/>
    <col min="475" max="475" width="14.5" bestFit="1" customWidth="1"/>
    <col min="476" max="476" width="20.6640625" bestFit="1" customWidth="1"/>
    <col min="477" max="477" width="21.1640625" bestFit="1" customWidth="1"/>
    <col min="478" max="478" width="21.6640625" bestFit="1" customWidth="1"/>
    <col min="479" max="479" width="13.6640625" bestFit="1" customWidth="1"/>
    <col min="480" max="480" width="14.1640625" bestFit="1" customWidth="1"/>
    <col min="481" max="481" width="14.5" bestFit="1" customWidth="1"/>
    <col min="482" max="482" width="20.6640625" bestFit="1" customWidth="1"/>
    <col min="483" max="483" width="21.1640625" bestFit="1" customWidth="1"/>
    <col min="484" max="484" width="21.6640625" bestFit="1" customWidth="1"/>
    <col min="485" max="485" width="13.6640625" bestFit="1" customWidth="1"/>
    <col min="486" max="486" width="14.1640625" bestFit="1" customWidth="1"/>
    <col min="487" max="487" width="14.5" bestFit="1" customWidth="1"/>
    <col min="488" max="488" width="20.6640625" bestFit="1" customWidth="1"/>
    <col min="489" max="489" width="21.1640625" bestFit="1" customWidth="1"/>
    <col min="490" max="490" width="21.6640625" bestFit="1" customWidth="1"/>
    <col min="491" max="491" width="13.6640625" bestFit="1" customWidth="1"/>
    <col min="492" max="492" width="14.1640625" bestFit="1" customWidth="1"/>
    <col min="493" max="493" width="14.5" bestFit="1" customWidth="1"/>
    <col min="494" max="494" width="20.6640625" bestFit="1" customWidth="1"/>
    <col min="495" max="495" width="21.1640625" bestFit="1" customWidth="1"/>
    <col min="496" max="496" width="21.6640625" bestFit="1" customWidth="1"/>
    <col min="497" max="497" width="13.6640625" bestFit="1" customWidth="1"/>
    <col min="498" max="498" width="14.1640625" bestFit="1" customWidth="1"/>
    <col min="499" max="499" width="14.5" bestFit="1" customWidth="1"/>
    <col min="500" max="500" width="20.6640625" bestFit="1" customWidth="1"/>
    <col min="501" max="501" width="21.1640625" bestFit="1" customWidth="1"/>
    <col min="502" max="502" width="21.6640625" bestFit="1" customWidth="1"/>
    <col min="503" max="503" width="13.6640625" bestFit="1" customWidth="1"/>
    <col min="504" max="504" width="14.1640625" bestFit="1" customWidth="1"/>
    <col min="505" max="505" width="14.5" bestFit="1" customWidth="1"/>
    <col min="506" max="506" width="20.6640625" bestFit="1" customWidth="1"/>
    <col min="507" max="507" width="21.1640625" bestFit="1" customWidth="1"/>
    <col min="508" max="508" width="21.6640625" bestFit="1" customWidth="1"/>
    <col min="509" max="509" width="13.6640625" bestFit="1" customWidth="1"/>
    <col min="510" max="510" width="14.1640625" bestFit="1" customWidth="1"/>
    <col min="511" max="511" width="14.5" bestFit="1" customWidth="1"/>
    <col min="512" max="512" width="20.6640625" bestFit="1" customWidth="1"/>
    <col min="513" max="513" width="21.1640625" bestFit="1" customWidth="1"/>
    <col min="514" max="514" width="21.6640625" bestFit="1" customWidth="1"/>
    <col min="515" max="515" width="13.6640625" bestFit="1" customWidth="1"/>
    <col min="516" max="516" width="14.1640625" bestFit="1" customWidth="1"/>
    <col min="517" max="517" width="14.5" bestFit="1" customWidth="1"/>
    <col min="518" max="518" width="20.6640625" bestFit="1" customWidth="1"/>
    <col min="519" max="519" width="21.1640625" bestFit="1" customWidth="1"/>
    <col min="520" max="520" width="21.6640625" bestFit="1" customWidth="1"/>
    <col min="521" max="521" width="18.33203125" bestFit="1" customWidth="1"/>
    <col min="522" max="522" width="18.83203125" bestFit="1" customWidth="1"/>
    <col min="523" max="523" width="19.1640625" bestFit="1" customWidth="1"/>
    <col min="524" max="524" width="22.83203125" bestFit="1" customWidth="1"/>
    <col min="525" max="525" width="25.6640625" bestFit="1" customWidth="1"/>
    <col min="526" max="526" width="22.83203125" bestFit="1" customWidth="1"/>
    <col min="527" max="527" width="25.6640625" bestFit="1" customWidth="1"/>
    <col min="528" max="528" width="22.83203125" bestFit="1" customWidth="1"/>
    <col min="529" max="529" width="25.6640625" bestFit="1" customWidth="1"/>
    <col min="530" max="530" width="22.83203125" bestFit="1" customWidth="1"/>
    <col min="531" max="531" width="25.6640625" bestFit="1" customWidth="1"/>
    <col min="532" max="533" width="19.6640625" bestFit="1" customWidth="1"/>
    <col min="534" max="534" width="22.83203125" bestFit="1" customWidth="1"/>
    <col min="535" max="535" width="25.6640625" bestFit="1" customWidth="1"/>
    <col min="536" max="536" width="22.83203125" bestFit="1" customWidth="1"/>
    <col min="537" max="537" width="25.6640625" bestFit="1" customWidth="1"/>
    <col min="538" max="538" width="21.83203125" bestFit="1" customWidth="1"/>
    <col min="539" max="539" width="24.6640625" bestFit="1" customWidth="1"/>
    <col min="540" max="540" width="22.83203125" bestFit="1" customWidth="1"/>
    <col min="541" max="541" width="25.6640625" bestFit="1" customWidth="1"/>
    <col min="542" max="543" width="19.6640625" bestFit="1" customWidth="1"/>
    <col min="544" max="544" width="22.83203125" bestFit="1" customWidth="1"/>
    <col min="545" max="545" width="25.6640625" bestFit="1" customWidth="1"/>
    <col min="546" max="546" width="22.83203125" bestFit="1" customWidth="1"/>
    <col min="547" max="547" width="25.6640625" bestFit="1" customWidth="1"/>
    <col min="548" max="548" width="22.83203125" bestFit="1" customWidth="1"/>
    <col min="549" max="549" width="25.6640625" bestFit="1" customWidth="1"/>
    <col min="550" max="550" width="22.83203125" bestFit="1" customWidth="1"/>
    <col min="551" max="551" width="25.6640625" bestFit="1" customWidth="1"/>
    <col min="552" max="553" width="19.6640625" bestFit="1" customWidth="1"/>
    <col min="554" max="554" width="22.83203125" bestFit="1" customWidth="1"/>
    <col min="555" max="555" width="25.6640625" bestFit="1" customWidth="1"/>
    <col min="556" max="556" width="22.83203125" bestFit="1" customWidth="1"/>
    <col min="557" max="557" width="25.6640625" bestFit="1" customWidth="1"/>
    <col min="558" max="558" width="22.83203125" bestFit="1" customWidth="1"/>
    <col min="559" max="559" width="25.6640625" bestFit="1" customWidth="1"/>
    <col min="560" max="560" width="22.83203125" bestFit="1" customWidth="1"/>
    <col min="561" max="561" width="25.6640625" bestFit="1" customWidth="1"/>
    <col min="562" max="563" width="19.6640625" bestFit="1" customWidth="1"/>
    <col min="564" max="564" width="22.83203125" bestFit="1" customWidth="1"/>
    <col min="565" max="565" width="25.6640625" bestFit="1" customWidth="1"/>
    <col min="566" max="566" width="22.83203125" bestFit="1" customWidth="1"/>
    <col min="567" max="567" width="25.6640625" bestFit="1" customWidth="1"/>
    <col min="568" max="568" width="22.83203125" bestFit="1" customWidth="1"/>
    <col min="569" max="569" width="25.6640625" bestFit="1" customWidth="1"/>
    <col min="570" max="570" width="22.83203125" bestFit="1" customWidth="1"/>
    <col min="571" max="571" width="25.6640625" bestFit="1" customWidth="1"/>
    <col min="572" max="573" width="19.6640625" bestFit="1" customWidth="1"/>
    <col min="574" max="574" width="22.83203125" bestFit="1" customWidth="1"/>
    <col min="575" max="575" width="25.6640625" bestFit="1" customWidth="1"/>
    <col min="576" max="576" width="22.83203125" bestFit="1" customWidth="1"/>
    <col min="577" max="577" width="25.6640625" bestFit="1" customWidth="1"/>
    <col min="578" max="578" width="22.83203125" bestFit="1" customWidth="1"/>
    <col min="579" max="579" width="25.6640625" bestFit="1" customWidth="1"/>
    <col min="580" max="580" width="22.83203125" bestFit="1" customWidth="1"/>
    <col min="581" max="581" width="25.6640625" bestFit="1" customWidth="1"/>
    <col min="582" max="583" width="19.6640625" bestFit="1" customWidth="1"/>
    <col min="584" max="584" width="22.83203125" bestFit="1" customWidth="1"/>
    <col min="585" max="585" width="25.6640625" bestFit="1" customWidth="1"/>
    <col min="586" max="586" width="22.83203125" bestFit="1" customWidth="1"/>
    <col min="587" max="587" width="25.6640625" bestFit="1" customWidth="1"/>
    <col min="588" max="588" width="22.83203125" bestFit="1" customWidth="1"/>
    <col min="589" max="589" width="25.6640625" bestFit="1" customWidth="1"/>
    <col min="590" max="590" width="22.83203125" bestFit="1" customWidth="1"/>
    <col min="591" max="591" width="25.6640625" bestFit="1" customWidth="1"/>
    <col min="592" max="593" width="19.6640625" bestFit="1" customWidth="1"/>
    <col min="594" max="594" width="22.83203125" bestFit="1" customWidth="1"/>
    <col min="595" max="595" width="25.6640625" bestFit="1" customWidth="1"/>
    <col min="596" max="596" width="22.83203125" bestFit="1" customWidth="1"/>
    <col min="597" max="597" width="25.6640625" bestFit="1" customWidth="1"/>
    <col min="598" max="598" width="22.83203125" bestFit="1" customWidth="1"/>
    <col min="599" max="599" width="25.6640625" bestFit="1" customWidth="1"/>
    <col min="600" max="600" width="22.83203125" bestFit="1" customWidth="1"/>
    <col min="601" max="601" width="25.6640625" bestFit="1" customWidth="1"/>
    <col min="602" max="603" width="19.6640625" bestFit="1" customWidth="1"/>
    <col min="604" max="604" width="22.83203125" bestFit="1" customWidth="1"/>
    <col min="605" max="605" width="25.6640625" bestFit="1" customWidth="1"/>
    <col min="606" max="606" width="22.83203125" bestFit="1" customWidth="1"/>
    <col min="607" max="607" width="25.6640625" bestFit="1" customWidth="1"/>
    <col min="608" max="608" width="22.83203125" bestFit="1" customWidth="1"/>
    <col min="609" max="609" width="25.6640625" bestFit="1" customWidth="1"/>
    <col min="610" max="610" width="22.83203125" bestFit="1" customWidth="1"/>
    <col min="611" max="611" width="25.6640625" bestFit="1" customWidth="1"/>
    <col min="612" max="613" width="19.6640625" bestFit="1" customWidth="1"/>
    <col min="614" max="614" width="24" bestFit="1" customWidth="1"/>
    <col min="615" max="615" width="26.83203125" bestFit="1" customWidth="1"/>
    <col min="616" max="616" width="24" bestFit="1" customWidth="1"/>
    <col min="617" max="617" width="26.83203125" bestFit="1" customWidth="1"/>
    <col min="618" max="618" width="24" bestFit="1" customWidth="1"/>
    <col min="619" max="619" width="26.83203125" bestFit="1" customWidth="1"/>
    <col min="620" max="620" width="22.83203125" bestFit="1" customWidth="1"/>
    <col min="621" max="621" width="25.6640625" bestFit="1" customWidth="1"/>
    <col min="622" max="623" width="19.6640625" bestFit="1" customWidth="1"/>
    <col min="624" max="624" width="22.83203125" bestFit="1" customWidth="1"/>
    <col min="625" max="625" width="25.6640625" bestFit="1" customWidth="1"/>
    <col min="626" max="626" width="22.83203125" bestFit="1" customWidth="1"/>
    <col min="627" max="627" width="25.6640625" bestFit="1" customWidth="1"/>
    <col min="628" max="628" width="22.83203125" bestFit="1" customWidth="1"/>
    <col min="629" max="629" width="25.6640625" bestFit="1" customWidth="1"/>
    <col min="630" max="630" width="22.83203125" bestFit="1" customWidth="1"/>
    <col min="631" max="631" width="25.6640625" bestFit="1" customWidth="1"/>
    <col min="632" max="633" width="19.6640625" bestFit="1" customWidth="1"/>
    <col min="634" max="634" width="22.83203125" bestFit="1" customWidth="1"/>
    <col min="635" max="635" width="25.6640625" bestFit="1" customWidth="1"/>
    <col min="636" max="636" width="22.83203125" bestFit="1" customWidth="1"/>
    <col min="637" max="637" width="25.6640625" bestFit="1" customWidth="1"/>
    <col min="638" max="638" width="22.83203125" bestFit="1" customWidth="1"/>
    <col min="639" max="639" width="25.6640625" bestFit="1" customWidth="1"/>
    <col min="640" max="640" width="22.83203125" bestFit="1" customWidth="1"/>
    <col min="641" max="641" width="25.6640625" bestFit="1" customWidth="1"/>
    <col min="642" max="643" width="19.6640625" bestFit="1" customWidth="1"/>
    <col min="644" max="644" width="22.83203125" bestFit="1" customWidth="1"/>
    <col min="645" max="645" width="25.6640625" bestFit="1" customWidth="1"/>
    <col min="646" max="646" width="22.83203125" bestFit="1" customWidth="1"/>
    <col min="647" max="647" width="25.6640625" bestFit="1" customWidth="1"/>
    <col min="648" max="648" width="22.83203125" bestFit="1" customWidth="1"/>
    <col min="649" max="649" width="25.6640625" bestFit="1" customWidth="1"/>
    <col min="650" max="650" width="22.83203125" bestFit="1" customWidth="1"/>
    <col min="651" max="651" width="25.6640625" bestFit="1" customWidth="1"/>
    <col min="652" max="653" width="19.6640625" bestFit="1" customWidth="1"/>
    <col min="654" max="654" width="22.83203125" bestFit="1" customWidth="1"/>
    <col min="655" max="655" width="25.6640625" bestFit="1" customWidth="1"/>
    <col min="656" max="656" width="22.83203125" bestFit="1" customWidth="1"/>
    <col min="657" max="657" width="25.6640625" bestFit="1" customWidth="1"/>
    <col min="658" max="658" width="22.83203125" bestFit="1" customWidth="1"/>
    <col min="659" max="659" width="25.6640625" bestFit="1" customWidth="1"/>
    <col min="660" max="660" width="22.83203125" bestFit="1" customWidth="1"/>
    <col min="661" max="661" width="25.6640625" bestFit="1" customWidth="1"/>
    <col min="662" max="663" width="19.6640625" bestFit="1" customWidth="1"/>
    <col min="664" max="664" width="22.83203125" bestFit="1" customWidth="1"/>
    <col min="665" max="665" width="25.6640625" bestFit="1" customWidth="1"/>
    <col min="666" max="666" width="22.83203125" bestFit="1" customWidth="1"/>
    <col min="667" max="667" width="25.6640625" bestFit="1" customWidth="1"/>
    <col min="668" max="668" width="22.83203125" bestFit="1" customWidth="1"/>
    <col min="669" max="669" width="25.6640625" bestFit="1" customWidth="1"/>
    <col min="670" max="670" width="22.83203125" bestFit="1" customWidth="1"/>
    <col min="671" max="671" width="25.6640625" bestFit="1" customWidth="1"/>
    <col min="672" max="673" width="19.6640625" bestFit="1" customWidth="1"/>
    <col min="674" max="674" width="22.83203125" bestFit="1" customWidth="1"/>
    <col min="675" max="675" width="25.6640625" bestFit="1" customWidth="1"/>
    <col min="676" max="676" width="22.83203125" bestFit="1" customWidth="1"/>
    <col min="677" max="677" width="25.6640625" bestFit="1" customWidth="1"/>
    <col min="678" max="678" width="22.83203125" bestFit="1" customWidth="1"/>
    <col min="679" max="679" width="25.6640625" bestFit="1" customWidth="1"/>
    <col min="680" max="680" width="22.83203125" bestFit="1" customWidth="1"/>
    <col min="681" max="681" width="25.6640625" bestFit="1" customWidth="1"/>
    <col min="682" max="683" width="19.6640625" bestFit="1" customWidth="1"/>
    <col min="684" max="684" width="22.83203125" bestFit="1" customWidth="1"/>
    <col min="685" max="685" width="25.6640625" bestFit="1" customWidth="1"/>
    <col min="686" max="686" width="22.83203125" bestFit="1" customWidth="1"/>
    <col min="687" max="687" width="25.6640625" bestFit="1" customWidth="1"/>
    <col min="688" max="688" width="22.83203125" bestFit="1" customWidth="1"/>
    <col min="689" max="689" width="25.6640625" bestFit="1" customWidth="1"/>
    <col min="690" max="690" width="22.83203125" bestFit="1" customWidth="1"/>
    <col min="691" max="691" width="25.6640625" bestFit="1" customWidth="1"/>
    <col min="692" max="693" width="19.6640625" bestFit="1" customWidth="1"/>
    <col min="694" max="694" width="22.83203125" bestFit="1" customWidth="1"/>
    <col min="695" max="695" width="25.6640625" bestFit="1" customWidth="1"/>
    <col min="696" max="696" width="22.83203125" bestFit="1" customWidth="1"/>
    <col min="697" max="697" width="25.6640625" bestFit="1" customWidth="1"/>
    <col min="698" max="698" width="22.83203125" bestFit="1" customWidth="1"/>
    <col min="699" max="699" width="25.6640625" bestFit="1" customWidth="1"/>
    <col min="700" max="700" width="22.83203125" bestFit="1" customWidth="1"/>
    <col min="701" max="701" width="25.6640625" bestFit="1" customWidth="1"/>
    <col min="702" max="703" width="19.6640625" bestFit="1" customWidth="1"/>
    <col min="704" max="704" width="22.83203125" bestFit="1" customWidth="1"/>
    <col min="705" max="705" width="25.6640625" bestFit="1" customWidth="1"/>
    <col min="706" max="706" width="22.83203125" bestFit="1" customWidth="1"/>
    <col min="707" max="707" width="25.6640625" bestFit="1" customWidth="1"/>
    <col min="708" max="708" width="22.83203125" bestFit="1" customWidth="1"/>
    <col min="709" max="709" width="25.6640625" bestFit="1" customWidth="1"/>
    <col min="710" max="710" width="22.83203125" bestFit="1" customWidth="1"/>
    <col min="711" max="711" width="25.6640625" bestFit="1" customWidth="1"/>
    <col min="712" max="713" width="19.6640625" bestFit="1" customWidth="1"/>
    <col min="714" max="714" width="22.83203125" bestFit="1" customWidth="1"/>
    <col min="715" max="715" width="25.6640625" bestFit="1" customWidth="1"/>
    <col min="716" max="716" width="22.83203125" bestFit="1" customWidth="1"/>
    <col min="717" max="717" width="25.6640625" bestFit="1" customWidth="1"/>
    <col min="718" max="718" width="22.83203125" bestFit="1" customWidth="1"/>
    <col min="719" max="719" width="25.6640625" bestFit="1" customWidth="1"/>
    <col min="720" max="720" width="22.83203125" bestFit="1" customWidth="1"/>
    <col min="721" max="721" width="25.6640625" bestFit="1" customWidth="1"/>
    <col min="722" max="723" width="19.6640625" bestFit="1" customWidth="1"/>
    <col min="724" max="724" width="22.83203125" bestFit="1" customWidth="1"/>
    <col min="725" max="725" width="25.6640625" bestFit="1" customWidth="1"/>
    <col min="726" max="726" width="22.83203125" bestFit="1" customWidth="1"/>
    <col min="727" max="727" width="25.6640625" bestFit="1" customWidth="1"/>
    <col min="728" max="728" width="22.83203125" bestFit="1" customWidth="1"/>
    <col min="729" max="729" width="25.6640625" bestFit="1" customWidth="1"/>
    <col min="730" max="730" width="22.83203125" bestFit="1" customWidth="1"/>
    <col min="731" max="731" width="25.6640625" bestFit="1" customWidth="1"/>
    <col min="732" max="733" width="19.6640625" bestFit="1" customWidth="1"/>
    <col min="734" max="734" width="24" bestFit="1" customWidth="1"/>
    <col min="735" max="735" width="26.83203125" bestFit="1" customWidth="1"/>
    <col min="736" max="736" width="24" bestFit="1" customWidth="1"/>
    <col min="737" max="737" width="26.83203125" bestFit="1" customWidth="1"/>
    <col min="738" max="738" width="24" bestFit="1" customWidth="1"/>
    <col min="739" max="739" width="26.83203125" bestFit="1" customWidth="1"/>
    <col min="740" max="740" width="22.83203125" bestFit="1" customWidth="1"/>
    <col min="741" max="741" width="25.6640625" bestFit="1" customWidth="1"/>
    <col min="742" max="743" width="19.6640625" bestFit="1" customWidth="1"/>
    <col min="744" max="744" width="22.83203125" bestFit="1" customWidth="1"/>
    <col min="745" max="745" width="25.6640625" bestFit="1" customWidth="1"/>
    <col min="746" max="746" width="22.83203125" bestFit="1" customWidth="1"/>
    <col min="747" max="747" width="25.6640625" bestFit="1" customWidth="1"/>
    <col min="748" max="748" width="22.83203125" bestFit="1" customWidth="1"/>
    <col min="749" max="749" width="25.6640625" bestFit="1" customWidth="1"/>
    <col min="750" max="750" width="22.83203125" bestFit="1" customWidth="1"/>
    <col min="751" max="751" width="25.6640625" bestFit="1" customWidth="1"/>
    <col min="752" max="753" width="19.6640625" bestFit="1" customWidth="1"/>
    <col min="754" max="754" width="22.83203125" bestFit="1" customWidth="1"/>
    <col min="755" max="755" width="25.6640625" bestFit="1" customWidth="1"/>
    <col min="756" max="756" width="22.83203125" bestFit="1" customWidth="1"/>
    <col min="757" max="757" width="25.6640625" bestFit="1" customWidth="1"/>
    <col min="758" max="758" width="22.83203125" bestFit="1" customWidth="1"/>
    <col min="759" max="759" width="25.6640625" bestFit="1" customWidth="1"/>
    <col min="760" max="760" width="22.83203125" bestFit="1" customWidth="1"/>
    <col min="761" max="761" width="25.6640625" bestFit="1" customWidth="1"/>
    <col min="762" max="763" width="19.6640625" bestFit="1" customWidth="1"/>
    <col min="764" max="764" width="22.83203125" bestFit="1" customWidth="1"/>
    <col min="765" max="765" width="25.6640625" bestFit="1" customWidth="1"/>
    <col min="766" max="766" width="22.83203125" bestFit="1" customWidth="1"/>
    <col min="767" max="767" width="25.6640625" bestFit="1" customWidth="1"/>
    <col min="768" max="768" width="22.83203125" bestFit="1" customWidth="1"/>
    <col min="769" max="769" width="25.6640625" bestFit="1" customWidth="1"/>
    <col min="770" max="770" width="22.83203125" bestFit="1" customWidth="1"/>
    <col min="771" max="771" width="25.6640625" bestFit="1" customWidth="1"/>
    <col min="772" max="773" width="19.6640625" bestFit="1" customWidth="1"/>
    <col min="774" max="774" width="22.83203125" bestFit="1" customWidth="1"/>
    <col min="775" max="775" width="25.6640625" bestFit="1" customWidth="1"/>
    <col min="776" max="776" width="22.83203125" bestFit="1" customWidth="1"/>
    <col min="777" max="777" width="25.6640625" bestFit="1" customWidth="1"/>
    <col min="778" max="778" width="22.83203125" bestFit="1" customWidth="1"/>
    <col min="779" max="779" width="25.6640625" bestFit="1" customWidth="1"/>
    <col min="780" max="780" width="22.83203125" bestFit="1" customWidth="1"/>
    <col min="781" max="781" width="25.6640625" bestFit="1" customWidth="1"/>
    <col min="782" max="783" width="19.6640625" bestFit="1" customWidth="1"/>
    <col min="784" max="784" width="24" bestFit="1" customWidth="1"/>
    <col min="785" max="785" width="26.83203125" bestFit="1" customWidth="1"/>
    <col min="786" max="786" width="24" bestFit="1" customWidth="1"/>
    <col min="787" max="787" width="26.83203125" bestFit="1" customWidth="1"/>
    <col min="788" max="788" width="22.83203125" bestFit="1" customWidth="1"/>
    <col min="789" max="789" width="25.6640625" bestFit="1" customWidth="1"/>
    <col min="790" max="790" width="22.83203125" bestFit="1" customWidth="1"/>
    <col min="791" max="791" width="25.6640625" bestFit="1" customWidth="1"/>
    <col min="792" max="793" width="19.6640625" bestFit="1" customWidth="1"/>
    <col min="794" max="794" width="24" bestFit="1" customWidth="1"/>
    <col min="795" max="795" width="26.83203125" bestFit="1" customWidth="1"/>
    <col min="796" max="796" width="24" bestFit="1" customWidth="1"/>
    <col min="797" max="797" width="26.83203125" bestFit="1" customWidth="1"/>
    <col min="798" max="798" width="22.83203125" bestFit="1" customWidth="1"/>
    <col min="799" max="799" width="25.6640625" bestFit="1" customWidth="1"/>
    <col min="800" max="800" width="22.83203125" bestFit="1" customWidth="1"/>
    <col min="801" max="801" width="25.6640625" bestFit="1" customWidth="1"/>
    <col min="802" max="803" width="19.6640625" bestFit="1" customWidth="1"/>
    <col min="804" max="804" width="24" bestFit="1" customWidth="1"/>
    <col min="805" max="805" width="26.83203125" bestFit="1" customWidth="1"/>
    <col min="806" max="806" width="24" bestFit="1" customWidth="1"/>
    <col min="807" max="807" width="26.83203125" bestFit="1" customWidth="1"/>
    <col min="808" max="808" width="24" bestFit="1" customWidth="1"/>
    <col min="809" max="809" width="26.83203125" bestFit="1" customWidth="1"/>
    <col min="810" max="810" width="22.83203125" bestFit="1" customWidth="1"/>
    <col min="811" max="811" width="25.6640625" bestFit="1" customWidth="1"/>
    <col min="812" max="813" width="19.6640625" bestFit="1" customWidth="1"/>
    <col min="814" max="814" width="24" bestFit="1" customWidth="1"/>
    <col min="815" max="815" width="26.83203125" bestFit="1" customWidth="1"/>
    <col min="816" max="816" width="24" bestFit="1" customWidth="1"/>
    <col min="817" max="817" width="26.83203125" bestFit="1" customWidth="1"/>
    <col min="818" max="818" width="24" bestFit="1" customWidth="1"/>
    <col min="819" max="819" width="26.83203125" bestFit="1" customWidth="1"/>
    <col min="820" max="820" width="22.83203125" bestFit="1" customWidth="1"/>
    <col min="821" max="821" width="25.6640625" bestFit="1" customWidth="1"/>
    <col min="822" max="823" width="19.6640625" bestFit="1" customWidth="1"/>
    <col min="824" max="824" width="24" bestFit="1" customWidth="1"/>
    <col min="825" max="825" width="26.83203125" bestFit="1" customWidth="1"/>
    <col min="826" max="826" width="24" bestFit="1" customWidth="1"/>
    <col min="827" max="827" width="26.83203125" bestFit="1" customWidth="1"/>
    <col min="828" max="828" width="24" bestFit="1" customWidth="1"/>
    <col min="829" max="829" width="26.83203125" bestFit="1" customWidth="1"/>
    <col min="830" max="830" width="24" bestFit="1" customWidth="1"/>
    <col min="831" max="831" width="26.83203125" bestFit="1" customWidth="1"/>
    <col min="832" max="833" width="19.6640625" bestFit="1" customWidth="1"/>
    <col min="834" max="834" width="24" bestFit="1" customWidth="1"/>
    <col min="835" max="835" width="26.83203125" bestFit="1" customWidth="1"/>
    <col min="836" max="836" width="24" bestFit="1" customWidth="1"/>
    <col min="837" max="837" width="26.83203125" bestFit="1" customWidth="1"/>
    <col min="838" max="838" width="24" bestFit="1" customWidth="1"/>
    <col min="839" max="839" width="26.83203125" bestFit="1" customWidth="1"/>
    <col min="840" max="840" width="24" bestFit="1" customWidth="1"/>
    <col min="841" max="841" width="26.83203125" bestFit="1" customWidth="1"/>
    <col min="842" max="843" width="19.6640625" bestFit="1" customWidth="1"/>
    <col min="844" max="844" width="24" bestFit="1" customWidth="1"/>
    <col min="845" max="845" width="26.83203125" bestFit="1" customWidth="1"/>
    <col min="846" max="846" width="24" bestFit="1" customWidth="1"/>
    <col min="847" max="847" width="26.83203125" bestFit="1" customWidth="1"/>
    <col min="848" max="848" width="24" bestFit="1" customWidth="1"/>
    <col min="849" max="849" width="26.83203125" bestFit="1" customWidth="1"/>
    <col min="850" max="850" width="24" bestFit="1" customWidth="1"/>
    <col min="851" max="851" width="26.83203125" bestFit="1" customWidth="1"/>
    <col min="852" max="852" width="21.6640625" bestFit="1" customWidth="1"/>
    <col min="853" max="853" width="24.33203125" bestFit="1" customWidth="1"/>
  </cols>
  <sheetData>
    <row r="1" spans="1:21" ht="42" customHeight="1" x14ac:dyDescent="0.2">
      <c r="A1" s="6" t="s">
        <v>101</v>
      </c>
      <c r="B1" s="6" t="s">
        <v>95</v>
      </c>
      <c r="C1" s="6" t="s">
        <v>96</v>
      </c>
      <c r="D1" s="6" t="s">
        <v>97</v>
      </c>
      <c r="E1" s="6" t="s">
        <v>98</v>
      </c>
      <c r="F1" s="6" t="s">
        <v>99</v>
      </c>
      <c r="G1" s="6" t="s">
        <v>100</v>
      </c>
      <c r="J1" s="32" t="s">
        <v>118</v>
      </c>
      <c r="K1" s="32"/>
      <c r="L1" s="32"/>
      <c r="M1" s="32"/>
    </row>
    <row r="2" spans="1:21" x14ac:dyDescent="0.2">
      <c r="A2" t="s">
        <v>3</v>
      </c>
      <c r="B2" t="s">
        <v>3</v>
      </c>
      <c r="C2" s="13">
        <f>VLOOKUP($B2,'Аналіз продаж по категоріям 04'!$A$4:$H$87,2,FALSE)</f>
        <v>411278.31</v>
      </c>
      <c r="D2" s="13">
        <f>VLOOKUP($B2,'Аналіз продаж по категоріям 05'!$A$4:$B$87,2,FALSE)</f>
        <v>614688.76</v>
      </c>
      <c r="E2" s="13">
        <f>VLOOKUP($B2,'Аналіз продаж по категоріям 06'!$A$4:$B$87,2,FALSE)</f>
        <v>616117.62</v>
      </c>
      <c r="F2" s="13">
        <f>VLOOKUP($B2,'Аналіз продаж по категоріям 07'!$A$4:$B$87,2,FALSE)</f>
        <v>694006.02</v>
      </c>
      <c r="G2" s="13">
        <f>VLOOKUP($B2,'Аналіз продаж по категоріям 08'!$A$4:$B$87,2,FALSE)</f>
        <v>633004.75</v>
      </c>
      <c r="J2" s="7" t="str" cm="1">
        <f t="array" ref="J2:J85">_xlfn.UNIQUE('Аналіз продаж по категоріям 04'!A4:A87)</f>
        <v>Сигарети</v>
      </c>
      <c r="K2">
        <f>VLOOKUP(J2,$B$2:$C$85,2,FALSE)</f>
        <v>411278.31</v>
      </c>
      <c r="L2">
        <f>VLOOKUP(J2,$B$2:$D$85,3,FALSE)</f>
        <v>614688.76</v>
      </c>
      <c r="M2">
        <f>VLOOKUP(J2,$B$2:$E$85,4,FALSE)</f>
        <v>616117.62</v>
      </c>
      <c r="P2" s="27" t="s">
        <v>16882</v>
      </c>
      <c r="Q2" t="s">
        <v>16884</v>
      </c>
      <c r="R2" t="s">
        <v>16885</v>
      </c>
      <c r="S2" t="s">
        <v>16886</v>
      </c>
      <c r="T2" t="s">
        <v>16887</v>
      </c>
      <c r="U2" t="s">
        <v>16888</v>
      </c>
    </row>
    <row r="3" spans="1:21" x14ac:dyDescent="0.2">
      <c r="A3" t="s">
        <v>4</v>
      </c>
      <c r="B3" t="s">
        <v>4</v>
      </c>
      <c r="C3" s="13">
        <f>VLOOKUP($B3,'Аналіз продаж по категоріям 04'!$A$4:$B$87,2,FALSE)</f>
        <v>222059.33</v>
      </c>
      <c r="D3" s="13">
        <f>VLOOKUP($B3,'Аналіз продаж по категоріям 05'!$A$4:$B$87,2,FALSE)</f>
        <v>351093.6</v>
      </c>
      <c r="E3" s="13">
        <f>VLOOKUP($B3,'Аналіз продаж по категоріям 06'!$A$4:$B$87,2,FALSE)</f>
        <v>312487.73</v>
      </c>
      <c r="F3" s="13">
        <f>VLOOKUP($B3,'Аналіз продаж по категоріям 07'!$A$4:$B$87,2,FALSE)</f>
        <v>325184.32</v>
      </c>
      <c r="G3" s="13">
        <f>VLOOKUP($B3,'Аналіз продаж по категоріям 08'!$A$4:$B$87,2,FALSE)</f>
        <v>267258.36</v>
      </c>
      <c r="J3" t="str">
        <v>Овочі та фрукти</v>
      </c>
      <c r="K3">
        <f t="shared" ref="K3:K66" si="0">VLOOKUP(J3,$B$2:$C$85,2,FALSE)</f>
        <v>222059.33</v>
      </c>
      <c r="L3">
        <f t="shared" ref="L3:L66" si="1">VLOOKUP(J3,$B$2:$D$85,3,FALSE)</f>
        <v>351093.6</v>
      </c>
      <c r="M3">
        <f t="shared" ref="M3:M66" si="2">VLOOKUP(J3,$B$2:$E$85,4,FALSE)</f>
        <v>312487.73</v>
      </c>
      <c r="P3" s="28" t="s">
        <v>58</v>
      </c>
      <c r="Q3">
        <v>74628</v>
      </c>
      <c r="R3">
        <v>136948.5</v>
      </c>
      <c r="S3">
        <v>156888.03</v>
      </c>
      <c r="T3">
        <v>207112</v>
      </c>
      <c r="U3">
        <v>187216</v>
      </c>
    </row>
    <row r="4" spans="1:21" x14ac:dyDescent="0.2">
      <c r="A4" t="s">
        <v>6</v>
      </c>
      <c r="B4" t="s">
        <v>6</v>
      </c>
      <c r="C4" s="13">
        <f>VLOOKUP($B4,'Аналіз продаж по категоріям 04'!$A$4:$B$87,2,FALSE)</f>
        <v>90692.71</v>
      </c>
      <c r="D4" s="13">
        <f>VLOOKUP($B4,'Аналіз продаж по категоріям 05'!$A$4:$B$87,2,FALSE)</f>
        <v>179961.23</v>
      </c>
      <c r="E4" s="13">
        <f>VLOOKUP($B4,'Аналіз продаж по категоріям 06'!$A$4:$B$87,2,FALSE)</f>
        <v>190944.43</v>
      </c>
      <c r="F4" s="13">
        <f>VLOOKUP($B4,'Аналіз продаж по категоріям 07'!$A$4:$B$87,2,FALSE)</f>
        <v>213344.89</v>
      </c>
      <c r="G4" s="13">
        <f>VLOOKUP($B4,'Аналіз продаж по категоріям 08'!$A$4:$B$87,2,FALSE)</f>
        <v>246204.63</v>
      </c>
      <c r="I4" s="7"/>
      <c r="J4" t="str">
        <v>Ковбаси</v>
      </c>
      <c r="K4">
        <f t="shared" si="0"/>
        <v>100900.59999999999</v>
      </c>
      <c r="L4">
        <f t="shared" si="1"/>
        <v>148151.04999999999</v>
      </c>
      <c r="M4">
        <f t="shared" si="2"/>
        <v>156718.99</v>
      </c>
      <c r="P4" s="29" t="s">
        <v>38</v>
      </c>
      <c r="Q4">
        <v>12084</v>
      </c>
      <c r="R4">
        <v>22380.5</v>
      </c>
      <c r="S4">
        <v>22107</v>
      </c>
      <c r="T4">
        <v>27768</v>
      </c>
      <c r="U4">
        <v>27388</v>
      </c>
    </row>
    <row r="5" spans="1:21" x14ac:dyDescent="0.2">
      <c r="A5" t="s">
        <v>7</v>
      </c>
      <c r="B5" t="s">
        <v>7</v>
      </c>
      <c r="C5" s="13">
        <f>VLOOKUP($B5,'Аналіз продаж по категоріям 04'!$A$4:$B$87,2,FALSE)</f>
        <v>81009</v>
      </c>
      <c r="D5" s="13">
        <f>VLOOKUP($B5,'Аналіз продаж по категоріям 05'!$A$4:$B$87,2,FALSE)</f>
        <v>141692</v>
      </c>
      <c r="E5" s="13">
        <f>VLOOKUP($B5,'Аналіз продаж по категоріям 06'!$A$4:$B$87,2,FALSE)</f>
        <v>153253</v>
      </c>
      <c r="F5" s="13">
        <f>VLOOKUP($B5,'Аналіз продаж по категоріям 07'!$A$4:$B$87,2,FALSE)</f>
        <v>197466</v>
      </c>
      <c r="G5" s="13">
        <f>VLOOKUP($B5,'Аналіз продаж по категоріям 08'!$A$4:$B$87,2,FALSE)</f>
        <v>199002</v>
      </c>
      <c r="I5" s="7"/>
      <c r="J5" t="str">
        <v>Рибна продукція</v>
      </c>
      <c r="K5">
        <f t="shared" si="0"/>
        <v>90692.71</v>
      </c>
      <c r="L5">
        <f t="shared" si="1"/>
        <v>179961.23</v>
      </c>
      <c r="M5">
        <f t="shared" si="2"/>
        <v>190944.43</v>
      </c>
      <c r="P5" s="29" t="s">
        <v>36</v>
      </c>
      <c r="Q5">
        <v>12433</v>
      </c>
      <c r="R5">
        <v>23549.599999999999</v>
      </c>
      <c r="S5">
        <v>21439</v>
      </c>
      <c r="T5">
        <v>23202.3</v>
      </c>
      <c r="U5">
        <v>22870.5</v>
      </c>
    </row>
    <row r="6" spans="1:21" x14ac:dyDescent="0.2">
      <c r="A6" t="s">
        <v>102</v>
      </c>
      <c r="B6" t="s">
        <v>5</v>
      </c>
      <c r="C6" s="13">
        <f>VLOOKUP($B6,'Аналіз продаж по категоріям 04'!$A$4:$B$87,2,FALSE)+'Аналіз продаж по категоріям 04'!B82</f>
        <v>100900.59999999999</v>
      </c>
      <c r="D6" s="13">
        <f>VLOOKUP($B6,'Аналіз продаж по категоріям 05'!$A$4:$B$87,2,FALSE)</f>
        <v>148151.04999999999</v>
      </c>
      <c r="E6" s="13">
        <f>VLOOKUP($B6,'Аналіз продаж по категоріям 06'!$A$4:$B$87,2,FALSE)</f>
        <v>156718.99</v>
      </c>
      <c r="F6" s="13">
        <f>VLOOKUP($B6,'Аналіз продаж по категоріям 07'!$A$4:$B$87,2,FALSE)</f>
        <v>171755.98</v>
      </c>
      <c r="G6" s="13">
        <f>VLOOKUP($B6,'Аналіз продаж по категоріям 08'!$A$4:$B$87,2,FALSE)</f>
        <v>185441.13</v>
      </c>
      <c r="J6" t="str">
        <v>Пиво</v>
      </c>
      <c r="K6">
        <f t="shared" si="0"/>
        <v>81009</v>
      </c>
      <c r="L6">
        <f t="shared" si="1"/>
        <v>141692</v>
      </c>
      <c r="M6">
        <f t="shared" si="2"/>
        <v>153253</v>
      </c>
      <c r="P6" s="29" t="s">
        <v>9</v>
      </c>
      <c r="Q6">
        <v>50111</v>
      </c>
      <c r="R6">
        <v>91018.4</v>
      </c>
      <c r="S6">
        <v>113342.03</v>
      </c>
      <c r="T6">
        <v>156141.70000000001</v>
      </c>
      <c r="U6">
        <v>136957.5</v>
      </c>
    </row>
    <row r="7" spans="1:21" x14ac:dyDescent="0.2">
      <c r="A7" t="s">
        <v>26</v>
      </c>
      <c r="B7" t="s">
        <v>26</v>
      </c>
      <c r="C7" s="13">
        <f>VLOOKUP($B7,'Аналіз продаж по категоріям 04'!$A$4:$B$87,2,FALSE)</f>
        <v>17418</v>
      </c>
      <c r="D7" s="13">
        <f>VLOOKUP($B7,'Аналіз продаж по категоріям 05'!$A$4:$B$87,2,FALSE)</f>
        <v>101582.47</v>
      </c>
      <c r="E7" s="13">
        <f>VLOOKUP($B7,'Аналіз продаж по категоріям 06'!$A$4:$B$87,2,FALSE)</f>
        <v>160220.73000000001</v>
      </c>
      <c r="F7" s="13">
        <f>VLOOKUP($B7,'Аналіз продаж по категоріям 07'!$A$4:$B$87,2,FALSE)</f>
        <v>170190.16</v>
      </c>
      <c r="G7" s="13">
        <f>VLOOKUP($B7,'Аналіз продаж по категоріям 08'!$A$4:$B$87,2,FALSE)</f>
        <v>183077.86</v>
      </c>
      <c r="J7" t="str">
        <v>Морозиво</v>
      </c>
      <c r="K7">
        <f t="shared" si="0"/>
        <v>70382</v>
      </c>
      <c r="L7">
        <f t="shared" si="1"/>
        <v>98479</v>
      </c>
      <c r="M7">
        <f t="shared" si="2"/>
        <v>159635.70000000001</v>
      </c>
      <c r="P7" s="28" t="s">
        <v>34</v>
      </c>
      <c r="Q7">
        <v>16549.22</v>
      </c>
      <c r="R7">
        <v>13389.68</v>
      </c>
      <c r="S7">
        <v>22552.190000000002</v>
      </c>
      <c r="T7">
        <v>27375.56</v>
      </c>
      <c r="U7">
        <v>21438.190000000002</v>
      </c>
    </row>
    <row r="8" spans="1:21" x14ac:dyDescent="0.2">
      <c r="A8" t="s">
        <v>102</v>
      </c>
      <c r="B8" t="s">
        <v>14</v>
      </c>
      <c r="C8" s="13">
        <f>VLOOKUP($B8,'Аналіз продаж по категоріям 04'!$A$4:$B$87,2,FALSE)</f>
        <v>41884.53</v>
      </c>
      <c r="D8" s="13">
        <f>VLOOKUP($B8,'Аналіз продаж по категоріям 05'!$A$4:$B$87,2,FALSE)</f>
        <v>143990.39999999999</v>
      </c>
      <c r="E8" s="13">
        <f>VLOOKUP($B8,'Аналіз продаж по категоріям 06'!$A$4:$B$87,2,FALSE)</f>
        <v>145669.74</v>
      </c>
      <c r="F8" s="13">
        <f>VLOOKUP($B8,'Аналіз продаж по категоріям 07'!$A$4:$B$87,2,FALSE)</f>
        <v>173533.07</v>
      </c>
      <c r="G8" s="13">
        <f>VLOOKUP($B8,'Аналіз продаж по категоріям 08'!$A$4:$B$87,2,FALSE)</f>
        <v>167876.9</v>
      </c>
      <c r="J8" t="str">
        <v>Солодкі води</v>
      </c>
      <c r="K8">
        <f t="shared" si="0"/>
        <v>50111</v>
      </c>
      <c r="L8">
        <f t="shared" si="1"/>
        <v>91018.4</v>
      </c>
      <c r="M8">
        <f t="shared" si="2"/>
        <v>113342.03</v>
      </c>
      <c r="P8" s="29" t="s">
        <v>66</v>
      </c>
      <c r="Q8">
        <v>3261</v>
      </c>
      <c r="R8">
        <v>7020.9</v>
      </c>
      <c r="S8">
        <v>7806</v>
      </c>
      <c r="T8">
        <v>8629.7000000000007</v>
      </c>
      <c r="U8">
        <v>8234.4</v>
      </c>
    </row>
    <row r="9" spans="1:21" x14ac:dyDescent="0.2">
      <c r="A9" t="s">
        <v>58</v>
      </c>
      <c r="B9" t="s">
        <v>9</v>
      </c>
      <c r="C9" s="13">
        <f>VLOOKUP($B9,'Аналіз продаж по категоріям 04'!$A$4:$B$87,2,FALSE)</f>
        <v>50111</v>
      </c>
      <c r="D9" s="13">
        <f>VLOOKUP($B9,'Аналіз продаж по категоріям 05'!$A$4:$B$87,2,FALSE)</f>
        <v>91018.4</v>
      </c>
      <c r="E9" s="13">
        <f>VLOOKUP($B9,'Аналіз продаж по категоріям 06'!$A$4:$B$87,2,FALSE)</f>
        <v>113342.03</v>
      </c>
      <c r="F9" s="13">
        <f>VLOOKUP($B9,'Аналіз продаж по категоріям 07'!$A$4:$B$87,2,FALSE)</f>
        <v>156141.70000000001</v>
      </c>
      <c r="G9" s="13">
        <f>VLOOKUP($B9,'Аналіз продаж по категоріям 08'!$A$4:$B$87,2,FALSE)</f>
        <v>136957.5</v>
      </c>
      <c r="J9" t="str">
        <v>Цукерки вагові</v>
      </c>
      <c r="K9">
        <f t="shared" si="0"/>
        <v>46788.639999999999</v>
      </c>
      <c r="L9">
        <f t="shared" si="1"/>
        <v>47764.87</v>
      </c>
      <c r="M9">
        <f t="shared" si="2"/>
        <v>58697.77</v>
      </c>
      <c r="P9" s="29" t="s">
        <v>34</v>
      </c>
      <c r="Q9">
        <v>13288.22</v>
      </c>
      <c r="R9">
        <v>6368.78</v>
      </c>
      <c r="S9">
        <v>14746.19</v>
      </c>
      <c r="T9">
        <v>18745.86</v>
      </c>
      <c r="U9">
        <v>13203.79</v>
      </c>
    </row>
    <row r="10" spans="1:21" x14ac:dyDescent="0.2">
      <c r="A10" t="s">
        <v>8</v>
      </c>
      <c r="B10" t="s">
        <v>8</v>
      </c>
      <c r="C10" s="13">
        <f>VLOOKUP($B10,'Аналіз продаж по категоріям 04'!$A$4:$B$87,2,FALSE)</f>
        <v>70382</v>
      </c>
      <c r="D10" s="13">
        <f>VLOOKUP($B10,'Аналіз продаж по категоріям 05'!$A$4:$B$87,2,FALSE)</f>
        <v>98479</v>
      </c>
      <c r="E10" s="13">
        <f>VLOOKUP($B10,'Аналіз продаж по категоріям 06'!$A$4:$B$87,2,FALSE)</f>
        <v>159635.70000000001</v>
      </c>
      <c r="F10" s="13">
        <f>VLOOKUP($B10,'Аналіз продаж по категоріям 07'!$A$4:$B$87,2,FALSE)</f>
        <v>183643.4</v>
      </c>
      <c r="G10" s="13">
        <f>VLOOKUP($B10,'Аналіз продаж по категоріям 08'!$A$4:$B$87,2,FALSE)</f>
        <v>125111.4</v>
      </c>
      <c r="J10" t="str">
        <v>Сири вагові</v>
      </c>
      <c r="K10">
        <f t="shared" si="0"/>
        <v>44584.93</v>
      </c>
      <c r="L10">
        <f t="shared" si="1"/>
        <v>69665.8</v>
      </c>
      <c r="M10">
        <f t="shared" si="2"/>
        <v>69099.429999999993</v>
      </c>
      <c r="P10" s="28" t="s">
        <v>105</v>
      </c>
      <c r="Q10">
        <v>26586.28</v>
      </c>
      <c r="R10">
        <v>53669.69</v>
      </c>
      <c r="S10">
        <v>51039.01</v>
      </c>
      <c r="T10">
        <v>64402.37</v>
      </c>
      <c r="U10">
        <v>65682.509999999995</v>
      </c>
    </row>
    <row r="11" spans="1:21" x14ac:dyDescent="0.2">
      <c r="A11" t="s">
        <v>109</v>
      </c>
      <c r="B11" t="s">
        <v>11</v>
      </c>
      <c r="C11" s="13">
        <f>VLOOKUP($B11,'Аналіз продаж по категоріям 04'!$A$4:$B$87,2,FALSE)</f>
        <v>44584.93</v>
      </c>
      <c r="D11" s="13">
        <f>VLOOKUP($B11,'Аналіз продаж по категоріям 05'!$A$4:$B$87,2,FALSE)</f>
        <v>69665.8</v>
      </c>
      <c r="E11" s="13">
        <f>VLOOKUP($B11,'Аналіз продаж по категоріям 06'!$A$4:$B$87,2,FALSE)</f>
        <v>69099.429999999993</v>
      </c>
      <c r="F11" s="13">
        <f>VLOOKUP($B11,'Аналіз продаж по категоріям 07'!$A$4:$B$87,2,FALSE)</f>
        <v>77988.37</v>
      </c>
      <c r="G11" s="13">
        <f>VLOOKUP($B11,'Аналіз продаж по категоріям 08'!$A$4:$B$87,2,FALSE)</f>
        <v>95208.94</v>
      </c>
      <c r="J11" t="str">
        <v>Лікеро-горілчана продукція</v>
      </c>
      <c r="K11">
        <f t="shared" si="0"/>
        <v>43371</v>
      </c>
      <c r="L11">
        <f t="shared" si="1"/>
        <v>48928.94</v>
      </c>
      <c r="M11">
        <f t="shared" si="2"/>
        <v>52447</v>
      </c>
      <c r="P11" s="29" t="s">
        <v>19</v>
      </c>
      <c r="Q11">
        <v>26586.28</v>
      </c>
      <c r="R11">
        <v>53669.69</v>
      </c>
      <c r="S11">
        <v>51039.01</v>
      </c>
      <c r="T11">
        <v>64402.37</v>
      </c>
      <c r="U11">
        <v>65682.509999999995</v>
      </c>
    </row>
    <row r="12" spans="1:21" x14ac:dyDescent="0.2">
      <c r="A12" t="s">
        <v>103</v>
      </c>
      <c r="B12" t="s">
        <v>13</v>
      </c>
      <c r="C12" s="13">
        <f>VLOOKUP($B12,'Аналіз продаж по категоріям 04'!$A$4:$B$87,2,FALSE)</f>
        <v>42290</v>
      </c>
      <c r="D12" s="13">
        <f>VLOOKUP($B12,'Аналіз продаж по категоріям 05'!$A$4:$B$87,2,FALSE)</f>
        <v>60726.04</v>
      </c>
      <c r="E12" s="13">
        <f>VLOOKUP($B12,'Аналіз продаж по категоріям 06'!$A$4:$B$87,2,FALSE)</f>
        <v>58305</v>
      </c>
      <c r="F12" s="13">
        <f>VLOOKUP($B12,'Аналіз продаж по категоріям 07'!$A$4:$B$87,2,FALSE)</f>
        <v>80696.67</v>
      </c>
      <c r="G12" s="13">
        <f>VLOOKUP($B12,'Аналіз продаж по категоріям 08'!$A$4:$B$87,2,FALSE)</f>
        <v>73721</v>
      </c>
      <c r="J12" t="str">
        <v>Виноробна продукція, інші спиртові дистиляти, продукти з вмістом спирту етилового 8,5% о.о. та більше</v>
      </c>
      <c r="K12">
        <f t="shared" si="0"/>
        <v>42290</v>
      </c>
      <c r="L12">
        <f t="shared" si="1"/>
        <v>60726.04</v>
      </c>
      <c r="M12">
        <f t="shared" si="2"/>
        <v>58305</v>
      </c>
      <c r="P12" s="28" t="s">
        <v>107</v>
      </c>
      <c r="Q12">
        <v>49094.009999999995</v>
      </c>
      <c r="R12">
        <v>95180.69</v>
      </c>
      <c r="S12">
        <v>106503.75</v>
      </c>
      <c r="T12">
        <v>118531.6</v>
      </c>
      <c r="U12">
        <v>117293.8</v>
      </c>
    </row>
    <row r="13" spans="1:21" x14ac:dyDescent="0.2">
      <c r="A13" t="s">
        <v>104</v>
      </c>
      <c r="B13" t="s">
        <v>18</v>
      </c>
      <c r="C13" s="13">
        <f>VLOOKUP($B13,'Аналіз продаж по категоріям 04'!$A$4:$B$87,2,FALSE)</f>
        <v>27756.68</v>
      </c>
      <c r="D13" s="13">
        <f>VLOOKUP($B13,'Аналіз продаж по категоріям 05'!$A$4:$B$87,2,FALSE)</f>
        <v>51827.68</v>
      </c>
      <c r="E13" s="13">
        <f>VLOOKUP($B13,'Аналіз продаж по категоріям 06'!$A$4:$B$87,2,FALSE)</f>
        <v>59327.66</v>
      </c>
      <c r="F13" s="13">
        <f>VLOOKUP($B13,'Аналіз продаж по категоріям 07'!$A$4:$B$87,2,FALSE)</f>
        <v>79248.94</v>
      </c>
      <c r="G13" s="13">
        <f>VLOOKUP($B13,'Аналіз продаж по категоріям 08'!$A$4:$B$87,2,FALSE)</f>
        <v>71819.28</v>
      </c>
      <c r="J13" t="str">
        <v>Охолоджене м'ясо</v>
      </c>
      <c r="K13">
        <f t="shared" si="0"/>
        <v>41884.53</v>
      </c>
      <c r="L13">
        <f t="shared" si="1"/>
        <v>143990.39999999999</v>
      </c>
      <c r="M13">
        <f t="shared" si="2"/>
        <v>145669.74</v>
      </c>
      <c r="P13" s="29" t="s">
        <v>67</v>
      </c>
      <c r="Q13">
        <v>3170</v>
      </c>
      <c r="R13">
        <v>4540.6000000000004</v>
      </c>
      <c r="S13">
        <v>3766.4</v>
      </c>
      <c r="T13">
        <v>5244.8</v>
      </c>
      <c r="U13">
        <v>5784.8</v>
      </c>
    </row>
    <row r="14" spans="1:21" x14ac:dyDescent="0.2">
      <c r="A14" t="s">
        <v>103</v>
      </c>
      <c r="B14" t="s">
        <v>12</v>
      </c>
      <c r="C14" s="13">
        <f>VLOOKUP($B14,'Аналіз продаж по категоріям 04'!$A$4:$B$87,2,FALSE)</f>
        <v>43371</v>
      </c>
      <c r="D14" s="13">
        <f>VLOOKUP($B14,'Аналіз продаж по категоріям 05'!$A$4:$B$87,2,FALSE)</f>
        <v>48928.94</v>
      </c>
      <c r="E14" s="13">
        <f>VLOOKUP($B14,'Аналіз продаж по категоріям 06'!$A$4:$B$87,2,FALSE)</f>
        <v>52447</v>
      </c>
      <c r="F14" s="13">
        <f>VLOOKUP($B14,'Аналіз продаж по категоріям 07'!$A$4:$B$87,2,FALSE)</f>
        <v>57712</v>
      </c>
      <c r="G14" s="13">
        <f>VLOOKUP($B14,'Аналіз продаж по категоріям 08'!$A$4:$B$87,2,FALSE)</f>
        <v>68408</v>
      </c>
      <c r="J14" t="str">
        <v>Торти</v>
      </c>
      <c r="K14">
        <f t="shared" si="0"/>
        <v>32403</v>
      </c>
      <c r="L14">
        <f t="shared" si="1"/>
        <v>59327</v>
      </c>
      <c r="M14">
        <f t="shared" si="2"/>
        <v>52579.7</v>
      </c>
      <c r="P14" s="29" t="s">
        <v>46</v>
      </c>
      <c r="Q14">
        <v>8194.85</v>
      </c>
      <c r="R14">
        <v>15935.94</v>
      </c>
      <c r="S14">
        <v>22156.28</v>
      </c>
      <c r="T14">
        <v>22576.5</v>
      </c>
      <c r="U14">
        <v>27780.400000000001</v>
      </c>
    </row>
    <row r="15" spans="1:21" x14ac:dyDescent="0.2">
      <c r="A15" t="s">
        <v>105</v>
      </c>
      <c r="B15" t="s">
        <v>19</v>
      </c>
      <c r="C15" s="13">
        <f>VLOOKUP($B15,'Аналіз продаж по категоріям 04'!$A$4:$B$87,2,FALSE)</f>
        <v>26586.28</v>
      </c>
      <c r="D15" s="13">
        <f>VLOOKUP($B15,'Аналіз продаж по категоріям 05'!$A$4:$B$87,2,FALSE)</f>
        <v>53669.69</v>
      </c>
      <c r="E15" s="13">
        <f>VLOOKUP($B15,'Аналіз продаж по категоріям 06'!$A$4:$B$87,2,FALSE)</f>
        <v>51039.01</v>
      </c>
      <c r="F15" s="13">
        <f>VLOOKUP($B15,'Аналіз продаж по категоріям 07'!$A$4:$B$87,2,FALSE)</f>
        <v>64402.37</v>
      </c>
      <c r="G15" s="13">
        <f>VLOOKUP($B15,'Аналіз продаж по категоріям 08'!$A$4:$B$87,2,FALSE)</f>
        <v>65682.509999999995</v>
      </c>
      <c r="J15" t="str">
        <v>Снеки вагові</v>
      </c>
      <c r="K15">
        <f t="shared" si="0"/>
        <v>31250.06</v>
      </c>
      <c r="L15">
        <f t="shared" si="1"/>
        <v>38329.42</v>
      </c>
      <c r="M15">
        <f t="shared" si="2"/>
        <v>42959.88</v>
      </c>
      <c r="P15" s="29" t="s">
        <v>77</v>
      </c>
      <c r="Q15">
        <v>1388</v>
      </c>
      <c r="R15">
        <v>3098</v>
      </c>
      <c r="S15">
        <v>2434</v>
      </c>
      <c r="T15">
        <v>2798.8</v>
      </c>
      <c r="U15">
        <v>2736</v>
      </c>
    </row>
    <row r="16" spans="1:21" x14ac:dyDescent="0.2">
      <c r="A16" t="s">
        <v>86</v>
      </c>
      <c r="B16" t="s">
        <v>15</v>
      </c>
      <c r="C16" s="13">
        <f>VLOOKUP($B16,'Аналіз продаж по категоріям 04'!$A$4:$B$87,2,FALSE)</f>
        <v>32403</v>
      </c>
      <c r="D16" s="13">
        <f>VLOOKUP($B16,'Аналіз продаж по категоріям 05'!$A$4:$B$87,2,FALSE)</f>
        <v>59327</v>
      </c>
      <c r="E16" s="13">
        <f>VLOOKUP($B16,'Аналіз продаж по категоріям 06'!$A$4:$B$87,2,FALSE)</f>
        <v>52579.7</v>
      </c>
      <c r="F16" s="13">
        <f>VLOOKUP($B16,'Аналіз продаж по категоріям 07'!$A$4:$B$87,2,FALSE)</f>
        <v>50274.02</v>
      </c>
      <c r="G16" s="13">
        <f>VLOOKUP($B16,'Аналіз продаж по категоріям 08'!$A$4:$B$87,2,FALSE)</f>
        <v>63790.9</v>
      </c>
      <c r="J16" t="str">
        <v>Йогурти</v>
      </c>
      <c r="K16">
        <f t="shared" si="0"/>
        <v>28511</v>
      </c>
      <c r="L16">
        <f t="shared" si="1"/>
        <v>41467.599999999999</v>
      </c>
      <c r="M16">
        <f t="shared" si="2"/>
        <v>41682.47</v>
      </c>
      <c r="P16" s="29" t="s">
        <v>69</v>
      </c>
      <c r="Q16">
        <v>2796</v>
      </c>
      <c r="R16">
        <v>5987.22</v>
      </c>
      <c r="S16">
        <v>6780.4</v>
      </c>
      <c r="T16">
        <v>8427.2000000000007</v>
      </c>
      <c r="U16">
        <v>8178</v>
      </c>
    </row>
    <row r="17" spans="1:21" x14ac:dyDescent="0.2">
      <c r="A17" t="s">
        <v>109</v>
      </c>
      <c r="B17" t="s">
        <v>17</v>
      </c>
      <c r="C17" s="13">
        <f>VLOOKUP($B17,'Аналіз продаж по категоріям 04'!$A$4:$B$87,2,FALSE)</f>
        <v>28511</v>
      </c>
      <c r="D17" s="13">
        <f>VLOOKUP($B17,'Аналіз продаж по категоріям 05'!$A$4:$B$87,2,FALSE)</f>
        <v>41467.599999999999</v>
      </c>
      <c r="E17" s="13">
        <f>VLOOKUP($B17,'Аналіз продаж по категоріям 06'!$A$4:$B$87,2,FALSE)</f>
        <v>41682.47</v>
      </c>
      <c r="F17" s="13">
        <f>VLOOKUP($B17,'Аналіз продаж по категоріям 07'!$A$4:$B$87,2,FALSE)</f>
        <v>47038.1</v>
      </c>
      <c r="G17" s="13">
        <f>VLOOKUP($B17,'Аналіз продаж по категоріям 08'!$A$4:$B$87,2,FALSE)</f>
        <v>58095.5</v>
      </c>
      <c r="J17" t="str">
        <v>Мінеральні води</v>
      </c>
      <c r="K17">
        <f t="shared" si="0"/>
        <v>27756.68</v>
      </c>
      <c r="L17">
        <f t="shared" si="1"/>
        <v>51827.68</v>
      </c>
      <c r="M17">
        <f t="shared" si="2"/>
        <v>59327.66</v>
      </c>
      <c r="P17" s="29" t="s">
        <v>20</v>
      </c>
      <c r="Q17">
        <v>25458</v>
      </c>
      <c r="R17">
        <v>45964.4</v>
      </c>
      <c r="S17">
        <v>51298.2</v>
      </c>
      <c r="T17">
        <v>53220.5</v>
      </c>
      <c r="U17">
        <v>47496.9</v>
      </c>
    </row>
    <row r="18" spans="1:21" x14ac:dyDescent="0.2">
      <c r="A18" t="s">
        <v>6</v>
      </c>
      <c r="B18" t="s">
        <v>16</v>
      </c>
      <c r="C18" s="13">
        <f>VLOOKUP($B18,'Аналіз продаж по категоріям 04'!$A$4:$B$87,2,FALSE)</f>
        <v>31250.06</v>
      </c>
      <c r="D18" s="13">
        <f>VLOOKUP($B18,'Аналіз продаж по категоріям 05'!$A$4:$B$87,2,FALSE)</f>
        <v>38329.42</v>
      </c>
      <c r="E18" s="13">
        <f>VLOOKUP($B18,'Аналіз продаж по категоріям 06'!$A$4:$B$87,2,FALSE)</f>
        <v>42959.88</v>
      </c>
      <c r="F18" s="13">
        <f>VLOOKUP($B18,'Аналіз продаж по категоріям 07'!$A$4:$B$87,2,FALSE)</f>
        <v>48309.71</v>
      </c>
      <c r="G18" s="13">
        <f>VLOOKUP($B18,'Аналіз продаж по категоріям 08'!$A$4:$B$87,2,FALSE)</f>
        <v>52391.54</v>
      </c>
      <c r="J18" t="str">
        <v>Напівфабрикати</v>
      </c>
      <c r="K18">
        <f t="shared" si="0"/>
        <v>26586.28</v>
      </c>
      <c r="L18">
        <f t="shared" si="1"/>
        <v>53669.69</v>
      </c>
      <c r="M18">
        <f t="shared" si="2"/>
        <v>51039.01</v>
      </c>
      <c r="P18" s="29" t="s">
        <v>47</v>
      </c>
      <c r="Q18">
        <v>8087.16</v>
      </c>
      <c r="R18">
        <v>19654.53</v>
      </c>
      <c r="S18">
        <v>20068.47</v>
      </c>
      <c r="T18">
        <v>26263.8</v>
      </c>
      <c r="U18">
        <v>25317.7</v>
      </c>
    </row>
    <row r="19" spans="1:21" x14ac:dyDescent="0.2">
      <c r="A19" t="s">
        <v>6</v>
      </c>
      <c r="B19" t="s">
        <v>30</v>
      </c>
      <c r="C19" s="13">
        <f>VLOOKUP($B19,'Аналіз продаж по категоріям 04'!$A$4:$B$87,2,FALSE)</f>
        <v>14017.47</v>
      </c>
      <c r="D19" s="13">
        <f>VLOOKUP($B19,'Аналіз продаж по категоріям 05'!$A$4:$B$87,2,FALSE)</f>
        <v>40429.589999999997</v>
      </c>
      <c r="E19" s="13">
        <f>VLOOKUP($B19,'Аналіз продаж по категоріям 06'!$A$4:$B$87,2,FALSE)</f>
        <v>53297</v>
      </c>
      <c r="F19" s="13">
        <f>VLOOKUP($B19,'Аналіз продаж по категоріям 07'!$A$4:$B$87,2,FALSE)</f>
        <v>64906.080000000002</v>
      </c>
      <c r="G19" s="13">
        <f>VLOOKUP($B19,'Аналіз продаж по категоріям 08'!$A$4:$B$87,2,FALSE)</f>
        <v>50748.85</v>
      </c>
      <c r="J19" t="str">
        <v>Соуси</v>
      </c>
      <c r="K19">
        <f t="shared" si="0"/>
        <v>25458</v>
      </c>
      <c r="L19">
        <f t="shared" si="1"/>
        <v>45964.4</v>
      </c>
      <c r="M19">
        <f t="shared" si="2"/>
        <v>51298.2</v>
      </c>
      <c r="P19" s="28" t="s">
        <v>112</v>
      </c>
      <c r="Q19">
        <v>10807</v>
      </c>
      <c r="R19">
        <v>42894.1</v>
      </c>
      <c r="S19">
        <v>39353.1</v>
      </c>
      <c r="T19">
        <v>40534.800000000003</v>
      </c>
      <c r="U19">
        <v>37772.9</v>
      </c>
    </row>
    <row r="20" spans="1:21" x14ac:dyDescent="0.2">
      <c r="A20" t="s">
        <v>86</v>
      </c>
      <c r="B20" t="s">
        <v>10</v>
      </c>
      <c r="C20" s="13">
        <f>VLOOKUP($B20,'Аналіз продаж по категоріям 04'!$A$4:$B$87,2,FALSE)</f>
        <v>46788.639999999999</v>
      </c>
      <c r="D20" s="13">
        <f>VLOOKUP($B20,'Аналіз продаж по категоріям 05'!$A$4:$B$87,2,FALSE)</f>
        <v>47764.87</v>
      </c>
      <c r="E20" s="13">
        <f>VLOOKUP($B20,'Аналіз продаж по категоріям 06'!$A$4:$B$87,2,FALSE)</f>
        <v>58697.77</v>
      </c>
      <c r="F20" s="13">
        <f>VLOOKUP($B20,'Аналіз продаж по категоріям 07'!$A$4:$B$87,2,FALSE)</f>
        <v>46248.59</v>
      </c>
      <c r="G20" s="13">
        <f>VLOOKUP($B20,'Аналіз продаж по категоріям 08'!$A$4:$B$87,2,FALSE)</f>
        <v>50156.39</v>
      </c>
      <c r="J20" t="str">
        <v>Печиво вагове</v>
      </c>
      <c r="K20">
        <f t="shared" si="0"/>
        <v>24541.96</v>
      </c>
      <c r="L20">
        <f t="shared" si="1"/>
        <v>42742.400000000001</v>
      </c>
      <c r="M20">
        <f t="shared" si="2"/>
        <v>41080.85</v>
      </c>
      <c r="P20" s="29" t="s">
        <v>57</v>
      </c>
      <c r="Q20">
        <v>6173</v>
      </c>
      <c r="R20">
        <v>28475.200000000001</v>
      </c>
      <c r="S20">
        <v>24572.7</v>
      </c>
      <c r="T20">
        <v>28156.7</v>
      </c>
      <c r="U20">
        <v>25841.7</v>
      </c>
    </row>
    <row r="21" spans="1:21" x14ac:dyDescent="0.2">
      <c r="A21" t="s">
        <v>106</v>
      </c>
      <c r="B21" t="s">
        <v>39</v>
      </c>
      <c r="C21" s="13">
        <f>VLOOKUP($B21,'Аналіз продаж по категоріям 04'!$A$4:$B$87,2,FALSE)</f>
        <v>11559</v>
      </c>
      <c r="D21" s="13">
        <f>VLOOKUP($B21,'Аналіз продаж по категоріям 05'!$A$4:$B$87,2,FALSE)</f>
        <v>33043.800000000003</v>
      </c>
      <c r="E21" s="13">
        <f>VLOOKUP($B21,'Аналіз продаж по категоріям 06'!$A$4:$B$87,2,FALSE)</f>
        <v>39001.599999999999</v>
      </c>
      <c r="F21" s="13">
        <f>VLOOKUP($B21,'Аналіз продаж по категоріям 07'!$A$4:$B$87,2,FALSE)</f>
        <v>48008.65</v>
      </c>
      <c r="G21" s="13">
        <f>VLOOKUP($B21,'Аналіз продаж по категоріям 08'!$A$4:$B$87,2,FALSE)</f>
        <v>47783.6</v>
      </c>
      <c r="J21" t="str">
        <v>Сирки та сиркові десерти</v>
      </c>
      <c r="K21">
        <f t="shared" si="0"/>
        <v>21795</v>
      </c>
      <c r="L21">
        <f t="shared" si="1"/>
        <v>30690.5</v>
      </c>
      <c r="M21">
        <f t="shared" si="2"/>
        <v>26539.52</v>
      </c>
      <c r="P21" s="29" t="s">
        <v>61</v>
      </c>
      <c r="Q21">
        <v>4634</v>
      </c>
      <c r="R21">
        <v>14418.9</v>
      </c>
      <c r="S21">
        <v>14780.4</v>
      </c>
      <c r="T21">
        <v>12378.1</v>
      </c>
      <c r="U21">
        <v>11931.2</v>
      </c>
    </row>
    <row r="22" spans="1:21" x14ac:dyDescent="0.2">
      <c r="A22" t="s">
        <v>107</v>
      </c>
      <c r="B22" t="s">
        <v>20</v>
      </c>
      <c r="C22" s="13">
        <f>VLOOKUP($B22,'Аналіз продаж по категоріям 04'!$A$4:$B$87,2,FALSE)</f>
        <v>25458</v>
      </c>
      <c r="D22" s="13">
        <f>VLOOKUP($B22,'Аналіз продаж по категоріям 05'!$A$4:$B$87,2,FALSE)</f>
        <v>45964.4</v>
      </c>
      <c r="E22" s="13">
        <f>VLOOKUP($B22,'Аналіз продаж по категоріям 06'!$A$4:$B$87,2,FALSE)</f>
        <v>51298.2</v>
      </c>
      <c r="F22" s="13">
        <f>VLOOKUP($B22,'Аналіз продаж по категоріям 07'!$A$4:$B$87,2,FALSE)</f>
        <v>53220.5</v>
      </c>
      <c r="G22" s="13">
        <f>VLOOKUP($B22,'Аналіз продаж по категоріям 08'!$A$4:$B$87,2,FALSE)</f>
        <v>47496.9</v>
      </c>
      <c r="J22" t="str">
        <v>Кіндер</v>
      </c>
      <c r="K22">
        <f t="shared" si="0"/>
        <v>21422</v>
      </c>
      <c r="L22">
        <f t="shared" si="1"/>
        <v>33256</v>
      </c>
      <c r="M22">
        <f t="shared" si="2"/>
        <v>27715.9</v>
      </c>
      <c r="P22" s="28" t="s">
        <v>68</v>
      </c>
      <c r="Q22">
        <v>3116.92</v>
      </c>
      <c r="R22">
        <v>9177.68</v>
      </c>
      <c r="S22">
        <v>9553.86</v>
      </c>
      <c r="T22">
        <v>11946</v>
      </c>
      <c r="U22">
        <v>15674.49</v>
      </c>
    </row>
    <row r="23" spans="1:21" x14ac:dyDescent="0.2">
      <c r="A23" t="s">
        <v>86</v>
      </c>
      <c r="B23" t="s">
        <v>21</v>
      </c>
      <c r="C23" s="13">
        <f>VLOOKUP($B23,'Аналіз продаж по категоріям 04'!$A$4:$B$87,2,FALSE)</f>
        <v>24541.96</v>
      </c>
      <c r="D23" s="13">
        <f>VLOOKUP($B23,'Аналіз продаж по категоріям 05'!$A$4:$B$87,2,FALSE)</f>
        <v>42742.400000000001</v>
      </c>
      <c r="E23" s="13">
        <f>VLOOKUP($B23,'Аналіз продаж по категоріям 06'!$A$4:$B$87,2,FALSE)</f>
        <v>41080.85</v>
      </c>
      <c r="F23" s="13">
        <f>VLOOKUP($B23,'Аналіз продаж по категоріям 07'!$A$4:$B$87,2,FALSE)</f>
        <v>42013.08</v>
      </c>
      <c r="G23" s="13">
        <f>VLOOKUP($B23,'Аналіз продаж по категоріям 08'!$A$4:$B$87,2,FALSE)</f>
        <v>45595.3</v>
      </c>
      <c r="J23" t="str">
        <v>Сири фасовані</v>
      </c>
      <c r="K23">
        <f t="shared" si="0"/>
        <v>18797</v>
      </c>
      <c r="L23">
        <f t="shared" si="1"/>
        <v>27470.9</v>
      </c>
      <c r="M23">
        <f t="shared" si="2"/>
        <v>25513.88</v>
      </c>
      <c r="P23" s="29" t="s">
        <v>68</v>
      </c>
      <c r="Q23">
        <v>3116.92</v>
      </c>
      <c r="R23">
        <v>9177.68</v>
      </c>
      <c r="S23">
        <v>9553.86</v>
      </c>
      <c r="T23">
        <v>11946</v>
      </c>
      <c r="U23">
        <v>15674.49</v>
      </c>
    </row>
    <row r="24" spans="1:21" x14ac:dyDescent="0.2">
      <c r="A24" t="s">
        <v>86</v>
      </c>
      <c r="B24" t="s">
        <v>92</v>
      </c>
      <c r="C24" s="13">
        <v>0</v>
      </c>
      <c r="D24" s="13">
        <v>0</v>
      </c>
      <c r="E24" s="13">
        <f>VLOOKUP($B24,'Аналіз продаж по категоріям 06'!$A$4:$B$87,2,FALSE)</f>
        <v>52393.7</v>
      </c>
      <c r="F24" s="13">
        <f>VLOOKUP($B24,'Аналіз продаж по категоріям 07'!$A$4:$B$87,2,FALSE)</f>
        <v>49680</v>
      </c>
      <c r="G24" s="13">
        <f>VLOOKUP($B24,'Аналіз продаж по категоріям 08'!$A$4:$B$87,2,FALSE)</f>
        <v>40456</v>
      </c>
      <c r="J24" t="str">
        <v>Шоколад</v>
      </c>
      <c r="K24">
        <f t="shared" si="0"/>
        <v>18307.2</v>
      </c>
      <c r="L24">
        <f t="shared" si="1"/>
        <v>34472.629999999997</v>
      </c>
      <c r="M24">
        <f t="shared" si="2"/>
        <v>30858.61</v>
      </c>
      <c r="P24" s="28" t="s">
        <v>108</v>
      </c>
      <c r="Q24">
        <v>16269</v>
      </c>
      <c r="R24">
        <v>31085.86</v>
      </c>
      <c r="S24">
        <v>30576.77</v>
      </c>
      <c r="T24">
        <v>35675.630000000005</v>
      </c>
      <c r="U24">
        <v>36355.160000000003</v>
      </c>
    </row>
    <row r="25" spans="1:21" x14ac:dyDescent="0.2">
      <c r="A25" t="s">
        <v>86</v>
      </c>
      <c r="B25" t="s">
        <v>25</v>
      </c>
      <c r="C25" s="13">
        <f>VLOOKUP($B25,'Аналіз продаж по категоріям 04'!$A$4:$B$87,2,FALSE)</f>
        <v>18307.2</v>
      </c>
      <c r="D25" s="13">
        <f>VLOOKUP($B25,'Аналіз продаж по категоріям 05'!$A$4:$B$87,2,FALSE)</f>
        <v>34472.629999999997</v>
      </c>
      <c r="E25" s="13">
        <f>VLOOKUP($B25,'Аналіз продаж по категоріям 06'!$A$4:$B$87,2,FALSE)</f>
        <v>30858.61</v>
      </c>
      <c r="F25" s="13">
        <f>VLOOKUP($B25,'Аналіз продаж по категоріям 07'!$A$4:$B$87,2,FALSE)</f>
        <v>30787.19</v>
      </c>
      <c r="G25" s="13">
        <f>VLOOKUP($B25,'Аналіз продаж по категоріям 08'!$A$4:$B$87,2,FALSE)</f>
        <v>37747.71</v>
      </c>
      <c r="J25" t="str">
        <v>Хліб</v>
      </c>
      <c r="K25">
        <f t="shared" si="0"/>
        <v>17418</v>
      </c>
      <c r="L25">
        <f t="shared" si="1"/>
        <v>101582.47</v>
      </c>
      <c r="M25">
        <f t="shared" si="2"/>
        <v>160220.73000000001</v>
      </c>
      <c r="P25" s="29" t="s">
        <v>72</v>
      </c>
      <c r="Q25">
        <v>1969</v>
      </c>
      <c r="R25">
        <v>4420</v>
      </c>
      <c r="S25">
        <v>4641</v>
      </c>
      <c r="T25">
        <v>4043</v>
      </c>
      <c r="U25">
        <v>5366.9</v>
      </c>
    </row>
    <row r="26" spans="1:21" x14ac:dyDescent="0.2">
      <c r="A26" t="s">
        <v>102</v>
      </c>
      <c r="B26" t="s">
        <v>29</v>
      </c>
      <c r="C26" s="13">
        <f>VLOOKUP($B26,'Аналіз продаж по категоріям 04'!$A$4:$B$87,2,FALSE)</f>
        <v>14742.38</v>
      </c>
      <c r="D26" s="13">
        <f>VLOOKUP($B26,'Аналіз продаж по категоріям 05'!$A$4:$B$87,2,FALSE)</f>
        <v>29566.68</v>
      </c>
      <c r="E26" s="13">
        <f>VLOOKUP($B26,'Аналіз продаж по категоріям 06'!$A$4:$B$87,2,FALSE)</f>
        <v>31163.68</v>
      </c>
      <c r="F26" s="13">
        <f>VLOOKUP($B26,'Аналіз продаж по категоріям 07'!$A$4:$B$87,2,FALSE)</f>
        <v>32859.18</v>
      </c>
      <c r="G26" s="13">
        <f>VLOOKUP($B26,'Аналіз продаж по категоріям 08'!$A$4:$B$87,2,FALSE)</f>
        <v>37330.620000000003</v>
      </c>
      <c r="J26" t="str">
        <v>Кисломолочні напої</v>
      </c>
      <c r="K26">
        <f t="shared" si="0"/>
        <v>17376</v>
      </c>
      <c r="L26">
        <f t="shared" si="1"/>
        <v>25923</v>
      </c>
      <c r="M26">
        <f t="shared" si="2"/>
        <v>23488.799999999999</v>
      </c>
      <c r="P26" s="29" t="s">
        <v>56</v>
      </c>
      <c r="Q26">
        <v>6217</v>
      </c>
      <c r="R26">
        <v>11744.14</v>
      </c>
      <c r="S26">
        <v>10446.93</v>
      </c>
      <c r="T26">
        <v>13881.18</v>
      </c>
      <c r="U26">
        <v>12414.56</v>
      </c>
    </row>
    <row r="27" spans="1:21" x14ac:dyDescent="0.2">
      <c r="A27" t="s">
        <v>109</v>
      </c>
      <c r="B27" t="s">
        <v>22</v>
      </c>
      <c r="C27" s="13">
        <f>VLOOKUP($B27,'Аналіз продаж по категоріям 04'!$A$4:$B$87,2,FALSE)</f>
        <v>21795</v>
      </c>
      <c r="D27" s="13">
        <f>VLOOKUP($B27,'Аналіз продаж по категоріям 05'!$A$4:$B$87,2,FALSE)</f>
        <v>30690.5</v>
      </c>
      <c r="E27" s="13">
        <f>VLOOKUP($B27,'Аналіз продаж по категоріям 06'!$A$4:$B$87,2,FALSE)</f>
        <v>26539.52</v>
      </c>
      <c r="F27" s="13">
        <f>VLOOKUP($B27,'Аналіз продаж по категоріям 07'!$A$4:$B$87,2,FALSE)</f>
        <v>28516.799999999999</v>
      </c>
      <c r="G27" s="13">
        <f>VLOOKUP($B27,'Аналіз продаж по категоріям 08'!$A$4:$B$87,2,FALSE)</f>
        <v>35653.4</v>
      </c>
      <c r="J27" t="str">
        <v>Молоко та молочні напої</v>
      </c>
      <c r="K27">
        <f t="shared" si="0"/>
        <v>15439</v>
      </c>
      <c r="L27">
        <f t="shared" si="1"/>
        <v>25722.1</v>
      </c>
      <c r="M27">
        <f t="shared" si="2"/>
        <v>20897.2</v>
      </c>
      <c r="P27" s="29" t="s">
        <v>48</v>
      </c>
      <c r="Q27">
        <v>8083</v>
      </c>
      <c r="R27">
        <v>14921.72</v>
      </c>
      <c r="S27">
        <v>15488.84</v>
      </c>
      <c r="T27">
        <v>17751.45</v>
      </c>
      <c r="U27">
        <v>18573.7</v>
      </c>
    </row>
    <row r="28" spans="1:21" x14ac:dyDescent="0.2">
      <c r="A28" t="s">
        <v>86</v>
      </c>
      <c r="B28" t="s">
        <v>23</v>
      </c>
      <c r="C28" s="13">
        <f>VLOOKUP($B28,'Аналіз продаж по категоріям 04'!$A$4:$B$87,2,FALSE)</f>
        <v>21422</v>
      </c>
      <c r="D28" s="13">
        <f>VLOOKUP($B28,'Аналіз продаж по категоріям 05'!$A$4:$B$87,2,FALSE)</f>
        <v>33256</v>
      </c>
      <c r="E28" s="13">
        <f>VLOOKUP($B28,'Аналіз продаж по категоріям 06'!$A$4:$B$87,2,FALSE)</f>
        <v>27715.9</v>
      </c>
      <c r="F28" s="13">
        <f>VLOOKUP($B28,'Аналіз продаж по категоріям 07'!$A$4:$B$87,2,FALSE)</f>
        <v>27903.8</v>
      </c>
      <c r="G28" s="13">
        <f>VLOOKUP($B28,'Аналіз продаж по категоріям 08'!$A$4:$B$87,2,FALSE)</f>
        <v>33884.800000000003</v>
      </c>
      <c r="J28" t="str">
        <v>Сосиски і сардельки</v>
      </c>
      <c r="K28">
        <f t="shared" si="0"/>
        <v>14742.38</v>
      </c>
      <c r="L28">
        <f t="shared" si="1"/>
        <v>29566.68</v>
      </c>
      <c r="M28">
        <f t="shared" si="2"/>
        <v>31163.68</v>
      </c>
      <c r="P28" s="28" t="s">
        <v>102</v>
      </c>
      <c r="Q28">
        <v>181651.22999999998</v>
      </c>
      <c r="R28">
        <v>362285.10000000003</v>
      </c>
      <c r="S28">
        <v>370815.1</v>
      </c>
      <c r="T28">
        <v>419079.38</v>
      </c>
      <c r="U28">
        <v>433419.5</v>
      </c>
    </row>
    <row r="29" spans="1:21" x14ac:dyDescent="0.2">
      <c r="A29" t="s">
        <v>109</v>
      </c>
      <c r="B29" t="s">
        <v>33</v>
      </c>
      <c r="C29" s="13">
        <f>VLOOKUP($B29,'Аналіз продаж по категоріям 04'!$A$4:$B$87,2,FALSE)</f>
        <v>13572</v>
      </c>
      <c r="D29" s="13">
        <f>VLOOKUP($B29,'Аналіз продаж по категоріям 05'!$A$4:$B$87,2,FALSE)</f>
        <v>29809.1</v>
      </c>
      <c r="E29" s="13">
        <f>VLOOKUP($B29,'Аналіз продаж по категоріям 06'!$A$4:$B$87,2,FALSE)</f>
        <v>26937.3</v>
      </c>
      <c r="F29" s="13">
        <f>VLOOKUP($B29,'Аналіз продаж по категоріям 07'!$A$4:$B$87,2,FALSE)</f>
        <v>27554.3</v>
      </c>
      <c r="G29" s="13">
        <f>VLOOKUP($B29,'Аналіз продаж по категоріям 08'!$A$4:$B$87,2,FALSE)</f>
        <v>32708.6</v>
      </c>
      <c r="J29" t="str">
        <v>Заморожена риба</v>
      </c>
      <c r="K29">
        <f t="shared" si="0"/>
        <v>14017.47</v>
      </c>
      <c r="L29">
        <f t="shared" si="1"/>
        <v>40429.589999999997</v>
      </c>
      <c r="M29">
        <f t="shared" si="2"/>
        <v>53297</v>
      </c>
      <c r="P29" s="29" t="s">
        <v>31</v>
      </c>
      <c r="Q29">
        <v>13995.31</v>
      </c>
      <c r="R29">
        <v>20765.080000000002</v>
      </c>
      <c r="S29">
        <v>21866.05</v>
      </c>
      <c r="T29">
        <v>22259.32</v>
      </c>
      <c r="U29">
        <v>23085.75</v>
      </c>
    </row>
    <row r="30" spans="1:21" x14ac:dyDescent="0.2">
      <c r="A30" t="s">
        <v>109</v>
      </c>
      <c r="B30" t="s">
        <v>24</v>
      </c>
      <c r="C30" s="13">
        <f>VLOOKUP($B30,'Аналіз продаж по категоріям 04'!$A$4:$B$87,2,FALSE)</f>
        <v>18797</v>
      </c>
      <c r="D30" s="13">
        <f>VLOOKUP($B30,'Аналіз продаж по категоріям 05'!$A$4:$B$87,2,FALSE)</f>
        <v>27470.9</v>
      </c>
      <c r="E30" s="13">
        <f>VLOOKUP($B30,'Аналіз продаж по категоріям 06'!$A$4:$B$87,2,FALSE)</f>
        <v>25513.88</v>
      </c>
      <c r="F30" s="13">
        <f>VLOOKUP($B30,'Аналіз продаж по категоріям 07'!$A$4:$B$87,2,FALSE)</f>
        <v>29762.3</v>
      </c>
      <c r="G30" s="13">
        <f>VLOOKUP($B30,'Аналіз продаж по категоріям 08'!$A$4:$B$87,2,FALSE)</f>
        <v>30972.3</v>
      </c>
      <c r="J30" t="str">
        <v>Заморожене м'ясо</v>
      </c>
      <c r="K30">
        <f t="shared" si="0"/>
        <v>13995.31</v>
      </c>
      <c r="L30">
        <f t="shared" si="1"/>
        <v>20765.080000000002</v>
      </c>
      <c r="M30">
        <f t="shared" si="2"/>
        <v>21866.05</v>
      </c>
      <c r="P30" s="29" t="s">
        <v>5</v>
      </c>
      <c r="Q30">
        <v>100900.59999999999</v>
      </c>
      <c r="R30">
        <v>148151.04999999999</v>
      </c>
      <c r="S30">
        <v>156718.99</v>
      </c>
      <c r="T30">
        <v>171755.98</v>
      </c>
      <c r="U30">
        <v>185441.13</v>
      </c>
    </row>
    <row r="31" spans="1:21" x14ac:dyDescent="0.2">
      <c r="A31" t="s">
        <v>109</v>
      </c>
      <c r="B31" t="s">
        <v>27</v>
      </c>
      <c r="C31" s="13">
        <f>VLOOKUP($B31,'Аналіз продаж по категоріям 04'!$A$4:$B$87,2,FALSE)</f>
        <v>17376</v>
      </c>
      <c r="D31" s="13">
        <f>VLOOKUP($B31,'Аналіз продаж по категоріям 05'!$A$4:$B$87,2,FALSE)</f>
        <v>25923</v>
      </c>
      <c r="E31" s="13">
        <f>VLOOKUP($B31,'Аналіз продаж по категоріям 06'!$A$4:$B$87,2,FALSE)</f>
        <v>23488.799999999999</v>
      </c>
      <c r="F31" s="13">
        <f>VLOOKUP($B31,'Аналіз продаж по категоріям 07'!$A$4:$B$87,2,FALSE)</f>
        <v>30569.5</v>
      </c>
      <c r="G31" s="13">
        <f>VLOOKUP($B31,'Аналіз продаж по категоріям 08'!$A$4:$B$87,2,FALSE)</f>
        <v>29769.3</v>
      </c>
      <c r="J31" t="str">
        <v>Сметана</v>
      </c>
      <c r="K31">
        <f t="shared" si="0"/>
        <v>13869</v>
      </c>
      <c r="L31">
        <f t="shared" si="1"/>
        <v>24224.799999999999</v>
      </c>
      <c r="M31">
        <f t="shared" si="2"/>
        <v>24978.720000000001</v>
      </c>
      <c r="P31" s="29" t="s">
        <v>43</v>
      </c>
      <c r="Q31">
        <v>10128.41</v>
      </c>
      <c r="R31">
        <v>19811.89</v>
      </c>
      <c r="S31">
        <v>15396.64</v>
      </c>
      <c r="T31">
        <v>18671.830000000002</v>
      </c>
      <c r="U31">
        <v>19685.099999999999</v>
      </c>
    </row>
    <row r="32" spans="1:21" x14ac:dyDescent="0.2">
      <c r="A32" t="s">
        <v>107</v>
      </c>
      <c r="B32" t="s">
        <v>46</v>
      </c>
      <c r="C32" s="13">
        <f>VLOOKUP($B32,'Аналіз продаж по категоріям 04'!$A$4:$B$87,2,FALSE)</f>
        <v>8194.85</v>
      </c>
      <c r="D32" s="13">
        <f>VLOOKUP($B32,'Аналіз продаж по категоріям 05'!$A$4:$B$87,2,FALSE)</f>
        <v>15935.94</v>
      </c>
      <c r="E32" s="13">
        <f>VLOOKUP($B32,'Аналіз продаж по категоріям 06'!$A$4:$B$87,2,FALSE)</f>
        <v>22156.28</v>
      </c>
      <c r="F32" s="13">
        <f>VLOOKUP($B32,'Аналіз продаж по категоріям 07'!$A$4:$B$87,2,FALSE)</f>
        <v>22576.5</v>
      </c>
      <c r="G32" s="13">
        <f>VLOOKUP($B32,'Аналіз продаж по категоріям 08'!$A$4:$B$87,2,FALSE)</f>
        <v>27780.400000000001</v>
      </c>
      <c r="J32" t="str">
        <v>Масло та маргарин</v>
      </c>
      <c r="K32">
        <f t="shared" si="0"/>
        <v>13572</v>
      </c>
      <c r="L32">
        <f t="shared" si="1"/>
        <v>29809.1</v>
      </c>
      <c r="M32">
        <f t="shared" si="2"/>
        <v>26937.3</v>
      </c>
      <c r="P32" s="29" t="s">
        <v>14</v>
      </c>
      <c r="Q32">
        <v>41884.53</v>
      </c>
      <c r="R32">
        <v>143990.39999999999</v>
      </c>
      <c r="S32">
        <v>145669.74</v>
      </c>
      <c r="T32">
        <v>173533.07</v>
      </c>
      <c r="U32">
        <v>167876.9</v>
      </c>
    </row>
    <row r="33" spans="1:21" x14ac:dyDescent="0.2">
      <c r="A33" t="s">
        <v>58</v>
      </c>
      <c r="B33" t="s">
        <v>38</v>
      </c>
      <c r="C33" s="13">
        <f>VLOOKUP($B33,'Аналіз продаж по категоріям 04'!$A$4:$B$87,2,FALSE)</f>
        <v>12084</v>
      </c>
      <c r="D33" s="13">
        <f>VLOOKUP($B33,'Аналіз продаж по категоріям 05'!$A$4:$B$87,2,FALSE)</f>
        <v>22380.5</v>
      </c>
      <c r="E33" s="13">
        <f>VLOOKUP($B33,'Аналіз продаж по категоріям 06'!$A$4:$B$87,2,FALSE)</f>
        <v>22107</v>
      </c>
      <c r="F33" s="13">
        <f>VLOOKUP($B33,'Аналіз продаж по категоріям 07'!$A$4:$B$87,2,FALSE)</f>
        <v>27768</v>
      </c>
      <c r="G33" s="13">
        <f>VLOOKUP($B33,'Аналіз продаж по категоріям 08'!$A$4:$B$87,2,FALSE)</f>
        <v>27388</v>
      </c>
      <c r="J33" t="str">
        <v>Горіхи і сухофрукти</v>
      </c>
      <c r="K33">
        <f t="shared" si="0"/>
        <v>13288.22</v>
      </c>
      <c r="L33">
        <f t="shared" si="1"/>
        <v>6368.78</v>
      </c>
      <c r="M33">
        <f t="shared" si="2"/>
        <v>14746.19</v>
      </c>
      <c r="P33" s="29" t="s">
        <v>29</v>
      </c>
      <c r="Q33">
        <v>14742.38</v>
      </c>
      <c r="R33">
        <v>29566.68</v>
      </c>
      <c r="S33">
        <v>31163.68</v>
      </c>
      <c r="T33">
        <v>32859.18</v>
      </c>
      <c r="U33">
        <v>37330.620000000003</v>
      </c>
    </row>
    <row r="34" spans="1:21" x14ac:dyDescent="0.2">
      <c r="A34" t="s">
        <v>109</v>
      </c>
      <c r="B34" t="s">
        <v>28</v>
      </c>
      <c r="C34" s="13">
        <f>VLOOKUP($B34,'Аналіз продаж по категоріям 04'!$A$4:$B$87,2,FALSE)</f>
        <v>15439</v>
      </c>
      <c r="D34" s="13">
        <f>VLOOKUP($B34,'Аналіз продаж по категоріям 05'!$A$4:$B$87,2,FALSE)</f>
        <v>25722.1</v>
      </c>
      <c r="E34" s="13">
        <f>VLOOKUP($B34,'Аналіз продаж по категоріям 06'!$A$4:$B$87,2,FALSE)</f>
        <v>20897.2</v>
      </c>
      <c r="F34" s="13">
        <f>VLOOKUP($B34,'Аналіз продаж по категоріям 07'!$A$4:$B$87,2,FALSE)</f>
        <v>23891.5</v>
      </c>
      <c r="G34" s="13">
        <f>VLOOKUP($B34,'Аналіз продаж по категоріям 08'!$A$4:$B$87,2,FALSE)</f>
        <v>27250.32</v>
      </c>
      <c r="J34" t="str">
        <v>Сири плавлені</v>
      </c>
      <c r="K34">
        <f t="shared" si="0"/>
        <v>12906</v>
      </c>
      <c r="L34">
        <f t="shared" si="1"/>
        <v>21104.7</v>
      </c>
      <c r="M34">
        <f t="shared" si="2"/>
        <v>21525</v>
      </c>
      <c r="P34" s="28" t="s">
        <v>103</v>
      </c>
      <c r="Q34">
        <v>107948</v>
      </c>
      <c r="R34">
        <v>136288.98000000001</v>
      </c>
      <c r="S34">
        <v>141398</v>
      </c>
      <c r="T34">
        <v>163243.16999999998</v>
      </c>
      <c r="U34">
        <v>174366.28</v>
      </c>
    </row>
    <row r="35" spans="1:21" x14ac:dyDescent="0.2">
      <c r="A35" t="s">
        <v>112</v>
      </c>
      <c r="B35" t="s">
        <v>57</v>
      </c>
      <c r="C35" s="13">
        <f>VLOOKUP($B35,'Аналіз продаж по категоріям 04'!$A$4:$B$87,2,FALSE)</f>
        <v>6173</v>
      </c>
      <c r="D35" s="13">
        <f>VLOOKUP($B35,'Аналіз продаж по категоріям 05'!$A$4:$B$87,2,FALSE)</f>
        <v>28475.200000000001</v>
      </c>
      <c r="E35" s="13">
        <f>VLOOKUP($B35,'Аналіз продаж по категоріям 06'!$A$4:$B$87,2,FALSE)</f>
        <v>24572.7</v>
      </c>
      <c r="F35" s="13">
        <f>VLOOKUP($B35,'Аналіз продаж по категоріям 07'!$A$4:$B$87,2,FALSE)</f>
        <v>28156.7</v>
      </c>
      <c r="G35" s="13">
        <f>VLOOKUP($B35,'Аналіз продаж по категоріям 08'!$A$4:$B$87,2,FALSE)</f>
        <v>25841.7</v>
      </c>
      <c r="J35" t="str">
        <v>Соки</v>
      </c>
      <c r="K35">
        <f t="shared" si="0"/>
        <v>12433</v>
      </c>
      <c r="L35">
        <f t="shared" si="1"/>
        <v>23549.599999999999</v>
      </c>
      <c r="M35">
        <f t="shared" si="2"/>
        <v>21439</v>
      </c>
      <c r="P35" s="29" t="s">
        <v>84</v>
      </c>
      <c r="Q35">
        <v>214</v>
      </c>
      <c r="R35">
        <v>823</v>
      </c>
      <c r="S35">
        <v>676</v>
      </c>
      <c r="T35">
        <v>697</v>
      </c>
      <c r="U35">
        <v>910</v>
      </c>
    </row>
    <row r="36" spans="1:21" x14ac:dyDescent="0.2">
      <c r="A36" t="s">
        <v>107</v>
      </c>
      <c r="B36" t="s">
        <v>47</v>
      </c>
      <c r="C36" s="13">
        <f>VLOOKUP($B36,'Аналіз продаж по категоріям 04'!$A$4:$B$87,2,FALSE)</f>
        <v>8087.16</v>
      </c>
      <c r="D36" s="13">
        <f>VLOOKUP($B36,'Аналіз продаж по категоріям 05'!$A$4:$B$87,2,FALSE)</f>
        <v>19654.53</v>
      </c>
      <c r="E36" s="13">
        <f>VLOOKUP($B36,'Аналіз продаж по категоріям 06'!$A$4:$B$87,2,FALSE)</f>
        <v>20068.47</v>
      </c>
      <c r="F36" s="13">
        <f>VLOOKUP($B36,'Аналіз продаж по категоріям 07'!$A$4:$B$87,2,FALSE)</f>
        <v>26263.8</v>
      </c>
      <c r="G36" s="13">
        <f>VLOOKUP($B36,'Аналіз продаж по категоріям 08'!$A$4:$B$87,2,FALSE)</f>
        <v>25317.7</v>
      </c>
      <c r="J36" t="str">
        <v>Батончики</v>
      </c>
      <c r="K36">
        <f t="shared" si="0"/>
        <v>12159</v>
      </c>
      <c r="L36">
        <f t="shared" si="1"/>
        <v>18435.12</v>
      </c>
      <c r="M36">
        <f t="shared" si="2"/>
        <v>16403.41</v>
      </c>
      <c r="P36" s="29" t="s">
        <v>40</v>
      </c>
      <c r="Q36">
        <v>11416</v>
      </c>
      <c r="R36">
        <v>11126</v>
      </c>
      <c r="S36">
        <v>10266</v>
      </c>
      <c r="T36">
        <v>9497</v>
      </c>
      <c r="U36">
        <v>12813.1</v>
      </c>
    </row>
    <row r="37" spans="1:21" x14ac:dyDescent="0.2">
      <c r="A37" t="s">
        <v>86</v>
      </c>
      <c r="B37" t="s">
        <v>42</v>
      </c>
      <c r="C37" s="13">
        <f>VLOOKUP($B37,'Аналіз продаж по категоріям 04'!$A$4:$B$87,2,FALSE)</f>
        <v>10605</v>
      </c>
      <c r="D37" s="13">
        <f>VLOOKUP($B37,'Аналіз продаж по категоріям 05'!$A$4:$B$87,2,FALSE)</f>
        <v>27238.54</v>
      </c>
      <c r="E37" s="13">
        <f>VLOOKUP($B37,'Аналіз продаж по категоріям 06'!$A$4:$B$87,2,FALSE)</f>
        <v>23664.84</v>
      </c>
      <c r="F37" s="13">
        <f>VLOOKUP($B37,'Аналіз продаж по категоріям 07'!$A$4:$B$87,2,FALSE)</f>
        <v>22308.14</v>
      </c>
      <c r="G37" s="13">
        <f>VLOOKUP($B37,'Аналіз продаж по категоріям 08'!$A$4:$B$87,2,FALSE)</f>
        <v>25016.65</v>
      </c>
      <c r="J37" t="str">
        <v>Енергетики</v>
      </c>
      <c r="K37">
        <f t="shared" si="0"/>
        <v>12084</v>
      </c>
      <c r="L37">
        <f t="shared" si="1"/>
        <v>22380.5</v>
      </c>
      <c r="M37">
        <f t="shared" si="2"/>
        <v>22107</v>
      </c>
      <c r="P37" s="29" t="s">
        <v>41</v>
      </c>
      <c r="Q37">
        <v>10657</v>
      </c>
      <c r="R37">
        <v>14685</v>
      </c>
      <c r="S37">
        <v>19704</v>
      </c>
      <c r="T37">
        <v>14640.5</v>
      </c>
      <c r="U37">
        <v>18514.18</v>
      </c>
    </row>
    <row r="38" spans="1:21" x14ac:dyDescent="0.2">
      <c r="A38" t="s">
        <v>109</v>
      </c>
      <c r="B38" t="s">
        <v>32</v>
      </c>
      <c r="C38" s="13">
        <f>VLOOKUP($B38,'Аналіз продаж по категоріям 04'!$A$4:$B$87,2,FALSE)</f>
        <v>13869</v>
      </c>
      <c r="D38" s="13">
        <f>VLOOKUP($B38,'Аналіз продаж по категоріям 05'!$A$4:$B$87,2,FALSE)</f>
        <v>24224.799999999999</v>
      </c>
      <c r="E38" s="13">
        <f>VLOOKUP($B38,'Аналіз продаж по категоріям 06'!$A$4:$B$87,2,FALSE)</f>
        <v>24978.720000000001</v>
      </c>
      <c r="F38" s="13">
        <f>VLOOKUP($B38,'Аналіз продаж по категоріям 07'!$A$4:$B$87,2,FALSE)</f>
        <v>25469.599999999999</v>
      </c>
      <c r="G38" s="13">
        <f>VLOOKUP($B38,'Аналіз продаж по категоріям 08'!$A$4:$B$87,2,FALSE)</f>
        <v>24463.3</v>
      </c>
      <c r="J38" t="str">
        <v>Чипси</v>
      </c>
      <c r="K38">
        <f t="shared" si="0"/>
        <v>11559</v>
      </c>
      <c r="L38">
        <f t="shared" si="1"/>
        <v>33043.800000000003</v>
      </c>
      <c r="M38">
        <f t="shared" si="2"/>
        <v>39001.599999999999</v>
      </c>
      <c r="P38" s="29" t="s">
        <v>13</v>
      </c>
      <c r="Q38">
        <v>42290</v>
      </c>
      <c r="R38">
        <v>60726.04</v>
      </c>
      <c r="S38">
        <v>58305</v>
      </c>
      <c r="T38">
        <v>80696.67</v>
      </c>
      <c r="U38">
        <v>73721</v>
      </c>
    </row>
    <row r="39" spans="1:21" x14ac:dyDescent="0.2">
      <c r="A39" t="s">
        <v>102</v>
      </c>
      <c r="B39" t="s">
        <v>31</v>
      </c>
      <c r="C39" s="13">
        <f>VLOOKUP($B39,'Аналіз продаж по категоріям 04'!$A$4:$B$87,2,FALSE)</f>
        <v>13995.31</v>
      </c>
      <c r="D39" s="13">
        <f>VLOOKUP($B39,'Аналіз продаж по категоріям 05'!$A$4:$B$87,2,FALSE)</f>
        <v>20765.080000000002</v>
      </c>
      <c r="E39" s="13">
        <f>VLOOKUP($B39,'Аналіз продаж по категоріям 06'!$A$4:$B$87,2,FALSE)</f>
        <v>21866.05</v>
      </c>
      <c r="F39" s="13">
        <f>VLOOKUP($B39,'Аналіз продаж по категоріям 07'!$A$4:$B$87,2,FALSE)</f>
        <v>22259.32</v>
      </c>
      <c r="G39" s="13">
        <f>VLOOKUP($B39,'Аналіз продаж по категоріям 08'!$A$4:$B$87,2,FALSE)</f>
        <v>23085.75</v>
      </c>
      <c r="J39" t="str">
        <v>Вина</v>
      </c>
      <c r="K39">
        <f t="shared" si="0"/>
        <v>11416</v>
      </c>
      <c r="L39">
        <f t="shared" si="1"/>
        <v>11126</v>
      </c>
      <c r="M39">
        <f t="shared" si="2"/>
        <v>10266</v>
      </c>
      <c r="P39" s="29" t="s">
        <v>12</v>
      </c>
      <c r="Q39">
        <v>43371</v>
      </c>
      <c r="R39">
        <v>48928.94</v>
      </c>
      <c r="S39">
        <v>52447</v>
      </c>
      <c r="T39">
        <v>57712</v>
      </c>
      <c r="U39">
        <v>68408</v>
      </c>
    </row>
    <row r="40" spans="1:21" x14ac:dyDescent="0.2">
      <c r="A40" t="s">
        <v>58</v>
      </c>
      <c r="B40" t="s">
        <v>36</v>
      </c>
      <c r="C40" s="13">
        <f>VLOOKUP($B40,'Аналіз продаж по категоріям 04'!$A$4:$B$87,2,FALSE)</f>
        <v>12433</v>
      </c>
      <c r="D40" s="13">
        <f>VLOOKUP($B40,'Аналіз продаж по категоріям 05'!$A$4:$B$87,2,FALSE)</f>
        <v>23549.599999999999</v>
      </c>
      <c r="E40" s="13">
        <f>VLOOKUP($B40,'Аналіз продаж по категоріям 06'!$A$4:$B$87,2,FALSE)</f>
        <v>21439</v>
      </c>
      <c r="F40" s="13">
        <f>VLOOKUP($B40,'Аналіз продаж по категоріям 07'!$A$4:$B$87,2,FALSE)</f>
        <v>23202.3</v>
      </c>
      <c r="G40" s="13">
        <f>VLOOKUP($B40,'Аналіз продаж по категоріям 08'!$A$4:$B$87,2,FALSE)</f>
        <v>22870.5</v>
      </c>
      <c r="J40" t="str">
        <v>Вина ігристі</v>
      </c>
      <c r="K40">
        <f t="shared" si="0"/>
        <v>10657</v>
      </c>
      <c r="L40">
        <f t="shared" si="1"/>
        <v>14685</v>
      </c>
      <c r="M40">
        <f t="shared" si="2"/>
        <v>19704</v>
      </c>
      <c r="P40" s="28" t="s">
        <v>109</v>
      </c>
      <c r="Q40">
        <v>207227.33</v>
      </c>
      <c r="R40">
        <v>328037.5</v>
      </c>
      <c r="S40">
        <v>313937.02</v>
      </c>
      <c r="T40">
        <v>355375.36999999994</v>
      </c>
      <c r="U40">
        <v>402054.46</v>
      </c>
    </row>
    <row r="41" spans="1:21" x14ac:dyDescent="0.2">
      <c r="A41" t="s">
        <v>109</v>
      </c>
      <c r="B41" t="s">
        <v>35</v>
      </c>
      <c r="C41" s="13">
        <f>VLOOKUP($B41,'Аналіз продаж по категоріям 04'!$A$4:$B$87,2,FALSE)</f>
        <v>12906</v>
      </c>
      <c r="D41" s="13">
        <f>VLOOKUP($B41,'Аналіз продаж по категоріям 05'!$A$4:$B$87,2,FALSE)</f>
        <v>21104.7</v>
      </c>
      <c r="E41" s="13">
        <f>VLOOKUP($B41,'Аналіз продаж по категоріям 06'!$A$4:$B$87,2,FALSE)</f>
        <v>21525</v>
      </c>
      <c r="F41" s="13">
        <f>VLOOKUP($B41,'Аналіз продаж по категоріям 07'!$A$4:$B$87,2,FALSE)</f>
        <v>24466.799999999999</v>
      </c>
      <c r="G41" s="13">
        <f>VLOOKUP($B41,'Аналіз продаж по категоріям 08'!$A$4:$B$87,2,FALSE)</f>
        <v>22703.4</v>
      </c>
      <c r="J41" t="str">
        <v>Печиво фасоване</v>
      </c>
      <c r="K41">
        <f t="shared" si="0"/>
        <v>10605</v>
      </c>
      <c r="L41">
        <f t="shared" si="1"/>
        <v>27238.54</v>
      </c>
      <c r="M41">
        <f t="shared" si="2"/>
        <v>23664.84</v>
      </c>
      <c r="P41" s="29" t="s">
        <v>54</v>
      </c>
      <c r="Q41">
        <v>7055</v>
      </c>
      <c r="R41">
        <v>9578.2999999999993</v>
      </c>
      <c r="S41">
        <v>9241.1</v>
      </c>
      <c r="T41">
        <v>10911.8</v>
      </c>
      <c r="U41">
        <v>12418.8</v>
      </c>
    </row>
    <row r="42" spans="1:21" x14ac:dyDescent="0.2">
      <c r="A42" t="s">
        <v>86</v>
      </c>
      <c r="B42" t="s">
        <v>49</v>
      </c>
      <c r="C42" s="13">
        <f>VLOOKUP($B42,'Аналіз продаж по категоріям 04'!$A$4:$B$87,2,FALSE)</f>
        <v>7742</v>
      </c>
      <c r="D42" s="13">
        <f>VLOOKUP($B42,'Аналіз продаж по категоріям 05'!$A$4:$B$87,2,FALSE)</f>
        <v>18013.509999999998</v>
      </c>
      <c r="E42" s="13">
        <f>VLOOKUP($B42,'Аналіз продаж по категоріям 06'!$A$4:$B$87,2,FALSE)</f>
        <v>20260.8</v>
      </c>
      <c r="F42" s="13">
        <f>VLOOKUP($B42,'Аналіз продаж по категоріям 07'!$A$4:$B$87,2,FALSE)</f>
        <v>18648.939999999999</v>
      </c>
      <c r="G42" s="13">
        <f>VLOOKUP($B42,'Аналіз продаж по категоріям 08'!$A$4:$B$87,2,FALSE)</f>
        <v>21888.37</v>
      </c>
      <c r="J42" t="str">
        <v>М'ясні вироби</v>
      </c>
      <c r="K42">
        <f t="shared" si="0"/>
        <v>10128.41</v>
      </c>
      <c r="L42">
        <f t="shared" si="1"/>
        <v>19811.89</v>
      </c>
      <c r="M42">
        <f t="shared" si="2"/>
        <v>15396.64</v>
      </c>
      <c r="P42" s="29" t="s">
        <v>17</v>
      </c>
      <c r="Q42">
        <v>28511</v>
      </c>
      <c r="R42">
        <v>41467.599999999999</v>
      </c>
      <c r="S42">
        <v>41682.47</v>
      </c>
      <c r="T42">
        <v>47038.1</v>
      </c>
      <c r="U42">
        <v>58095.5</v>
      </c>
    </row>
    <row r="43" spans="1:21" x14ac:dyDescent="0.2">
      <c r="A43" t="s">
        <v>109</v>
      </c>
      <c r="B43" t="s">
        <v>44</v>
      </c>
      <c r="C43" s="13">
        <f>VLOOKUP($B43,'Аналіз продаж по категоріям 04'!$A$4:$B$87,2,FALSE)</f>
        <v>9428</v>
      </c>
      <c r="D43" s="13">
        <f>VLOOKUP($B43,'Аналіз продаж по категоріям 05'!$A$4:$B$87,2,FALSE)</f>
        <v>17173.900000000001</v>
      </c>
      <c r="E43" s="13">
        <f>VLOOKUP($B43,'Аналіз продаж по категоріям 06'!$A$4:$B$87,2,FALSE)</f>
        <v>18742.5</v>
      </c>
      <c r="F43" s="13">
        <f>VLOOKUP($B43,'Аналіз продаж по категоріям 07'!$A$4:$B$87,2,FALSE)</f>
        <v>20269.7</v>
      </c>
      <c r="G43" s="13">
        <f>VLOOKUP($B43,'Аналіз продаж по категоріям 08'!$A$4:$B$87,2,FALSE)</f>
        <v>20419.8</v>
      </c>
      <c r="J43" t="str">
        <v>Намазки</v>
      </c>
      <c r="K43">
        <f t="shared" si="0"/>
        <v>9428</v>
      </c>
      <c r="L43">
        <f t="shared" si="1"/>
        <v>17173.900000000001</v>
      </c>
      <c r="M43">
        <f t="shared" si="2"/>
        <v>18742.5</v>
      </c>
      <c r="P43" s="29" t="s">
        <v>27</v>
      </c>
      <c r="Q43">
        <v>17376</v>
      </c>
      <c r="R43">
        <v>25923</v>
      </c>
      <c r="S43">
        <v>23488.799999999999</v>
      </c>
      <c r="T43">
        <v>30569.5</v>
      </c>
      <c r="U43">
        <v>29769.3</v>
      </c>
    </row>
    <row r="44" spans="1:21" x14ac:dyDescent="0.2">
      <c r="A44" t="s">
        <v>102</v>
      </c>
      <c r="B44" t="s">
        <v>43</v>
      </c>
      <c r="C44" s="13">
        <f>VLOOKUP($B44,'Аналіз продаж по категоріям 04'!$A$4:$B$87,2,FALSE)</f>
        <v>10128.41</v>
      </c>
      <c r="D44" s="13">
        <f>VLOOKUP($B44,'Аналіз продаж по категоріям 05'!$A$4:$B$87,2,FALSE)</f>
        <v>19811.89</v>
      </c>
      <c r="E44" s="13">
        <f>VLOOKUP($B44,'Аналіз продаж по категоріям 06'!$A$4:$B$87,2,FALSE)</f>
        <v>15396.64</v>
      </c>
      <c r="F44" s="13">
        <f>VLOOKUP($B44,'Аналіз продаж по категоріям 07'!$A$4:$B$87,2,FALSE)</f>
        <v>18671.830000000002</v>
      </c>
      <c r="G44" s="13">
        <f>VLOOKUP($B44,'Аналіз продаж по категоріям 08'!$A$4:$B$87,2,FALSE)</f>
        <v>19685.099999999999</v>
      </c>
      <c r="J44" t="str">
        <v>Насіння</v>
      </c>
      <c r="K44">
        <f t="shared" si="0"/>
        <v>8223</v>
      </c>
      <c r="L44">
        <f t="shared" si="1"/>
        <v>13780.7</v>
      </c>
      <c r="M44">
        <f t="shared" si="2"/>
        <v>11132.4</v>
      </c>
      <c r="P44" s="29" t="s">
        <v>33</v>
      </c>
      <c r="Q44">
        <v>13572</v>
      </c>
      <c r="R44">
        <v>29809.1</v>
      </c>
      <c r="S44">
        <v>26937.3</v>
      </c>
      <c r="T44">
        <v>27554.3</v>
      </c>
      <c r="U44">
        <v>32708.6</v>
      </c>
    </row>
    <row r="45" spans="1:21" x14ac:dyDescent="0.2">
      <c r="A45" t="s">
        <v>86</v>
      </c>
      <c r="B45" t="s">
        <v>37</v>
      </c>
      <c r="C45" s="13">
        <f>VLOOKUP($B45,'Аналіз продаж по категоріям 04'!$A$4:$B$87,2,FALSE)</f>
        <v>12159</v>
      </c>
      <c r="D45" s="13">
        <f>VLOOKUP($B45,'Аналіз продаж по категоріям 05'!$A$4:$B$87,2,FALSE)</f>
        <v>18435.12</v>
      </c>
      <c r="E45" s="13">
        <f>VLOOKUP($B45,'Аналіз продаж по категоріям 06'!$A$4:$B$87,2,FALSE)</f>
        <v>16403.41</v>
      </c>
      <c r="F45" s="13">
        <f>VLOOKUP($B45,'Аналіз продаж по категоріям 07'!$A$4:$B$87,2,FALSE)</f>
        <v>16037.1</v>
      </c>
      <c r="G45" s="13">
        <f>VLOOKUP($B45,'Аналіз продаж по категоріям 08'!$A$4:$B$87,2,FALSE)</f>
        <v>19078.5</v>
      </c>
      <c r="J45" t="str">
        <v>Консерви</v>
      </c>
      <c r="K45">
        <f t="shared" si="0"/>
        <v>8194.85</v>
      </c>
      <c r="L45">
        <f t="shared" si="1"/>
        <v>15935.94</v>
      </c>
      <c r="M45">
        <f t="shared" si="2"/>
        <v>22156.28</v>
      </c>
      <c r="P45" s="29" t="s">
        <v>28</v>
      </c>
      <c r="Q45">
        <v>15439</v>
      </c>
      <c r="R45">
        <v>25722.1</v>
      </c>
      <c r="S45">
        <v>20897.2</v>
      </c>
      <c r="T45">
        <v>23891.5</v>
      </c>
      <c r="U45">
        <v>27250.32</v>
      </c>
    </row>
    <row r="46" spans="1:21" x14ac:dyDescent="0.2">
      <c r="A46" t="s">
        <v>108</v>
      </c>
      <c r="B46" t="s">
        <v>48</v>
      </c>
      <c r="C46" s="13">
        <f>VLOOKUP($B46,'Аналіз продаж по категоріям 04'!$A$4:$B$87,2,FALSE)</f>
        <v>8083</v>
      </c>
      <c r="D46" s="13">
        <f>VLOOKUP($B46,'Аналіз продаж по категоріям 05'!$A$4:$B$87,2,FALSE)</f>
        <v>14921.72</v>
      </c>
      <c r="E46" s="13">
        <f>VLOOKUP($B46,'Аналіз продаж по категоріям 06'!$A$4:$B$87,2,FALSE)</f>
        <v>15488.84</v>
      </c>
      <c r="F46" s="13">
        <f>VLOOKUP($B46,'Аналіз продаж по категоріям 07'!$A$4:$B$87,2,FALSE)</f>
        <v>17751.45</v>
      </c>
      <c r="G46" s="13">
        <f>VLOOKUP($B46,'Аналіз продаж по категоріям 08'!$A$4:$B$87,2,FALSE)</f>
        <v>18573.7</v>
      </c>
      <c r="J46" t="str">
        <v>Спеції</v>
      </c>
      <c r="K46">
        <f t="shared" si="0"/>
        <v>8087.16</v>
      </c>
      <c r="L46">
        <f t="shared" si="1"/>
        <v>19654.53</v>
      </c>
      <c r="M46">
        <f t="shared" si="2"/>
        <v>20068.47</v>
      </c>
      <c r="P46" s="29" t="s">
        <v>74</v>
      </c>
      <c r="Q46">
        <v>1857</v>
      </c>
      <c r="R46">
        <v>3382.8</v>
      </c>
      <c r="S46">
        <v>1412.1</v>
      </c>
      <c r="T46">
        <v>1755</v>
      </c>
      <c r="U46">
        <v>1824</v>
      </c>
    </row>
    <row r="47" spans="1:21" x14ac:dyDescent="0.2">
      <c r="A47" t="s">
        <v>103</v>
      </c>
      <c r="B47" t="s">
        <v>41</v>
      </c>
      <c r="C47" s="13">
        <f>VLOOKUP($B47,'Аналіз продаж по категоріям 04'!$A$4:$B$87,2,FALSE)</f>
        <v>10657</v>
      </c>
      <c r="D47" s="13">
        <f>VLOOKUP($B47,'Аналіз продаж по категоріям 05'!$A$4:$B$87,2,FALSE)</f>
        <v>14685</v>
      </c>
      <c r="E47" s="13">
        <f>VLOOKUP($B47,'Аналіз продаж по категоріям 06'!$A$4:$B$87,2,FALSE)</f>
        <v>19704</v>
      </c>
      <c r="F47" s="13">
        <f>VLOOKUP($B47,'Аналіз продаж по категоріям 07'!$A$4:$B$87,2,FALSE)</f>
        <v>14640.5</v>
      </c>
      <c r="G47" s="13">
        <f>VLOOKUP($B47,'Аналіз продаж по категоріям 08'!$A$4:$B$87,2,FALSE)</f>
        <v>18514.18</v>
      </c>
      <c r="J47" t="str">
        <v>Макаронні вироби та пюре</v>
      </c>
      <c r="K47">
        <f t="shared" si="0"/>
        <v>8083</v>
      </c>
      <c r="L47">
        <f t="shared" si="1"/>
        <v>14921.72</v>
      </c>
      <c r="M47">
        <f t="shared" si="2"/>
        <v>15488.84</v>
      </c>
      <c r="P47" s="29" t="s">
        <v>44</v>
      </c>
      <c r="Q47">
        <v>9428</v>
      </c>
      <c r="R47">
        <v>17173.900000000001</v>
      </c>
      <c r="S47">
        <v>18742.5</v>
      </c>
      <c r="T47">
        <v>20269.7</v>
      </c>
      <c r="U47">
        <v>20419.8</v>
      </c>
    </row>
    <row r="48" spans="1:21" x14ac:dyDescent="0.2">
      <c r="A48" t="s">
        <v>7</v>
      </c>
      <c r="B48" t="s">
        <v>58</v>
      </c>
      <c r="C48" s="13">
        <f>VLOOKUP($B48,'Аналіз продаж по категоріям 04'!$A$4:$B$87,2,FALSE)</f>
        <v>5982</v>
      </c>
      <c r="D48" s="13">
        <f>VLOOKUP($B48,'Аналіз продаж по категоріям 05'!$A$4:$B$87,2,FALSE)</f>
        <v>9720.4</v>
      </c>
      <c r="E48" s="13">
        <f>VLOOKUP($B48,'Аналіз продаж по категоріям 06'!$A$4:$B$87,2,FALSE)</f>
        <v>13276.2</v>
      </c>
      <c r="F48" s="13">
        <f>VLOOKUP($B48,'Аналіз продаж по категоріям 07'!$A$4:$B$87,2,FALSE)</f>
        <v>19291.400000000001</v>
      </c>
      <c r="G48" s="13">
        <f>VLOOKUP($B48,'Аналіз продаж по категоріям 08'!$A$4:$B$87,2,FALSE)</f>
        <v>17671.3</v>
      </c>
      <c r="J48" t="str">
        <v>Цукерки в коробці</v>
      </c>
      <c r="K48">
        <f t="shared" si="0"/>
        <v>7742</v>
      </c>
      <c r="L48">
        <f t="shared" si="1"/>
        <v>18013.509999999998</v>
      </c>
      <c r="M48">
        <f t="shared" si="2"/>
        <v>20260.8</v>
      </c>
      <c r="P48" s="29" t="s">
        <v>11</v>
      </c>
      <c r="Q48">
        <v>44584.93</v>
      </c>
      <c r="R48">
        <v>69665.8</v>
      </c>
      <c r="S48">
        <v>69099.429999999993</v>
      </c>
      <c r="T48">
        <v>77988.37</v>
      </c>
      <c r="U48">
        <v>95208.94</v>
      </c>
    </row>
    <row r="49" spans="1:21" x14ac:dyDescent="0.2">
      <c r="A49" t="s">
        <v>86</v>
      </c>
      <c r="B49" t="s">
        <v>52</v>
      </c>
      <c r="C49" s="13">
        <f>VLOOKUP($B49,'Аналіз продаж по категоріям 04'!$A$4:$B$87,2,FALSE)+'Аналіз продаж по категоріям 04'!B74</f>
        <v>9255</v>
      </c>
      <c r="D49" s="13">
        <f>VLOOKUP($B49,'Аналіз продаж по категоріям 05'!$A$4:$B$87,2,FALSE)</f>
        <v>13875.5</v>
      </c>
      <c r="E49" s="13">
        <f>VLOOKUP($B49,'Аналіз продаж по категоріям 06'!$A$4:$B$87,2,FALSE)</f>
        <v>12867.45</v>
      </c>
      <c r="F49" s="13">
        <f>VLOOKUP($B49,'Аналіз продаж по категоріям 07'!$A$4:$B$87,2,FALSE)</f>
        <v>19094.900000000001</v>
      </c>
      <c r="G49" s="13">
        <f>VLOOKUP($B49,'Аналіз продаж по категоріям 08'!$A$4:$B$87,2,FALSE)</f>
        <v>16839.900000000001</v>
      </c>
      <c r="J49" t="str">
        <v>Слабоалкогольні напої</v>
      </c>
      <c r="K49">
        <f t="shared" si="0"/>
        <v>7635</v>
      </c>
      <c r="L49">
        <f t="shared" si="1"/>
        <v>13138</v>
      </c>
      <c r="M49">
        <f t="shared" si="2"/>
        <v>7345</v>
      </c>
      <c r="P49" s="29" t="s">
        <v>35</v>
      </c>
      <c r="Q49">
        <v>12906</v>
      </c>
      <c r="R49">
        <v>21104.7</v>
      </c>
      <c r="S49">
        <v>21525</v>
      </c>
      <c r="T49">
        <v>24466.799999999999</v>
      </c>
      <c r="U49">
        <v>22703.4</v>
      </c>
    </row>
    <row r="50" spans="1:21" x14ac:dyDescent="0.2">
      <c r="A50" t="s">
        <v>106</v>
      </c>
      <c r="B50" t="s">
        <v>51</v>
      </c>
      <c r="C50" s="13">
        <f>VLOOKUP($B50,'Аналіз продаж по категоріям 04'!$A$4:$B$87,2,FALSE)</f>
        <v>7361</v>
      </c>
      <c r="D50" s="13">
        <f>VLOOKUP($B50,'Аналіз продаж по категоріям 05'!$A$4:$B$87,2,FALSE)</f>
        <v>13457.9</v>
      </c>
      <c r="E50" s="13">
        <f>VLOOKUP($B50,'Аналіз продаж по категоріям 06'!$A$4:$B$87,2,FALSE)</f>
        <v>12176.7</v>
      </c>
      <c r="F50" s="13">
        <f>VLOOKUP($B50,'Аналіз продаж по категоріям 07'!$A$4:$B$87,2,FALSE)</f>
        <v>13642.4</v>
      </c>
      <c r="G50" s="13">
        <f>VLOOKUP($B50,'Аналіз продаж по категоріям 08'!$A$4:$B$87,2,FALSE)</f>
        <v>15924.1</v>
      </c>
      <c r="J50" t="str">
        <v>Сухарики</v>
      </c>
      <c r="K50">
        <f t="shared" si="0"/>
        <v>7361</v>
      </c>
      <c r="L50">
        <f t="shared" si="1"/>
        <v>13457.9</v>
      </c>
      <c r="M50">
        <f t="shared" si="2"/>
        <v>12176.7</v>
      </c>
      <c r="P50" s="29" t="s">
        <v>24</v>
      </c>
      <c r="Q50">
        <v>18797</v>
      </c>
      <c r="R50">
        <v>27470.9</v>
      </c>
      <c r="S50">
        <v>25513.88</v>
      </c>
      <c r="T50">
        <v>29762.3</v>
      </c>
      <c r="U50">
        <v>30972.3</v>
      </c>
    </row>
    <row r="51" spans="1:21" x14ac:dyDescent="0.2">
      <c r="A51" t="s">
        <v>68</v>
      </c>
      <c r="B51" t="s">
        <v>68</v>
      </c>
      <c r="C51" s="13">
        <f>VLOOKUP($B51,'Аналіз продаж по категоріям 04'!$A$4:$B$87,2,FALSE)</f>
        <v>3116.92</v>
      </c>
      <c r="D51" s="13">
        <f>VLOOKUP($B51,'Аналіз продаж по категоріям 05'!$A$4:$B$87,2,FALSE)</f>
        <v>9177.68</v>
      </c>
      <c r="E51" s="13">
        <f>VLOOKUP($B51,'Аналіз продаж по категоріям 06'!$A$4:$B$87,2,FALSE)</f>
        <v>9553.86</v>
      </c>
      <c r="F51" s="13">
        <f>VLOOKUP($B51,'Аналіз продаж по категоріям 07'!$A$4:$B$87,2,FALSE)</f>
        <v>11946</v>
      </c>
      <c r="G51" s="13">
        <f>VLOOKUP($B51,'Аналіз продаж по категоріям 08'!$A$4:$B$87,2,FALSE)</f>
        <v>15674.49</v>
      </c>
      <c r="J51" t="str">
        <v>Драже та льодяники</v>
      </c>
      <c r="K51">
        <f t="shared" si="0"/>
        <v>9255</v>
      </c>
      <c r="L51">
        <f t="shared" si="1"/>
        <v>13875.5</v>
      </c>
      <c r="M51">
        <f t="shared" si="2"/>
        <v>12867.45</v>
      </c>
      <c r="P51" s="29" t="s">
        <v>22</v>
      </c>
      <c r="Q51">
        <v>21795</v>
      </c>
      <c r="R51">
        <v>30690.5</v>
      </c>
      <c r="S51">
        <v>26539.52</v>
      </c>
      <c r="T51">
        <v>28516.799999999999</v>
      </c>
      <c r="U51">
        <v>35653.4</v>
      </c>
    </row>
    <row r="52" spans="1:21" x14ac:dyDescent="0.2">
      <c r="A52" t="s">
        <v>34</v>
      </c>
      <c r="B52" t="s">
        <v>34</v>
      </c>
      <c r="C52" s="13">
        <f>VLOOKUP($B52,'Аналіз продаж по категоріям 04'!$A$4:$B$87,2,FALSE)</f>
        <v>13288.22</v>
      </c>
      <c r="D52" s="13">
        <f>VLOOKUP($B52,'Аналіз продаж по категоріям 05'!$A$4:$B$87,2,FALSE)</f>
        <v>6368.78</v>
      </c>
      <c r="E52" s="13">
        <f>VLOOKUP($B52,'Аналіз продаж по категоріям 06'!$A$4:$B$87,2,FALSE)</f>
        <v>14746.19</v>
      </c>
      <c r="F52" s="13">
        <f>VLOOKUP($B52,'Аналіз продаж по категоріям 07'!$A$4:$B$87,2,FALSE)</f>
        <v>18745.86</v>
      </c>
      <c r="G52" s="13">
        <f>VLOOKUP($B52,'Аналіз продаж по категоріям 08'!$A$4:$B$87,2,FALSE)</f>
        <v>13203.79</v>
      </c>
      <c r="J52" t="str">
        <v>Салати вагові</v>
      </c>
      <c r="K52">
        <f t="shared" si="0"/>
        <v>7185.3</v>
      </c>
      <c r="L52">
        <f t="shared" si="1"/>
        <v>12740.99</v>
      </c>
      <c r="M52">
        <f t="shared" si="2"/>
        <v>9393.31</v>
      </c>
      <c r="P52" s="29" t="s">
        <v>32</v>
      </c>
      <c r="Q52">
        <v>13869</v>
      </c>
      <c r="R52">
        <v>24224.799999999999</v>
      </c>
      <c r="S52">
        <v>24978.720000000001</v>
      </c>
      <c r="T52">
        <v>25469.599999999999</v>
      </c>
      <c r="U52">
        <v>24463.3</v>
      </c>
    </row>
    <row r="53" spans="1:21" x14ac:dyDescent="0.2">
      <c r="A53" t="s">
        <v>103</v>
      </c>
      <c r="B53" t="s">
        <v>40</v>
      </c>
      <c r="C53" s="13">
        <f>VLOOKUP($B53,'Аналіз продаж по категоріям 04'!$A$4:$B$87,2,FALSE)</f>
        <v>11416</v>
      </c>
      <c r="D53" s="13">
        <f>VLOOKUP($B53,'Аналіз продаж по категоріям 05'!$A$4:$B$87,2,FALSE)</f>
        <v>11126</v>
      </c>
      <c r="E53" s="13">
        <f>VLOOKUP($B53,'Аналіз продаж по категоріям 06'!$A$4:$B$87,2,FALSE)</f>
        <v>10266</v>
      </c>
      <c r="F53" s="13">
        <f>VLOOKUP($B53,'Аналіз продаж по категоріям 07'!$A$4:$B$87,2,FALSE)</f>
        <v>9497</v>
      </c>
      <c r="G53" s="13">
        <f>VLOOKUP($B53,'Аналіз продаж по категоріям 08'!$A$4:$B$87,2,FALSE)</f>
        <v>12813.1</v>
      </c>
      <c r="J53" t="str">
        <v>Вершки</v>
      </c>
      <c r="K53">
        <f t="shared" si="0"/>
        <v>7055</v>
      </c>
      <c r="L53">
        <f t="shared" si="1"/>
        <v>9578.2999999999993</v>
      </c>
      <c r="M53">
        <f t="shared" si="2"/>
        <v>9241.1</v>
      </c>
      <c r="P53" s="29" t="s">
        <v>71</v>
      </c>
      <c r="Q53">
        <v>2037.4</v>
      </c>
      <c r="R53">
        <v>1824</v>
      </c>
      <c r="S53">
        <v>3879</v>
      </c>
      <c r="T53">
        <v>7181.6</v>
      </c>
      <c r="U53">
        <v>10566.8</v>
      </c>
    </row>
    <row r="54" spans="1:21" x14ac:dyDescent="0.2">
      <c r="A54" t="s">
        <v>86</v>
      </c>
      <c r="B54" t="s">
        <v>63</v>
      </c>
      <c r="C54" s="13">
        <f>VLOOKUP($B54,'Аналіз продаж по категоріям 04'!$A$4:$B$87,2,FALSE)</f>
        <v>4503</v>
      </c>
      <c r="D54" s="13">
        <f>VLOOKUP($B54,'Аналіз продаж по категоріям 05'!$A$4:$B$87,2,FALSE)</f>
        <v>6566.8</v>
      </c>
      <c r="E54" s="13">
        <f>VLOOKUP($B54,'Аналіз продаж по категоріям 06'!$A$4:$B$87,2,FALSE)</f>
        <v>6899.7</v>
      </c>
      <c r="F54" s="13">
        <f>VLOOKUP($B54,'Аналіз продаж по категоріям 07'!$A$4:$B$87,2,FALSE)</f>
        <v>7492.6</v>
      </c>
      <c r="G54" s="13">
        <f>VLOOKUP($B54,'Аналіз продаж по категоріям 08'!$A$4:$B$87,2,FALSE)</f>
        <v>12727.8</v>
      </c>
      <c r="J54" t="str">
        <v>Серветки та паперові вироби</v>
      </c>
      <c r="K54">
        <f t="shared" si="0"/>
        <v>6608</v>
      </c>
      <c r="L54">
        <f t="shared" si="1"/>
        <v>7968.8</v>
      </c>
      <c r="M54">
        <f t="shared" si="2"/>
        <v>7096.1</v>
      </c>
      <c r="P54" s="28" t="s">
        <v>8</v>
      </c>
      <c r="Q54">
        <v>70382</v>
      </c>
      <c r="R54">
        <v>98479</v>
      </c>
      <c r="S54">
        <v>159635.70000000001</v>
      </c>
      <c r="T54">
        <v>183643.4</v>
      </c>
      <c r="U54">
        <v>125111.4</v>
      </c>
    </row>
    <row r="55" spans="1:21" x14ac:dyDescent="0.2">
      <c r="A55" t="s">
        <v>86</v>
      </c>
      <c r="B55" t="s">
        <v>59</v>
      </c>
      <c r="C55" s="13">
        <f>VLOOKUP($B55,'Аналіз продаж по категоріям 04'!$A$4:$B$87,2,FALSE)</f>
        <v>5383.87</v>
      </c>
      <c r="D55" s="13">
        <f>VLOOKUP($B55,'Аналіз продаж по категоріям 05'!$A$4:$B$87,2,FALSE)</f>
        <v>15543.28</v>
      </c>
      <c r="E55" s="13">
        <f>VLOOKUP($B55,'Аналіз продаж по категоріям 06'!$A$4:$B$87,2,FALSE)</f>
        <v>14978.46</v>
      </c>
      <c r="F55" s="13">
        <f>VLOOKUP($B55,'Аналіз продаж по категоріям 07'!$A$4:$B$87,2,FALSE)</f>
        <v>12265.66</v>
      </c>
      <c r="G55" s="13">
        <f>VLOOKUP($B55,'Аналіз продаж по категоріям 08'!$A$4:$B$87,2,FALSE)</f>
        <v>12678.55</v>
      </c>
      <c r="J55" t="str">
        <v>Крупи</v>
      </c>
      <c r="K55">
        <f t="shared" si="0"/>
        <v>6217</v>
      </c>
      <c r="L55">
        <f t="shared" si="1"/>
        <v>11744.14</v>
      </c>
      <c r="M55">
        <f t="shared" si="2"/>
        <v>10446.93</v>
      </c>
      <c r="P55" s="29" t="s">
        <v>8</v>
      </c>
      <c r="Q55">
        <v>70382</v>
      </c>
      <c r="R55">
        <v>98479</v>
      </c>
      <c r="S55">
        <v>159635.70000000001</v>
      </c>
      <c r="T55">
        <v>183643.4</v>
      </c>
      <c r="U55">
        <v>125111.4</v>
      </c>
    </row>
    <row r="56" spans="1:21" x14ac:dyDescent="0.2">
      <c r="A56" t="s">
        <v>109</v>
      </c>
      <c r="B56" t="s">
        <v>54</v>
      </c>
      <c r="C56" s="13">
        <f>VLOOKUP($B56,'Аналіз продаж по категоріям 04'!$A$4:$B$87,2,FALSE)</f>
        <v>7055</v>
      </c>
      <c r="D56" s="13">
        <f>VLOOKUP($B56,'Аналіз продаж по категоріям 05'!$A$4:$B$87,2,FALSE)</f>
        <v>9578.2999999999993</v>
      </c>
      <c r="E56" s="13">
        <f>VLOOKUP($B56,'Аналіз продаж по категоріям 06'!$A$4:$B$87,2,FALSE)</f>
        <v>9241.1</v>
      </c>
      <c r="F56" s="13">
        <f>VLOOKUP($B56,'Аналіз продаж по категоріям 07'!$A$4:$B$87,2,FALSE)</f>
        <v>10911.8</v>
      </c>
      <c r="G56" s="13">
        <f>VLOOKUP($B56,'Аналіз продаж по категоріям 08'!$A$4:$B$87,2,FALSE)</f>
        <v>12418.8</v>
      </c>
      <c r="J56" t="str">
        <v>Кава</v>
      </c>
      <c r="K56">
        <f t="shared" si="0"/>
        <v>6173</v>
      </c>
      <c r="L56">
        <f t="shared" si="1"/>
        <v>28475.200000000001</v>
      </c>
      <c r="M56">
        <f t="shared" si="2"/>
        <v>24572.7</v>
      </c>
      <c r="P56" s="28" t="s">
        <v>104</v>
      </c>
      <c r="Q56">
        <v>27756.68</v>
      </c>
      <c r="R56">
        <v>51827.68</v>
      </c>
      <c r="S56">
        <v>59327.66</v>
      </c>
      <c r="T56">
        <v>79248.94</v>
      </c>
      <c r="U56">
        <v>71819.28</v>
      </c>
    </row>
    <row r="57" spans="1:21" x14ac:dyDescent="0.2">
      <c r="A57" t="s">
        <v>108</v>
      </c>
      <c r="B57" t="s">
        <v>56</v>
      </c>
      <c r="C57" s="13">
        <f>VLOOKUP($B57,'Аналіз продаж по категоріям 04'!$A$4:$B$87,2,FALSE)</f>
        <v>6217</v>
      </c>
      <c r="D57" s="13">
        <f>VLOOKUP($B57,'Аналіз продаж по категоріям 05'!$A$4:$B$87,2,FALSE)</f>
        <v>11744.14</v>
      </c>
      <c r="E57" s="13">
        <f>VLOOKUP($B57,'Аналіз продаж по категоріям 06'!$A$4:$B$87,2,FALSE)</f>
        <v>10446.93</v>
      </c>
      <c r="F57" s="13">
        <f>VLOOKUP($B57,'Аналіз продаж по категоріям 07'!$A$4:$B$87,2,FALSE)</f>
        <v>13881.18</v>
      </c>
      <c r="G57" s="13">
        <f>VLOOKUP($B57,'Аналіз продаж по категоріям 08'!$A$4:$B$87,2,FALSE)</f>
        <v>12414.56</v>
      </c>
      <c r="J57" t="str">
        <v>Безалкогольні напої</v>
      </c>
      <c r="K57">
        <f t="shared" si="0"/>
        <v>5982</v>
      </c>
      <c r="L57">
        <f t="shared" si="1"/>
        <v>9720.4</v>
      </c>
      <c r="M57">
        <f t="shared" si="2"/>
        <v>13276.2</v>
      </c>
      <c r="P57" s="29" t="s">
        <v>18</v>
      </c>
      <c r="Q57">
        <v>27756.68</v>
      </c>
      <c r="R57">
        <v>51827.68</v>
      </c>
      <c r="S57">
        <v>59327.66</v>
      </c>
      <c r="T57">
        <v>79248.94</v>
      </c>
      <c r="U57">
        <v>71819.28</v>
      </c>
    </row>
    <row r="58" spans="1:21" x14ac:dyDescent="0.2">
      <c r="A58" t="s">
        <v>112</v>
      </c>
      <c r="B58" t="s">
        <v>61</v>
      </c>
      <c r="C58" s="13">
        <f>VLOOKUP($B58,'Аналіз продаж по категоріям 04'!$A$4:$B$87,2,FALSE)</f>
        <v>4634</v>
      </c>
      <c r="D58" s="13">
        <f>VLOOKUP($B58,'Аналіз продаж по категоріям 05'!$A$4:$B$87,2,FALSE)</f>
        <v>14418.9</v>
      </c>
      <c r="E58" s="13">
        <f>VLOOKUP($B58,'Аналіз продаж по категоріям 06'!$A$4:$B$87,2,FALSE)</f>
        <v>14780.4</v>
      </c>
      <c r="F58" s="13">
        <f>VLOOKUP($B58,'Аналіз продаж по категоріям 07'!$A$4:$B$87,2,FALSE)</f>
        <v>12378.1</v>
      </c>
      <c r="G58" s="13">
        <f>VLOOKUP($B58,'Аналіз продаж по категоріям 08'!$A$4:$B$87,2,FALSE)</f>
        <v>11931.2</v>
      </c>
      <c r="J58" t="str">
        <v>Зефір, мармелад та маршмелоу</v>
      </c>
      <c r="K58">
        <f t="shared" si="0"/>
        <v>5383.87</v>
      </c>
      <c r="L58">
        <f t="shared" si="1"/>
        <v>15543.28</v>
      </c>
      <c r="M58">
        <f t="shared" si="2"/>
        <v>14978.46</v>
      </c>
      <c r="P58" s="28" t="s">
        <v>4</v>
      </c>
      <c r="Q58">
        <v>222059.33</v>
      </c>
      <c r="R58">
        <v>351093.6</v>
      </c>
      <c r="S58">
        <v>312487.73</v>
      </c>
      <c r="T58">
        <v>325184.32</v>
      </c>
      <c r="U58">
        <v>267258.36</v>
      </c>
    </row>
    <row r="59" spans="1:21" x14ac:dyDescent="0.2">
      <c r="A59" t="s">
        <v>7</v>
      </c>
      <c r="B59" t="s">
        <v>50</v>
      </c>
      <c r="C59" s="13">
        <f>VLOOKUP($B59,'Аналіз продаж по категоріям 04'!$A$4:$B$87,2,FALSE)</f>
        <v>7635</v>
      </c>
      <c r="D59" s="13">
        <f>VLOOKUP($B59,'Аналіз продаж по категоріям 05'!$A$4:$B$87,2,FALSE)</f>
        <v>13138</v>
      </c>
      <c r="E59" s="13">
        <f>VLOOKUP($B59,'Аналіз продаж по категоріям 06'!$A$4:$B$87,2,FALSE)</f>
        <v>7345</v>
      </c>
      <c r="F59" s="13">
        <f>VLOOKUP($B59,'Аналіз продаж по категоріям 07'!$A$4:$B$87,2,FALSE)</f>
        <v>10016</v>
      </c>
      <c r="G59" s="13">
        <f>VLOOKUP($B59,'Аналіз продаж по категоріям 08'!$A$4:$B$87,2,FALSE)</f>
        <v>11931</v>
      </c>
      <c r="J59" t="str">
        <v>Згущівка та пасти</v>
      </c>
      <c r="K59">
        <f t="shared" si="0"/>
        <v>4716</v>
      </c>
      <c r="L59">
        <f t="shared" si="1"/>
        <v>7531.3</v>
      </c>
      <c r="M59">
        <f t="shared" si="2"/>
        <v>6057.2</v>
      </c>
      <c r="P59" s="29" t="s">
        <v>4</v>
      </c>
      <c r="Q59">
        <v>222059.33</v>
      </c>
      <c r="R59">
        <v>351093.6</v>
      </c>
      <c r="S59">
        <v>312487.73</v>
      </c>
      <c r="T59">
        <v>325184.32</v>
      </c>
      <c r="U59">
        <v>267258.36</v>
      </c>
    </row>
    <row r="60" spans="1:21" x14ac:dyDescent="0.2">
      <c r="A60" t="s">
        <v>86</v>
      </c>
      <c r="B60" t="s">
        <v>65</v>
      </c>
      <c r="C60" s="13">
        <f>VLOOKUP($B60,'Аналіз продаж по категоріям 04'!$A$4:$B$87,2,FALSE)</f>
        <v>4002.52</v>
      </c>
      <c r="D60" s="13">
        <f>VLOOKUP($B60,'Аналіз продаж по категоріям 05'!$A$4:$B$87,2,FALSE)</f>
        <v>9716.01</v>
      </c>
      <c r="E60" s="13">
        <f>VLOOKUP($B60,'Аналіз продаж по категоріям 06'!$A$4:$B$87,2,FALSE)</f>
        <v>10405.02</v>
      </c>
      <c r="F60" s="13">
        <f>VLOOKUP($B60,'Аналіз продаж по категоріям 07'!$A$4:$B$87,2,FALSE)</f>
        <v>10986.58</v>
      </c>
      <c r="G60" s="13">
        <f>VLOOKUP($B60,'Аналіз продаж по категоріям 08'!$A$4:$B$87,2,FALSE)</f>
        <v>11583.74</v>
      </c>
      <c r="J60" t="str">
        <v>Чай</v>
      </c>
      <c r="K60">
        <f t="shared" si="0"/>
        <v>4634</v>
      </c>
      <c r="L60">
        <f t="shared" si="1"/>
        <v>14418.9</v>
      </c>
      <c r="M60">
        <f t="shared" si="2"/>
        <v>14780.4</v>
      </c>
      <c r="P60" s="28" t="s">
        <v>7</v>
      </c>
      <c r="Q60">
        <v>94626</v>
      </c>
      <c r="R60">
        <v>164550.39999999999</v>
      </c>
      <c r="S60">
        <v>173874.2</v>
      </c>
      <c r="T60">
        <v>226773.4</v>
      </c>
      <c r="U60">
        <v>228604.3</v>
      </c>
    </row>
    <row r="61" spans="1:21" x14ac:dyDescent="0.2">
      <c r="A61" t="s">
        <v>106</v>
      </c>
      <c r="B61" t="s">
        <v>45</v>
      </c>
      <c r="C61" s="13">
        <f>VLOOKUP($B61,'Аналіз продаж по категоріям 04'!$A$4:$B$87,2,FALSE)</f>
        <v>8223</v>
      </c>
      <c r="D61" s="13">
        <f>VLOOKUP($B61,'Аналіз продаж по категоріям 05'!$A$4:$B$87,2,FALSE)</f>
        <v>13780.7</v>
      </c>
      <c r="E61" s="13">
        <f>VLOOKUP($B61,'Аналіз продаж по категоріям 06'!$A$4:$B$87,2,FALSE)</f>
        <v>11132.4</v>
      </c>
      <c r="F61" s="13">
        <f>VLOOKUP($B61,'Аналіз продаж по категоріям 07'!$A$4:$B$87,2,FALSE)</f>
        <v>10974.9</v>
      </c>
      <c r="G61" s="13">
        <f>VLOOKUP($B61,'Аналіз продаж по категоріям 08'!$A$4:$B$87,2,FALSE)</f>
        <v>10667</v>
      </c>
      <c r="J61" t="str">
        <v>Палички, крекери та попкорн</v>
      </c>
      <c r="K61">
        <f t="shared" si="0"/>
        <v>4527</v>
      </c>
      <c r="L61">
        <f t="shared" si="1"/>
        <v>8584.7999999999993</v>
      </c>
      <c r="M61">
        <f t="shared" si="2"/>
        <v>8535.82</v>
      </c>
      <c r="P61" s="29" t="s">
        <v>58</v>
      </c>
      <c r="Q61">
        <v>5982</v>
      </c>
      <c r="R61">
        <v>9720.4</v>
      </c>
      <c r="S61">
        <v>13276.2</v>
      </c>
      <c r="T61">
        <v>19291.400000000001</v>
      </c>
      <c r="U61">
        <v>17671.3</v>
      </c>
    </row>
    <row r="62" spans="1:21" x14ac:dyDescent="0.2">
      <c r="A62" t="s">
        <v>109</v>
      </c>
      <c r="B62" t="s">
        <v>71</v>
      </c>
      <c r="C62" s="13">
        <f>VLOOKUP($B62,'Аналіз продаж по категоріям 04'!$A$4:$B$87,2,FALSE)</f>
        <v>2037.4</v>
      </c>
      <c r="D62" s="13">
        <f>VLOOKUP($B62,'Аналіз продаж по категоріям 05'!$A$4:$B$87,2,FALSE)</f>
        <v>1824</v>
      </c>
      <c r="E62" s="13">
        <f>VLOOKUP($B62,'Аналіз продаж по категоріям 06'!$A$4:$B$87,2,FALSE)</f>
        <v>3879</v>
      </c>
      <c r="F62" s="13">
        <f>VLOOKUP($B62,'Аналіз продаж по категоріям 07'!$A$4:$B$87,2,FALSE)</f>
        <v>7181.6</v>
      </c>
      <c r="G62" s="13">
        <f>VLOOKUP($B62,'Аналіз продаж по категоріям 08'!$A$4:$B$87,2,FALSE)</f>
        <v>10566.8</v>
      </c>
      <c r="J62" t="str">
        <v>Бісквіти</v>
      </c>
      <c r="K62">
        <f t="shared" si="0"/>
        <v>4503</v>
      </c>
      <c r="L62">
        <f t="shared" si="1"/>
        <v>6566.8</v>
      </c>
      <c r="M62">
        <f t="shared" si="2"/>
        <v>6899.7</v>
      </c>
      <c r="P62" s="29" t="s">
        <v>7</v>
      </c>
      <c r="Q62">
        <v>81009</v>
      </c>
      <c r="R62">
        <v>141692</v>
      </c>
      <c r="S62">
        <v>153253</v>
      </c>
      <c r="T62">
        <v>197466</v>
      </c>
      <c r="U62">
        <v>199002</v>
      </c>
    </row>
    <row r="63" spans="1:21" x14ac:dyDescent="0.2">
      <c r="A63" t="s">
        <v>53</v>
      </c>
      <c r="B63" t="s">
        <v>53</v>
      </c>
      <c r="C63" s="13">
        <f>VLOOKUP($B63,'Аналіз продаж по категоріям 04'!$A$4:$B$87,2,FALSE)</f>
        <v>7185.3</v>
      </c>
      <c r="D63" s="13">
        <f>VLOOKUP($B63,'Аналіз продаж по категоріям 05'!$A$4:$B$87,2,FALSE)</f>
        <v>12740.99</v>
      </c>
      <c r="E63" s="13">
        <f>VLOOKUP($B63,'Аналіз продаж по категоріям 06'!$A$4:$B$87,2,FALSE)</f>
        <v>9393.31</v>
      </c>
      <c r="F63" s="13">
        <f>VLOOKUP($B63,'Аналіз продаж по категоріям 07'!$A$4:$B$87,2,FALSE)</f>
        <v>7953.68</v>
      </c>
      <c r="G63" s="13">
        <f>VLOOKUP($B63,'Аналіз продаж по категоріям 08'!$A$4:$B$87,2,FALSE)</f>
        <v>9988.94</v>
      </c>
      <c r="J63" t="str">
        <v>Жувальні гумки</v>
      </c>
      <c r="K63">
        <f t="shared" si="0"/>
        <v>4272</v>
      </c>
      <c r="L63">
        <f t="shared" si="1"/>
        <v>9078.7999999999993</v>
      </c>
      <c r="M63">
        <f t="shared" si="2"/>
        <v>8533.9</v>
      </c>
      <c r="P63" s="29" t="s">
        <v>50</v>
      </c>
      <c r="Q63">
        <v>7635</v>
      </c>
      <c r="R63">
        <v>13138</v>
      </c>
      <c r="S63">
        <v>7345</v>
      </c>
      <c r="T63">
        <v>10016</v>
      </c>
      <c r="U63">
        <v>11931</v>
      </c>
    </row>
    <row r="64" spans="1:21" x14ac:dyDescent="0.2">
      <c r="A64" t="s">
        <v>110</v>
      </c>
      <c r="B64" t="s">
        <v>55</v>
      </c>
      <c r="C64" s="13">
        <f>VLOOKUP($B64,'Аналіз продаж по категоріям 04'!$A$4:$B$87,2,FALSE)+'Аналіз продаж по категоріям 04'!B86</f>
        <v>6608</v>
      </c>
      <c r="D64" s="13">
        <f>VLOOKUP($B64,'Аналіз продаж по категоріям 05'!$A$4:$B$87,2,FALSE)+'Аналіз продаж по категоріям 05'!B87</f>
        <v>7968.8</v>
      </c>
      <c r="E64" s="13">
        <f>VLOOKUP($B64,'Аналіз продаж по категоріям 06'!$A$4:$B$87,2,FALSE)+'Аналіз продаж по категоріям 06'!B88</f>
        <v>7096.1</v>
      </c>
      <c r="F64" s="13">
        <f>VLOOKUP($B64,'Аналіз продаж по категоріям 07'!$A$4:$B$87,2,FALSE)+'Аналіз продаж по категоріям 07'!B87</f>
        <v>7486.6</v>
      </c>
      <c r="G64" s="13">
        <f>VLOOKUP($B64,'Аналіз продаж по категоріям 08'!$A$4:$B$87,2,FALSE)</f>
        <v>9732.4</v>
      </c>
      <c r="J64" t="str">
        <v>Вафлі</v>
      </c>
      <c r="K64">
        <f t="shared" si="0"/>
        <v>4002.52</v>
      </c>
      <c r="L64">
        <f t="shared" si="1"/>
        <v>9716.01</v>
      </c>
      <c r="M64">
        <f t="shared" si="2"/>
        <v>10405.02</v>
      </c>
      <c r="P64" s="28" t="s">
        <v>110</v>
      </c>
      <c r="Q64">
        <v>10354</v>
      </c>
      <c r="R64">
        <v>20762.3</v>
      </c>
      <c r="S64">
        <v>21814.050000000003</v>
      </c>
      <c r="T64">
        <v>27200.800000000003</v>
      </c>
      <c r="U64">
        <v>29613.800000000003</v>
      </c>
    </row>
    <row r="65" spans="1:21" x14ac:dyDescent="0.2">
      <c r="A65" t="s">
        <v>86</v>
      </c>
      <c r="B65" t="s">
        <v>60</v>
      </c>
      <c r="C65" s="13">
        <f>VLOOKUP($B65,'Аналіз продаж по категоріям 04'!$A$4:$B$87,2,FALSE)</f>
        <v>4716</v>
      </c>
      <c r="D65" s="13">
        <f>VLOOKUP($B65,'Аналіз продаж по категоріям 05'!$A$4:$B$87,2,FALSE)</f>
        <v>7531.3</v>
      </c>
      <c r="E65" s="13">
        <f>VLOOKUP($B65,'Аналіз продаж по категоріям 06'!$A$4:$B$87,2,FALSE)</f>
        <v>6057.2</v>
      </c>
      <c r="F65" s="13">
        <f>VLOOKUP($B65,'Аналіз продаж по категоріям 07'!$A$4:$B$87,2,FALSE)</f>
        <v>7925.4</v>
      </c>
      <c r="G65" s="13">
        <f>VLOOKUP($B65,'Аналіз продаж по категоріям 08'!$A$4:$B$87,2,FALSE)</f>
        <v>9497</v>
      </c>
      <c r="J65" t="str">
        <v>Арахіс</v>
      </c>
      <c r="K65">
        <f t="shared" si="0"/>
        <v>3261</v>
      </c>
      <c r="L65">
        <f t="shared" si="1"/>
        <v>7020.9</v>
      </c>
      <c r="M65">
        <f t="shared" si="2"/>
        <v>7806</v>
      </c>
      <c r="P65" s="29" t="s">
        <v>78</v>
      </c>
      <c r="Q65">
        <v>1139</v>
      </c>
      <c r="R65">
        <v>1634</v>
      </c>
      <c r="S65">
        <v>1456</v>
      </c>
      <c r="T65">
        <v>1369</v>
      </c>
      <c r="U65">
        <v>1535</v>
      </c>
    </row>
    <row r="66" spans="1:21" x14ac:dyDescent="0.2">
      <c r="A66" t="s">
        <v>106</v>
      </c>
      <c r="B66" t="s">
        <v>62</v>
      </c>
      <c r="C66" s="13">
        <f>VLOOKUP($B66,'Аналіз продаж по категоріям 04'!$A$4:$B$87,2,FALSE)</f>
        <v>4527</v>
      </c>
      <c r="D66" s="13">
        <f>VLOOKUP($B66,'Аналіз продаж по категоріям 05'!$A$4:$B$87,2,FALSE)</f>
        <v>8584.7999999999993</v>
      </c>
      <c r="E66" s="13">
        <f>VLOOKUP($B66,'Аналіз продаж по категоріям 06'!$A$4:$B$87,2,FALSE)</f>
        <v>8535.82</v>
      </c>
      <c r="F66" s="13">
        <f>VLOOKUP($B66,'Аналіз продаж по категоріям 07'!$A$4:$B$87,2,FALSE)</f>
        <v>10106.4</v>
      </c>
      <c r="G66" s="13">
        <f>VLOOKUP($B66,'Аналіз продаж по категоріям 08'!$A$4:$B$87,2,FALSE)</f>
        <v>9177.2000000000007</v>
      </c>
      <c r="J66" t="str">
        <v>Борошно та сухарі</v>
      </c>
      <c r="K66">
        <f t="shared" si="0"/>
        <v>3170</v>
      </c>
      <c r="L66">
        <f t="shared" si="1"/>
        <v>4540.6000000000004</v>
      </c>
      <c r="M66">
        <f t="shared" si="2"/>
        <v>3766.4</v>
      </c>
      <c r="P66" s="29" t="s">
        <v>90</v>
      </c>
      <c r="Q66">
        <v>0</v>
      </c>
      <c r="R66">
        <v>746</v>
      </c>
      <c r="S66">
        <v>702</v>
      </c>
      <c r="T66">
        <v>969</v>
      </c>
      <c r="U66">
        <v>803</v>
      </c>
    </row>
    <row r="67" spans="1:21" x14ac:dyDescent="0.2">
      <c r="A67" t="s">
        <v>34</v>
      </c>
      <c r="B67" t="s">
        <v>66</v>
      </c>
      <c r="C67" s="13">
        <f>VLOOKUP($B67,'Аналіз продаж по категоріям 04'!$A$4:$B$87,2,FALSE)</f>
        <v>3261</v>
      </c>
      <c r="D67" s="13">
        <f>VLOOKUP($B67,'Аналіз продаж по категоріям 05'!$A$4:$B$87,2,FALSE)</f>
        <v>7020.9</v>
      </c>
      <c r="E67" s="13">
        <f>VLOOKUP($B67,'Аналіз продаж по категоріям 06'!$A$4:$B$87,2,FALSE)</f>
        <v>7806</v>
      </c>
      <c r="F67" s="13">
        <f>VLOOKUP($B67,'Аналіз продаж по категоріям 07'!$A$4:$B$87,2,FALSE)</f>
        <v>8629.7000000000007</v>
      </c>
      <c r="G67" s="13">
        <f>VLOOKUP($B67,'Аналіз продаж по категоріям 08'!$A$4:$B$87,2,FALSE)</f>
        <v>8234.4</v>
      </c>
      <c r="J67" t="str">
        <v>Корм для тварин</v>
      </c>
      <c r="K67">
        <f t="shared" ref="K67:K85" si="3">VLOOKUP(J67,$B$2:$C$85,2,FALSE)</f>
        <v>3116.92</v>
      </c>
      <c r="L67">
        <f t="shared" ref="L67:L85" si="4">VLOOKUP(J67,$B$2:$D$85,3,FALSE)</f>
        <v>9177.68</v>
      </c>
      <c r="M67">
        <f t="shared" ref="M67:M85" si="5">VLOOKUP(J67,$B$2:$E$85,4,FALSE)</f>
        <v>9553.86</v>
      </c>
      <c r="P67" s="29" t="s">
        <v>80</v>
      </c>
      <c r="Q67">
        <v>789</v>
      </c>
      <c r="R67">
        <v>1533.3</v>
      </c>
      <c r="S67">
        <v>1700.4</v>
      </c>
      <c r="T67">
        <v>3762.8</v>
      </c>
      <c r="U67">
        <v>4159.8999999999996</v>
      </c>
    </row>
    <row r="68" spans="1:21" x14ac:dyDescent="0.2">
      <c r="A68" t="s">
        <v>107</v>
      </c>
      <c r="B68" t="s">
        <v>69</v>
      </c>
      <c r="C68" s="13">
        <f>VLOOKUP($B68,'Аналіз продаж по категоріям 04'!$A$4:$B$87,2,FALSE)</f>
        <v>2796</v>
      </c>
      <c r="D68" s="13">
        <f>VLOOKUP($B68,'Аналіз продаж по категоріям 05'!$A$4:$B$87,2,FALSE)</f>
        <v>5987.22</v>
      </c>
      <c r="E68" s="13">
        <f>VLOOKUP($B68,'Аналіз продаж по категоріям 06'!$A$4:$B$87,2,FALSE)</f>
        <v>6780.4</v>
      </c>
      <c r="F68" s="13">
        <f>VLOOKUP($B68,'Аналіз продаж по категоріям 07'!$A$4:$B$87,2,FALSE)</f>
        <v>8427.2000000000007</v>
      </c>
      <c r="G68" s="13">
        <f>VLOOKUP($B68,'Аналіз продаж по категоріям 08'!$A$4:$B$87,2,FALSE)</f>
        <v>8178</v>
      </c>
      <c r="J68" t="str">
        <v>Олія/Оцет</v>
      </c>
      <c r="K68">
        <f t="shared" si="3"/>
        <v>2796</v>
      </c>
      <c r="L68">
        <f t="shared" si="4"/>
        <v>5987.22</v>
      </c>
      <c r="M68">
        <f t="shared" si="5"/>
        <v>6780.4</v>
      </c>
      <c r="P68" s="29" t="s">
        <v>75</v>
      </c>
      <c r="Q68">
        <v>1818</v>
      </c>
      <c r="R68">
        <v>4424.8</v>
      </c>
      <c r="S68">
        <v>2955.9</v>
      </c>
      <c r="T68">
        <v>5209.6000000000004</v>
      </c>
      <c r="U68">
        <v>5709.3</v>
      </c>
    </row>
    <row r="69" spans="1:21" x14ac:dyDescent="0.2">
      <c r="A69" t="s">
        <v>110</v>
      </c>
      <c r="B69" t="s">
        <v>89</v>
      </c>
      <c r="C69" s="13">
        <v>0</v>
      </c>
      <c r="D69" s="13">
        <f>VLOOKUP($B69,'Аналіз продаж по категоріям 05'!$A$4:$B$87,2,FALSE)</f>
        <v>4455.3999999999996</v>
      </c>
      <c r="E69" s="13">
        <f>VLOOKUP($B69,'Аналіз продаж по категоріям 06'!$A$4:$B$87,2,FALSE)</f>
        <v>7903.65</v>
      </c>
      <c r="F69" s="13">
        <f>VLOOKUP($B69,'Аналіз продаж по категоріям 07'!$A$4:$B$87,2,FALSE)</f>
        <v>8403.7999999999993</v>
      </c>
      <c r="G69" s="13">
        <f>VLOOKUP($B69,'Аналіз продаж по категоріям 08'!$A$4:$B$87,2,FALSE)</f>
        <v>7674.2</v>
      </c>
      <c r="J69" t="str">
        <v>Пюре фруктове</v>
      </c>
      <c r="K69">
        <f t="shared" si="3"/>
        <v>2151</v>
      </c>
      <c r="L69">
        <f t="shared" si="4"/>
        <v>4830</v>
      </c>
      <c r="M69">
        <f t="shared" si="5"/>
        <v>3275</v>
      </c>
      <c r="P69" s="29" t="s">
        <v>89</v>
      </c>
      <c r="Q69">
        <v>0</v>
      </c>
      <c r="R69">
        <v>4455.3999999999996</v>
      </c>
      <c r="S69">
        <v>7903.65</v>
      </c>
      <c r="T69">
        <v>8403.7999999999993</v>
      </c>
      <c r="U69">
        <v>7674.2</v>
      </c>
    </row>
    <row r="70" spans="1:21" x14ac:dyDescent="0.2">
      <c r="A70" t="s">
        <v>86</v>
      </c>
      <c r="B70" t="s">
        <v>64</v>
      </c>
      <c r="C70" s="13">
        <f>VLOOKUP($B70,'Аналіз продаж по категоріям 04'!$A$4:$B$87,2,FALSE)</f>
        <v>4272</v>
      </c>
      <c r="D70" s="13">
        <f>VLOOKUP($B70,'Аналіз продаж по категоріям 05'!$A$4:$B$87,2,FALSE)</f>
        <v>9078.7999999999993</v>
      </c>
      <c r="E70" s="13">
        <f>VLOOKUP($B70,'Аналіз продаж по категоріям 06'!$A$4:$B$87,2,FALSE)</f>
        <v>8533.9</v>
      </c>
      <c r="F70" s="13">
        <f>VLOOKUP($B70,'Аналіз продаж по категоріям 07'!$A$4:$B$87,2,FALSE)</f>
        <v>9153.1</v>
      </c>
      <c r="G70" s="13">
        <f>VLOOKUP($B70,'Аналіз продаж по категоріям 08'!$A$4:$B$87,2,FALSE)</f>
        <v>7290</v>
      </c>
      <c r="J70" t="str">
        <v>Яйця</v>
      </c>
      <c r="K70">
        <f t="shared" si="3"/>
        <v>2037.4</v>
      </c>
      <c r="L70">
        <f t="shared" si="4"/>
        <v>1824</v>
      </c>
      <c r="M70">
        <f t="shared" si="5"/>
        <v>3879</v>
      </c>
      <c r="P70" s="29" t="s">
        <v>55</v>
      </c>
      <c r="Q70">
        <v>6608</v>
      </c>
      <c r="R70">
        <v>7968.8</v>
      </c>
      <c r="S70">
        <v>7096.1</v>
      </c>
      <c r="T70">
        <v>7486.6</v>
      </c>
      <c r="U70">
        <v>9732.4</v>
      </c>
    </row>
    <row r="71" spans="1:21" x14ac:dyDescent="0.2">
      <c r="A71" t="s">
        <v>107</v>
      </c>
      <c r="B71" t="s">
        <v>67</v>
      </c>
      <c r="C71" s="13">
        <f>VLOOKUP($B71,'Аналіз продаж по категоріям 04'!$A$4:$B$87,2,FALSE)</f>
        <v>3170</v>
      </c>
      <c r="D71" s="13">
        <f>VLOOKUP($B71,'Аналіз продаж по категоріям 05'!$A$4:$B$87,2,FALSE)</f>
        <v>4540.6000000000004</v>
      </c>
      <c r="E71" s="13">
        <f>VLOOKUP($B71,'Аналіз продаж по категоріям 06'!$A$4:$B$87,2,FALSE)</f>
        <v>3766.4</v>
      </c>
      <c r="F71" s="13">
        <f>VLOOKUP($B71,'Аналіз продаж по категоріям 07'!$A$4:$B$87,2,FALSE)</f>
        <v>5244.8</v>
      </c>
      <c r="G71" s="13">
        <f>VLOOKUP($B71,'Аналіз продаж по категоріям 08'!$A$4:$B$87,2,FALSE)</f>
        <v>5784.8</v>
      </c>
      <c r="J71" t="str">
        <v>Готові сніданки</v>
      </c>
      <c r="K71">
        <f t="shared" si="3"/>
        <v>1969</v>
      </c>
      <c r="L71">
        <f t="shared" si="4"/>
        <v>4420</v>
      </c>
      <c r="M71">
        <f t="shared" si="5"/>
        <v>4641</v>
      </c>
      <c r="P71" s="28" t="s">
        <v>6</v>
      </c>
      <c r="Q71">
        <v>135960.24000000002</v>
      </c>
      <c r="R71">
        <v>258720.24</v>
      </c>
      <c r="S71">
        <v>287201.31</v>
      </c>
      <c r="T71">
        <v>326560.68000000005</v>
      </c>
      <c r="U71">
        <v>349345.01999999996</v>
      </c>
    </row>
    <row r="72" spans="1:21" x14ac:dyDescent="0.2">
      <c r="A72" t="s">
        <v>110</v>
      </c>
      <c r="B72" t="s">
        <v>75</v>
      </c>
      <c r="C72" s="13">
        <f>VLOOKUP($B72,'Аналіз продаж по категоріям 04'!$A$4:$B$87,2,FALSE)</f>
        <v>1818</v>
      </c>
      <c r="D72" s="13">
        <f>VLOOKUP($B72,'Аналіз продаж по категоріям 05'!$A$4:$B$87,2,FALSE)</f>
        <v>4424.8</v>
      </c>
      <c r="E72" s="13">
        <f>VLOOKUP($B72,'Аналіз продаж по категоріям 06'!$A$4:$B$87,2,FALSE)</f>
        <v>2955.9</v>
      </c>
      <c r="F72" s="13">
        <f>VLOOKUP($B72,'Аналіз продаж по категоріям 07'!$A$4:$B$87,2,FALSE)</f>
        <v>5209.6000000000004</v>
      </c>
      <c r="G72" s="13">
        <f>VLOOKUP($B72,'Аналіз продаж по категоріям 08'!$A$4:$B$87,2,FALSE)</f>
        <v>5709.3</v>
      </c>
      <c r="J72" s="11" t="str">
        <v>Великодні прикраси</v>
      </c>
      <c r="K72" s="11" t="e">
        <f t="shared" si="3"/>
        <v>#N/A</v>
      </c>
      <c r="L72" s="11" t="e">
        <f t="shared" si="4"/>
        <v>#N/A</v>
      </c>
      <c r="M72" s="11" t="e">
        <f t="shared" si="5"/>
        <v>#N/A</v>
      </c>
      <c r="P72" s="29" t="s">
        <v>30</v>
      </c>
      <c r="Q72">
        <v>14017.47</v>
      </c>
      <c r="R72">
        <v>40429.589999999997</v>
      </c>
      <c r="S72">
        <v>53297</v>
      </c>
      <c r="T72">
        <v>64906.080000000002</v>
      </c>
      <c r="U72">
        <v>50748.85</v>
      </c>
    </row>
    <row r="73" spans="1:21" x14ac:dyDescent="0.2">
      <c r="A73" t="s">
        <v>108</v>
      </c>
      <c r="B73" t="s">
        <v>72</v>
      </c>
      <c r="C73" s="13">
        <f>VLOOKUP($B73,'Аналіз продаж по категоріям 04'!$A$4:$B$87,2,FALSE)</f>
        <v>1969</v>
      </c>
      <c r="D73" s="13">
        <f>VLOOKUP($B73,'Аналіз продаж по категоріям 05'!$A$4:$B$87,2,FALSE)</f>
        <v>4420</v>
      </c>
      <c r="E73" s="13">
        <f>VLOOKUP($B73,'Аналіз продаж по категоріям 06'!$A$4:$B$87,2,FALSE)</f>
        <v>4641</v>
      </c>
      <c r="F73" s="13">
        <f>VLOOKUP($B73,'Аналіз продаж по категоріям 07'!$A$4:$B$87,2,FALSE)</f>
        <v>4043</v>
      </c>
      <c r="G73" s="13">
        <f>VLOOKUP($B73,'Аналіз продаж по категоріям 08'!$A$4:$B$87,2,FALSE)</f>
        <v>5366.9</v>
      </c>
      <c r="J73" t="str">
        <v>Молочна продукція</v>
      </c>
      <c r="K73">
        <f t="shared" si="3"/>
        <v>1857</v>
      </c>
      <c r="L73">
        <f t="shared" si="4"/>
        <v>3382.8</v>
      </c>
      <c r="M73">
        <f t="shared" si="5"/>
        <v>1412.1</v>
      </c>
      <c r="P73" s="29" t="s">
        <v>6</v>
      </c>
      <c r="Q73">
        <v>90692.71</v>
      </c>
      <c r="R73">
        <v>179961.23</v>
      </c>
      <c r="S73">
        <v>190944.43</v>
      </c>
      <c r="T73">
        <v>213344.89</v>
      </c>
      <c r="U73">
        <v>246204.63</v>
      </c>
    </row>
    <row r="74" spans="1:21" x14ac:dyDescent="0.2">
      <c r="A74" t="s">
        <v>86</v>
      </c>
      <c r="B74" t="s">
        <v>82</v>
      </c>
      <c r="C74" s="13">
        <f>VLOOKUP($B74,'Аналіз продаж по категоріям 04'!$A$4:$B$87,2,FALSE)</f>
        <v>559</v>
      </c>
      <c r="D74" s="13">
        <f>VLOOKUP($B74,'Аналіз продаж по категоріям 05'!$A$4:$B$87,2,FALSE)</f>
        <v>2046</v>
      </c>
      <c r="E74" s="13">
        <f>VLOOKUP($B74,'Аналіз продаж по категоріям 06'!$A$4:$B$87,2,FALSE)</f>
        <v>2015</v>
      </c>
      <c r="F74" s="13">
        <f>VLOOKUP($B74,'Аналіз продаж по категоріям 07'!$A$4:$B$87,2,FALSE)</f>
        <v>3208.7</v>
      </c>
      <c r="G74" s="13">
        <f>VLOOKUP($B74,'Аналіз продаж по категоріям 08'!$A$4:$B$87,2,FALSE)</f>
        <v>4558.8</v>
      </c>
      <c r="J74" t="str">
        <v>Миючі засоби</v>
      </c>
      <c r="K74">
        <f t="shared" si="3"/>
        <v>1818</v>
      </c>
      <c r="L74">
        <f t="shared" si="4"/>
        <v>4424.8</v>
      </c>
      <c r="M74">
        <f t="shared" si="5"/>
        <v>2955.9</v>
      </c>
      <c r="P74" s="29" t="s">
        <v>16</v>
      </c>
      <c r="Q74">
        <v>31250.06</v>
      </c>
      <c r="R74">
        <v>38329.42</v>
      </c>
      <c r="S74">
        <v>42959.88</v>
      </c>
      <c r="T74">
        <v>48309.71</v>
      </c>
      <c r="U74">
        <v>52391.54</v>
      </c>
    </row>
    <row r="75" spans="1:21" x14ac:dyDescent="0.2">
      <c r="A75" t="s">
        <v>110</v>
      </c>
      <c r="B75" t="s">
        <v>80</v>
      </c>
      <c r="C75" s="13">
        <f>VLOOKUP($B75,'Аналіз продаж по категоріям 04'!$A$4:$B$87,2,FALSE)</f>
        <v>789</v>
      </c>
      <c r="D75" s="13">
        <f>VLOOKUP($B75,'Аналіз продаж по категоріям 05'!$A$4:$B$87,2,FALSE)</f>
        <v>1533.3</v>
      </c>
      <c r="E75" s="13">
        <f>VLOOKUP($B75,'Аналіз продаж по категоріям 06'!$A$4:$B$87,2,FALSE)</f>
        <v>1700.4</v>
      </c>
      <c r="F75" s="13">
        <f>VLOOKUP($B75,'Аналіз продаж по категоріям 07'!$A$4:$B$87,2,FALSE)</f>
        <v>3762.8</v>
      </c>
      <c r="G75" s="13">
        <f>VLOOKUP($B75,'Аналіз продаж по категоріям 08'!$A$4:$B$87,2,FALSE)</f>
        <v>4159.8999999999996</v>
      </c>
      <c r="J75" t="str">
        <v>Натуральні солодощі</v>
      </c>
      <c r="K75">
        <f t="shared" si="3"/>
        <v>1453</v>
      </c>
      <c r="L75">
        <f t="shared" si="4"/>
        <v>2829.1</v>
      </c>
      <c r="M75">
        <f t="shared" si="5"/>
        <v>2425.38</v>
      </c>
      <c r="P75" s="28" t="s">
        <v>53</v>
      </c>
      <c r="Q75">
        <v>7185.3</v>
      </c>
      <c r="R75">
        <v>12740.99</v>
      </c>
      <c r="S75">
        <v>9393.31</v>
      </c>
      <c r="T75">
        <v>7953.68</v>
      </c>
      <c r="U75">
        <v>9988.94</v>
      </c>
    </row>
    <row r="76" spans="1:21" x14ac:dyDescent="0.2">
      <c r="A76" t="s">
        <v>86</v>
      </c>
      <c r="B76" t="s">
        <v>70</v>
      </c>
      <c r="C76" s="13">
        <f>VLOOKUP($B76,'Аналіз продаж по категоріям 04'!$A$4:$B$87,2,FALSE)</f>
        <v>2151</v>
      </c>
      <c r="D76" s="13">
        <f>VLOOKUP($B76,'Аналіз продаж по категоріям 05'!$A$4:$B$87,2,FALSE)</f>
        <v>4830</v>
      </c>
      <c r="E76" s="13">
        <f>VLOOKUP($B76,'Аналіз продаж по категоріям 06'!$A$4:$B$87,2,FALSE)</f>
        <v>3275</v>
      </c>
      <c r="F76" s="13">
        <f>VLOOKUP($B76,'Аналіз продаж по категоріям 07'!$A$4:$B$87,2,FALSE)</f>
        <v>4339.8999999999996</v>
      </c>
      <c r="G76" s="13">
        <f>VLOOKUP($B76,'Аналіз продаж по категоріям 08'!$A$4:$B$87,2,FALSE)</f>
        <v>4015.5</v>
      </c>
      <c r="J76" t="str">
        <v>Коржі й тарталетки</v>
      </c>
      <c r="K76">
        <f t="shared" si="3"/>
        <v>1388</v>
      </c>
      <c r="L76">
        <f t="shared" si="4"/>
        <v>3098</v>
      </c>
      <c r="M76">
        <f t="shared" si="5"/>
        <v>2434</v>
      </c>
      <c r="P76" s="29" t="s">
        <v>53</v>
      </c>
      <c r="Q76">
        <v>7185.3</v>
      </c>
      <c r="R76">
        <v>12740.99</v>
      </c>
      <c r="S76">
        <v>9393.31</v>
      </c>
      <c r="T76">
        <v>7953.68</v>
      </c>
      <c r="U76">
        <v>9988.94</v>
      </c>
    </row>
    <row r="77" spans="1:21" x14ac:dyDescent="0.2">
      <c r="A77" t="s">
        <v>107</v>
      </c>
      <c r="B77" t="s">
        <v>77</v>
      </c>
      <c r="C77" s="13">
        <f>VLOOKUP($B77,'Аналіз продаж по категоріям 04'!$A$4:$B$87,2,FALSE)</f>
        <v>1388</v>
      </c>
      <c r="D77" s="13">
        <f>VLOOKUP($B77,'Аналіз продаж по категоріям 05'!$A$4:$B$87,2,FALSE)</f>
        <v>3098</v>
      </c>
      <c r="E77" s="13">
        <f>VLOOKUP($B77,'Аналіз продаж по категоріям 06'!$A$4:$B$87,2,FALSE)</f>
        <v>2434</v>
      </c>
      <c r="F77" s="13">
        <f>VLOOKUP($B77,'Аналіз продаж по категоріям 07'!$A$4:$B$87,2,FALSE)</f>
        <v>2798.8</v>
      </c>
      <c r="G77" s="13">
        <f>VLOOKUP($B77,'Аналіз продаж по категоріям 08'!$A$4:$B$87,2,FALSE)</f>
        <v>2736</v>
      </c>
      <c r="J77" t="str">
        <v>Запальнички</v>
      </c>
      <c r="K77">
        <f t="shared" si="3"/>
        <v>1139</v>
      </c>
      <c r="L77">
        <f t="shared" si="4"/>
        <v>1634</v>
      </c>
      <c r="M77">
        <f t="shared" si="5"/>
        <v>1456</v>
      </c>
      <c r="P77" s="28" t="s">
        <v>3</v>
      </c>
      <c r="Q77">
        <v>411278.31</v>
      </c>
      <c r="R77">
        <v>614688.76</v>
      </c>
      <c r="S77">
        <v>616117.62</v>
      </c>
      <c r="T77">
        <v>694006.02</v>
      </c>
      <c r="U77">
        <v>633004.75</v>
      </c>
    </row>
    <row r="78" spans="1:21" x14ac:dyDescent="0.2">
      <c r="A78" t="s">
        <v>86</v>
      </c>
      <c r="B78" t="s">
        <v>76</v>
      </c>
      <c r="C78" s="13">
        <f>VLOOKUP($B78,'Аналіз продаж по категоріям 04'!$A$4:$B$87,2,FALSE)</f>
        <v>1453</v>
      </c>
      <c r="D78" s="13">
        <f>VLOOKUP($B78,'Аналіз продаж по категоріям 05'!$A$4:$B$87,2,FALSE)</f>
        <v>2829.1</v>
      </c>
      <c r="E78" s="13">
        <f>VLOOKUP($B78,'Аналіз продаж по категоріям 06'!$A$4:$B$87,2,FALSE)</f>
        <v>2425.38</v>
      </c>
      <c r="F78" s="13">
        <f>VLOOKUP($B78,'Аналіз продаж по категоріям 07'!$A$4:$B$87,2,FALSE)</f>
        <v>2119.6999999999998</v>
      </c>
      <c r="G78" s="13">
        <f>VLOOKUP($B78,'Аналіз продаж по категоріям 08'!$A$4:$B$87,2,FALSE)</f>
        <v>2187.1</v>
      </c>
      <c r="J78" t="str">
        <v>Хлібці</v>
      </c>
      <c r="K78">
        <f t="shared" si="3"/>
        <v>1013</v>
      </c>
      <c r="L78">
        <f t="shared" si="4"/>
        <v>2078</v>
      </c>
      <c r="M78">
        <f t="shared" si="5"/>
        <v>997.1</v>
      </c>
      <c r="P78" s="29" t="s">
        <v>3</v>
      </c>
      <c r="Q78">
        <v>411278.31</v>
      </c>
      <c r="R78">
        <v>614688.76</v>
      </c>
      <c r="S78">
        <v>616117.62</v>
      </c>
      <c r="T78">
        <v>694006.02</v>
      </c>
      <c r="U78">
        <v>633004.75</v>
      </c>
    </row>
    <row r="79" spans="1:21" x14ac:dyDescent="0.2">
      <c r="A79" t="s">
        <v>109</v>
      </c>
      <c r="B79" t="s">
        <v>74</v>
      </c>
      <c r="C79" s="13">
        <f>VLOOKUP($B79,'Аналіз продаж по категоріям 04'!$A$4:$B$87,2,FALSE)</f>
        <v>1857</v>
      </c>
      <c r="D79" s="13">
        <f>VLOOKUP($B79,'Аналіз продаж по категоріям 05'!$A$4:$B$87,2,FALSE)</f>
        <v>3382.8</v>
      </c>
      <c r="E79" s="13">
        <f>VLOOKUP($B79,'Аналіз продаж по категоріям 06'!$A$4:$B$87,2,FALSE)</f>
        <v>1412.1</v>
      </c>
      <c r="F79" s="13">
        <f>VLOOKUP($B79,'Аналіз продаж по категоріям 07'!$A$4:$B$87,2,FALSE)</f>
        <v>1755</v>
      </c>
      <c r="G79" s="13">
        <f>VLOOKUP($B79,'Аналіз продаж по категоріям 08'!$A$4:$B$87,2,FALSE)</f>
        <v>1824</v>
      </c>
      <c r="J79" t="str">
        <v>Кухня</v>
      </c>
      <c r="K79">
        <f t="shared" si="3"/>
        <v>789</v>
      </c>
      <c r="L79">
        <f t="shared" si="4"/>
        <v>1533.3</v>
      </c>
      <c r="M79">
        <f t="shared" si="5"/>
        <v>1700.4</v>
      </c>
      <c r="P79" s="28" t="s">
        <v>106</v>
      </c>
      <c r="Q79">
        <v>31670</v>
      </c>
      <c r="R79">
        <v>68867.200000000012</v>
      </c>
      <c r="S79">
        <v>70846.52</v>
      </c>
      <c r="T79">
        <v>82732.350000000006</v>
      </c>
      <c r="U79">
        <v>83551.899999999994</v>
      </c>
    </row>
    <row r="80" spans="1:21" x14ac:dyDescent="0.2">
      <c r="A80" t="s">
        <v>110</v>
      </c>
      <c r="B80" t="s">
        <v>78</v>
      </c>
      <c r="C80" s="13">
        <f>VLOOKUP($B80,'Аналіз продаж по категоріям 04'!$A$4:$B$87,2,FALSE)</f>
        <v>1139</v>
      </c>
      <c r="D80" s="13">
        <f>VLOOKUP($B80,'Аналіз продаж по категоріям 05'!$A$4:$B$87,2,FALSE)</f>
        <v>1634</v>
      </c>
      <c r="E80" s="13">
        <f>VLOOKUP($B80,'Аналіз продаж по категоріям 06'!$A$4:$B$87,2,FALSE)</f>
        <v>1456</v>
      </c>
      <c r="F80" s="13">
        <f>VLOOKUP($B80,'Аналіз продаж по категоріям 07'!$A$4:$B$87,2,FALSE)</f>
        <v>1369</v>
      </c>
      <c r="G80" s="13">
        <f>VLOOKUP($B80,'Аналіз продаж по категоріям 08'!$A$4:$B$87,2,FALSE)</f>
        <v>1535</v>
      </c>
      <c r="J80" s="11" t="str">
        <v>Ковбасні та м'ясні вироби</v>
      </c>
      <c r="K80" s="11" t="e">
        <f t="shared" si="3"/>
        <v>#N/A</v>
      </c>
      <c r="L80" s="11" t="e">
        <f t="shared" si="4"/>
        <v>#N/A</v>
      </c>
      <c r="M80" s="11" t="e">
        <f t="shared" si="5"/>
        <v>#N/A</v>
      </c>
      <c r="P80" s="29" t="s">
        <v>45</v>
      </c>
      <c r="Q80">
        <v>8223</v>
      </c>
      <c r="R80">
        <v>13780.7</v>
      </c>
      <c r="S80">
        <v>11132.4</v>
      </c>
      <c r="T80">
        <v>10974.9</v>
      </c>
      <c r="U80">
        <v>10667</v>
      </c>
    </row>
    <row r="81" spans="1:21" x14ac:dyDescent="0.2">
      <c r="A81" t="s">
        <v>86</v>
      </c>
      <c r="B81" t="s">
        <v>83</v>
      </c>
      <c r="C81" s="13">
        <f>VLOOKUP($B81,'Аналіз продаж по категоріям 04'!$A$4:$B$87,2,FALSE)</f>
        <v>455</v>
      </c>
      <c r="D81" s="13">
        <f>VLOOKUP($B81,'Аналіз продаж по категоріям 05'!$A$4:$B$87,2,FALSE)</f>
        <v>2848.51</v>
      </c>
      <c r="E81" s="13">
        <f>VLOOKUP($B81,'Аналіз продаж по категоріям 06'!$A$4:$B$87,2,FALSE)</f>
        <v>3100.76</v>
      </c>
      <c r="F81" s="13">
        <f>VLOOKUP($B81,'Аналіз продаж по категоріям 07'!$A$4:$B$87,2,FALSE)</f>
        <v>1829.3</v>
      </c>
      <c r="G81" s="13">
        <f>VLOOKUP($B81,'Аналіз продаж по категоріям 08'!$A$4:$B$87,2,FALSE)</f>
        <v>1323.2</v>
      </c>
      <c r="J81" t="str">
        <v>Круасани</v>
      </c>
      <c r="K81">
        <f t="shared" si="3"/>
        <v>559</v>
      </c>
      <c r="L81">
        <f t="shared" si="4"/>
        <v>2046</v>
      </c>
      <c r="M81">
        <f t="shared" si="5"/>
        <v>2015</v>
      </c>
      <c r="P81" s="29" t="s">
        <v>62</v>
      </c>
      <c r="Q81">
        <v>4527</v>
      </c>
      <c r="R81">
        <v>8584.7999999999993</v>
      </c>
      <c r="S81">
        <v>8535.82</v>
      </c>
      <c r="T81">
        <v>10106.4</v>
      </c>
      <c r="U81">
        <v>9177.2000000000007</v>
      </c>
    </row>
    <row r="82" spans="1:21" x14ac:dyDescent="0.2">
      <c r="A82" t="s">
        <v>26</v>
      </c>
      <c r="B82" t="s">
        <v>79</v>
      </c>
      <c r="C82" s="13">
        <f>VLOOKUP($B82,'Аналіз продаж по категоріям 04'!$A$4:$B$87,2,FALSE)</f>
        <v>1013</v>
      </c>
      <c r="D82" s="13">
        <f>VLOOKUP($B82,'Аналіз продаж по категоріям 05'!$A$4:$B$87,2,FALSE)</f>
        <v>2078</v>
      </c>
      <c r="E82" s="13">
        <f>VLOOKUP($B82,'Аналіз продаж по категоріям 06'!$A$4:$B$87,2,FALSE)</f>
        <v>997.1</v>
      </c>
      <c r="F82" s="13">
        <f>VLOOKUP($B82,'Аналіз продаж по категоріям 07'!$A$4:$B$87,2,FALSE)</f>
        <v>1284.8</v>
      </c>
      <c r="G82" s="13">
        <f>VLOOKUP($B82,'Аналіз продаж по категоріям 08'!$A$4:$B$87,2,FALSE)</f>
        <v>1196</v>
      </c>
      <c r="J82" t="str">
        <v>Цукерки фасовані</v>
      </c>
      <c r="K82">
        <f t="shared" si="3"/>
        <v>455</v>
      </c>
      <c r="L82">
        <f t="shared" si="4"/>
        <v>2848.51</v>
      </c>
      <c r="M82">
        <f t="shared" si="5"/>
        <v>3100.76</v>
      </c>
      <c r="P82" s="29" t="s">
        <v>51</v>
      </c>
      <c r="Q82">
        <v>7361</v>
      </c>
      <c r="R82">
        <v>13457.9</v>
      </c>
      <c r="S82">
        <v>12176.7</v>
      </c>
      <c r="T82">
        <v>13642.4</v>
      </c>
      <c r="U82">
        <v>15924.1</v>
      </c>
    </row>
    <row r="83" spans="1:21" x14ac:dyDescent="0.2">
      <c r="A83" t="s">
        <v>103</v>
      </c>
      <c r="B83" t="s">
        <v>84</v>
      </c>
      <c r="C83" s="13">
        <f>VLOOKUP($B83,'Аналіз продаж по категоріям 04'!$A$4:$B$87,2,FALSE)</f>
        <v>214</v>
      </c>
      <c r="D83" s="13">
        <f>VLOOKUP($B83,'Аналіз продаж по категоріям 05'!$A$4:$B$87,2,FALSE)</f>
        <v>823</v>
      </c>
      <c r="E83" s="13">
        <f>VLOOKUP($B83,'Аналіз продаж по категоріям 06'!$A$4:$B$87,2,FALSE)</f>
        <v>676</v>
      </c>
      <c r="F83" s="13">
        <f>VLOOKUP($B83,'Аналіз продаж по категоріям 07'!$A$4:$B$87,2,FALSE)</f>
        <v>697</v>
      </c>
      <c r="G83" s="13">
        <f>VLOOKUP($B83,'Аналіз продаж по категоріям 08'!$A$4:$B$87,2,FALSE)</f>
        <v>910</v>
      </c>
      <c r="J83" t="str">
        <v>Алкогольні напої</v>
      </c>
      <c r="K83">
        <f t="shared" si="3"/>
        <v>214</v>
      </c>
      <c r="L83">
        <f t="shared" si="4"/>
        <v>823</v>
      </c>
      <c r="M83">
        <f t="shared" si="5"/>
        <v>676</v>
      </c>
      <c r="P83" s="29" t="s">
        <v>39</v>
      </c>
      <c r="Q83">
        <v>11559</v>
      </c>
      <c r="R83">
        <v>33043.800000000003</v>
      </c>
      <c r="S83">
        <v>39001.599999999999</v>
      </c>
      <c r="T83">
        <v>48008.65</v>
      </c>
      <c r="U83">
        <v>47783.6</v>
      </c>
    </row>
    <row r="84" spans="1:21" x14ac:dyDescent="0.2">
      <c r="A84" t="s">
        <v>110</v>
      </c>
      <c r="B84" t="s">
        <v>90</v>
      </c>
      <c r="C84" s="13">
        <v>0</v>
      </c>
      <c r="D84" s="13">
        <f>VLOOKUP($B84,'Аналіз продаж по категоріям 05'!$A$4:$B$87,2,FALSE)</f>
        <v>746</v>
      </c>
      <c r="E84" s="13">
        <f>VLOOKUP($B84,'Аналіз продаж по категоріям 06'!$A$4:$B$87,2,FALSE)</f>
        <v>702</v>
      </c>
      <c r="F84" s="13">
        <f>VLOOKUP($B84,'Аналіз продаж по категоріям 07'!$A$4:$B$87,2,FALSE)</f>
        <v>969</v>
      </c>
      <c r="G84" s="13">
        <f>VLOOKUP($B84,'Аналіз продаж по категоріям 08'!$A$4:$B$87,2,FALSE)</f>
        <v>803</v>
      </c>
      <c r="J84" s="11" t="str">
        <v>Господарчі товари</v>
      </c>
      <c r="K84" s="11" t="e">
        <f t="shared" si="3"/>
        <v>#N/A</v>
      </c>
      <c r="L84" s="11" t="e">
        <f t="shared" si="4"/>
        <v>#N/A</v>
      </c>
      <c r="M84" s="11" t="e">
        <f t="shared" si="5"/>
        <v>#N/A</v>
      </c>
      <c r="P84" s="28" t="s">
        <v>86</v>
      </c>
      <c r="Q84">
        <v>210779.19</v>
      </c>
      <c r="R84">
        <v>356665.37</v>
      </c>
      <c r="S84">
        <v>394453.45</v>
      </c>
      <c r="T84">
        <v>382376.70000000007</v>
      </c>
      <c r="U84">
        <v>420616.21</v>
      </c>
    </row>
    <row r="85" spans="1:21" x14ac:dyDescent="0.2">
      <c r="A85" t="s">
        <v>86</v>
      </c>
      <c r="B85" t="s">
        <v>86</v>
      </c>
      <c r="C85" s="13">
        <f>VLOOKUP($B85,'Аналіз продаж по категоріям 04'!$A$4:$B$88,2,FALSE)</f>
        <v>60</v>
      </c>
      <c r="D85" s="13">
        <f>VLOOKUP($B85,'Аналіз продаж по категоріям 05'!$A$4:$B$88,2,FALSE)</f>
        <v>550</v>
      </c>
      <c r="E85" s="13">
        <f>VLOOKUP($B85,'Аналіз продаж по категоріям 06'!$A$4:$B$88,2,FALSE)</f>
        <v>240</v>
      </c>
      <c r="F85" s="13">
        <f>VLOOKUP($B85,'Аналіз продаж по категоріям 07'!$A$4:$B$88,2,FALSE)</f>
        <v>60</v>
      </c>
      <c r="G85" s="13">
        <f>VLOOKUP($B85,'Аналіз продаж по категоріям 08'!$A$4:$B$88,2,FALSE)</f>
        <v>300</v>
      </c>
      <c r="J85" t="str">
        <v>Солодощі</v>
      </c>
      <c r="K85">
        <f t="shared" si="3"/>
        <v>60</v>
      </c>
      <c r="L85">
        <f t="shared" si="4"/>
        <v>550</v>
      </c>
      <c r="M85">
        <f t="shared" si="5"/>
        <v>240</v>
      </c>
      <c r="P85" s="29" t="s">
        <v>37</v>
      </c>
      <c r="Q85">
        <v>12159</v>
      </c>
      <c r="R85">
        <v>18435.12</v>
      </c>
      <c r="S85">
        <v>16403.41</v>
      </c>
      <c r="T85">
        <v>16037.1</v>
      </c>
      <c r="U85">
        <v>19078.5</v>
      </c>
    </row>
    <row r="86" spans="1:21" x14ac:dyDescent="0.2">
      <c r="A86" s="39" t="s">
        <v>111</v>
      </c>
      <c r="B86" s="39"/>
      <c r="C86" s="40">
        <f>SUM(C2:C85)</f>
        <v>1934359.0399999996</v>
      </c>
      <c r="D86" s="40">
        <f>SUM(D2:D85)</f>
        <v>3311013.7899999982</v>
      </c>
      <c r="E86" s="40">
        <f>SUM(E2:E85)</f>
        <v>3508986.2100000004</v>
      </c>
      <c r="F86" s="40">
        <f>SUM(F2:F85)</f>
        <v>3950431.1299999994</v>
      </c>
      <c r="G86" s="40">
        <f>SUM(G2:G85)</f>
        <v>3894461.1099999985</v>
      </c>
      <c r="P86" s="29" t="s">
        <v>63</v>
      </c>
      <c r="Q86">
        <v>4503</v>
      </c>
      <c r="R86">
        <v>6566.8</v>
      </c>
      <c r="S86">
        <v>6899.7</v>
      </c>
      <c r="T86">
        <v>7492.6</v>
      </c>
      <c r="U86">
        <v>12727.8</v>
      </c>
    </row>
    <row r="87" spans="1:21" x14ac:dyDescent="0.2">
      <c r="C87" s="7"/>
      <c r="P87" s="29" t="s">
        <v>65</v>
      </c>
      <c r="Q87">
        <v>4002.52</v>
      </c>
      <c r="R87">
        <v>9716.01</v>
      </c>
      <c r="S87">
        <v>10405.02</v>
      </c>
      <c r="T87">
        <v>10986.58</v>
      </c>
      <c r="U87">
        <v>11583.74</v>
      </c>
    </row>
    <row r="88" spans="1:21" x14ac:dyDescent="0.2">
      <c r="C88" s="7"/>
      <c r="P88" s="29" t="s">
        <v>52</v>
      </c>
      <c r="Q88">
        <v>9255</v>
      </c>
      <c r="R88">
        <v>13875.5</v>
      </c>
      <c r="S88">
        <v>12867.45</v>
      </c>
      <c r="T88">
        <v>19094.900000000001</v>
      </c>
      <c r="U88">
        <v>16839.900000000001</v>
      </c>
    </row>
    <row r="89" spans="1:21" x14ac:dyDescent="0.2">
      <c r="P89" s="29" t="s">
        <v>64</v>
      </c>
      <c r="Q89">
        <v>4272</v>
      </c>
      <c r="R89">
        <v>9078.7999999999993</v>
      </c>
      <c r="S89">
        <v>8533.9</v>
      </c>
      <c r="T89">
        <v>9153.1</v>
      </c>
      <c r="U89">
        <v>7290</v>
      </c>
    </row>
    <row r="90" spans="1:21" x14ac:dyDescent="0.2">
      <c r="P90" s="29" t="s">
        <v>60</v>
      </c>
      <c r="Q90">
        <v>4716</v>
      </c>
      <c r="R90">
        <v>7531.3</v>
      </c>
      <c r="S90">
        <v>6057.2</v>
      </c>
      <c r="T90">
        <v>7925.4</v>
      </c>
      <c r="U90">
        <v>9497</v>
      </c>
    </row>
    <row r="91" spans="1:21" x14ac:dyDescent="0.2">
      <c r="P91" s="29" t="s">
        <v>59</v>
      </c>
      <c r="Q91">
        <v>5383.87</v>
      </c>
      <c r="R91">
        <v>15543.28</v>
      </c>
      <c r="S91">
        <v>14978.46</v>
      </c>
      <c r="T91">
        <v>12265.66</v>
      </c>
      <c r="U91">
        <v>12678.55</v>
      </c>
    </row>
    <row r="92" spans="1:21" x14ac:dyDescent="0.2">
      <c r="P92" s="29" t="s">
        <v>23</v>
      </c>
      <c r="Q92">
        <v>21422</v>
      </c>
      <c r="R92">
        <v>33256</v>
      </c>
      <c r="S92">
        <v>27715.9</v>
      </c>
      <c r="T92">
        <v>27903.8</v>
      </c>
      <c r="U92">
        <v>33884.800000000003</v>
      </c>
    </row>
    <row r="93" spans="1:21" x14ac:dyDescent="0.2">
      <c r="P93" s="29" t="s">
        <v>92</v>
      </c>
      <c r="Q93">
        <v>0</v>
      </c>
      <c r="R93">
        <v>0</v>
      </c>
      <c r="S93">
        <v>52393.7</v>
      </c>
      <c r="T93">
        <v>49680</v>
      </c>
      <c r="U93">
        <v>40456</v>
      </c>
    </row>
    <row r="94" spans="1:21" x14ac:dyDescent="0.2">
      <c r="P94" s="29" t="s">
        <v>82</v>
      </c>
      <c r="Q94">
        <v>559</v>
      </c>
      <c r="R94">
        <v>2046</v>
      </c>
      <c r="S94">
        <v>2015</v>
      </c>
      <c r="T94">
        <v>3208.7</v>
      </c>
      <c r="U94">
        <v>4558.8</v>
      </c>
    </row>
    <row r="95" spans="1:21" x14ac:dyDescent="0.2">
      <c r="P95" s="29" t="s">
        <v>76</v>
      </c>
      <c r="Q95">
        <v>1453</v>
      </c>
      <c r="R95">
        <v>2829.1</v>
      </c>
      <c r="S95">
        <v>2425.38</v>
      </c>
      <c r="T95">
        <v>2119.6999999999998</v>
      </c>
      <c r="U95">
        <v>2187.1</v>
      </c>
    </row>
    <row r="96" spans="1:21" x14ac:dyDescent="0.2">
      <c r="P96" s="29" t="s">
        <v>21</v>
      </c>
      <c r="Q96">
        <v>24541.96</v>
      </c>
      <c r="R96">
        <v>42742.400000000001</v>
      </c>
      <c r="S96">
        <v>41080.85</v>
      </c>
      <c r="T96">
        <v>42013.08</v>
      </c>
      <c r="U96">
        <v>45595.3</v>
      </c>
    </row>
    <row r="97" spans="16:21" x14ac:dyDescent="0.2">
      <c r="P97" s="29" t="s">
        <v>42</v>
      </c>
      <c r="Q97">
        <v>10605</v>
      </c>
      <c r="R97">
        <v>27238.54</v>
      </c>
      <c r="S97">
        <v>23664.84</v>
      </c>
      <c r="T97">
        <v>22308.14</v>
      </c>
      <c r="U97">
        <v>25016.65</v>
      </c>
    </row>
    <row r="98" spans="16:21" x14ac:dyDescent="0.2">
      <c r="P98" s="29" t="s">
        <v>70</v>
      </c>
      <c r="Q98">
        <v>2151</v>
      </c>
      <c r="R98">
        <v>4830</v>
      </c>
      <c r="S98">
        <v>3275</v>
      </c>
      <c r="T98">
        <v>4339.8999999999996</v>
      </c>
      <c r="U98">
        <v>4015.5</v>
      </c>
    </row>
    <row r="99" spans="16:21" x14ac:dyDescent="0.2">
      <c r="P99" s="29" t="s">
        <v>86</v>
      </c>
      <c r="Q99">
        <v>60</v>
      </c>
      <c r="R99">
        <v>550</v>
      </c>
      <c r="S99">
        <v>240</v>
      </c>
      <c r="T99">
        <v>60</v>
      </c>
      <c r="U99">
        <v>300</v>
      </c>
    </row>
    <row r="100" spans="16:21" x14ac:dyDescent="0.2">
      <c r="P100" s="29" t="s">
        <v>15</v>
      </c>
      <c r="Q100">
        <v>32403</v>
      </c>
      <c r="R100">
        <v>59327</v>
      </c>
      <c r="S100">
        <v>52579.7</v>
      </c>
      <c r="T100">
        <v>50274.02</v>
      </c>
      <c r="U100">
        <v>63790.9</v>
      </c>
    </row>
    <row r="101" spans="16:21" x14ac:dyDescent="0.2">
      <c r="P101" s="29" t="s">
        <v>49</v>
      </c>
      <c r="Q101">
        <v>7742</v>
      </c>
      <c r="R101">
        <v>18013.509999999998</v>
      </c>
      <c r="S101">
        <v>20260.8</v>
      </c>
      <c r="T101">
        <v>18648.939999999999</v>
      </c>
      <c r="U101">
        <v>21888.37</v>
      </c>
    </row>
    <row r="102" spans="16:21" x14ac:dyDescent="0.2">
      <c r="P102" s="29" t="s">
        <v>10</v>
      </c>
      <c r="Q102">
        <v>46788.639999999999</v>
      </c>
      <c r="R102">
        <v>47764.87</v>
      </c>
      <c r="S102">
        <v>58697.77</v>
      </c>
      <c r="T102">
        <v>46248.59</v>
      </c>
      <c r="U102">
        <v>50156.39</v>
      </c>
    </row>
    <row r="103" spans="16:21" x14ac:dyDescent="0.2">
      <c r="P103" s="29" t="s">
        <v>83</v>
      </c>
      <c r="Q103">
        <v>455</v>
      </c>
      <c r="R103">
        <v>2848.51</v>
      </c>
      <c r="S103">
        <v>3100.76</v>
      </c>
      <c r="T103">
        <v>1829.3</v>
      </c>
      <c r="U103">
        <v>1323.2</v>
      </c>
    </row>
    <row r="104" spans="16:21" x14ac:dyDescent="0.2">
      <c r="P104" s="29" t="s">
        <v>25</v>
      </c>
      <c r="Q104">
        <v>18307.2</v>
      </c>
      <c r="R104">
        <v>34472.629999999997</v>
      </c>
      <c r="S104">
        <v>30858.61</v>
      </c>
      <c r="T104">
        <v>30787.19</v>
      </c>
      <c r="U104">
        <v>37747.71</v>
      </c>
    </row>
    <row r="105" spans="16:21" x14ac:dyDescent="0.2">
      <c r="P105" s="28" t="s">
        <v>26</v>
      </c>
      <c r="Q105">
        <v>18431</v>
      </c>
      <c r="R105">
        <v>103660.47</v>
      </c>
      <c r="S105">
        <v>161217.83000000002</v>
      </c>
      <c r="T105">
        <v>171474.96</v>
      </c>
      <c r="U105">
        <v>184273.86</v>
      </c>
    </row>
    <row r="106" spans="16:21" x14ac:dyDescent="0.2">
      <c r="P106" s="29" t="s">
        <v>26</v>
      </c>
      <c r="Q106">
        <v>17418</v>
      </c>
      <c r="R106">
        <v>101582.47</v>
      </c>
      <c r="S106">
        <v>160220.73000000001</v>
      </c>
      <c r="T106">
        <v>170190.16</v>
      </c>
      <c r="U106">
        <v>183077.86</v>
      </c>
    </row>
    <row r="107" spans="16:21" x14ac:dyDescent="0.2">
      <c r="P107" s="29" t="s">
        <v>79</v>
      </c>
      <c r="Q107">
        <v>1013</v>
      </c>
      <c r="R107">
        <v>2078</v>
      </c>
      <c r="S107">
        <v>997.1</v>
      </c>
      <c r="T107">
        <v>1284.8</v>
      </c>
      <c r="U107">
        <v>1196</v>
      </c>
    </row>
    <row r="108" spans="16:21" x14ac:dyDescent="0.2">
      <c r="P108" s="28" t="s">
        <v>16883</v>
      </c>
      <c r="Q108">
        <v>1934359.04</v>
      </c>
      <c r="R108">
        <v>3311013.7899999986</v>
      </c>
      <c r="S108">
        <v>3508986.21</v>
      </c>
      <c r="T108">
        <v>3950431.1300000004</v>
      </c>
      <c r="U108">
        <v>3894461.1099999994</v>
      </c>
    </row>
  </sheetData>
  <mergeCells count="1">
    <mergeCell ref="J1:M1"/>
  </mergeCells>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D5E2-1485-1748-A690-9446274A92DD}">
  <dimension ref="A1:F48"/>
  <sheetViews>
    <sheetView topLeftCell="A19" zoomScale="107" workbookViewId="0">
      <selection activeCell="H23" sqref="H23"/>
    </sheetView>
  </sheetViews>
  <sheetFormatPr baseColWidth="10" defaultRowHeight="16" x14ac:dyDescent="0.2"/>
  <cols>
    <col min="1" max="1" width="31" customWidth="1"/>
    <col min="2" max="2" width="23.6640625" customWidth="1"/>
    <col min="6" max="6" width="25.6640625" bestFit="1" customWidth="1"/>
    <col min="7" max="7" width="14.6640625" bestFit="1" customWidth="1"/>
    <col min="8" max="8" width="15.6640625" bestFit="1" customWidth="1"/>
    <col min="9" max="9" width="14.6640625" bestFit="1" customWidth="1"/>
    <col min="10" max="10" width="15.6640625" bestFit="1" customWidth="1"/>
    <col min="11" max="11" width="18" bestFit="1" customWidth="1"/>
    <col min="12" max="12" width="15.6640625" bestFit="1" customWidth="1"/>
    <col min="13" max="13" width="21.5" bestFit="1" customWidth="1"/>
    <col min="14" max="14" width="15.6640625" bestFit="1" customWidth="1"/>
    <col min="15" max="15" width="17.33203125" bestFit="1" customWidth="1"/>
    <col min="16" max="16" width="15.6640625" bestFit="1" customWidth="1"/>
    <col min="17" max="17" width="14.6640625" bestFit="1" customWidth="1"/>
    <col min="18" max="18" width="15.6640625" bestFit="1" customWidth="1"/>
    <col min="19" max="19" width="14.6640625" bestFit="1" customWidth="1"/>
    <col min="20" max="20" width="15.6640625" bestFit="1" customWidth="1"/>
    <col min="21" max="21" width="14.6640625" bestFit="1" customWidth="1"/>
    <col min="22" max="22" width="15.6640625" bestFit="1" customWidth="1"/>
    <col min="23" max="23" width="14.6640625" bestFit="1" customWidth="1"/>
    <col min="24" max="24" width="15.6640625" bestFit="1" customWidth="1"/>
    <col min="25" max="25" width="15.5" bestFit="1" customWidth="1"/>
    <col min="26" max="26" width="15.6640625" bestFit="1" customWidth="1"/>
    <col min="27" max="27" width="23.33203125" bestFit="1" customWidth="1"/>
    <col min="28" max="28" width="15.6640625" bestFit="1" customWidth="1"/>
    <col min="29" max="29" width="14.6640625" bestFit="1" customWidth="1"/>
    <col min="30" max="32" width="15.6640625" bestFit="1" customWidth="1"/>
    <col min="33" max="33" width="23.33203125" bestFit="1" customWidth="1"/>
    <col min="34" max="34" width="15.6640625" bestFit="1" customWidth="1"/>
    <col min="35" max="35" width="14.6640625" bestFit="1" customWidth="1"/>
    <col min="36" max="36" width="15.6640625" bestFit="1" customWidth="1"/>
    <col min="37" max="37" width="14.6640625" bestFit="1" customWidth="1"/>
    <col min="38" max="38" width="15.6640625" bestFit="1" customWidth="1"/>
    <col min="39" max="39" width="14.6640625" bestFit="1" customWidth="1"/>
    <col min="40" max="40" width="15.6640625" bestFit="1" customWidth="1"/>
    <col min="41" max="41" width="17.33203125" bestFit="1" customWidth="1"/>
    <col min="42" max="42" width="15.6640625" bestFit="1" customWidth="1"/>
    <col min="43" max="43" width="14.6640625" bestFit="1" customWidth="1"/>
    <col min="44" max="44" width="15.6640625" bestFit="1" customWidth="1"/>
    <col min="45" max="45" width="20.33203125" bestFit="1" customWidth="1"/>
    <col min="46" max="46" width="15.6640625" bestFit="1" customWidth="1"/>
    <col min="47" max="47" width="15.5" bestFit="1" customWidth="1"/>
    <col min="48" max="48" width="15.6640625" bestFit="1" customWidth="1"/>
    <col min="49" max="49" width="14.6640625" bestFit="1" customWidth="1"/>
    <col min="50" max="50" width="15.6640625" bestFit="1" customWidth="1"/>
    <col min="51" max="51" width="14.6640625" bestFit="1" customWidth="1"/>
    <col min="52" max="52" width="15.6640625" bestFit="1" customWidth="1"/>
    <col min="53" max="53" width="14.6640625" bestFit="1" customWidth="1"/>
    <col min="54" max="54" width="15.6640625" bestFit="1" customWidth="1"/>
    <col min="55" max="55" width="14.6640625" bestFit="1" customWidth="1"/>
    <col min="56" max="56" width="15.6640625" bestFit="1" customWidth="1"/>
    <col min="57" max="57" width="19.1640625" bestFit="1" customWidth="1"/>
    <col min="58" max="58" width="15.6640625" bestFit="1" customWidth="1"/>
    <col min="59" max="59" width="14.6640625" bestFit="1" customWidth="1"/>
    <col min="60" max="60" width="15.6640625" bestFit="1" customWidth="1"/>
    <col min="61" max="61" width="19.33203125" bestFit="1" customWidth="1"/>
    <col min="62" max="62" width="20.33203125" bestFit="1" customWidth="1"/>
    <col min="63" max="63" width="25" bestFit="1" customWidth="1"/>
    <col min="64" max="65" width="15.6640625" bestFit="1" customWidth="1"/>
    <col min="66" max="66" width="20.1640625" bestFit="1" customWidth="1"/>
    <col min="67" max="67" width="21.1640625" bestFit="1" customWidth="1"/>
    <col min="68" max="69" width="16.33203125" bestFit="1" customWidth="1"/>
    <col min="70" max="70" width="29" bestFit="1" customWidth="1"/>
    <col min="71" max="71" width="30.1640625" bestFit="1" customWidth="1"/>
    <col min="72" max="73" width="15.6640625" bestFit="1" customWidth="1"/>
    <col min="74" max="74" width="19.6640625" bestFit="1" customWidth="1"/>
    <col min="75" max="75" width="20.6640625" bestFit="1" customWidth="1"/>
    <col min="76" max="77" width="22" bestFit="1" customWidth="1"/>
    <col min="78" max="78" width="34.6640625" bestFit="1" customWidth="1"/>
    <col min="79" max="79" width="35.6640625" bestFit="1" customWidth="1"/>
    <col min="80" max="81" width="17.1640625" bestFit="1" customWidth="1"/>
    <col min="82" max="82" width="30" bestFit="1" customWidth="1"/>
    <col min="83" max="83" width="31" bestFit="1" customWidth="1"/>
    <col min="84" max="85" width="15.6640625" bestFit="1" customWidth="1"/>
    <col min="86" max="86" width="27.33203125" bestFit="1" customWidth="1"/>
    <col min="87" max="87" width="28.33203125" bestFit="1" customWidth="1"/>
    <col min="88" max="89" width="15.6640625" bestFit="1" customWidth="1"/>
    <col min="90" max="90" width="23.5" bestFit="1" customWidth="1"/>
    <col min="91" max="91" width="24.5" bestFit="1" customWidth="1"/>
    <col min="92" max="93" width="15.6640625" bestFit="1" customWidth="1"/>
    <col min="94" max="94" width="20.6640625" bestFit="1" customWidth="1"/>
    <col min="95" max="95" width="21.83203125" bestFit="1" customWidth="1"/>
    <col min="96" max="97" width="15.6640625" bestFit="1" customWidth="1"/>
    <col min="98" max="98" width="24" bestFit="1" customWidth="1"/>
    <col min="99" max="99" width="25" bestFit="1" customWidth="1"/>
    <col min="100" max="101" width="15.6640625" bestFit="1" customWidth="1"/>
    <col min="102" max="102" width="18.83203125" bestFit="1" customWidth="1"/>
    <col min="103" max="103" width="19.83203125" bestFit="1" customWidth="1"/>
    <col min="104" max="104" width="19.33203125" bestFit="1" customWidth="1"/>
    <col min="105" max="105" width="20.33203125" bestFit="1" customWidth="1"/>
  </cols>
  <sheetData>
    <row r="1" spans="1:6" x14ac:dyDescent="0.2">
      <c r="A1" s="6" t="s">
        <v>101</v>
      </c>
      <c r="B1" s="6" t="s">
        <v>96</v>
      </c>
      <c r="C1" s="6" t="s">
        <v>97</v>
      </c>
      <c r="D1" s="6" t="s">
        <v>98</v>
      </c>
      <c r="E1" s="6" t="s">
        <v>99</v>
      </c>
      <c r="F1" s="6" t="s">
        <v>100</v>
      </c>
    </row>
    <row r="2" spans="1:6" x14ac:dyDescent="0.2">
      <c r="A2" t="str" cm="1">
        <f t="array" ref="A2:A22">_xlfn.UNIQUE('Динаміка продажів (групи)'!A2:A85)</f>
        <v>Сигарети</v>
      </c>
      <c r="B2">
        <f>SUMIF('Динаміка продажів (групи)'!$A$2:$A$85,'Продажі (категорії згруповані)'!$A2,'Динаміка продажів (групи)'!$C$2:$C$85)</f>
        <v>411278.31</v>
      </c>
      <c r="C2">
        <f>SUMIF('Динаміка продажів (групи)'!$A$2:$A$85,'Продажі (категорії згруповані)'!$A2,'Динаміка продажів (групи)'!D2:D85)</f>
        <v>614688.76</v>
      </c>
      <c r="D2">
        <f>SUMIF('Динаміка продажів (групи)'!$A$2:$A$85,'Продажі (категорії згруповані)'!$A2,'Динаміка продажів (групи)'!E2:E85)</f>
        <v>616117.62</v>
      </c>
      <c r="E2">
        <f>SUMIF('Динаміка продажів (групи)'!$A$2:$A$85,'Продажі (категорії згруповані)'!$A2,'Динаміка продажів (групи)'!F2:F85)</f>
        <v>694006.02</v>
      </c>
      <c r="F2">
        <f>SUMIF('Динаміка продажів (групи)'!$A$2:$A$85,'Продажі (категорії згруповані)'!$A2,'Динаміка продажів (групи)'!G2:G85)</f>
        <v>633004.75</v>
      </c>
    </row>
    <row r="3" spans="1:6" x14ac:dyDescent="0.2">
      <c r="A3" t="str">
        <v>Овочі та фрукти</v>
      </c>
      <c r="B3">
        <f>SUMIF('Динаміка продажів (групи)'!$A$2:$A$85,'Продажі (категорії згруповані)'!$A3,'Динаміка продажів (групи)'!C$2:C$85)</f>
        <v>222059.33</v>
      </c>
      <c r="C3">
        <f>SUMIF('Динаміка продажів (групи)'!$A$2:$A$85,'Продажі (категорії згруповані)'!$A3,'Динаміка продажів (групи)'!D$2:D$85)</f>
        <v>351093.6</v>
      </c>
      <c r="D3">
        <f>SUMIF('Динаміка продажів (групи)'!$A$2:$A$85,'Продажі (категорії згруповані)'!$A3,'Динаміка продажів (групи)'!E$2:E$85)</f>
        <v>312487.73</v>
      </c>
      <c r="E3">
        <f>SUMIF('Динаміка продажів (групи)'!$A$2:$A$85,'Продажі (категорії згруповані)'!$A3,'Динаміка продажів (групи)'!F$2:F$85)</f>
        <v>325184.32</v>
      </c>
      <c r="F3">
        <f>SUMIF('Динаміка продажів (групи)'!$A$2:$A$85,'Продажі (категорії згруповані)'!$A3,'Динаміка продажів (групи)'!G$2:G$85)</f>
        <v>267258.36</v>
      </c>
    </row>
    <row r="4" spans="1:6" x14ac:dyDescent="0.2">
      <c r="A4" t="str">
        <v>Рибна продукція</v>
      </c>
      <c r="B4">
        <f>SUMIF('Динаміка продажів (групи)'!$A$2:$A$85,'Продажі (категорії згруповані)'!$A4,'Динаміка продажів (групи)'!C$2:C$85)</f>
        <v>135960.24</v>
      </c>
      <c r="C4">
        <f>SUMIF('Динаміка продажів (групи)'!$A$2:$A$85,'Продажі (категорії згруповані)'!$A4,'Динаміка продажів (групи)'!D$2:D$85)</f>
        <v>258720.24000000002</v>
      </c>
      <c r="D4">
        <f>SUMIF('Динаміка продажів (групи)'!$A$2:$A$85,'Продажі (категорії згруповані)'!$A4,'Динаміка продажів (групи)'!E$2:E$85)</f>
        <v>287201.31</v>
      </c>
      <c r="E4">
        <f>SUMIF('Динаміка продажів (групи)'!$A$2:$A$85,'Продажі (категорії згруповані)'!$A4,'Динаміка продажів (групи)'!F$2:F$85)</f>
        <v>326560.68</v>
      </c>
      <c r="F4">
        <f>SUMIF('Динаміка продажів (групи)'!$A$2:$A$85,'Продажі (категорії згруповані)'!$A4,'Динаміка продажів (групи)'!G$2:G$85)</f>
        <v>349345.01999999996</v>
      </c>
    </row>
    <row r="5" spans="1:6" x14ac:dyDescent="0.2">
      <c r="A5" t="str">
        <v>Пиво</v>
      </c>
      <c r="B5">
        <f>SUMIF('Динаміка продажів (групи)'!$A$2:$A$85,'Продажі (категорії згруповані)'!$A5,'Динаміка продажів (групи)'!C$2:C$85)</f>
        <v>94626</v>
      </c>
      <c r="C5">
        <f>SUMIF('Динаміка продажів (групи)'!$A$2:$A$85,'Продажі (категорії згруповані)'!$A5,'Динаміка продажів (групи)'!D$2:D$85)</f>
        <v>164550.39999999999</v>
      </c>
      <c r="D5">
        <f>SUMIF('Динаміка продажів (групи)'!$A$2:$A$85,'Продажі (категорії згруповані)'!$A5,'Динаміка продажів (групи)'!E$2:E$85)</f>
        <v>173874.2</v>
      </c>
      <c r="E5">
        <f>SUMIF('Динаміка продажів (групи)'!$A$2:$A$85,'Продажі (категорії згруповані)'!$A5,'Динаміка продажів (групи)'!F$2:F$85)</f>
        <v>226773.4</v>
      </c>
      <c r="F5">
        <f>SUMIF('Динаміка продажів (групи)'!$A$2:$A$85,'Продажі (категорії згруповані)'!$A5,'Динаміка продажів (групи)'!G$2:G$85)</f>
        <v>228604.3</v>
      </c>
    </row>
    <row r="6" spans="1:6" x14ac:dyDescent="0.2">
      <c r="A6" t="str">
        <v>Мʼясна продукція</v>
      </c>
      <c r="B6">
        <f>SUMIF('Динаміка продажів (групи)'!$A$2:$A$85,'Продажі (категорії згруповані)'!$A6,'Динаміка продажів (групи)'!C$2:C$85)</f>
        <v>181651.23</v>
      </c>
      <c r="C6">
        <f>SUMIF('Динаміка продажів (групи)'!$A$2:$A$85,'Продажі (категорії згруповані)'!$A6,'Динаміка продажів (групи)'!D$2:D$85)</f>
        <v>362285.1</v>
      </c>
      <c r="D6">
        <f>SUMIF('Динаміка продажів (групи)'!$A$2:$A$85,'Продажі (категорії згруповані)'!$A6,'Динаміка продажів (групи)'!E$2:E$85)</f>
        <v>370815.1</v>
      </c>
      <c r="E6">
        <f>SUMIF('Динаміка продажів (групи)'!$A$2:$A$85,'Продажі (категорії згруповані)'!$A6,'Динаміка продажів (групи)'!F$2:F$85)</f>
        <v>419079.38000000006</v>
      </c>
      <c r="F6">
        <f>SUMIF('Динаміка продажів (групи)'!$A$2:$A$85,'Продажі (категорії згруповані)'!$A6,'Динаміка продажів (групи)'!G$2:G$85)</f>
        <v>433419.5</v>
      </c>
    </row>
    <row r="7" spans="1:6" x14ac:dyDescent="0.2">
      <c r="A7" t="str">
        <v>Хліб</v>
      </c>
      <c r="B7">
        <f>SUMIF('Динаміка продажів (групи)'!$A$2:$A$85,'Продажі (категорії згруповані)'!$A7,'Динаміка продажів (групи)'!C$2:C$85)</f>
        <v>18431</v>
      </c>
      <c r="C7">
        <f>SUMIF('Динаміка продажів (групи)'!$A$2:$A$85,'Продажі (категорії згруповані)'!$A7,'Динаміка продажів (групи)'!D$2:D$85)</f>
        <v>103660.47</v>
      </c>
      <c r="D7">
        <f>SUMIF('Динаміка продажів (групи)'!$A$2:$A$85,'Продажі (категорії згруповані)'!$A7,'Динаміка продажів (групи)'!E$2:E$85)</f>
        <v>161217.83000000002</v>
      </c>
      <c r="E7">
        <f>SUMIF('Динаміка продажів (групи)'!$A$2:$A$85,'Продажі (категорії згруповані)'!$A7,'Динаміка продажів (групи)'!F$2:F$85)</f>
        <v>171474.96</v>
      </c>
      <c r="F7">
        <f>SUMIF('Динаміка продажів (групи)'!$A$2:$A$85,'Продажі (категорії згруповані)'!$A7,'Динаміка продажів (групи)'!G$2:G$85)</f>
        <v>184273.86</v>
      </c>
    </row>
    <row r="8" spans="1:6" x14ac:dyDescent="0.2">
      <c r="A8" t="str">
        <v>Безалкогольні напої</v>
      </c>
      <c r="B8">
        <f>SUMIF('Динаміка продажів (групи)'!$A$2:$A$85,'Продажі (категорії згруповані)'!$A8,'Динаміка продажів (групи)'!C$2:C$85)</f>
        <v>74628</v>
      </c>
      <c r="C8">
        <f>SUMIF('Динаміка продажів (групи)'!$A$2:$A$85,'Продажі (категорії згруповані)'!$A8,'Динаміка продажів (групи)'!D$2:D$85)</f>
        <v>136948.5</v>
      </c>
      <c r="D8">
        <f>SUMIF('Динаміка продажів (групи)'!$A$2:$A$85,'Продажі (категорії згруповані)'!$A8,'Динаміка продажів (групи)'!E$2:E$85)</f>
        <v>156888.03</v>
      </c>
      <c r="E8">
        <f>SUMIF('Динаміка продажів (групи)'!$A$2:$A$85,'Продажі (категорії згруповані)'!$A8,'Динаміка продажів (групи)'!F$2:F$85)</f>
        <v>207112</v>
      </c>
      <c r="F8">
        <f>SUMIF('Динаміка продажів (групи)'!$A$2:$A$85,'Продажі (категорії згруповані)'!$A8,'Динаміка продажів (групи)'!G$2:G$85)</f>
        <v>187216</v>
      </c>
    </row>
    <row r="9" spans="1:6" x14ac:dyDescent="0.2">
      <c r="A9" t="str">
        <v>Морозиво</v>
      </c>
      <c r="B9">
        <f>SUMIF('Динаміка продажів (групи)'!$A$2:$A$85,'Продажі (категорії згруповані)'!$A9,'Динаміка продажів (групи)'!C$2:C$85)</f>
        <v>70382</v>
      </c>
      <c r="C9">
        <f>SUMIF('Динаміка продажів (групи)'!$A$2:$A$85,'Продажі (категорії згруповані)'!$A9,'Динаміка продажів (групи)'!D$2:D$85)</f>
        <v>98479</v>
      </c>
      <c r="D9">
        <f>SUMIF('Динаміка продажів (групи)'!$A$2:$A$85,'Продажі (категорії згруповані)'!$A9,'Динаміка продажів (групи)'!E$2:E$85)</f>
        <v>159635.70000000001</v>
      </c>
      <c r="E9">
        <f>SUMIF('Динаміка продажів (групи)'!$A$2:$A$85,'Продажі (категорії згруповані)'!$A9,'Динаміка продажів (групи)'!F$2:F$85)</f>
        <v>183643.4</v>
      </c>
      <c r="F9">
        <f>SUMIF('Динаміка продажів (групи)'!$A$2:$A$85,'Продажі (категорії згруповані)'!$A9,'Динаміка продажів (групи)'!G$2:G$85)</f>
        <v>125111.4</v>
      </c>
    </row>
    <row r="10" spans="1:6" x14ac:dyDescent="0.2">
      <c r="A10" t="str">
        <v>Молочна продукція, яйця</v>
      </c>
      <c r="B10">
        <f>SUMIF('Динаміка продажів (групи)'!$A$2:$A$85,'Продажі (категорії згруповані)'!$A10,'Динаміка продажів (групи)'!C$2:C$85)</f>
        <v>207227.33</v>
      </c>
      <c r="C10">
        <f>SUMIF('Динаміка продажів (групи)'!$A$2:$A$85,'Продажі (категорії згруповані)'!$A10,'Динаміка продажів (групи)'!D$2:D$85)</f>
        <v>328037.5</v>
      </c>
      <c r="D10">
        <f>SUMIF('Динаміка продажів (групи)'!$A$2:$A$85,'Продажі (категорії згруповані)'!$A10,'Динаміка продажів (групи)'!E$2:E$85)</f>
        <v>313937.0199999999</v>
      </c>
      <c r="E10">
        <f>SUMIF('Динаміка продажів (групи)'!$A$2:$A$85,'Продажі (категорії згруповані)'!$A10,'Динаміка продажів (групи)'!F$2:F$85)</f>
        <v>355375.36999999994</v>
      </c>
      <c r="F10">
        <f>SUMIF('Динаміка продажів (групи)'!$A$2:$A$85,'Продажі (категорії згруповані)'!$A10,'Динаміка продажів (групи)'!G$2:G$85)</f>
        <v>402054.45999999996</v>
      </c>
    </row>
    <row r="11" spans="1:6" x14ac:dyDescent="0.2">
      <c r="A11" t="str">
        <v>Міцний алкоголь</v>
      </c>
      <c r="B11">
        <f>SUMIF('Динаміка продажів (групи)'!$A$2:$A$85,'Продажі (категорії згруповані)'!$A11,'Динаміка продажів (групи)'!C$2:C$85)</f>
        <v>107948</v>
      </c>
      <c r="C11">
        <f>SUMIF('Динаміка продажів (групи)'!$A$2:$A$85,'Продажі (категорії згруповані)'!$A11,'Динаміка продажів (групи)'!D$2:D$85)</f>
        <v>136288.98000000001</v>
      </c>
      <c r="D11">
        <f>SUMIF('Динаміка продажів (групи)'!$A$2:$A$85,'Продажі (категорії згруповані)'!$A11,'Динаміка продажів (групи)'!E$2:E$85)</f>
        <v>141398</v>
      </c>
      <c r="E11">
        <f>SUMIF('Динаміка продажів (групи)'!$A$2:$A$85,'Продажі (категорії згруповані)'!$A11,'Динаміка продажів (групи)'!F$2:F$85)</f>
        <v>163243.16999999998</v>
      </c>
      <c r="F11">
        <f>SUMIF('Динаміка продажів (групи)'!$A$2:$A$85,'Продажі (категорії згруповані)'!$A11,'Динаміка продажів (групи)'!G$2:G$85)</f>
        <v>174366.28</v>
      </c>
    </row>
    <row r="12" spans="1:6" x14ac:dyDescent="0.2">
      <c r="A12" t="str">
        <v>Напої</v>
      </c>
      <c r="B12">
        <f>SUMIF('Динаміка продажів (групи)'!$A$2:$A$85,'Продажі (категорії згруповані)'!$A12,'Динаміка продажів (групи)'!C$2:C$85)</f>
        <v>27756.68</v>
      </c>
      <c r="C12">
        <f>SUMIF('Динаміка продажів (групи)'!$A$2:$A$85,'Продажі (категорії згруповані)'!$A12,'Динаміка продажів (групи)'!D$2:D$85)</f>
        <v>51827.68</v>
      </c>
      <c r="D12">
        <f>SUMIF('Динаміка продажів (групи)'!$A$2:$A$85,'Продажі (категорії згруповані)'!$A12,'Динаміка продажів (групи)'!E$2:E$85)</f>
        <v>59327.66</v>
      </c>
      <c r="E12">
        <f>SUMIF('Динаміка продажів (групи)'!$A$2:$A$85,'Продажі (категорії згруповані)'!$A12,'Динаміка продажів (групи)'!F$2:F$85)</f>
        <v>79248.94</v>
      </c>
      <c r="F12">
        <f>SUMIF('Динаміка продажів (групи)'!$A$2:$A$85,'Продажі (категорії згруповані)'!$A12,'Динаміка продажів (групи)'!G$2:G$85)</f>
        <v>71819.28</v>
      </c>
    </row>
    <row r="13" spans="1:6" x14ac:dyDescent="0.2">
      <c r="A13" t="str">
        <v>Заморожена продукція</v>
      </c>
      <c r="B13">
        <f>SUMIF('Динаміка продажів (групи)'!$A$2:$A$85,'Продажі (категорії згруповані)'!$A13,'Динаміка продажів (групи)'!C$2:C$85)</f>
        <v>26586.28</v>
      </c>
      <c r="C13">
        <f>SUMIF('Динаміка продажів (групи)'!$A$2:$A$85,'Продажі (категорії згруповані)'!$A13,'Динаміка продажів (групи)'!D$2:D$85)</f>
        <v>53669.69</v>
      </c>
      <c r="D13">
        <f>SUMIF('Динаміка продажів (групи)'!$A$2:$A$85,'Продажі (категорії згруповані)'!$A13,'Динаміка продажів (групи)'!E$2:E$85)</f>
        <v>51039.01</v>
      </c>
      <c r="E13">
        <f>SUMIF('Динаміка продажів (групи)'!$A$2:$A$85,'Продажі (категорії згруповані)'!$A13,'Динаміка продажів (групи)'!F$2:F$85)</f>
        <v>64402.37</v>
      </c>
      <c r="F13">
        <f>SUMIF('Динаміка продажів (групи)'!$A$2:$A$85,'Продажі (категорії згруповані)'!$A13,'Динаміка продажів (групи)'!G$2:G$85)</f>
        <v>65682.509999999995</v>
      </c>
    </row>
    <row r="14" spans="1:6" x14ac:dyDescent="0.2">
      <c r="A14" t="str">
        <v>Солодощі</v>
      </c>
      <c r="B14">
        <f>SUMIF('Динаміка продажів (групи)'!$A$2:$A$85,'Продажі (категорії згруповані)'!$A14,'Динаміка продажів (групи)'!C$2:C$85)</f>
        <v>210779.18999999997</v>
      </c>
      <c r="C14">
        <f>SUMIF('Динаміка продажів (групи)'!$A$2:$A$85,'Продажі (категорії згруповані)'!$A14,'Динаміка продажів (групи)'!D$2:D$85)</f>
        <v>356665.37</v>
      </c>
      <c r="D14">
        <f>SUMIF('Динаміка продажів (групи)'!$A$2:$A$85,'Продажі (категорії згруповані)'!$A14,'Динаміка продажів (групи)'!E$2:E$85)</f>
        <v>394453.45000000013</v>
      </c>
      <c r="E14">
        <f>SUMIF('Динаміка продажів (групи)'!$A$2:$A$85,'Продажі (категорії згруповані)'!$A14,'Динаміка продажів (групи)'!F$2:F$85)</f>
        <v>382376.7</v>
      </c>
      <c r="F14">
        <f>SUMIF('Динаміка продажів (групи)'!$A$2:$A$85,'Продажі (категорії згруповані)'!$A14,'Динаміка продажів (групи)'!G$2:G$85)</f>
        <v>420616.21</v>
      </c>
    </row>
    <row r="15" spans="1:6" x14ac:dyDescent="0.2">
      <c r="A15" t="str">
        <v>Снеки</v>
      </c>
      <c r="B15">
        <f>SUMIF('Динаміка продажів (групи)'!$A$2:$A$85,'Продажі (категорії згруповані)'!$A15,'Динаміка продажів (групи)'!C$2:C$85)</f>
        <v>31670</v>
      </c>
      <c r="C15">
        <f>SUMIF('Динаміка продажів (групи)'!$A$2:$A$85,'Продажі (категорії згруповані)'!$A15,'Динаміка продажів (групи)'!D$2:D$85)</f>
        <v>68867.200000000012</v>
      </c>
      <c r="D15">
        <f>SUMIF('Динаміка продажів (групи)'!$A$2:$A$85,'Продажі (категорії згруповані)'!$A15,'Динаміка продажів (групи)'!E$2:E$85)</f>
        <v>70846.52</v>
      </c>
      <c r="E15">
        <f>SUMIF('Динаміка продажів (групи)'!$A$2:$A$85,'Продажі (категорії згруповані)'!$A15,'Динаміка продажів (групи)'!F$2:F$85)</f>
        <v>82732.349999999991</v>
      </c>
      <c r="F15">
        <f>SUMIF('Динаміка продажів (групи)'!$A$2:$A$85,'Продажі (категорії згруповані)'!$A15,'Динаміка продажів (групи)'!G$2:G$85)</f>
        <v>83551.899999999994</v>
      </c>
    </row>
    <row r="16" spans="1:6" x14ac:dyDescent="0.2">
      <c r="A16" t="str">
        <v>Інше</v>
      </c>
      <c r="B16">
        <f>SUMIF('Динаміка продажів (групи)'!$A$2:$A$85,'Продажі (категорії згруповані)'!$A16,'Динаміка продажів (групи)'!C$2:C$85)</f>
        <v>49094.009999999995</v>
      </c>
      <c r="C16">
        <f>SUMIF('Динаміка продажів (групи)'!$A$2:$A$85,'Продажі (категорії згруповані)'!$A16,'Динаміка продажів (групи)'!D$2:D$85)</f>
        <v>95180.69</v>
      </c>
      <c r="D16">
        <f>SUMIF('Динаміка продажів (групи)'!$A$2:$A$85,'Продажі (категорії згруповані)'!$A16,'Динаміка продажів (групи)'!E$2:E$85)</f>
        <v>106503.74999999999</v>
      </c>
      <c r="E16">
        <f>SUMIF('Динаміка продажів (групи)'!$A$2:$A$85,'Продажі (категорії згруповані)'!$A16,'Динаміка продажів (групи)'!F$2:F$85)</f>
        <v>118531.6</v>
      </c>
      <c r="F16">
        <f>SUMIF('Динаміка продажів (групи)'!$A$2:$A$85,'Продажі (категорії згруповані)'!$A16,'Динаміка продажів (групи)'!G$2:G$85)</f>
        <v>117293.8</v>
      </c>
    </row>
    <row r="17" spans="1:6" x14ac:dyDescent="0.2">
      <c r="A17" t="str">
        <v>Кава, чай</v>
      </c>
      <c r="B17">
        <f>SUMIF('Динаміка продажів (групи)'!$A$2:$A$85,'Продажі (категорії згруповані)'!$A17,'Динаміка продажів (групи)'!C$2:C$85)</f>
        <v>10807</v>
      </c>
      <c r="C17">
        <f>SUMIF('Динаміка продажів (групи)'!$A$2:$A$85,'Продажі (категорії згруповані)'!$A17,'Динаміка продажів (групи)'!D$2:D$85)</f>
        <v>42894.1</v>
      </c>
      <c r="D17">
        <f>SUMIF('Динаміка продажів (групи)'!$A$2:$A$85,'Продажі (категорії згруповані)'!$A17,'Динаміка продажів (групи)'!E$2:E$85)</f>
        <v>39353.1</v>
      </c>
      <c r="E17">
        <f>SUMIF('Динаміка продажів (групи)'!$A$2:$A$85,'Продажі (категорії згруповані)'!$A17,'Динаміка продажів (групи)'!F$2:F$85)</f>
        <v>40534.800000000003</v>
      </c>
      <c r="F17">
        <f>SUMIF('Динаміка продажів (групи)'!$A$2:$A$85,'Продажі (категорії згруповані)'!$A17,'Динаміка продажів (групи)'!G$2:G$85)</f>
        <v>37772.9</v>
      </c>
    </row>
    <row r="18" spans="1:6" x14ac:dyDescent="0.2">
      <c r="A18" t="str">
        <v>Крупи, макаронні вироби</v>
      </c>
      <c r="B18">
        <f>SUMIF('Динаміка продажів (групи)'!$A$2:$A$85,'Продажі (категорії згруповані)'!$A18,'Динаміка продажів (групи)'!C$2:C$85)</f>
        <v>16269</v>
      </c>
      <c r="C18">
        <f>SUMIF('Динаміка продажів (групи)'!$A$2:$A$85,'Продажі (категорії згруповані)'!$A18,'Динаміка продажів (групи)'!D$2:D$85)</f>
        <v>31085.86</v>
      </c>
      <c r="D18">
        <f>SUMIF('Динаміка продажів (групи)'!$A$2:$A$85,'Продажі (категорії згруповані)'!$A18,'Динаміка продажів (групи)'!E$2:E$85)</f>
        <v>30576.77</v>
      </c>
      <c r="E18">
        <f>SUMIF('Динаміка продажів (групи)'!$A$2:$A$85,'Продажі (категорії згруповані)'!$A18,'Динаміка продажів (групи)'!F$2:F$85)</f>
        <v>35675.630000000005</v>
      </c>
      <c r="F18">
        <f>SUMIF('Динаміка продажів (групи)'!$A$2:$A$85,'Продажі (категорії згруповані)'!$A18,'Динаміка продажів (групи)'!G$2:G$85)</f>
        <v>36355.160000000003</v>
      </c>
    </row>
    <row r="19" spans="1:6" x14ac:dyDescent="0.2">
      <c r="A19" t="str">
        <v>Корм для тварин</v>
      </c>
      <c r="B19">
        <f>SUMIF('Динаміка продажів (групи)'!$A$2:$A$85,'Продажі (категорії згруповані)'!$A19,'Динаміка продажів (групи)'!C$2:C$85)</f>
        <v>3116.92</v>
      </c>
      <c r="C19">
        <f>SUMIF('Динаміка продажів (групи)'!$A$2:$A$85,'Продажі (категорії згруповані)'!$A19,'Динаміка продажів (групи)'!D$2:D$85)</f>
        <v>9177.68</v>
      </c>
      <c r="D19">
        <f>SUMIF('Динаміка продажів (групи)'!$A$2:$A$85,'Продажі (категорії згруповані)'!$A19,'Динаміка продажів (групи)'!E$2:E$85)</f>
        <v>9553.86</v>
      </c>
      <c r="E19">
        <f>SUMIF('Динаміка продажів (групи)'!$A$2:$A$85,'Продажі (категорії згруповані)'!$A19,'Динаміка продажів (групи)'!F$2:F$85)</f>
        <v>11946</v>
      </c>
      <c r="F19">
        <f>SUMIF('Динаміка продажів (групи)'!$A$2:$A$85,'Продажі (категорії згруповані)'!$A19,'Динаміка продажів (групи)'!G$2:G$85)</f>
        <v>15674.49</v>
      </c>
    </row>
    <row r="20" spans="1:6" x14ac:dyDescent="0.2">
      <c r="A20" t="str">
        <v>Горіхи і сухофрукти</v>
      </c>
      <c r="B20">
        <f>SUMIF('Динаміка продажів (групи)'!$A$2:$A$85,'Продажі (категорії згруповані)'!$A20,'Динаміка продажів (групи)'!C$2:C$85)</f>
        <v>16549.22</v>
      </c>
      <c r="C20">
        <f>SUMIF('Динаміка продажів (групи)'!$A$2:$A$85,'Продажі (категорії згруповані)'!$A20,'Динаміка продажів (групи)'!D$2:D$85)</f>
        <v>13389.68</v>
      </c>
      <c r="D20">
        <f>SUMIF('Динаміка продажів (групи)'!$A$2:$A$85,'Продажі (категорії згруповані)'!$A20,'Динаміка продажів (групи)'!E$2:E$85)</f>
        <v>22552.190000000002</v>
      </c>
      <c r="E20">
        <f>SUMIF('Динаміка продажів (групи)'!$A$2:$A$85,'Продажі (категорії згруповані)'!$A20,'Динаміка продажів (групи)'!F$2:F$85)</f>
        <v>27375.56</v>
      </c>
      <c r="F20">
        <f>SUMIF('Динаміка продажів (групи)'!$A$2:$A$85,'Продажі (категорії згруповані)'!$A20,'Динаміка продажів (групи)'!G$2:G$85)</f>
        <v>21438.190000000002</v>
      </c>
    </row>
    <row r="21" spans="1:6" x14ac:dyDescent="0.2">
      <c r="A21" t="str">
        <v>Салати вагові</v>
      </c>
      <c r="B21">
        <f>SUMIF('Динаміка продажів (групи)'!$A$2:$A$85,'Продажі (категорії згруповані)'!$A21,'Динаміка продажів (групи)'!C$2:C$85)</f>
        <v>7185.3</v>
      </c>
      <c r="C21">
        <f>SUMIF('Динаміка продажів (групи)'!$A$2:$A$85,'Продажі (категорії згруповані)'!$A21,'Динаміка продажів (групи)'!D$2:D$85)</f>
        <v>12740.99</v>
      </c>
      <c r="D21">
        <f>SUMIF('Динаміка продажів (групи)'!$A$2:$A$85,'Продажі (категорії згруповані)'!$A21,'Динаміка продажів (групи)'!E$2:E$85)</f>
        <v>9393.31</v>
      </c>
      <c r="E21">
        <f>SUMIF('Динаміка продажів (групи)'!$A$2:$A$85,'Продажі (категорії згруповані)'!$A21,'Динаміка продажів (групи)'!F$2:F$85)</f>
        <v>7953.68</v>
      </c>
      <c r="F21">
        <f>SUMIF('Динаміка продажів (групи)'!$A$2:$A$85,'Продажі (категорії згруповані)'!$A21,'Динаміка продажів (групи)'!G$2:G$85)</f>
        <v>9988.94</v>
      </c>
    </row>
    <row r="22" spans="1:6" x14ac:dyDescent="0.2">
      <c r="A22" t="str">
        <v>Побутова хімія, гігієна</v>
      </c>
      <c r="B22">
        <f>SUMIF('Динаміка продажів (групи)'!$A$2:$A$85,'Продажі (категорії згруповані)'!$A22,'Динаміка продажів (групи)'!C$2:C$85)</f>
        <v>10354</v>
      </c>
      <c r="C22">
        <f>SUMIF('Динаміка продажів (групи)'!$A$2:$A$85,'Продажі (категорії згруповані)'!$A22,'Динаміка продажів (групи)'!D$2:D$85)</f>
        <v>20762.3</v>
      </c>
      <c r="D22">
        <f>SUMIF('Динаміка продажів (групи)'!$A$2:$A$85,'Продажі (категорії згруповані)'!$A22,'Динаміка продажів (групи)'!E$2:E$85)</f>
        <v>21814.050000000003</v>
      </c>
      <c r="E22">
        <f>SUMIF('Динаміка продажів (групи)'!$A$2:$A$85,'Продажі (категорії згруповані)'!$A22,'Динаміка продажів (групи)'!F$2:F$85)</f>
        <v>27200.799999999999</v>
      </c>
      <c r="F22">
        <f>SUMIF('Динаміка продажів (групи)'!$A$2:$A$85,'Продажі (категорії згруповані)'!$A22,'Динаміка продажів (групи)'!G$2:G$85)</f>
        <v>29613.799999999996</v>
      </c>
    </row>
    <row r="23" spans="1:6" x14ac:dyDescent="0.2">
      <c r="A23" s="6" t="s">
        <v>111</v>
      </c>
      <c r="B23" s="6">
        <f>SUM(B2:B22)</f>
        <v>1934359.0399999998</v>
      </c>
      <c r="C23" s="6">
        <f>SUM(C2:C22)</f>
        <v>3311013.790000001</v>
      </c>
      <c r="D23" s="6">
        <f>SUM(D2:D22)</f>
        <v>3508986.21</v>
      </c>
      <c r="E23" s="6">
        <f>SUM(E2:E22)</f>
        <v>3950431.1300000004</v>
      </c>
      <c r="F23" s="6">
        <f>SUM(F2:F22)</f>
        <v>3894461.1099999989</v>
      </c>
    </row>
    <row r="27" spans="1:6" x14ac:dyDescent="0.2">
      <c r="A27" t="s">
        <v>101</v>
      </c>
      <c r="B27" t="s">
        <v>113</v>
      </c>
    </row>
    <row r="28" spans="1:6" x14ac:dyDescent="0.2">
      <c r="A28" t="s">
        <v>53</v>
      </c>
      <c r="B28" s="9">
        <f>VLOOKUP($A28,$A$1:$F$22,6,FALSE)</f>
        <v>9988.94</v>
      </c>
    </row>
    <row r="29" spans="1:6" x14ac:dyDescent="0.2">
      <c r="A29" t="s">
        <v>68</v>
      </c>
      <c r="B29" s="9">
        <f>VLOOKUP($A29,$A$1:$F$22,6,FALSE)</f>
        <v>15674.49</v>
      </c>
    </row>
    <row r="30" spans="1:6" x14ac:dyDescent="0.2">
      <c r="A30" t="s">
        <v>34</v>
      </c>
      <c r="B30" s="9">
        <f>VLOOKUP($A30,$A$1:$F$22,6,FALSE)</f>
        <v>21438.190000000002</v>
      </c>
    </row>
    <row r="31" spans="1:6" x14ac:dyDescent="0.2">
      <c r="A31" t="s">
        <v>110</v>
      </c>
      <c r="B31" s="9">
        <f>VLOOKUP($A31,$A$1:$F$22,6,FALSE)</f>
        <v>29613.799999999996</v>
      </c>
    </row>
    <row r="32" spans="1:6" x14ac:dyDescent="0.2">
      <c r="A32" t="s">
        <v>108</v>
      </c>
      <c r="B32" s="9">
        <f>VLOOKUP($A32,$A$1:$F$22,6,FALSE)</f>
        <v>36355.160000000003</v>
      </c>
    </row>
    <row r="33" spans="1:2" x14ac:dyDescent="0.2">
      <c r="A33" t="s">
        <v>112</v>
      </c>
      <c r="B33" s="9">
        <f t="shared" ref="B33:B48" si="0">VLOOKUP($A33,$A$1:$F$22,6,FALSE)</f>
        <v>37772.9</v>
      </c>
    </row>
    <row r="34" spans="1:2" x14ac:dyDescent="0.2">
      <c r="A34" t="s">
        <v>105</v>
      </c>
      <c r="B34" s="9">
        <f t="shared" si="0"/>
        <v>65682.509999999995</v>
      </c>
    </row>
    <row r="35" spans="1:2" x14ac:dyDescent="0.2">
      <c r="A35" t="s">
        <v>104</v>
      </c>
      <c r="B35" s="9">
        <f t="shared" si="0"/>
        <v>71819.28</v>
      </c>
    </row>
    <row r="36" spans="1:2" x14ac:dyDescent="0.2">
      <c r="A36" t="s">
        <v>106</v>
      </c>
      <c r="B36" s="9">
        <f t="shared" si="0"/>
        <v>83551.899999999994</v>
      </c>
    </row>
    <row r="37" spans="1:2" x14ac:dyDescent="0.2">
      <c r="A37" t="s">
        <v>107</v>
      </c>
      <c r="B37" s="9">
        <f t="shared" si="0"/>
        <v>117293.8</v>
      </c>
    </row>
    <row r="38" spans="1:2" x14ac:dyDescent="0.2">
      <c r="A38" t="s">
        <v>8</v>
      </c>
      <c r="B38" s="9">
        <f t="shared" si="0"/>
        <v>125111.4</v>
      </c>
    </row>
    <row r="39" spans="1:2" x14ac:dyDescent="0.2">
      <c r="A39" t="s">
        <v>103</v>
      </c>
      <c r="B39" s="9">
        <f t="shared" si="0"/>
        <v>174366.28</v>
      </c>
    </row>
    <row r="40" spans="1:2" x14ac:dyDescent="0.2">
      <c r="A40" t="s">
        <v>26</v>
      </c>
      <c r="B40" s="9">
        <f t="shared" si="0"/>
        <v>184273.86</v>
      </c>
    </row>
    <row r="41" spans="1:2" x14ac:dyDescent="0.2">
      <c r="A41" t="s">
        <v>58</v>
      </c>
      <c r="B41" s="9">
        <f t="shared" si="0"/>
        <v>187216</v>
      </c>
    </row>
    <row r="42" spans="1:2" x14ac:dyDescent="0.2">
      <c r="A42" t="s">
        <v>7</v>
      </c>
      <c r="B42" s="9">
        <f t="shared" si="0"/>
        <v>228604.3</v>
      </c>
    </row>
    <row r="43" spans="1:2" x14ac:dyDescent="0.2">
      <c r="A43" t="s">
        <v>4</v>
      </c>
      <c r="B43" s="9">
        <f t="shared" si="0"/>
        <v>267258.36</v>
      </c>
    </row>
    <row r="44" spans="1:2" x14ac:dyDescent="0.2">
      <c r="A44" t="s">
        <v>6</v>
      </c>
      <c r="B44" s="9">
        <f t="shared" si="0"/>
        <v>349345.01999999996</v>
      </c>
    </row>
    <row r="45" spans="1:2" x14ac:dyDescent="0.2">
      <c r="A45" t="s">
        <v>109</v>
      </c>
      <c r="B45" s="9">
        <f t="shared" si="0"/>
        <v>402054.45999999996</v>
      </c>
    </row>
    <row r="46" spans="1:2" x14ac:dyDescent="0.2">
      <c r="A46" t="s">
        <v>86</v>
      </c>
      <c r="B46" s="9">
        <f t="shared" si="0"/>
        <v>420616.21</v>
      </c>
    </row>
    <row r="47" spans="1:2" x14ac:dyDescent="0.2">
      <c r="A47" t="s">
        <v>102</v>
      </c>
      <c r="B47" s="9">
        <f t="shared" si="0"/>
        <v>433419.5</v>
      </c>
    </row>
    <row r="48" spans="1:2" x14ac:dyDescent="0.2">
      <c r="A48" t="s">
        <v>3</v>
      </c>
      <c r="B48" s="9">
        <f t="shared" si="0"/>
        <v>633004.75</v>
      </c>
    </row>
  </sheetData>
  <sortState xmlns:xlrd2="http://schemas.microsoft.com/office/spreadsheetml/2017/richdata2" ref="A28:B48">
    <sortCondition ref="B28:B48"/>
  </sortState>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5EE3E-3C08-6940-9E09-0452DB27AEC1}">
  <dimension ref="A1:F4"/>
  <sheetViews>
    <sheetView workbookViewId="0">
      <selection activeCell="L16" sqref="L16"/>
    </sheetView>
  </sheetViews>
  <sheetFormatPr baseColWidth="10" defaultRowHeight="16" x14ac:dyDescent="0.2"/>
  <cols>
    <col min="1" max="1" width="21" customWidth="1"/>
    <col min="2" max="6" width="11.33203125" bestFit="1" customWidth="1"/>
  </cols>
  <sheetData>
    <row r="1" spans="1:6" x14ac:dyDescent="0.2">
      <c r="A1" s="6" t="s">
        <v>114</v>
      </c>
      <c r="B1" s="6" t="s">
        <v>96</v>
      </c>
      <c r="C1" s="6" t="s">
        <v>97</v>
      </c>
      <c r="D1" s="6" t="s">
        <v>98</v>
      </c>
      <c r="E1" s="6" t="s">
        <v>99</v>
      </c>
      <c r="F1" s="6" t="s">
        <v>100</v>
      </c>
    </row>
    <row r="2" spans="1:6" x14ac:dyDescent="0.2">
      <c r="A2" t="s">
        <v>115</v>
      </c>
      <c r="B2" s="9">
        <f>-SUM('Продажі (категорії згруповані)'!B2:B22)</f>
        <v>-1934359.0399999998</v>
      </c>
      <c r="C2" s="9">
        <f>-SUM('Продажі (категорії згруповані)'!C2:C22)</f>
        <v>-3311013.790000001</v>
      </c>
      <c r="D2" s="9">
        <f>-SUM('Продажі (категорії згруповані)'!D2:D22)</f>
        <v>-3508986.21</v>
      </c>
      <c r="E2" s="9">
        <f>-SUM('Продажі (категорії згруповані)'!E2:E22)</f>
        <v>-3950431.1300000004</v>
      </c>
      <c r="F2" s="9">
        <f>-SUM('Продажі (категорії згруповані)'!F2:F22)</f>
        <v>-3894461.1099999989</v>
      </c>
    </row>
    <row r="3" spans="1:6" x14ac:dyDescent="0.2">
      <c r="A3" t="s">
        <v>116</v>
      </c>
      <c r="B3" s="9">
        <v>2569139.0699999998</v>
      </c>
      <c r="C3" s="9">
        <v>3011136.84</v>
      </c>
      <c r="D3" s="9">
        <v>2922297</v>
      </c>
      <c r="E3" s="9">
        <v>3511202.5</v>
      </c>
      <c r="F3" s="9">
        <v>3080093.4</v>
      </c>
    </row>
    <row r="4" spans="1:6" x14ac:dyDescent="0.2">
      <c r="A4" t="s">
        <v>120</v>
      </c>
      <c r="B4" s="14">
        <f>-B2/B3</f>
        <v>0.75292110987203198</v>
      </c>
      <c r="C4" s="14">
        <f>-C2/C3</f>
        <v>1.0995892800408238</v>
      </c>
      <c r="D4" s="14">
        <f>-D2/D3</f>
        <v>1.2007630333261814</v>
      </c>
      <c r="E4" s="14">
        <f>-E2/E3</f>
        <v>1.1250935057149225</v>
      </c>
      <c r="F4" s="14">
        <f>-F2/F3</f>
        <v>1.2643970828936548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A430C-12F8-8346-B23C-09182D35F227}">
  <dimension ref="A1:F7"/>
  <sheetViews>
    <sheetView workbookViewId="0">
      <selection activeCell="E9" sqref="E9"/>
    </sheetView>
  </sheetViews>
  <sheetFormatPr baseColWidth="10" defaultRowHeight="16" x14ac:dyDescent="0.2"/>
  <cols>
    <col min="1" max="1" width="17.83203125" customWidth="1"/>
    <col min="2" max="6" width="11.33203125" bestFit="1" customWidth="1"/>
  </cols>
  <sheetData>
    <row r="1" spans="1:6" x14ac:dyDescent="0.2">
      <c r="A1" s="6" t="s">
        <v>114</v>
      </c>
      <c r="B1" s="6" t="s">
        <v>96</v>
      </c>
      <c r="C1" s="6" t="s">
        <v>97</v>
      </c>
      <c r="D1" s="6" t="s">
        <v>98</v>
      </c>
      <c r="E1" s="6" t="s">
        <v>99</v>
      </c>
      <c r="F1" s="6" t="s">
        <v>100</v>
      </c>
    </row>
    <row r="2" spans="1:6" x14ac:dyDescent="0.2">
      <c r="A2" t="s">
        <v>115</v>
      </c>
      <c r="B2" s="9">
        <f>SUM('Продажі (категорії згруповані)'!B2:B22)</f>
        <v>1934359.0399999998</v>
      </c>
      <c r="C2" s="9">
        <f>SUM('Продажі (категорії згруповані)'!C2:C22)</f>
        <v>3311013.790000001</v>
      </c>
      <c r="D2" s="9">
        <f>SUM('Продажі (категорії згруповані)'!D2:D22)</f>
        <v>3508986.21</v>
      </c>
      <c r="E2" s="9">
        <f>SUM('Продажі (категорії згруповані)'!E2:E22)</f>
        <v>3950431.1300000004</v>
      </c>
      <c r="F2" s="9">
        <f>SUM('Продажі (категорії згруповані)'!F2:F22)</f>
        <v>3894461.1099999989</v>
      </c>
    </row>
    <row r="3" spans="1:6" x14ac:dyDescent="0.2">
      <c r="A3" t="s">
        <v>16890</v>
      </c>
      <c r="B3">
        <v>9097</v>
      </c>
      <c r="C3">
        <v>15149</v>
      </c>
      <c r="D3">
        <v>15765</v>
      </c>
      <c r="E3">
        <v>16906</v>
      </c>
      <c r="F3">
        <v>16798</v>
      </c>
    </row>
    <row r="4" spans="1:6" x14ac:dyDescent="0.2">
      <c r="A4" t="s">
        <v>16889</v>
      </c>
      <c r="B4" s="9">
        <f>B2/B3</f>
        <v>212.63702759151366</v>
      </c>
      <c r="C4" s="9">
        <f>C2/C3</f>
        <v>218.5631916298106</v>
      </c>
      <c r="D4" s="9">
        <f>D2/D3</f>
        <v>222.58079352997146</v>
      </c>
      <c r="E4" s="9">
        <f>E2/E3</f>
        <v>233.67036141015026</v>
      </c>
      <c r="F4" s="9">
        <f>F2/F3</f>
        <v>231.84076140016663</v>
      </c>
    </row>
    <row r="7" spans="1:6" x14ac:dyDescent="0.2">
      <c r="F7" s="41"/>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20D5F-1DBA-D842-A2AD-FC8C4E155251}">
  <dimension ref="A1:G35"/>
  <sheetViews>
    <sheetView workbookViewId="0">
      <selection activeCell="T5" sqref="T5"/>
    </sheetView>
  </sheetViews>
  <sheetFormatPr baseColWidth="10" defaultRowHeight="16" x14ac:dyDescent="0.2"/>
  <cols>
    <col min="2" max="2" width="16.5" customWidth="1"/>
  </cols>
  <sheetData>
    <row r="1" spans="1:7" x14ac:dyDescent="0.2">
      <c r="A1" t="s">
        <v>121</v>
      </c>
      <c r="B1" t="s">
        <v>16881</v>
      </c>
      <c r="C1" t="s">
        <v>2</v>
      </c>
    </row>
    <row r="2" spans="1:7" x14ac:dyDescent="0.2">
      <c r="A2" s="24">
        <v>45870</v>
      </c>
      <c r="B2" s="24" t="str">
        <f>TEXT(A2,"ddd dd.mm.yy")</f>
        <v>Fri 01.08.25</v>
      </c>
      <c r="C2" s="9">
        <f>SUMIF('Продаж по чеку серпень'!$C$2:$C$16752,Сезонність!A2,'Продаж по чеку серпень'!$D$2:$D$16752)</f>
        <v>134928.72000000006</v>
      </c>
      <c r="F2" s="24" t="str">
        <f>B5</f>
        <v>Mon 04.08.25</v>
      </c>
      <c r="G2" s="9">
        <f>AVERAGEIF(B$2:B$32,B5,C$2:C$32)</f>
        <v>132198.53999999998</v>
      </c>
    </row>
    <row r="3" spans="1:7" x14ac:dyDescent="0.2">
      <c r="A3" s="24">
        <v>45871</v>
      </c>
      <c r="B3" s="24" t="str">
        <f t="shared" ref="B3:B32" si="0">TEXT(A3,"ddd dd.mm.yy")</f>
        <v>Sat 02.08.25</v>
      </c>
      <c r="C3" s="9">
        <f>SUMIF('Продаж по чеку серпень'!$C$2:$C$16752,Сезонність!A3,'Продаж по чеку серпень'!$D$2:$D$16752)</f>
        <v>125760.55000000005</v>
      </c>
      <c r="F3" s="24" t="str">
        <f>B6</f>
        <v>Tue 05.08.25</v>
      </c>
      <c r="G3" s="9">
        <f>AVERAGEIF(B$2:B$32,B6,C$2:C$32)</f>
        <v>115862.2800000001</v>
      </c>
    </row>
    <row r="4" spans="1:7" x14ac:dyDescent="0.2">
      <c r="A4" s="24">
        <v>45872</v>
      </c>
      <c r="B4" s="24" t="str">
        <f t="shared" si="0"/>
        <v>Sun 03.08.25</v>
      </c>
      <c r="C4" s="9">
        <f>SUMIF('Продаж по чеку серпень'!$C$2:$C$16752,Сезонність!A4,'Продаж по чеку серпень'!$D$2:$D$16752)</f>
        <v>87330.240000000063</v>
      </c>
      <c r="F4" s="24" t="str">
        <f>B7</f>
        <v>Wed 06.08.25</v>
      </c>
      <c r="G4" s="9">
        <f>AVERAGEIF(B$2:B$32,B7,C$2:C$32)</f>
        <v>119282.17000000003</v>
      </c>
    </row>
    <row r="5" spans="1:7" x14ac:dyDescent="0.2">
      <c r="A5" s="24">
        <v>45873</v>
      </c>
      <c r="B5" s="24" t="str">
        <f t="shared" si="0"/>
        <v>Mon 04.08.25</v>
      </c>
      <c r="C5" s="9">
        <f>SUMIF('Продаж по чеку серпень'!$C$2:$C$16752,Сезонність!A5,'Продаж по чеку серпень'!$D$2:$D$16752)</f>
        <v>132198.53999999998</v>
      </c>
      <c r="F5" s="24" t="str">
        <f>B8</f>
        <v>Thu 07.08.25</v>
      </c>
      <c r="G5" s="9">
        <f>AVERAGEIF(B$2:B$32,B8,C$2:C$32)</f>
        <v>128817.52000000005</v>
      </c>
    </row>
    <row r="6" spans="1:7" x14ac:dyDescent="0.2">
      <c r="A6" s="24">
        <v>45874</v>
      </c>
      <c r="B6" s="24" t="str">
        <f t="shared" si="0"/>
        <v>Tue 05.08.25</v>
      </c>
      <c r="C6" s="9">
        <f>SUMIF('Продаж по чеку серпень'!$C$2:$C$16752,Сезонність!A6,'Продаж по чеку серпень'!$D$2:$D$16752)</f>
        <v>115862.2800000001</v>
      </c>
      <c r="F6" s="24" t="str">
        <f>B2</f>
        <v>Fri 01.08.25</v>
      </c>
      <c r="G6" s="9">
        <f>AVERAGEIF(B$2:B$32,B2,C$2:C$32)</f>
        <v>134928.72000000006</v>
      </c>
    </row>
    <row r="7" spans="1:7" x14ac:dyDescent="0.2">
      <c r="A7" s="24">
        <v>45875</v>
      </c>
      <c r="B7" s="24" t="str">
        <f t="shared" si="0"/>
        <v>Wed 06.08.25</v>
      </c>
      <c r="C7" s="9">
        <f>SUMIF('Продаж по чеку серпень'!$C$2:$C$16752,Сезонність!A7,'Продаж по чеку серпень'!$D$2:$D$16752)</f>
        <v>119282.17000000003</v>
      </c>
      <c r="F7" s="24" t="str">
        <f>B3</f>
        <v>Sat 02.08.25</v>
      </c>
      <c r="G7" s="9">
        <f>AVERAGEIF(B$2:B$32,B3,C$2:C$32)</f>
        <v>125760.55000000005</v>
      </c>
    </row>
    <row r="8" spans="1:7" x14ac:dyDescent="0.2">
      <c r="A8" s="24">
        <v>45876</v>
      </c>
      <c r="B8" s="24" t="str">
        <f t="shared" si="0"/>
        <v>Thu 07.08.25</v>
      </c>
      <c r="C8" s="9">
        <f>SUMIF('Продаж по чеку серпень'!$C$2:$C$16752,Сезонність!A8,'Продаж по чеку серпень'!$D$2:$D$16752)</f>
        <v>128817.52000000005</v>
      </c>
      <c r="F8" s="24" t="str">
        <f>B4</f>
        <v>Sun 03.08.25</v>
      </c>
      <c r="G8" s="9">
        <f>AVERAGEIF(B$2:B$32,B4,C$2:C$32)</f>
        <v>87330.240000000063</v>
      </c>
    </row>
    <row r="9" spans="1:7" x14ac:dyDescent="0.2">
      <c r="A9" s="24">
        <v>45877</v>
      </c>
      <c r="B9" s="24" t="str">
        <f t="shared" si="0"/>
        <v>Fri 08.08.25</v>
      </c>
      <c r="C9" s="9">
        <f>SUMIF('Продаж по чеку серпень'!$C$2:$C$16752,Сезонність!A9,'Продаж по чеку серпень'!$D$2:$D$16752)</f>
        <v>143772.52000000011</v>
      </c>
    </row>
    <row r="10" spans="1:7" x14ac:dyDescent="0.2">
      <c r="A10" s="24">
        <v>45878</v>
      </c>
      <c r="B10" s="24" t="str">
        <f t="shared" si="0"/>
        <v>Sat 09.08.25</v>
      </c>
      <c r="C10" s="9">
        <f>SUMIF('Продаж по чеку серпень'!$C$2:$C$16752,Сезонність!A10,'Продаж по чеку серпень'!$D$2:$D$16752)</f>
        <v>156989.00000000012</v>
      </c>
    </row>
    <row r="11" spans="1:7" x14ac:dyDescent="0.2">
      <c r="A11" s="24">
        <v>45879</v>
      </c>
      <c r="B11" s="24" t="str">
        <f t="shared" si="0"/>
        <v>Sun 10.08.25</v>
      </c>
      <c r="C11" s="9">
        <f>SUMIF('Продаж по чеку серпень'!$C$2:$C$16752,Сезонність!A11,'Продаж по чеку серпень'!$D$2:$D$16752)</f>
        <v>104466.68000000001</v>
      </c>
    </row>
    <row r="12" spans="1:7" x14ac:dyDescent="0.2">
      <c r="A12" s="24">
        <v>45880</v>
      </c>
      <c r="B12" s="24" t="str">
        <f t="shared" si="0"/>
        <v>Mon 11.08.25</v>
      </c>
      <c r="C12" s="9">
        <f>SUMIF('Продаж по чеку серпень'!$C$2:$C$16752,Сезонність!A12,'Продаж по чеку серпень'!$D$2:$D$16752)</f>
        <v>119462.17999999996</v>
      </c>
    </row>
    <row r="13" spans="1:7" x14ac:dyDescent="0.2">
      <c r="A13" s="24">
        <v>45881</v>
      </c>
      <c r="B13" s="24" t="str">
        <f t="shared" si="0"/>
        <v>Tue 12.08.25</v>
      </c>
      <c r="C13" s="9">
        <f>SUMIF('Продаж по чеку серпень'!$C$2:$C$16752,Сезонність!A13,'Продаж по чеку серпень'!$D$2:$D$16752)</f>
        <v>127172.73000000003</v>
      </c>
    </row>
    <row r="14" spans="1:7" x14ac:dyDescent="0.2">
      <c r="A14" s="24">
        <v>45882</v>
      </c>
      <c r="B14" s="24" t="str">
        <f t="shared" si="0"/>
        <v>Wed 13.08.25</v>
      </c>
      <c r="C14" s="9">
        <f>SUMIF('Продаж по чеку серпень'!$C$2:$C$16752,Сезонність!A14,'Продаж по чеку серпень'!$D$2:$D$16752)</f>
        <v>133077.65000000005</v>
      </c>
    </row>
    <row r="15" spans="1:7" x14ac:dyDescent="0.2">
      <c r="A15" s="24">
        <v>45883</v>
      </c>
      <c r="B15" s="24" t="str">
        <f t="shared" si="0"/>
        <v>Thu 14.08.25</v>
      </c>
      <c r="C15" s="9">
        <f>SUMIF('Продаж по чеку серпень'!$C$2:$C$16752,Сезонність!A15,'Продаж по чеку серпень'!$D$2:$D$16752)</f>
        <v>118172.32999999994</v>
      </c>
    </row>
    <row r="16" spans="1:7" x14ac:dyDescent="0.2">
      <c r="A16" s="24">
        <v>45884</v>
      </c>
      <c r="B16" s="24" t="str">
        <f t="shared" si="0"/>
        <v>Fri 15.08.25</v>
      </c>
      <c r="C16" s="9">
        <f>SUMIF('Продаж по чеку серпень'!$C$2:$C$16752,Сезонність!A16,'Продаж по чеку серпень'!$D$2:$D$16752)</f>
        <v>141954.51</v>
      </c>
    </row>
    <row r="17" spans="1:3" x14ac:dyDescent="0.2">
      <c r="A17" s="24">
        <v>45885</v>
      </c>
      <c r="B17" s="24" t="str">
        <f t="shared" si="0"/>
        <v>Sat 16.08.25</v>
      </c>
      <c r="C17" s="9">
        <f>SUMIF('Продаж по чеку серпень'!$C$2:$C$16752,Сезонність!A17,'Продаж по чеку серпень'!$D$2:$D$16752)</f>
        <v>136532.67000000004</v>
      </c>
    </row>
    <row r="18" spans="1:3" x14ac:dyDescent="0.2">
      <c r="A18" s="24">
        <v>45886</v>
      </c>
      <c r="B18" s="24" t="str">
        <f t="shared" si="0"/>
        <v>Sun 17.08.25</v>
      </c>
      <c r="C18" s="9">
        <f>SUMIF('Продаж по чеку серпень'!$C$2:$C$16752,Сезонність!A18,'Продаж по чеку серпень'!$D$2:$D$16752)</f>
        <v>100543.64000000003</v>
      </c>
    </row>
    <row r="19" spans="1:3" x14ac:dyDescent="0.2">
      <c r="A19" s="24">
        <v>45887</v>
      </c>
      <c r="B19" s="24" t="str">
        <f t="shared" si="0"/>
        <v>Mon 18.08.25</v>
      </c>
      <c r="C19" s="9">
        <f>SUMIF('Продаж по чеку серпень'!$C$2:$C$16752,Сезонність!A19,'Продаж по чеку серпень'!$D$2:$D$16752)</f>
        <v>125881.13000000003</v>
      </c>
    </row>
    <row r="20" spans="1:3" x14ac:dyDescent="0.2">
      <c r="A20" s="24">
        <v>45888</v>
      </c>
      <c r="B20" s="24" t="str">
        <f t="shared" si="0"/>
        <v>Tue 19.08.25</v>
      </c>
      <c r="C20" s="9">
        <f>SUMIF('Продаж по чеку серпень'!$C$2:$C$16752,Сезонність!A20,'Продаж по чеку серпень'!$D$2:$D$16752)</f>
        <v>122630.91</v>
      </c>
    </row>
    <row r="21" spans="1:3" x14ac:dyDescent="0.2">
      <c r="A21" s="24">
        <v>45889</v>
      </c>
      <c r="B21" s="24" t="str">
        <f t="shared" si="0"/>
        <v>Wed 20.08.25</v>
      </c>
      <c r="C21" s="9">
        <f>SUMIF('Продаж по чеку серпень'!$C$2:$C$16752,Сезонність!A21,'Продаж по чеку серпень'!$D$2:$D$16752)</f>
        <v>114374.45</v>
      </c>
    </row>
    <row r="22" spans="1:3" x14ac:dyDescent="0.2">
      <c r="A22" s="24">
        <v>45890</v>
      </c>
      <c r="B22" s="24" t="str">
        <f t="shared" si="0"/>
        <v>Thu 21.08.25</v>
      </c>
      <c r="C22" s="9">
        <f>SUMIF('Продаж по чеку серпень'!$C$2:$C$16752,Сезонність!A22,'Продаж по чеку серпень'!$D$2:$D$16752)</f>
        <v>130682.31999999999</v>
      </c>
    </row>
    <row r="23" spans="1:3" x14ac:dyDescent="0.2">
      <c r="A23" s="24">
        <v>45891</v>
      </c>
      <c r="B23" s="24" t="str">
        <f t="shared" si="0"/>
        <v>Fri 22.08.25</v>
      </c>
      <c r="C23" s="9">
        <f>SUMIF('Продаж по чеку серпень'!$C$2:$C$16752,Сезонність!A23,'Продаж по чеку серпень'!$D$2:$D$16752)</f>
        <v>157093.88000000006</v>
      </c>
    </row>
    <row r="24" spans="1:3" x14ac:dyDescent="0.2">
      <c r="A24" s="24">
        <v>45892</v>
      </c>
      <c r="B24" s="24" t="str">
        <f t="shared" si="0"/>
        <v>Sat 23.08.25</v>
      </c>
      <c r="C24" s="9">
        <f>SUMIF('Продаж по чеку серпень'!$C$2:$C$16752,Сезонність!A24,'Продаж по чеку серпень'!$D$2:$D$16752)</f>
        <v>113125.21000000006</v>
      </c>
    </row>
    <row r="25" spans="1:3" x14ac:dyDescent="0.2">
      <c r="A25" s="24">
        <v>45893</v>
      </c>
      <c r="B25" s="24" t="str">
        <f t="shared" si="0"/>
        <v>Sun 24.08.25</v>
      </c>
      <c r="C25" s="9">
        <f>SUMIF('Продаж по чеку серпень'!$C$2:$C$16752,Сезонність!A25,'Продаж по чеку серпень'!$D$2:$D$16752)</f>
        <v>128172.94000000003</v>
      </c>
    </row>
    <row r="26" spans="1:3" x14ac:dyDescent="0.2">
      <c r="A26" s="24">
        <v>45894</v>
      </c>
      <c r="B26" s="24" t="str">
        <f t="shared" si="0"/>
        <v>Mon 25.08.25</v>
      </c>
      <c r="C26" s="9">
        <f>SUMIF('Продаж по чеку серпень'!$C$2:$C$16752,Сезонність!A26,'Продаж по чеку серпень'!$D$2:$D$16752)</f>
        <v>104590.84999999995</v>
      </c>
    </row>
    <row r="27" spans="1:3" x14ac:dyDescent="0.2">
      <c r="A27" s="24">
        <v>45895</v>
      </c>
      <c r="B27" s="24" t="str">
        <f t="shared" si="0"/>
        <v>Tue 26.08.25</v>
      </c>
      <c r="C27" s="9">
        <f>SUMIF('Продаж по чеку серпень'!$C$2:$C$16752,Сезонність!A27,'Продаж по чеку серпень'!$D$2:$D$16752)</f>
        <v>107749.07999999999</v>
      </c>
    </row>
    <row r="28" spans="1:3" x14ac:dyDescent="0.2">
      <c r="A28" s="24">
        <v>45896</v>
      </c>
      <c r="B28" s="24" t="str">
        <f t="shared" si="0"/>
        <v>Wed 27.08.25</v>
      </c>
      <c r="C28" s="9">
        <f>SUMIF('Продаж по чеку серпень'!$C$2:$C$16752,Сезонність!A28,'Продаж по чеку серпень'!$D$2:$D$16752)</f>
        <v>111146.17</v>
      </c>
    </row>
    <row r="29" spans="1:3" x14ac:dyDescent="0.2">
      <c r="A29" s="24">
        <v>45897</v>
      </c>
      <c r="B29" s="24" t="str">
        <f t="shared" si="0"/>
        <v>Thu 28.08.25</v>
      </c>
      <c r="C29" s="9">
        <f>SUMIF('Продаж по чеку серпень'!$C$2:$C$16752,Сезонність!A29,'Продаж по чеку серпень'!$D$2:$D$16752)</f>
        <v>139575.74000000002</v>
      </c>
    </row>
    <row r="30" spans="1:3" x14ac:dyDescent="0.2">
      <c r="A30" s="24">
        <v>45898</v>
      </c>
      <c r="B30" s="24" t="str">
        <f t="shared" si="0"/>
        <v>Fri 29.08.25</v>
      </c>
      <c r="C30" s="9">
        <f>SUMIF('Продаж по чеку серпень'!$C$2:$C$16752,Сезонність!A30,'Продаж по чеку серпень'!$D$2:$D$16752)</f>
        <v>148813.62000000014</v>
      </c>
    </row>
    <row r="31" spans="1:3" x14ac:dyDescent="0.2">
      <c r="A31" s="24">
        <v>45899</v>
      </c>
      <c r="B31" s="24" t="str">
        <f t="shared" si="0"/>
        <v>Sat 30.08.25</v>
      </c>
      <c r="C31" s="9">
        <f>SUMIF('Продаж по чеку серпень'!$C$2:$C$16752,Сезонність!A31,'Продаж по чеку серпень'!$D$2:$D$16752)</f>
        <v>132741.14999999994</v>
      </c>
    </row>
    <row r="32" spans="1:3" x14ac:dyDescent="0.2">
      <c r="A32" s="24">
        <v>45900</v>
      </c>
      <c r="B32" s="24" t="str">
        <f t="shared" si="0"/>
        <v>Sun 31.08.25</v>
      </c>
      <c r="C32" s="9">
        <f>SUMIF('Продаж по чеку серпень'!$C$2:$C$16752,Сезонність!A32,'Продаж по чеку серпень'!$D$2:$D$16752)</f>
        <v>124638.0400000001</v>
      </c>
    </row>
    <row r="33" spans="1:4" x14ac:dyDescent="0.2">
      <c r="A33" s="24"/>
      <c r="B33" s="24"/>
    </row>
    <row r="34" spans="1:4" x14ac:dyDescent="0.2">
      <c r="B34" t="s">
        <v>16897</v>
      </c>
      <c r="C34" s="9">
        <f>MIN(C2:C32)</f>
        <v>87330.240000000063</v>
      </c>
      <c r="D34" s="8"/>
    </row>
    <row r="35" spans="1:4" x14ac:dyDescent="0.2">
      <c r="B35" t="s">
        <v>16898</v>
      </c>
      <c r="C35" s="9">
        <f>MAX(C2:C32)</f>
        <v>157093.88000000006</v>
      </c>
    </row>
  </sheetData>
  <sortState xmlns:xlrd2="http://schemas.microsoft.com/office/spreadsheetml/2017/richdata2" ref="F2:F8">
    <sortCondition descending="1" ref="F2:F8"/>
  </sortState>
  <phoneticPr fontId="2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Дашборд</vt:lpstr>
      <vt:lpstr>Аналіз продаж по категоріям 04</vt:lpstr>
      <vt:lpstr>Аналіз продаж по категоріям 05</vt:lpstr>
      <vt:lpstr>Аналіз продаж по категоріям 06</vt:lpstr>
      <vt:lpstr>Аналіз продаж по категоріям 07</vt:lpstr>
      <vt:lpstr>Аналіз продаж по категоріям 08</vt:lpstr>
      <vt:lpstr>Продаж по чеку серпень</vt:lpstr>
      <vt:lpstr>Динаміка продажів (групи)</vt:lpstr>
      <vt:lpstr>Продажі (категорії згруповані)</vt:lpstr>
      <vt:lpstr>Коефіцієнт продажів</vt:lpstr>
      <vt:lpstr>Середній чек</vt:lpstr>
      <vt:lpstr>Сезонність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Export HTML To Excel</dc:title>
  <cp:lastModifiedBy>Olena Ryzuk</cp:lastModifiedBy>
  <dcterms:created xsi:type="dcterms:W3CDTF">2025-09-13T11:03:45Z</dcterms:created>
  <dcterms:modified xsi:type="dcterms:W3CDTF">2025-09-14T12:52:07Z</dcterms:modified>
</cp:coreProperties>
</file>